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CC6577BD-605C-F244-A72A-2B84BC9E1358}" xr6:coauthVersionLast="36" xr6:coauthVersionMax="36" xr10:uidLastSave="{00000000-0000-0000-0000-000000000000}"/>
  <bookViews>
    <workbookView xWindow="0" yWindow="620" windowWidth="28800" windowHeight="15940" tabRatio="784" firstSheet="2" activeTab="4"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16" r:id="rId11"/>
    <sheet name="10_POINTLOCKING" sheetId="17" r:id="rId12"/>
    <sheet name="11_Cycle_Control" sheetId="18" r:id="rId13"/>
    <sheet name="12_FLEET" sheetId="19" r:id="rId14"/>
    <sheet name="13_Control_ROUTEbyNORMAL" sheetId="20"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73" r:id="rId35"/>
    <sheet name="設備表(信号灯主信)" sheetId="74" r:id="rId36"/>
    <sheet name="設備表(終端標識)" sheetId="75" r:id="rId37"/>
    <sheet name="設備表(PSD)" sheetId="76" r:id="rId38"/>
    <sheet name="設備表(反転出力)" sheetId="77" r:id="rId39"/>
    <sheet name="設備表(反転入力)" sheetId="78" r:id="rId40"/>
    <sheet name="設備表(強制扛上)" sheetId="79"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ROUTE'!$A$1:$H$68</definedName>
    <definedName name="_xlnm.Print_Area" localSheetId="11">'10_POINTLOCKING'!$B$1:$S$88</definedName>
    <definedName name="_xlnm.Print_Area" localSheetId="12">'11_Cycle_Control'!$B$1:$R$117</definedName>
    <definedName name="_xlnm.Print_Area" localSheetId="13">'12_FLEET'!$B$1:$F$27</definedName>
    <definedName name="_xlnm.Print_Area" localSheetId="14">'13_Control_ROUTEbyNORMAL'!$B$1:$X$251</definedName>
    <definedName name="_xlnm.Print_Area" localSheetId="15">'14_ROUTEbyCYCLE'!$B$1:$K$79</definedName>
    <definedName name="_xlnm.Print_Area" localSheetId="16">'15.1_ROUTE_RELEASED'!$A$1:$S$130</definedName>
    <definedName name="_xlnm.Print_Area" localSheetId="17">'15.2_ROUTE_RELEASED_BY_TORR'!$B$1:$K$45</definedName>
    <definedName name="_xlnm.Print_Area" localSheetId="18">'16_ROUTE_LOCKING_LOCKED'!$B$1:$F$99</definedName>
    <definedName name="_xlnm.Print_Area" localSheetId="19">'17.1_ROUTE_LOCKING_RELEASED'!$B$1:$M$90</definedName>
    <definedName name="_xlnm.Print_Area" localSheetId="20">'17.2_ROUTE_LOCKING BY MANUAL'!$B$1:$J$67</definedName>
    <definedName name="_xlnm.Print_Area" localSheetId="21">'18.1_EMERGENCY MODE'!$B$1:$G$49</definedName>
    <definedName name="_xlnm.Print_Area" localSheetId="22">'18.2_EMERGENCY EVACUATION ROUTE'!$B$1:$M$145</definedName>
    <definedName name="_xlnm.Print_Area" localSheetId="23">'18.3_EMERGENCY ROUTE CHECKING'!$B$1:$P$145</definedName>
    <definedName name="_xlnm.Print_Area" localSheetId="24">'19_EMERGENCY ROUTE LOCKING LOCK'!$B$1:$E$68</definedName>
    <definedName name="_xlnm.Print_Area" localSheetId="3">'2_CBI_INFO'!$B$1:$G$20</definedName>
    <definedName name="_xlnm.Print_Area" localSheetId="25">'20.1_OVERLAP_SETTIN'!$B$1:$Z$61</definedName>
    <definedName name="_xlnm.Print_Area" localSheetId="26">'20.2_OVERLAP_RELEASING'!$B$1:$K$33</definedName>
    <definedName name="_xlnm.Print_Area" localSheetId="27">'20.3_OVERLAP LOCKING'!$B$1:$E$30</definedName>
    <definedName name="_xlnm.Print_Area" localSheetId="28">'20.4_Overlap_Locking without po'!$B$1:$G$24</definedName>
    <definedName name="_xlnm.Print_Area" localSheetId="29">'21_Signal_Aspect'!$A$1:$Z$322</definedName>
    <definedName name="_xlnm.Print_Area" localSheetId="30">'22_Signal_Aspect'!$B$1:$P$65</definedName>
    <definedName name="_xlnm.Print_Area" localSheetId="31">'23_ROUTE_INDICATOR'!$B$1:$F$34</definedName>
    <definedName name="_xlnm.Print_Area" localSheetId="32">'24_SPK'!$B$1:$H$23</definedName>
    <definedName name="_xlnm.Print_Area" localSheetId="4">'3_TRACK'!$A$1:$F$35</definedName>
    <definedName name="_xlnm.Print_Area" localSheetId="5">'4.MAINTENANCE_BLOCK'!$B$1:$J$79</definedName>
    <definedName name="_xlnm.Print_Area" localSheetId="6">'5_ROUTE_BLOCKING'!$B$1:$E$47</definedName>
    <definedName name="_xlnm.Print_Area" localSheetId="7">'6_SIGNAL_BLOCKING'!$B$1:$D$29</definedName>
    <definedName name="_xlnm.Print_Area" localSheetId="8">'7_ESP'!$B$1:$F$21</definedName>
    <definedName name="_xlnm.Print_Area" localSheetId="9">'8_POINT_CONTROL_BLOCKING'!$B$1:$I$49</definedName>
    <definedName name="_xlnm.Print_Area" localSheetId="10">'9_POINT MANUAL AUTHORIZATION'!$B$1:$Q$46</definedName>
    <definedName name="_xlnm.Print_Area" localSheetId="0">Contents!$A$1:$E$40</definedName>
    <definedName name="_xlnm.Print_Area" localSheetId="33">'Revision History'!$B$1:$D$388</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11">'10_POINTLOCKING'!$1:$16</definedName>
    <definedName name="_xlnm.Print_Titles" localSheetId="12">'11_Cycle_Control'!$1:$16</definedName>
    <definedName name="_xlnm.Print_Titles" localSheetId="13">'12_FLEET'!$1:$11</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'15.2_ROUTE_RELEASED_BY_TORR'!$1:$15</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MODE'!$1:$11</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25">'20.1_OVERLAP_SETTIN'!$1:$16</definedName>
    <definedName name="_xlnm.Print_Titles" localSheetId="26">'20.2_OVERLAP_RELEASING'!$1:$13</definedName>
    <definedName name="_xlnm.Print_Titles" localSheetId="27">'20.3_OVERLAP LOCKING'!$1:$13</definedName>
    <definedName name="_xlnm.Print_Titles" localSheetId="28">'20.4_Overlap_Locking without po'!$1:$12</definedName>
    <definedName name="_xlnm.Print_Titles" localSheetId="29">'21_Signal_Aspect'!$1:$14</definedName>
    <definedName name="_xlnm.Print_Titles" localSheetId="30">'22_Signal_Aspect'!$1:$14</definedName>
    <definedName name="_xlnm.Print_Titles" localSheetId="31">'23_ROUTE_INDICATOR'!$1:$12</definedName>
    <definedName name="_xlnm.Print_Titles" localSheetId="32">'24_SPK'!$1:$12</definedName>
    <definedName name="_xlnm.Print_Titles" localSheetId="4">'3_TRACK'!$1:$9</definedName>
    <definedName name="_xlnm.Print_Titles" localSheetId="5">'4.MAINTENANCE_BLOCK'!$1:$11</definedName>
    <definedName name="_xlnm.Print_Titles" localSheetId="6">'5_ROUTE_BLOCKING'!$1:$11</definedName>
    <definedName name="_xlnm.Print_Titles" localSheetId="7">'6_SIGNAL_BLOCKING'!$1:$9</definedName>
    <definedName name="_xlnm.Print_Titles" localSheetId="8">'7_ESP'!$1:$9</definedName>
    <definedName name="_xlnm.Print_Titles" localSheetId="9">'8_POINT_CONTROL_BLOCKING'!$1:$15</definedName>
    <definedName name="_xlnm.Print_Titles" localSheetId="10">'9_POINT MANUAL AUTHORIZATION'!$1:$11</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X245" i="20" l="1"/>
  <c r="Z314" i="65"/>
  <c r="Z55" i="61"/>
  <c r="P139" i="59"/>
  <c r="M139" i="58"/>
  <c r="H15" i="67" l="1"/>
  <c r="B11" i="78" l="1"/>
  <c r="B12" i="78" s="1"/>
  <c r="B13" i="78" s="1"/>
  <c r="B14" i="78" s="1"/>
  <c r="B15" i="78" s="1"/>
  <c r="B16" i="78" s="1"/>
  <c r="B17" i="78" s="1"/>
  <c r="B18" i="78" s="1"/>
  <c r="B19" i="78" s="1"/>
  <c r="B20" i="78" s="1"/>
  <c r="B21" i="78" s="1"/>
  <c r="B22" i="78" s="1"/>
  <c r="B23" i="78" s="1"/>
  <c r="B24" i="78" s="1"/>
  <c r="B25" i="78" s="1"/>
  <c r="B26" i="78" s="1"/>
  <c r="B27" i="78" s="1"/>
  <c r="B28" i="78" s="1"/>
  <c r="B29" i="78" s="1"/>
  <c r="B30" i="78" s="1"/>
  <c r="B31" i="78" s="1"/>
  <c r="B32" i="78" s="1"/>
  <c r="B33" i="78" s="1"/>
  <c r="B34" i="78" s="1"/>
  <c r="B35" i="78" s="1"/>
  <c r="B36" i="78" s="1"/>
  <c r="B37" i="78" s="1"/>
  <c r="B38" i="78" s="1"/>
  <c r="B39" i="78" s="1"/>
  <c r="B40" i="78" s="1"/>
  <c r="B41" i="78" s="1"/>
  <c r="B42" i="78" s="1"/>
  <c r="B43" i="78" s="1"/>
  <c r="B44" i="78" s="1"/>
  <c r="B45" i="78" s="1"/>
  <c r="B46" i="78" s="1"/>
  <c r="B47" i="78" s="1"/>
  <c r="B48" i="78" s="1"/>
  <c r="B11" i="77"/>
  <c r="B12" i="77" s="1"/>
  <c r="B13" i="77" s="1"/>
  <c r="B14" i="77" s="1"/>
  <c r="B15" i="77" s="1"/>
  <c r="B16" i="77" s="1"/>
  <c r="B17" i="77" s="1"/>
  <c r="B18" i="77" s="1"/>
  <c r="B19" i="77" s="1"/>
  <c r="B20" i="77" s="1"/>
  <c r="B21" i="77" s="1"/>
  <c r="B22" i="77" s="1"/>
  <c r="B23" i="77" s="1"/>
  <c r="B24" i="77" s="1"/>
  <c r="B25" i="77" s="1"/>
  <c r="B26" i="77" s="1"/>
  <c r="B27" i="77" s="1"/>
  <c r="B28" i="77" s="1"/>
  <c r="B29" i="77" s="1"/>
  <c r="B30" i="77" s="1"/>
  <c r="B31" i="77" s="1"/>
  <c r="B32" i="77" s="1"/>
  <c r="B33" i="77" s="1"/>
  <c r="B11" i="76"/>
  <c r="B12" i="76" s="1"/>
  <c r="B13" i="76" s="1"/>
  <c r="B11" i="75"/>
  <c r="B11" i="74"/>
  <c r="B12" i="74" s="1"/>
  <c r="B13" i="74" s="1"/>
  <c r="B14" i="74" s="1"/>
  <c r="B15" i="74" s="1"/>
  <c r="B16" i="74" s="1"/>
  <c r="B17" i="74" s="1"/>
  <c r="B18" i="74" s="1"/>
  <c r="B19" i="74" s="1"/>
  <c r="B20" i="74" s="1"/>
  <c r="B21" i="74" s="1"/>
  <c r="B22" i="74" s="1"/>
  <c r="B23" i="74" s="1"/>
  <c r="B24" i="74" s="1"/>
  <c r="B25" i="74" s="1"/>
  <c r="B26" i="74" s="1"/>
  <c r="B27" i="74" s="1"/>
  <c r="B28" i="74" s="1"/>
  <c r="B29" i="74" s="1"/>
  <c r="B30" i="74" s="1"/>
  <c r="B31" i="74" s="1"/>
  <c r="B32" i="74" s="1"/>
  <c r="B33" i="74" s="1"/>
  <c r="B34" i="74" s="1"/>
  <c r="B35" i="74" s="1"/>
  <c r="B36" i="74" s="1"/>
  <c r="B37" i="74" s="1"/>
  <c r="B38" i="74" s="1"/>
  <c r="B39" i="74" s="1"/>
  <c r="B40" i="74" s="1"/>
  <c r="B41" i="74" s="1"/>
  <c r="B42" i="74" s="1"/>
  <c r="B43" i="74" s="1"/>
  <c r="B44" i="74" s="1"/>
  <c r="B45" i="74" s="1"/>
  <c r="B46" i="74" s="1"/>
  <c r="B47" i="74" s="1"/>
  <c r="B11" i="73"/>
  <c r="B12" i="73" s="1"/>
  <c r="B13" i="73" s="1"/>
  <c r="B14" i="73" s="1"/>
  <c r="B15" i="73" s="1"/>
  <c r="B16" i="73" s="1"/>
  <c r="B17" i="73" s="1"/>
  <c r="B18" i="73" s="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G18" i="64" l="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l="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l="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 i="10"/>
  <c r="B13" i="10" s="1"/>
  <c r="B14" i="10" s="1"/>
  <c r="B15" i="10" s="1"/>
  <c r="B16" i="10" s="1"/>
  <c r="B17" i="10" s="1"/>
  <c r="B18" i="10" s="1"/>
  <c r="B19" i="10" s="1"/>
  <c r="B20" i="10" s="1"/>
  <c r="B21" i="10" s="1"/>
  <c r="B22" i="10" s="1"/>
  <c r="B23" i="10" s="1"/>
  <c r="B24" i="10" s="1"/>
  <c r="B25" i="10" s="1"/>
  <c r="B26" i="10" s="1"/>
  <c r="B27" i="10" s="1"/>
  <c r="B28" i="10" s="1"/>
  <c r="K73" i="21" l="1"/>
  <c r="M81" i="70" l="1"/>
  <c r="B13" i="21" l="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B16" i="65" l="1"/>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15" i="66" l="1"/>
  <c r="B16" i="66" s="1"/>
  <c r="B17" i="66" s="1"/>
  <c r="B18" i="66" s="1"/>
  <c r="B19" i="66" s="1"/>
  <c r="B20" i="66" s="1"/>
  <c r="B21" i="66" s="1"/>
  <c r="B22" i="66" s="1"/>
  <c r="B23" i="66" s="1"/>
  <c r="B24" i="66" s="1"/>
  <c r="B25" i="66" s="1"/>
  <c r="B26" i="66" s="1"/>
  <c r="B27" i="66" s="1"/>
  <c r="B16" i="72" l="1"/>
  <c r="B17" i="72" s="1"/>
  <c r="B18" i="72" s="1"/>
  <c r="B19" i="72" s="1"/>
  <c r="B20" i="72" s="1"/>
  <c r="B21" i="72" s="1"/>
  <c r="B22" i="72" s="1"/>
  <c r="B23" i="72" s="1"/>
  <c r="B24" i="72" s="1"/>
  <c r="B25" i="72" s="1"/>
  <c r="B26" i="72" s="1"/>
  <c r="B27" i="72" s="1"/>
  <c r="B28" i="72" s="1"/>
  <c r="B29" i="72" s="1"/>
  <c r="B30" i="72" s="1"/>
  <c r="B31" i="72" s="1"/>
  <c r="B32" i="72" s="1"/>
  <c r="B33" i="72" s="1"/>
  <c r="B34" i="72" s="1"/>
  <c r="B35" i="72" s="1"/>
  <c r="B36" i="72" s="1"/>
  <c r="B37" i="72" s="1"/>
  <c r="B38" i="72" s="1"/>
  <c r="B39" i="72" s="1"/>
  <c r="B40" i="72" s="1"/>
  <c r="B41" i="72" s="1"/>
  <c r="B42" i="72" s="1"/>
  <c r="B43" i="72" s="1"/>
  <c r="B44" i="72" s="1"/>
  <c r="B45" i="72" s="1"/>
  <c r="B46" i="72" s="1"/>
  <c r="B47" i="72" s="1"/>
  <c r="B48" i="72" s="1"/>
  <c r="B49" i="72" s="1"/>
  <c r="B50" i="72" s="1"/>
  <c r="B51" i="72" s="1"/>
  <c r="B52" i="72" s="1"/>
  <c r="B53" i="72" s="1"/>
  <c r="B54" i="72" s="1"/>
  <c r="B55" i="72" s="1"/>
  <c r="B15" i="63"/>
  <c r="B16" i="63" s="1"/>
  <c r="B17" i="63" s="1"/>
  <c r="B18" i="63" s="1"/>
  <c r="B19" i="63" s="1"/>
  <c r="B20" i="63" s="1"/>
  <c r="B21" i="63" s="1"/>
  <c r="B22" i="63" s="1"/>
  <c r="B23" i="63" s="1"/>
  <c r="B16" i="62"/>
  <c r="B17"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18" i="7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16" i="70"/>
  <c r="B17" i="70" s="1"/>
  <c r="B18" i="70" s="1"/>
  <c r="B19" i="70" s="1"/>
  <c r="B20" i="70" s="1"/>
  <c r="B21" i="70" s="1"/>
  <c r="B22" i="70" s="1"/>
  <c r="B23" i="70" s="1"/>
  <c r="B24" i="70" s="1"/>
  <c r="B25" i="70" s="1"/>
  <c r="B26" i="70" s="1"/>
  <c r="B27" i="70" s="1"/>
  <c r="B28" i="70" s="1"/>
  <c r="B29" i="70" s="1"/>
  <c r="B30" i="70" s="1"/>
  <c r="B31" i="70" s="1"/>
  <c r="B32" i="70" s="1"/>
  <c r="B33" i="70" s="1"/>
  <c r="B34" i="70" s="1"/>
  <c r="B35" i="70" s="1"/>
  <c r="B36" i="70" s="1"/>
  <c r="B37" i="70" s="1"/>
  <c r="B38" i="70" s="1"/>
  <c r="B39" i="70" s="1"/>
  <c r="B40" i="70" s="1"/>
  <c r="B41" i="70" s="1"/>
  <c r="B42" i="70" s="1"/>
  <c r="B43" i="70" s="1"/>
  <c r="B44" i="70" s="1"/>
  <c r="B45" i="70" s="1"/>
  <c r="B46" i="70" s="1"/>
  <c r="B47" i="70" s="1"/>
  <c r="B48" i="70" s="1"/>
  <c r="B49" i="70" s="1"/>
  <c r="B50" i="70" s="1"/>
  <c r="B51" i="70" s="1"/>
  <c r="B52" i="70" s="1"/>
  <c r="B53" i="70" s="1"/>
  <c r="B54" i="70" s="1"/>
  <c r="B55" i="70" s="1"/>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B51" i="68" s="1"/>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B18" i="43"/>
  <c r="B19" i="43" s="1"/>
  <c r="B20" i="43" s="1"/>
  <c r="B21" i="43" s="1"/>
  <c r="B22" i="43" s="1"/>
  <c r="B23" i="43" s="1"/>
  <c r="B24" i="43" s="1"/>
  <c r="B25" i="43" s="1"/>
  <c r="B26" i="43" s="1"/>
  <c r="B27" i="43" s="1"/>
  <c r="B28" i="43" s="1"/>
  <c r="B29" i="43" s="1"/>
  <c r="B30" i="43" s="1"/>
  <c r="B31" i="43" s="1"/>
  <c r="B32" i="43" s="1"/>
  <c r="B33" i="43" s="1"/>
  <c r="B34" i="43" s="1"/>
  <c r="B35" i="43" s="1"/>
  <c r="B36" i="43" s="1"/>
  <c r="B37" i="43" s="1"/>
  <c r="B38" i="43" s="1"/>
  <c r="B18" i="20" l="1"/>
  <c r="B19" i="20" s="1"/>
  <c r="B20" i="20" s="1"/>
  <c r="B21" i="20" s="1"/>
  <c r="B22" i="20" s="1"/>
  <c r="B23" i="20" s="1"/>
  <c r="B24" i="20" s="1"/>
  <c r="B25" i="20" s="1"/>
  <c r="B26" i="20" s="1"/>
  <c r="B27" i="20" s="1"/>
  <c r="B28" i="20" s="1"/>
  <c r="B29" i="20" s="1"/>
  <c r="B30" i="20" s="1"/>
  <c r="B31" i="20" s="1"/>
  <c r="B32" i="20" s="1"/>
  <c r="B33" i="20" s="1"/>
  <c r="B34" i="20" s="1"/>
  <c r="B35" i="20" s="1"/>
  <c r="B36" i="20" s="1"/>
  <c r="B37" i="20" s="1"/>
  <c r="B38" i="20" s="1"/>
  <c r="B39" i="20" s="1"/>
  <c r="B40" i="20" s="1"/>
  <c r="B41" i="20" s="1"/>
  <c r="B42" i="20" s="1"/>
  <c r="B43" i="20" s="1"/>
  <c r="B44" i="20" s="1"/>
  <c r="B45" i="20" s="1"/>
  <c r="B46" i="20" s="1"/>
  <c r="B47" i="20" s="1"/>
  <c r="B48" i="20" s="1"/>
  <c r="B49" i="20" s="1"/>
  <c r="B50" i="20" s="1"/>
  <c r="B51" i="20" s="1"/>
  <c r="B52" i="20" s="1"/>
  <c r="B53" i="20" s="1"/>
  <c r="B54" i="20" s="1"/>
  <c r="B55" i="20" s="1"/>
  <c r="B56" i="20" s="1"/>
  <c r="B57" i="20" s="1"/>
  <c r="B58" i="20" s="1"/>
  <c r="B59" i="20" s="1"/>
  <c r="B60" i="20" s="1"/>
  <c r="B61" i="20" s="1"/>
  <c r="B62" i="20" s="1"/>
  <c r="B63" i="20" s="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B109" i="20" s="1"/>
  <c r="B110" i="20" s="1"/>
  <c r="B111" i="20" s="1"/>
  <c r="B112" i="20" s="1"/>
  <c r="B113" i="20" s="1"/>
  <c r="B114" i="20" s="1"/>
  <c r="B115" i="20" s="1"/>
  <c r="B116" i="20" s="1"/>
  <c r="B117" i="20" s="1"/>
  <c r="B118" i="20" s="1"/>
  <c r="B119" i="20" s="1"/>
  <c r="B120" i="20" s="1"/>
  <c r="B121" i="20" s="1"/>
  <c r="B122" i="20" s="1"/>
  <c r="B123" i="20" s="1"/>
  <c r="B124" i="20" s="1"/>
  <c r="B125" i="20" s="1"/>
  <c r="B126" i="20" s="1"/>
  <c r="B127" i="20" s="1"/>
  <c r="B128" i="20" s="1"/>
  <c r="B129" i="20" s="1"/>
  <c r="B130" i="20" s="1"/>
  <c r="B131" i="20" s="1"/>
  <c r="B132" i="20" s="1"/>
  <c r="B133" i="20" s="1"/>
  <c r="B134" i="20" s="1"/>
  <c r="B135" i="20" s="1"/>
  <c r="B136" i="20" s="1"/>
  <c r="B137" i="20" s="1"/>
  <c r="B138" i="20" s="1"/>
  <c r="B139" i="20" s="1"/>
  <c r="B140" i="20" s="1"/>
  <c r="B141" i="20" s="1"/>
  <c r="B142" i="20" s="1"/>
  <c r="B143" i="20" s="1"/>
  <c r="B144" i="20" s="1"/>
  <c r="B145" i="20" s="1"/>
  <c r="B146" i="20" s="1"/>
  <c r="B147" i="20" s="1"/>
  <c r="B148" i="20" s="1"/>
  <c r="B149" i="20" s="1"/>
  <c r="B150" i="20" s="1"/>
  <c r="B151" i="20" s="1"/>
  <c r="B152" i="20" s="1"/>
  <c r="B153" i="20" s="1"/>
  <c r="B154" i="20" s="1"/>
  <c r="B155" i="20" s="1"/>
  <c r="B156" i="20" s="1"/>
  <c r="B157" i="20" s="1"/>
  <c r="B158" i="20" s="1"/>
  <c r="B159" i="20" s="1"/>
  <c r="B160" i="20" s="1"/>
  <c r="B161" i="20" s="1"/>
  <c r="B162" i="20" s="1"/>
  <c r="B163" i="20" s="1"/>
  <c r="B164" i="20" s="1"/>
  <c r="B165" i="20" s="1"/>
  <c r="B166" i="20" s="1"/>
  <c r="B167" i="20" s="1"/>
  <c r="B168" i="20" s="1"/>
  <c r="B169" i="20" s="1"/>
  <c r="B170" i="20" s="1"/>
  <c r="B171" i="20" s="1"/>
  <c r="B172" i="20" s="1"/>
  <c r="B173" i="20" s="1"/>
  <c r="B174" i="20" s="1"/>
  <c r="B175" i="20" s="1"/>
  <c r="B176" i="20" s="1"/>
  <c r="B177" i="20" s="1"/>
  <c r="B178" i="20" s="1"/>
  <c r="B179" i="20" s="1"/>
  <c r="B180" i="20" s="1"/>
  <c r="B181" i="20" s="1"/>
  <c r="B182" i="20" s="1"/>
  <c r="B183" i="20" s="1"/>
  <c r="B184" i="20" s="1"/>
  <c r="B185" i="20" s="1"/>
  <c r="B186" i="20" s="1"/>
  <c r="B187" i="20" s="1"/>
  <c r="B188" i="20" s="1"/>
  <c r="B189" i="20" s="1"/>
  <c r="B190" i="20" s="1"/>
  <c r="B191" i="20" s="1"/>
  <c r="B192" i="20" s="1"/>
  <c r="B193" i="20" s="1"/>
  <c r="B194" i="20" s="1"/>
  <c r="B195" i="20" s="1"/>
  <c r="B196" i="20" s="1"/>
  <c r="B197" i="20" s="1"/>
  <c r="B198" i="20" s="1"/>
  <c r="B199" i="20" s="1"/>
  <c r="B200" i="20" s="1"/>
  <c r="B201" i="20" s="1"/>
  <c r="B202" i="20" s="1"/>
  <c r="B203" i="20" s="1"/>
  <c r="B204" i="20" s="1"/>
  <c r="B205" i="20" s="1"/>
  <c r="B206" i="20" s="1"/>
  <c r="B207" i="20" s="1"/>
  <c r="B208" i="20" s="1"/>
  <c r="B209" i="20" s="1"/>
  <c r="B210" i="20" s="1"/>
  <c r="B211" i="20" s="1"/>
  <c r="B212" i="20" s="1"/>
  <c r="B213" i="20" s="1"/>
  <c r="B214" i="20" s="1"/>
  <c r="B215" i="20" s="1"/>
  <c r="B216" i="20" s="1"/>
  <c r="B217" i="20" s="1"/>
  <c r="B218" i="20" s="1"/>
  <c r="B219" i="20" s="1"/>
  <c r="B220" i="20" s="1"/>
  <c r="B221" i="20" s="1"/>
  <c r="B222" i="20" s="1"/>
  <c r="B223" i="20" s="1"/>
  <c r="B224" i="20" s="1"/>
  <c r="B225" i="20" s="1"/>
  <c r="B226" i="20" s="1"/>
  <c r="B227" i="20" s="1"/>
  <c r="B228" i="20" s="1"/>
  <c r="B229" i="20" s="1"/>
  <c r="B230" i="20" s="1"/>
  <c r="B231" i="20" s="1"/>
  <c r="B232" i="20" s="1"/>
  <c r="B233" i="20" s="1"/>
  <c r="B234" i="20" s="1"/>
  <c r="B235" i="20" s="1"/>
  <c r="B236" i="20" s="1"/>
  <c r="B237" i="20" s="1"/>
  <c r="B238" i="20" s="1"/>
  <c r="B239" i="20" s="1"/>
  <c r="B240" i="20" s="1"/>
  <c r="B241" i="20" s="1"/>
  <c r="B242" i="20" s="1"/>
  <c r="B243" i="20" s="1"/>
  <c r="B244" i="20" s="1"/>
  <c r="B14" i="19"/>
  <c r="B15" i="19" s="1"/>
  <c r="B16" i="19" s="1"/>
  <c r="B17" i="19" s="1"/>
  <c r="B18" i="19" s="1"/>
  <c r="B19" i="19" s="1"/>
  <c r="B20" i="19" s="1"/>
  <c r="B18" i="18"/>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14" i="16"/>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12" i="14"/>
  <c r="B13" i="14" s="1"/>
  <c r="B14" i="14" s="1"/>
  <c r="B12" i="13"/>
  <c r="B13" i="13" s="1"/>
  <c r="B14" i="13" s="1"/>
  <c r="B15" i="13" s="1"/>
  <c r="B16" i="13" s="1"/>
  <c r="B17" i="13" s="1"/>
  <c r="B18" i="13" s="1"/>
  <c r="B19" i="13" s="1"/>
  <c r="B20" i="13" s="1"/>
  <c r="B21" i="13" s="1"/>
  <c r="B2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14" i="1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F28" i="66" l="1"/>
  <c r="P56" i="72"/>
  <c r="E24" i="63"/>
  <c r="J25" i="62"/>
  <c r="E62" i="60"/>
  <c r="G43" i="57"/>
  <c r="J61" i="71"/>
  <c r="F93" i="68"/>
  <c r="K39" i="43"/>
  <c r="S122" i="22"/>
  <c r="F21" i="19"/>
  <c r="R110" i="18"/>
  <c r="S82" i="17"/>
  <c r="Q39" i="16"/>
  <c r="I43" i="15"/>
  <c r="F15" i="14"/>
  <c r="D23" i="13"/>
  <c r="E41" i="12"/>
  <c r="J73" i="11"/>
  <c r="G14" i="69"/>
  <c r="F29" i="10"/>
  <c r="L11" i="6" l="1"/>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L39" i="6" l="1"/>
  <c r="I23" i="6" l="1"/>
  <c r="I29" i="6" l="1"/>
  <c r="F18" i="51" l="1"/>
  <c r="C14" i="28"/>
  <c r="E14" i="42"/>
  <c r="C18" i="34"/>
  <c r="C12" i="33"/>
  <c r="H68"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35"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78"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115"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<sst xmlns="http://schemas.openxmlformats.org/spreadsheetml/2006/main" count="13877" uniqueCount="3486">
  <si>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</si>
  <si>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</si>
  <si>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</si>
  <si>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</si>
  <si>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</si>
  <si>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</si>
  <si>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</si>
  <si>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</si>
  <si>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</si>
  <si>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</si>
  <si>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</si>
  <si>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</si>
  <si>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</si>
  <si>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</si>
  <si>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</si>
  <si>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</si>
  <si>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</si>
  <si>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</si>
  <si>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</si>
  <si>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</si>
  <si>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</si>
  <si>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</si>
  <si>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</si>
  <si>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</si>
  <si>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</si>
  <si>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</si>
  <si>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</si>
  <si>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</si>
  <si>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</si>
  <si>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</si>
  <si>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</si>
  <si>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</si>
  <si>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</si>
  <si>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</si>
  <si>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</si>
  <si>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</si>
  <si>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</si>
  <si>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</si>
  <si>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Track</t>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</si>
  <si>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</si>
  <si>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</si>
  <si>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</si>
  <si>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</si>
  <si>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</si>
  <si>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</si>
  <si>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</si>
  <si>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</si>
  <si>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</si>
  <si>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</si>
  <si>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</si>
  <si>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</si>
  <si>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</si>
  <si>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</si>
  <si>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</si>
  <si>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</si>
  <si>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</si>
  <si>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</si>
  <si>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</si>
  <si>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</si>
  <si>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</si>
  <si>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</si>
  <si>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</si>
  <si>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</si>
  <si>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</si>
  <si>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SC</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</si>
  <si>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</si>
  <si>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</si>
  <si>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</si>
  <si>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</si>
  <si>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</si>
  <si>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</si>
  <si>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</si>
  <si>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</si>
  <si>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</si>
  <si>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</si>
  <si>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</si>
  <si>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</si>
  <si>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</si>
  <si>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</si>
  <si>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</si>
  <si>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</si>
  <si>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</si>
  <si>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</si>
  <si>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</si>
  <si>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</si>
  <si>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</si>
  <si>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</si>
  <si>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</si>
  <si>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</si>
  <si>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</si>
  <si>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</si>
  <si>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</si>
  <si>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</si>
  <si>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</si>
  <si>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</si>
  <si>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</si>
  <si>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</si>
  <si>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</si>
  <si>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</si>
  <si>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</si>
  <si>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</si>
  <si>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</si>
  <si>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</si>
  <si>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</si>
  <si>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</si>
  <si>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</si>
  <si>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</si>
  <si>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</si>
  <si>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</si>
  <si>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</si>
  <si>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</si>
  <si>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</si>
  <si>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</si>
  <si>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</si>
  <si>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</si>
  <si>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</si>
  <si>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</si>
  <si>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</si>
  <si>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</si>
  <si>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</si>
  <si>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</si>
  <si>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</si>
  <si>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</si>
  <si>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</si>
  <si>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</si>
  <si>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</si>
  <si>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</si>
  <si>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</si>
  <si>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</si>
  <si>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</si>
  <si>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</si>
  <si>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</si>
  <si>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</si>
  <si>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</si>
  <si>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</si>
  <si>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</si>
  <si>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</si>
  <si>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</si>
  <si>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</si>
  <si>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</si>
  <si>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</si>
  <si>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</si>
  <si>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</si>
  <si>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</si>
  <si>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</si>
  <si>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</si>
  <si>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</si>
  <si>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</si>
  <si>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</si>
  <si>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</si>
  <si>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</si>
  <si>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</si>
  <si>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</si>
  <si>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</si>
  <si>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</si>
  <si>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</si>
  <si>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</si>
  <si>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</si>
  <si>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</si>
  <si>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</si>
  <si>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</si>
  <si>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</si>
  <si>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</si>
  <si>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</si>
  <si>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</si>
  <si>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</si>
  <si>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</si>
  <si>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CY</t>
    <phoneticPr fontId="3"/>
  </si>
  <si>
    <t>FR</t>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</si>
  <si>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</si>
  <si>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</si>
  <si>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</si>
  <si>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</si>
  <si>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</si>
  <si>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</si>
  <si>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</si>
  <si>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</si>
  <si>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</si>
  <si>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</si>
  <si>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</si>
  <si>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</si>
  <si>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</si>
  <si>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</si>
  <si>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</si>
  <si>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</si>
  <si>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</si>
  <si>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</si>
  <si>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</si>
  <si>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</si>
  <si>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</si>
  <si>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</si>
  <si>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</si>
  <si>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</si>
  <si>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</si>
  <si>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</si>
  <si>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</si>
  <si>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</si>
  <si>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</si>
  <si>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</si>
  <si>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</si>
  <si>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</si>
  <si>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</si>
  <si>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</si>
  <si>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</si>
  <si>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</si>
  <si>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</si>
  <si>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</si>
  <si>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</si>
  <si>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</si>
  <si>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</si>
  <si>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</si>
  <si>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</si>
  <si>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</si>
  <si>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</si>
  <si>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</si>
  <si>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</si>
  <si>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</si>
  <si>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</si>
  <si>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</si>
  <si>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</si>
  <si>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</si>
  <si>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</si>
  <si>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</si>
  <si>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</si>
  <si>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</si>
  <si>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</si>
  <si>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</si>
  <si>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</si>
  <si>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</si>
  <si>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</si>
  <si>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</si>
  <si>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</si>
  <si>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</si>
  <si>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</si>
  <si>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</si>
  <si>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</si>
  <si>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</si>
  <si>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</si>
  <si>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</si>
  <si>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</si>
  <si>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</si>
  <si>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</si>
  <si>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</si>
  <si>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</si>
  <si>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</si>
  <si>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</si>
  <si>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</si>
  <si>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</si>
  <si>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</si>
  <si>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</si>
  <si>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</si>
  <si>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</si>
  <si>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</si>
  <si>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</si>
  <si>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</si>
  <si>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</si>
  <si>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</si>
  <si>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</si>
  <si>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</si>
  <si>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</si>
  <si>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</si>
  <si>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</si>
  <si>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</si>
  <si>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</si>
  <si>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</si>
  <si>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</si>
  <si>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</si>
  <si>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</si>
  <si>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</si>
  <si>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</si>
  <si>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</si>
  <si>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</si>
  <si>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</si>
  <si>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</si>
  <si>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</si>
  <si>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</si>
  <si>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</si>
  <si>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</si>
  <si>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</si>
  <si>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</si>
  <si>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</si>
  <si>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</si>
  <si>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</si>
  <si>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</si>
  <si>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</si>
  <si>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</si>
  <si>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</si>
  <si>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</si>
  <si>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</si>
  <si>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</si>
  <si>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</si>
  <si>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</si>
  <si>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</si>
  <si>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</si>
  <si>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</si>
  <si>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</si>
  <si>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</si>
  <si>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</si>
  <si>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</si>
  <si>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</si>
  <si>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</si>
  <si>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</si>
  <si>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</si>
  <si>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</si>
  <si>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</si>
  <si>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</si>
  <si>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</si>
  <si>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</si>
  <si>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</si>
  <si>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</si>
  <si>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</si>
  <si>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</si>
  <si>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</si>
  <si>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</si>
  <si>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</si>
  <si>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</si>
  <si>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</si>
  <si>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</si>
  <si>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</si>
  <si>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</si>
  <si>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</si>
  <si>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phoneticPr fontId="10"/>
  </si>
  <si>
    <t>CE</t>
    <phoneticPr fontId="10"/>
  </si>
  <si>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</si>
  <si>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</si>
  <si>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</si>
  <si>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</si>
  <si>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</si>
  <si>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</si>
  <si>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</si>
  <si>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</si>
  <si>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</si>
  <si>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</si>
  <si>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</si>
  <si>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</si>
  <si>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</si>
  <si>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</si>
  <si>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</si>
  <si>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</si>
  <si>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</si>
  <si>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</si>
  <si>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</si>
  <si>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自らの進路鎖錠</t>
    <rPh sb="0" eb="1">
      <t>ミズカ</t>
    </rPh>
    <rPh sb="3" eb="5">
      <t>シンロ</t>
    </rPh>
    <rPh sb="5" eb="7">
      <t>サジョウ</t>
    </rPh>
    <phoneticPr fontId="6"/>
  </si>
  <si>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</si>
  <si>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</si>
  <si>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</si>
  <si>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</si>
  <si>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</si>
  <si>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</si>
  <si>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</si>
  <si>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</si>
  <si>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</si>
  <si>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</si>
  <si>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</si>
  <si>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</si>
  <si>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</si>
  <si>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</si>
  <si>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</si>
  <si>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</si>
  <si>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</si>
  <si>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</si>
  <si>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</si>
  <si>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</si>
  <si>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</si>
  <si>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</si>
  <si>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</si>
  <si>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</si>
  <si>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</si>
  <si>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</si>
  <si>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</si>
  <si>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</si>
  <si>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</si>
  <si>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</si>
  <si>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</si>
  <si>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</si>
  <si>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</si>
  <si>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</si>
  <si>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</si>
  <si>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</si>
  <si>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</si>
  <si>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</si>
  <si>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</si>
  <si>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</si>
  <si>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</si>
  <si>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</si>
  <si>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</si>
  <si>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</si>
  <si>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</si>
  <si>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</si>
  <si>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</si>
  <si>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</si>
  <si>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POINT MANUAL AUTHORIZATION</t>
    <phoneticPr fontId="6"/>
  </si>
  <si>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</si>
  <si>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</si>
  <si>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</si>
  <si>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</si>
  <si>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</si>
  <si>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</si>
  <si>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</si>
  <si>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</si>
  <si>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</si>
  <si>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Maintenance Block</t>
    <phoneticPr fontId="6"/>
  </si>
  <si>
    <t>Up/Down</t>
    <phoneticPr fontId="3"/>
  </si>
  <si>
    <t>上り/下り</t>
    <rPh sb="0" eb="1">
      <t>ノボ</t>
    </rPh>
    <rPh sb="3" eb="4">
      <t>クダ</t>
    </rPh>
    <phoneticPr fontId="10"/>
  </si>
  <si>
    <t>-</t>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</si>
  <si>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</si>
  <si>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</si>
  <si>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</si>
  <si>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</si>
  <si>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</si>
  <si>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</si>
  <si>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</si>
  <si>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</si>
  <si>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</si>
  <si>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</si>
  <si>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</si>
  <si>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</si>
  <si>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</si>
  <si>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</si>
  <si>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</si>
  <si>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</si>
  <si>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</si>
  <si>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</si>
  <si>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</si>
  <si>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</si>
  <si>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</si>
  <si>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</si>
  <si>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</si>
  <si>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</si>
  <si>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</si>
  <si>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</si>
  <si>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</si>
  <si>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</si>
  <si>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</si>
  <si>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</si>
  <si>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</si>
  <si>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</si>
  <si>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</si>
  <si>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</si>
  <si>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</si>
  <si>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</si>
  <si>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</si>
  <si>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</si>
  <si>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</si>
  <si>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</si>
  <si>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</si>
  <si>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</si>
  <si>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</si>
  <si>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</si>
  <si>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</si>
  <si>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</si>
  <si>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</si>
  <si>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</si>
  <si>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</si>
  <si>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</si>
  <si>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</si>
  <si>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</si>
  <si>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</si>
  <si>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</si>
  <si>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</si>
  <si>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</si>
  <si>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</si>
  <si>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</si>
  <si>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</si>
  <si>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</si>
  <si>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</si>
  <si>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</si>
  <si>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</si>
  <si>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</si>
  <si>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</si>
  <si>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</si>
  <si>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</si>
  <si>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</si>
  <si>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</si>
  <si>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</si>
  <si>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</si>
  <si>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</si>
  <si>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</si>
  <si>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</si>
  <si>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</si>
  <si>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</si>
  <si>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</si>
  <si>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</si>
  <si>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</si>
  <si>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</si>
  <si>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</si>
  <si>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</si>
  <si>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</si>
  <si>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</si>
  <si>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</si>
  <si>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</si>
  <si>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</si>
  <si>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</si>
  <si>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</si>
  <si>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</si>
  <si>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</si>
  <si>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</si>
  <si>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</si>
  <si>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</si>
  <si>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</si>
  <si>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</si>
  <si>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</si>
  <si>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</si>
  <si>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</si>
  <si>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</si>
  <si>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</si>
  <si>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</si>
  <si>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</si>
  <si>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</si>
  <si>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</si>
  <si>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</si>
  <si>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</si>
  <si>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</si>
  <si>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</si>
  <si>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</si>
  <si>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</si>
  <si>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</si>
  <si>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</si>
  <si>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</si>
  <si>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</si>
  <si>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</si>
  <si>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</si>
  <si>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</si>
  <si>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</si>
  <si>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</si>
  <si>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</si>
  <si>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</si>
  <si>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</si>
  <si>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</si>
  <si>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</si>
  <si>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</si>
  <si>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</si>
  <si>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</si>
  <si>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</si>
  <si>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</si>
  <si>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</si>
  <si>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</si>
  <si>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eTRSR/eTLSR</t>
  </si>
  <si>
    <t>Managing  CE</t>
    <phoneticPr fontId="10"/>
  </si>
  <si>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</si>
  <si>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</si>
  <si>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</si>
  <si>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</si>
  <si>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</si>
  <si>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</si>
  <si>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</si>
  <si>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</si>
  <si>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</si>
  <si>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</si>
  <si>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</si>
  <si>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</si>
  <si>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</si>
  <si>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</si>
  <si>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</si>
  <si>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</si>
  <si>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</si>
  <si>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</si>
  <si>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</si>
  <si>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</si>
  <si>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</si>
  <si>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</si>
  <si>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</si>
  <si>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</si>
  <si>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</si>
  <si>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</si>
  <si>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</si>
  <si>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</si>
  <si>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</si>
  <si>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</si>
  <si>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</si>
  <si>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</si>
  <si>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</si>
  <si>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</si>
  <si>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</si>
  <si>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</si>
  <si>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</si>
  <si>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</si>
  <si>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</si>
  <si>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</si>
  <si>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</si>
  <si>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</si>
  <si>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</si>
  <si>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</si>
  <si>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</si>
  <si>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</si>
  <si>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801A</t>
    <phoneticPr fontId="6"/>
  </si>
  <si>
    <t>"S"+xxxy+"_S"+xxxy</t>
  </si>
  <si>
    <t>"VS"+xxxy</t>
  </si>
  <si>
    <t>"S"+xxxy+"_F"</t>
  </si>
  <si>
    <t>"S"+xxxy+"_VS"+xxxy</t>
  </si>
  <si>
    <t>"VS"+xxxy+"_S"+xxxy</t>
  </si>
  <si>
    <t>"VS"+xxxy+"_VS"+xxxy</t>
  </si>
  <si>
    <t>xxxy+"_L"</t>
  </si>
  <si>
    <t>xxxy+"_R"</t>
  </si>
  <si>
    <t>xxxy+"_sL"</t>
  </si>
  <si>
    <t>xxxy+"_sR"</t>
  </si>
  <si>
    <t>xxxy</t>
    <phoneticPr fontId="3"/>
  </si>
  <si>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</si>
  <si>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</si>
  <si>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t>
    <phoneticPr fontId="10"/>
  </si>
  <si>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</si>
  <si>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</si>
  <si>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</si>
  <si>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</si>
  <si>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</si>
  <si>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</si>
  <si>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</si>
  <si>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</si>
  <si>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</si>
  <si>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</si>
  <si>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</si>
  <si>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</si>
  <si>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</si>
  <si>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</si>
  <si>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</si>
  <si>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進路鎖錠名称</t>
    <rPh sb="0" eb="2">
      <t>シンロ</t>
    </rPh>
    <rPh sb="2" eb="4">
      <t>サジョウ</t>
    </rPh>
    <rPh sb="4" eb="6">
      <t>メイショウ</t>
    </rPh>
    <phoneticPr fontId="6"/>
  </si>
  <si>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</si>
  <si>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</si>
  <si>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</si>
  <si>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</si>
  <si>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</si>
  <si>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</si>
  <si>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</si>
  <si>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</si>
  <si>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</si>
  <si>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</si>
  <si>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</si>
  <si>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</si>
  <si>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</si>
  <si>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</si>
  <si>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</si>
  <si>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</si>
  <si>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</si>
  <si>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</si>
  <si>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</si>
  <si>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</si>
  <si>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</si>
  <si>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</si>
  <si>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</si>
  <si>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</si>
  <si>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</si>
  <si>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</si>
  <si>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</si>
  <si>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</si>
  <si>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</si>
  <si>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</si>
  <si>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</si>
  <si>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</si>
  <si>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</si>
  <si>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</si>
  <si>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</si>
  <si>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</si>
  <si>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</si>
  <si>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</si>
  <si>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</si>
  <si>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</si>
  <si>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</si>
  <si>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</si>
  <si>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</si>
  <si>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</si>
  <si>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</si>
  <si>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</si>
  <si>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</si>
  <si>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</si>
  <si>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</si>
  <si>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</si>
  <si>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</si>
  <si>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</si>
  <si>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</si>
  <si>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</si>
  <si>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</si>
  <si>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</si>
  <si>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</si>
  <si>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</si>
  <si>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</si>
  <si>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</si>
  <si>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</si>
  <si>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</si>
  <si>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</si>
  <si>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</si>
  <si>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</si>
  <si>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</si>
  <si>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</si>
  <si>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</si>
  <si>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</si>
  <si>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</si>
  <si>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</si>
  <si>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</si>
  <si>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</si>
  <si>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</si>
  <si>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</si>
  <si>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</si>
  <si>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</si>
  <si>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</si>
  <si>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</si>
  <si>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</si>
  <si>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</si>
  <si>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</si>
  <si>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</si>
  <si>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</si>
  <si>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</si>
  <si>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</si>
  <si>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</si>
  <si>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</si>
  <si>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</si>
  <si>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</si>
  <si>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</si>
  <si>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</si>
  <si>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</si>
  <si>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</si>
  <si>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</si>
  <si>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</si>
  <si>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</si>
  <si>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</si>
  <si>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</si>
  <si>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</si>
  <si>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</si>
  <si>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</si>
  <si>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</si>
  <si>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</si>
  <si>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</si>
  <si>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</si>
  <si>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</si>
  <si>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</si>
  <si>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</si>
  <si>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</si>
  <si>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</si>
  <si>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</si>
  <si>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</si>
  <si>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</si>
  <si>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</si>
  <si>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</si>
  <si>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</si>
  <si>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</si>
  <si>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</si>
  <si>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</si>
  <si>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</si>
  <si>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</si>
  <si>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</si>
  <si>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</si>
  <si>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</si>
  <si>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</si>
  <si>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</si>
  <si>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</si>
  <si>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</si>
  <si>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</si>
  <si>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</si>
  <si>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</si>
  <si>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</si>
  <si>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</si>
  <si>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</si>
  <si>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</si>
  <si>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</si>
  <si>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</si>
  <si>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</si>
  <si>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</si>
  <si>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</si>
  <si>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</si>
  <si>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</si>
  <si>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</si>
  <si>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</si>
  <si>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</si>
  <si>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</si>
  <si>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</si>
  <si>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</si>
  <si>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</si>
  <si>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</si>
  <si>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</si>
  <si>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</si>
  <si>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</si>
  <si>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</si>
  <si>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</si>
  <si>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</si>
  <si>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</si>
  <si>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</si>
  <si>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</si>
  <si>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</si>
  <si>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</si>
  <si>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</si>
  <si>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</si>
  <si>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</si>
  <si>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</si>
  <si>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</si>
  <si>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</si>
  <si>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</si>
  <si>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RELEASING</t>
    <phoneticPr fontId="3"/>
  </si>
  <si>
    <t>OVERLAP LOCKING</t>
    <phoneticPr fontId="10"/>
  </si>
  <si>
    <t>OVERLAP LOCKING WITHOUT POINT</t>
    <phoneticPr fontId="10"/>
  </si>
  <si>
    <t>ROUTE INDICATOR PROCEED ASPECT</t>
    <phoneticPr fontId="6"/>
  </si>
  <si>
    <t>STAFF PROTECTION KEY</t>
    <phoneticPr fontId="10"/>
  </si>
  <si>
    <t>-</t>
    <phoneticPr fontId="6"/>
  </si>
  <si>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</si>
  <si>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</si>
  <si>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</si>
  <si>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CBI INFORMATIONS</t>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</si>
  <si>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</si>
  <si>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</si>
  <si>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</si>
  <si>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</si>
  <si>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</si>
  <si>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</si>
  <si>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(l) is passed over
3. In case of the timer is passing over and the first track of departure in advance of signal is occupied and because this condition the timer is released (m), (n), the train will be entered in second track in advance of sinal. (o), (p)
</t>
    <phoneticPr fontId="3"/>
  </si>
  <si>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</si>
  <si>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</si>
  <si>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</si>
  <si>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</si>
  <si>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</si>
  <si>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</si>
  <si>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</si>
  <si>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</si>
  <si>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</si>
  <si>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</si>
  <si>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</si>
  <si>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</si>
  <si>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</si>
  <si>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</si>
  <si>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</si>
  <si>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</si>
  <si>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</si>
  <si>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</si>
  <si>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</si>
  <si>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</si>
  <si>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</si>
  <si>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</si>
  <si>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</si>
  <si>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</si>
  <si>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Track</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</si>
  <si>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</si>
  <si>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</si>
  <si>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</si>
  <si>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</si>
  <si>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</si>
  <si>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</si>
  <si>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</si>
  <si>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</si>
  <si>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</si>
  <si>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</si>
  <si>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</si>
  <si>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</si>
  <si>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</si>
  <si>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</si>
  <si>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</si>
  <si>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</si>
  <si>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</si>
  <si>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</si>
  <si>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</si>
  <si>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</si>
  <si>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</si>
  <si>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</si>
  <si>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</si>
  <si>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</si>
  <si>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</si>
  <si>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</si>
  <si>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</si>
  <si>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&lt;Botanical Garden&gt;</t>
    <phoneticPr fontId="6"/>
  </si>
  <si>
    <t>No.54 Down Line Platform</t>
    <phoneticPr fontId="3"/>
  </si>
  <si>
    <t>MBL803A</t>
  </si>
  <si>
    <t>No.54-No.55 Down Line</t>
  </si>
  <si>
    <t>No.55 Down Line Platform</t>
    <phoneticPr fontId="3"/>
  </si>
  <si>
    <t>MBL813A</t>
  </si>
  <si>
    <t>No.55 Down Line Siding</t>
  </si>
  <si>
    <t>MBL817A</t>
  </si>
  <si>
    <t>No.55 Up Line Siding</t>
  </si>
  <si>
    <t>MBL816A</t>
  </si>
  <si>
    <t>No.55 Up Line Platform</t>
    <phoneticPr fontId="3"/>
  </si>
  <si>
    <t>MBL812A</t>
  </si>
  <si>
    <t>MBL806A</t>
  </si>
  <si>
    <t>No.54 Up Line Platform</t>
    <phoneticPr fontId="3"/>
  </si>
  <si>
    <t>MBL804A</t>
  </si>
  <si>
    <t>No.53-No.54 Up Line</t>
  </si>
  <si>
    <t>No.53-No.54 Down Line</t>
    <phoneticPr fontId="3"/>
  </si>
  <si>
    <t>No.54 Down Line Platform → T807A</t>
    <phoneticPr fontId="3"/>
  </si>
  <si>
    <t>No.54 Down Line Platform → T807A</t>
    <phoneticPr fontId="3"/>
  </si>
  <si>
    <t>S821A_S801A</t>
  </si>
  <si>
    <t>Signal</t>
  </si>
  <si>
    <t>T807A → No.55 Down Line Platform</t>
    <phoneticPr fontId="3"/>
  </si>
  <si>
    <t>T807A → No.55 Down Line Platform</t>
    <phoneticPr fontId="3"/>
  </si>
  <si>
    <t>S801A_S803A</t>
  </si>
  <si>
    <t>T807A → No.55 Up Line Platform</t>
    <phoneticPr fontId="3"/>
  </si>
  <si>
    <t>No.55 Down Line Platform → No.55 Down Line Siding</t>
    <phoneticPr fontId="3"/>
  </si>
  <si>
    <t>Buffer stop signal</t>
  </si>
  <si>
    <t>No.55 Down Line Platform → No.55 Up Line Siding</t>
    <phoneticPr fontId="3"/>
  </si>
  <si>
    <t>S803A_S811A</t>
  </si>
  <si>
    <t>No.54 Up Line Platform → T806A</t>
    <phoneticPr fontId="3"/>
  </si>
  <si>
    <t>Virtual</t>
  </si>
  <si>
    <t>T806A → No.55 Up Line Platform</t>
    <phoneticPr fontId="3"/>
  </si>
  <si>
    <t>No.55 Up Line Platform → No.55 Down Line Siding</t>
    <phoneticPr fontId="3"/>
  </si>
  <si>
    <t>No.55 Up Line Platform → No.55 Up Line Siding</t>
    <phoneticPr fontId="3"/>
  </si>
  <si>
    <t>No.55 Up Line Siding → No.55 Up Line Platform</t>
    <phoneticPr fontId="3"/>
  </si>
  <si>
    <t>S802A_S804A</t>
  </si>
  <si>
    <t>No.55 Up Line Siding → No.55 Down Line Platform</t>
    <phoneticPr fontId="3"/>
  </si>
  <si>
    <t>S802A_S808A</t>
  </si>
  <si>
    <t>No.55 Up Line Platform → No.54 Up Line Platform</t>
    <phoneticPr fontId="3"/>
  </si>
  <si>
    <t>S804A_S822A</t>
  </si>
  <si>
    <t>No.55 Up Line Platform → T823B</t>
    <phoneticPr fontId="3"/>
  </si>
  <si>
    <t>S804A_S806B</t>
  </si>
  <si>
    <t>No.55 Up Line Platform → No.54 Down Line Platform</t>
    <phoneticPr fontId="3"/>
  </si>
  <si>
    <t>S804A_VS822A</t>
  </si>
  <si>
    <t>No.55 Up Line Platform → T807A</t>
    <phoneticPr fontId="3"/>
  </si>
  <si>
    <t>S804A_VS802A</t>
  </si>
  <si>
    <t>No.54 Up Line Platform → No.53 Up Line Platform</t>
    <phoneticPr fontId="3"/>
  </si>
  <si>
    <t>S822A_S832B</t>
  </si>
  <si>
    <t>No.55 Down Line Siding → No.55 Up Line Platform</t>
    <phoneticPr fontId="3"/>
  </si>
  <si>
    <t>S806A_S804A</t>
  </si>
  <si>
    <t>No.55 Down Line Siding → No.55 Down Line Platform</t>
    <phoneticPr fontId="3"/>
  </si>
  <si>
    <t>S806A_S808A</t>
  </si>
  <si>
    <t>No.55 Down Line Platform → T823B</t>
    <phoneticPr fontId="3"/>
  </si>
  <si>
    <t>S808A_S806B</t>
  </si>
  <si>
    <t>No.55 Down Line Platform → No.54 Down Line Platform</t>
    <phoneticPr fontId="3"/>
  </si>
  <si>
    <t>S808A_VS822A</t>
  </si>
  <si>
    <t>No.55 Down Line Platform → T807A</t>
    <phoneticPr fontId="3"/>
  </si>
  <si>
    <t>S808A_VS802A</t>
  </si>
  <si>
    <t>No.54 Down Line Platform → No.53 Down Line Platform</t>
    <phoneticPr fontId="3"/>
  </si>
  <si>
    <t>VS822A_VS832B</t>
  </si>
  <si>
    <t>ES821A_ES801A</t>
  </si>
  <si>
    <t>Virtual</t>
    <phoneticPr fontId="3"/>
  </si>
  <si>
    <t>ES801A_ES803A</t>
  </si>
  <si>
    <t>ES801A_ES809A</t>
  </si>
  <si>
    <t>No.55 Down Line Platform → T815A</t>
    <phoneticPr fontId="3"/>
  </si>
  <si>
    <t>ES803A_ES805A</t>
  </si>
  <si>
    <t>No.55 Down Line Platform → T814A</t>
    <phoneticPr fontId="3"/>
  </si>
  <si>
    <t>ES803A_ES811A</t>
  </si>
  <si>
    <t>T815A → No.55 Down Line Siding</t>
    <phoneticPr fontId="3"/>
  </si>
  <si>
    <t>Buffer stop signal</t>
    <phoneticPr fontId="6"/>
  </si>
  <si>
    <t>ES823A_ES807A</t>
  </si>
  <si>
    <t>ES807A_ES809A</t>
  </si>
  <si>
    <t>No.55 Up Line Platform → T815A</t>
    <phoneticPr fontId="3"/>
  </si>
  <si>
    <t>ES809A_ES805A</t>
  </si>
  <si>
    <t>No.55 Up Line Platform → T814A</t>
    <phoneticPr fontId="3"/>
  </si>
  <si>
    <t>ES809A_ES811A</t>
  </si>
  <si>
    <t>T814A → No.55 Up Line Siding</t>
    <phoneticPr fontId="3"/>
  </si>
  <si>
    <t>ES811A_S811A</t>
  </si>
  <si>
    <t>ES802A_ES804A</t>
  </si>
  <si>
    <t>ES802A_ES810A</t>
  </si>
  <si>
    <t>No.55 Up Line Platform → T808A</t>
    <phoneticPr fontId="3"/>
  </si>
  <si>
    <t>ES804A_ES806A</t>
  </si>
  <si>
    <t>No.55 Up Line Platform → T809A</t>
    <phoneticPr fontId="3"/>
  </si>
  <si>
    <t>ES804A_ES812A</t>
  </si>
  <si>
    <t>T808A → No.54 Up Line Platform</t>
    <phoneticPr fontId="3"/>
  </si>
  <si>
    <t>ES806A_ES822A</t>
  </si>
  <si>
    <t>ES822A_ES832B</t>
  </si>
  <si>
    <t>ES808A_ES804A</t>
  </si>
  <si>
    <t>ES808A_ES810A</t>
  </si>
  <si>
    <t>No.55 Down Line Platform → T809A</t>
    <phoneticPr fontId="3"/>
  </si>
  <si>
    <t>ES810A_ES812A</t>
  </si>
  <si>
    <t>T809A → No.54 Down Line Platform</t>
    <phoneticPr fontId="3"/>
  </si>
  <si>
    <t>ES812A_ES824A</t>
  </si>
  <si>
    <t>No.54 Down Line Platform → No.53 Down Line Platform</t>
  </si>
  <si>
    <t>ES824A_ES834B</t>
  </si>
  <si>
    <t>A</t>
    <phoneticPr fontId="3"/>
  </si>
  <si>
    <t>Main line</t>
    <phoneticPr fontId="3"/>
  </si>
  <si>
    <t>Botanical Garden</t>
    <phoneticPr fontId="3"/>
  </si>
  <si>
    <t>801A</t>
    <phoneticPr fontId="10"/>
  </si>
  <si>
    <t>Down</t>
    <phoneticPr fontId="10"/>
  </si>
  <si>
    <t>803A</t>
    <phoneticPr fontId="10"/>
  </si>
  <si>
    <t>Down</t>
  </si>
  <si>
    <t>805A</t>
    <phoneticPr fontId="10"/>
  </si>
  <si>
    <t>807A</t>
    <phoneticPr fontId="10"/>
  </si>
  <si>
    <t>809A</t>
    <phoneticPr fontId="10"/>
  </si>
  <si>
    <t>811A</t>
    <phoneticPr fontId="10"/>
  </si>
  <si>
    <t>813A</t>
    <phoneticPr fontId="10"/>
  </si>
  <si>
    <t>815A</t>
    <phoneticPr fontId="10"/>
  </si>
  <si>
    <t>817A</t>
    <phoneticPr fontId="10"/>
  </si>
  <si>
    <t>816A</t>
    <phoneticPr fontId="10"/>
  </si>
  <si>
    <t>Up</t>
    <phoneticPr fontId="10"/>
  </si>
  <si>
    <t>814A</t>
    <phoneticPr fontId="10"/>
  </si>
  <si>
    <t>Up</t>
  </si>
  <si>
    <t>812A</t>
    <phoneticPr fontId="10"/>
  </si>
  <si>
    <t>810A</t>
    <phoneticPr fontId="10"/>
  </si>
  <si>
    <t>808A</t>
    <phoneticPr fontId="10"/>
  </si>
  <si>
    <t>806A</t>
    <phoneticPr fontId="10"/>
  </si>
  <si>
    <t>804A</t>
    <phoneticPr fontId="10"/>
  </si>
  <si>
    <t>802A</t>
    <phoneticPr fontId="10"/>
  </si>
  <si>
    <t>S831B_S821A</t>
    <phoneticPr fontId="3"/>
  </si>
  <si>
    <t>827B_R</t>
  </si>
  <si>
    <t>831B_821A</t>
  </si>
  <si>
    <t>827B_R</t>
    <phoneticPr fontId="3"/>
  </si>
  <si>
    <t>827B_R</t>
    <phoneticPr fontId="3"/>
  </si>
  <si>
    <t>Nil</t>
    <phoneticPr fontId="3"/>
  </si>
  <si>
    <t>827B_L</t>
  </si>
  <si>
    <t>824A_834B</t>
  </si>
  <si>
    <t>801A_R</t>
  </si>
  <si>
    <t>801A_L</t>
  </si>
  <si>
    <t>803A</t>
  </si>
  <si>
    <t>803A_R</t>
  </si>
  <si>
    <t>803A_R</t>
    <phoneticPr fontId="3"/>
  </si>
  <si>
    <t>803A_R</t>
    <phoneticPr fontId="3"/>
  </si>
  <si>
    <t>803A_L</t>
  </si>
  <si>
    <t>812A_824A</t>
  </si>
  <si>
    <t>803A_L</t>
    <phoneticPr fontId="3"/>
  </si>
  <si>
    <t>803A_L</t>
    <phoneticPr fontId="3"/>
  </si>
  <si>
    <t>805A_R</t>
  </si>
  <si>
    <t>821A_801A</t>
  </si>
  <si>
    <t>807A</t>
  </si>
  <si>
    <t>805A_L</t>
    <phoneticPr fontId="3"/>
  </si>
  <si>
    <t>807A_R</t>
  </si>
  <si>
    <t>807A_L</t>
  </si>
  <si>
    <t>807A_sL</t>
  </si>
  <si>
    <t>813A</t>
  </si>
  <si>
    <t>813A_R</t>
  </si>
  <si>
    <t>801A_803A</t>
  </si>
  <si>
    <t>813A_L</t>
  </si>
  <si>
    <t>802A_810A</t>
  </si>
  <si>
    <t>808A_810A</t>
  </si>
  <si>
    <t>817A</t>
  </si>
  <si>
    <t>817A_R</t>
  </si>
  <si>
    <t>801A</t>
    <phoneticPr fontId="3"/>
  </si>
  <si>
    <t>801A</t>
    <phoneticPr fontId="3"/>
  </si>
  <si>
    <t>803A</t>
    <phoneticPr fontId="3"/>
  </si>
  <si>
    <t>803A</t>
    <phoneticPr fontId="3"/>
  </si>
  <si>
    <t>804A</t>
    <phoneticPr fontId="3"/>
  </si>
  <si>
    <t>804A</t>
    <phoneticPr fontId="3"/>
  </si>
  <si>
    <t>806A</t>
    <phoneticPr fontId="3"/>
  </si>
  <si>
    <t>806A</t>
    <phoneticPr fontId="3"/>
  </si>
  <si>
    <t>816A</t>
  </si>
  <si>
    <t>816A_R</t>
  </si>
  <si>
    <t>811A_S811A</t>
  </si>
  <si>
    <t>805A</t>
  </si>
  <si>
    <t>812A</t>
  </si>
  <si>
    <t>812A_R</t>
  </si>
  <si>
    <t>801A_809A</t>
  </si>
  <si>
    <t>812A_L</t>
  </si>
  <si>
    <t>807A_809A</t>
  </si>
  <si>
    <t>802A</t>
    <phoneticPr fontId="3"/>
  </si>
  <si>
    <t>802A</t>
    <phoneticPr fontId="3"/>
  </si>
  <si>
    <t>802A_804A</t>
  </si>
  <si>
    <t>808A_804A</t>
  </si>
  <si>
    <t>805A</t>
    <phoneticPr fontId="3"/>
  </si>
  <si>
    <t>806A</t>
  </si>
  <si>
    <t>806A_R</t>
  </si>
  <si>
    <t>823A_807A</t>
  </si>
  <si>
    <t>802A</t>
  </si>
  <si>
    <t>S804A_S822A</t>
    <phoneticPr fontId="3"/>
  </si>
  <si>
    <t>806A_L</t>
    <phoneticPr fontId="3"/>
  </si>
  <si>
    <t>806A_822A</t>
    <phoneticPr fontId="3"/>
  </si>
  <si>
    <t>804A</t>
  </si>
  <si>
    <t>804A_R</t>
  </si>
  <si>
    <t>833B_823A</t>
  </si>
  <si>
    <t>Nil</t>
    <phoneticPr fontId="3"/>
  </si>
  <si>
    <t>804A_L</t>
  </si>
  <si>
    <t>806A_822A</t>
  </si>
  <si>
    <t>VS831B_VS821A</t>
    <phoneticPr fontId="3"/>
  </si>
  <si>
    <t>822A_832B</t>
  </si>
  <si>
    <t>802A_R</t>
  </si>
  <si>
    <t>VS831B_VS821A</t>
  </si>
  <si>
    <t>802A_L</t>
  </si>
  <si>
    <t>807A</t>
    <phoneticPr fontId="3"/>
  </si>
  <si>
    <t>807A</t>
    <phoneticPr fontId="3"/>
  </si>
  <si>
    <t>801A</t>
  </si>
  <si>
    <t>805A</t>
    <phoneticPr fontId="3"/>
  </si>
  <si>
    <t>S808A_VS822A</t>
    <phoneticPr fontId="3"/>
  </si>
  <si>
    <t>S821A</t>
    <phoneticPr fontId="3"/>
  </si>
  <si>
    <t>S821A</t>
  </si>
  <si>
    <t>S801A</t>
    <phoneticPr fontId="3"/>
  </si>
  <si>
    <t>S801A</t>
  </si>
  <si>
    <t>S803A</t>
    <phoneticPr fontId="3"/>
  </si>
  <si>
    <t>S803A</t>
  </si>
  <si>
    <t>VS821A</t>
  </si>
  <si>
    <t>S802A</t>
  </si>
  <si>
    <t>S804A</t>
  </si>
  <si>
    <t>S822A</t>
  </si>
  <si>
    <t>S806A</t>
  </si>
  <si>
    <t>S808A</t>
  </si>
  <si>
    <t>VS822A</t>
  </si>
  <si>
    <t>801A-1</t>
    <phoneticPr fontId="3"/>
  </si>
  <si>
    <t>801A-2</t>
    <phoneticPr fontId="3"/>
  </si>
  <si>
    <t>Down</t>
    <phoneticPr fontId="3"/>
  </si>
  <si>
    <t>802A-1</t>
    <phoneticPr fontId="3"/>
  </si>
  <si>
    <t>802A-2</t>
    <phoneticPr fontId="3"/>
  </si>
  <si>
    <t>Up</t>
    <phoneticPr fontId="3"/>
  </si>
  <si>
    <t>803A-1</t>
    <phoneticPr fontId="3"/>
  </si>
  <si>
    <t>803A-2</t>
    <phoneticPr fontId="3"/>
  </si>
  <si>
    <t>804A-1</t>
    <phoneticPr fontId="3"/>
  </si>
  <si>
    <t>804A-2</t>
    <phoneticPr fontId="3"/>
  </si>
  <si>
    <t>811A</t>
    <phoneticPr fontId="3"/>
  </si>
  <si>
    <t>811A_L</t>
    <phoneticPr fontId="3"/>
  </si>
  <si>
    <t>811A_L</t>
    <phoneticPr fontId="3"/>
  </si>
  <si>
    <t>811A_R</t>
    <phoneticPr fontId="3"/>
  </si>
  <si>
    <t>811A_R</t>
    <phoneticPr fontId="3"/>
  </si>
  <si>
    <t>811A_sL</t>
  </si>
  <si>
    <t>810A</t>
    <phoneticPr fontId="3"/>
  </si>
  <si>
    <t>810A_L</t>
    <phoneticPr fontId="3"/>
  </si>
  <si>
    <t>810A_L</t>
    <phoneticPr fontId="3"/>
  </si>
  <si>
    <t>810A_R</t>
    <phoneticPr fontId="3"/>
  </si>
  <si>
    <t>810A_R</t>
    <phoneticPr fontId="3"/>
  </si>
  <si>
    <t>810A_sL</t>
    <phoneticPr fontId="3"/>
  </si>
  <si>
    <t>810A_sL</t>
    <phoneticPr fontId="3"/>
  </si>
  <si>
    <t>815A</t>
    <phoneticPr fontId="3"/>
  </si>
  <si>
    <t>815A_L</t>
    <phoneticPr fontId="3"/>
  </si>
  <si>
    <t>815A_L</t>
    <phoneticPr fontId="3"/>
  </si>
  <si>
    <t>815A_R</t>
    <phoneticPr fontId="3"/>
  </si>
  <si>
    <t>815A_R</t>
    <phoneticPr fontId="3"/>
  </si>
  <si>
    <t>814A</t>
    <phoneticPr fontId="3"/>
  </si>
  <si>
    <t>814A_L</t>
    <phoneticPr fontId="3"/>
  </si>
  <si>
    <t>814A_L</t>
    <phoneticPr fontId="3"/>
  </si>
  <si>
    <t>814A_R</t>
    <phoneticPr fontId="3"/>
  </si>
  <si>
    <t>814A_R</t>
    <phoneticPr fontId="3"/>
  </si>
  <si>
    <t>811A_L</t>
  </si>
  <si>
    <t>811A_R</t>
  </si>
  <si>
    <t>806A</t>
    <phoneticPr fontId="3"/>
  </si>
  <si>
    <t>804A_806A</t>
  </si>
  <si>
    <t>S804A_S806B</t>
    <phoneticPr fontId="3"/>
  </si>
  <si>
    <t>804A_812A</t>
  </si>
  <si>
    <t>810A_812A</t>
  </si>
  <si>
    <t>803A_805A</t>
  </si>
  <si>
    <t>803A_811A</t>
  </si>
  <si>
    <t>803A</t>
    <phoneticPr fontId="3"/>
  </si>
  <si>
    <t>805A</t>
    <phoneticPr fontId="3"/>
  </si>
  <si>
    <t>809A_805A</t>
  </si>
  <si>
    <t>814A_L</t>
    <phoneticPr fontId="3"/>
  </si>
  <si>
    <t>804A</t>
    <phoneticPr fontId="3"/>
  </si>
  <si>
    <t>807A</t>
    <phoneticPr fontId="3"/>
  </si>
  <si>
    <t>814A_R</t>
    <phoneticPr fontId="3"/>
  </si>
  <si>
    <t>809A_811A</t>
  </si>
  <si>
    <t>805A</t>
    <phoneticPr fontId="3"/>
  </si>
  <si>
    <t>806A</t>
    <phoneticPr fontId="3"/>
  </si>
  <si>
    <t>803A</t>
    <phoneticPr fontId="3"/>
  </si>
  <si>
    <t>805A</t>
    <phoneticPr fontId="3"/>
  </si>
  <si>
    <t>815A_L</t>
  </si>
  <si>
    <t>815A_R</t>
    <phoneticPr fontId="3"/>
  </si>
  <si>
    <t>815A_R</t>
  </si>
  <si>
    <t>814A_L</t>
  </si>
  <si>
    <t>807A</t>
    <phoneticPr fontId="3"/>
  </si>
  <si>
    <t>814A_R</t>
  </si>
  <si>
    <t>N</t>
    <phoneticPr fontId="3"/>
  </si>
  <si>
    <t>810A_L</t>
  </si>
  <si>
    <t>810A_R</t>
  </si>
  <si>
    <t>R</t>
    <phoneticPr fontId="3"/>
  </si>
  <si>
    <t>811A</t>
  </si>
  <si>
    <t>810A</t>
  </si>
  <si>
    <t>N</t>
  </si>
  <si>
    <t>S806A_S804A</t>
    <phoneticPr fontId="10"/>
  </si>
  <si>
    <t>814A_R</t>
    <phoneticPr fontId="10"/>
  </si>
  <si>
    <t>S803A_S811A</t>
    <phoneticPr fontId="10"/>
  </si>
  <si>
    <t>S802A_S808A</t>
    <phoneticPr fontId="10"/>
  </si>
  <si>
    <t>815A</t>
  </si>
  <si>
    <t>814A</t>
  </si>
  <si>
    <t>812A_R</t>
    <phoneticPr fontId="3"/>
  </si>
  <si>
    <t>812A_R</t>
    <phoneticPr fontId="3"/>
  </si>
  <si>
    <t>801A_809A</t>
    <phoneticPr fontId="3"/>
  </si>
  <si>
    <t>817A</t>
    <phoneticPr fontId="3"/>
  </si>
  <si>
    <t>S806A_S804A</t>
    <phoneticPr fontId="3"/>
  </si>
  <si>
    <t>816A</t>
    <phoneticPr fontId="3"/>
  </si>
  <si>
    <t>S803A_S811A</t>
    <phoneticPr fontId="3"/>
  </si>
  <si>
    <t>817A_R</t>
    <phoneticPr fontId="3"/>
  </si>
  <si>
    <t>812A</t>
    <phoneticPr fontId="3"/>
  </si>
  <si>
    <t>S802A_S804A</t>
    <phoneticPr fontId="3"/>
  </si>
  <si>
    <t>816A_R</t>
    <phoneticPr fontId="3"/>
  </si>
  <si>
    <t>S802A_S808A</t>
    <phoneticPr fontId="3"/>
  </si>
  <si>
    <t>807A_809A</t>
    <phoneticPr fontId="3"/>
  </si>
  <si>
    <t>S806A_S808A</t>
    <phoneticPr fontId="3"/>
  </si>
  <si>
    <t>S806A_S808A</t>
    <phoneticPr fontId="3"/>
  </si>
  <si>
    <t>812A_L</t>
    <phoneticPr fontId="3"/>
  </si>
  <si>
    <t>S808A_S806B</t>
    <phoneticPr fontId="3"/>
  </si>
  <si>
    <t>S808A_VS802A</t>
    <phoneticPr fontId="3"/>
  </si>
  <si>
    <t>809A_R</t>
    <phoneticPr fontId="3"/>
  </si>
  <si>
    <t>S801A_S803A</t>
    <phoneticPr fontId="3"/>
  </si>
  <si>
    <t>809A_L</t>
    <phoneticPr fontId="3"/>
  </si>
  <si>
    <t>S804A_S822A</t>
    <phoneticPr fontId="3"/>
  </si>
  <si>
    <t>808A_R</t>
  </si>
  <si>
    <t>808A_L</t>
  </si>
  <si>
    <t>806A_L</t>
  </si>
  <si>
    <t>810A_sL</t>
  </si>
  <si>
    <t>802A_804A</t>
    <phoneticPr fontId="3"/>
  </si>
  <si>
    <t>809A_sL</t>
  </si>
  <si>
    <t>808A_R</t>
    <phoneticPr fontId="3"/>
  </si>
  <si>
    <t>808A_804A</t>
    <phoneticPr fontId="3"/>
  </si>
  <si>
    <t>806A_L</t>
    <phoneticPr fontId="3"/>
  </si>
  <si>
    <t>806A_R</t>
    <phoneticPr fontId="3"/>
  </si>
  <si>
    <t>804A_L</t>
    <phoneticPr fontId="3"/>
  </si>
  <si>
    <t>804A_R</t>
    <phoneticPr fontId="3"/>
  </si>
  <si>
    <t>VS831B_VS821A</t>
    <phoneticPr fontId="3"/>
  </si>
  <si>
    <t>801A_803A</t>
    <phoneticPr fontId="3"/>
  </si>
  <si>
    <t>813A</t>
    <phoneticPr fontId="3"/>
  </si>
  <si>
    <t>813A_R</t>
    <phoneticPr fontId="3"/>
  </si>
  <si>
    <t>813A_L</t>
    <phoneticPr fontId="3"/>
  </si>
  <si>
    <t>817A_R</t>
    <phoneticPr fontId="3"/>
  </si>
  <si>
    <t>S804A_VS822A</t>
    <phoneticPr fontId="3"/>
  </si>
  <si>
    <t>S804A_VS802A</t>
    <phoneticPr fontId="3"/>
  </si>
  <si>
    <t>804A_812A</t>
    <phoneticPr fontId="3"/>
  </si>
  <si>
    <t>803A_805A</t>
    <phoneticPr fontId="3"/>
  </si>
  <si>
    <t>810A_812A</t>
    <phoneticPr fontId="3"/>
  </si>
  <si>
    <t>809A_R</t>
  </si>
  <si>
    <t>811A_sL</t>
    <phoneticPr fontId="3"/>
  </si>
  <si>
    <t>809A_L</t>
  </si>
  <si>
    <t>809A_sL</t>
    <phoneticPr fontId="3"/>
  </si>
  <si>
    <t>807A_sL</t>
    <phoneticPr fontId="3"/>
  </si>
  <si>
    <t>807A_L</t>
    <phoneticPr fontId="3"/>
  </si>
  <si>
    <t>807A_R</t>
    <phoneticPr fontId="3"/>
  </si>
  <si>
    <t>812A_824A</t>
    <phoneticPr fontId="3"/>
  </si>
  <si>
    <t>S821A_S801A</t>
    <phoneticPr fontId="3"/>
  </si>
  <si>
    <t>No</t>
    <phoneticPr fontId="3"/>
  </si>
  <si>
    <t>S804A_VS822A</t>
    <phoneticPr fontId="3"/>
  </si>
  <si>
    <t>805A_R</t>
    <phoneticPr fontId="3"/>
  </si>
  <si>
    <t>VS822A_VS832B</t>
    <phoneticPr fontId="3"/>
  </si>
  <si>
    <t>801A</t>
    <phoneticPr fontId="3"/>
  </si>
  <si>
    <t>812A</t>
    <phoneticPr fontId="3"/>
  </si>
  <si>
    <t>809A_L</t>
    <phoneticPr fontId="3"/>
  </si>
  <si>
    <t>801A_803A</t>
    <phoneticPr fontId="3"/>
  </si>
  <si>
    <t>809A_L</t>
    <phoneticPr fontId="3"/>
  </si>
  <si>
    <t>811A_L</t>
    <phoneticPr fontId="3"/>
  </si>
  <si>
    <t>801A</t>
    <phoneticPr fontId="3"/>
  </si>
  <si>
    <t>No</t>
    <phoneticPr fontId="3"/>
  </si>
  <si>
    <t>802A</t>
    <phoneticPr fontId="3"/>
  </si>
  <si>
    <t>No</t>
  </si>
  <si>
    <t>S822A_S832B</t>
    <phoneticPr fontId="3"/>
  </si>
  <si>
    <t>822A_832B</t>
    <phoneticPr fontId="3"/>
  </si>
  <si>
    <t>808A_L</t>
    <phoneticPr fontId="3"/>
  </si>
  <si>
    <t>816A</t>
    <phoneticPr fontId="3"/>
  </si>
  <si>
    <t>No</t>
    <phoneticPr fontId="3"/>
  </si>
  <si>
    <t>812A_L</t>
    <phoneticPr fontId="3"/>
  </si>
  <si>
    <t>S806A_S804A</t>
    <phoneticPr fontId="3"/>
  </si>
  <si>
    <t>813A</t>
    <phoneticPr fontId="3"/>
  </si>
  <si>
    <t>813A_R</t>
    <phoneticPr fontId="3"/>
  </si>
  <si>
    <t>813A_L</t>
    <phoneticPr fontId="3"/>
  </si>
  <si>
    <t>806A_R</t>
    <phoneticPr fontId="3"/>
  </si>
  <si>
    <t>808A_R</t>
    <phoneticPr fontId="3"/>
  </si>
  <si>
    <t>808A_L</t>
    <phoneticPr fontId="3"/>
  </si>
  <si>
    <t>806A_L</t>
    <phoneticPr fontId="3"/>
  </si>
  <si>
    <t>804A_R</t>
    <phoneticPr fontId="3"/>
  </si>
  <si>
    <t>804A_L</t>
    <phoneticPr fontId="3"/>
  </si>
  <si>
    <t>833B_823A</t>
    <phoneticPr fontId="3"/>
  </si>
  <si>
    <t>VS831B_VS821A</t>
    <phoneticPr fontId="3"/>
  </si>
  <si>
    <t>821A_801A</t>
    <phoneticPr fontId="3"/>
  </si>
  <si>
    <t>809A_R</t>
    <phoneticPr fontId="3"/>
  </si>
  <si>
    <t>Yes</t>
    <phoneticPr fontId="3"/>
  </si>
  <si>
    <t>805A_R</t>
    <phoneticPr fontId="3"/>
  </si>
  <si>
    <t>809A_L</t>
    <phoneticPr fontId="3"/>
  </si>
  <si>
    <t>825B</t>
    <phoneticPr fontId="3"/>
  </si>
  <si>
    <t>807A_R</t>
    <phoneticPr fontId="3"/>
  </si>
  <si>
    <t>807A_L</t>
    <phoneticPr fontId="3"/>
  </si>
  <si>
    <t>823B</t>
    <phoneticPr fontId="3"/>
  </si>
  <si>
    <t>805A_L</t>
    <phoneticPr fontId="3"/>
  </si>
  <si>
    <t>801A_R</t>
    <phoneticPr fontId="3"/>
  </si>
  <si>
    <t>801A_L</t>
    <phoneticPr fontId="3"/>
  </si>
  <si>
    <t>827B_L</t>
    <phoneticPr fontId="3"/>
  </si>
  <si>
    <t>825B_R</t>
    <phoneticPr fontId="3"/>
  </si>
  <si>
    <t>825B_L</t>
    <phoneticPr fontId="3"/>
  </si>
  <si>
    <t>823B_R</t>
    <phoneticPr fontId="3"/>
  </si>
  <si>
    <t>823B_L</t>
    <phoneticPr fontId="3"/>
  </si>
  <si>
    <t>831B_821A</t>
    <phoneticPr fontId="3"/>
  </si>
  <si>
    <t>805B_831B</t>
    <phoneticPr fontId="3"/>
  </si>
  <si>
    <t>S803B_S831B</t>
    <phoneticPr fontId="3"/>
  </si>
  <si>
    <t>807A_sL</t>
    <phoneticPr fontId="3"/>
  </si>
  <si>
    <t>834B_808B</t>
    <phoneticPr fontId="3"/>
  </si>
  <si>
    <t>S831B_S821A</t>
    <phoneticPr fontId="3"/>
  </si>
  <si>
    <t>S807B_S831B</t>
    <phoneticPr fontId="3"/>
  </si>
  <si>
    <t>S811B_S831B</t>
    <phoneticPr fontId="3"/>
  </si>
  <si>
    <t>831B_821A</t>
    <phoneticPr fontId="3"/>
  </si>
  <si>
    <t>802A_R</t>
    <phoneticPr fontId="3"/>
  </si>
  <si>
    <t>802A_L</t>
    <phoneticPr fontId="3"/>
  </si>
  <si>
    <t>828B_R</t>
    <phoneticPr fontId="3"/>
  </si>
  <si>
    <t>Yes</t>
    <phoneticPr fontId="3"/>
  </si>
  <si>
    <t>826B</t>
    <phoneticPr fontId="3"/>
  </si>
  <si>
    <t>828B_L</t>
    <phoneticPr fontId="3"/>
  </si>
  <si>
    <t>S803B_VS831B</t>
    <phoneticPr fontId="3"/>
  </si>
  <si>
    <t>826B_R</t>
    <phoneticPr fontId="3"/>
  </si>
  <si>
    <t>833B_823A</t>
    <phoneticPr fontId="3"/>
  </si>
  <si>
    <t>826B_L</t>
    <phoneticPr fontId="3"/>
  </si>
  <si>
    <t>811B_833B</t>
    <phoneticPr fontId="3"/>
  </si>
  <si>
    <t>S807B_VS831B</t>
    <phoneticPr fontId="3"/>
  </si>
  <si>
    <t>S811B_VS831B</t>
    <phoneticPr fontId="3"/>
  </si>
  <si>
    <t>825B</t>
    <phoneticPr fontId="3"/>
  </si>
  <si>
    <t>823B</t>
    <phoneticPr fontId="3"/>
  </si>
  <si>
    <t>801A_R</t>
    <phoneticPr fontId="3"/>
  </si>
  <si>
    <t>801A_L</t>
    <phoneticPr fontId="3"/>
  </si>
  <si>
    <t>827B_L</t>
    <phoneticPr fontId="3"/>
  </si>
  <si>
    <t>825B_R</t>
    <phoneticPr fontId="3"/>
  </si>
  <si>
    <t>825B_L</t>
    <phoneticPr fontId="3"/>
  </si>
  <si>
    <t>823B_R</t>
    <phoneticPr fontId="3"/>
  </si>
  <si>
    <t>805B_831B</t>
    <phoneticPr fontId="3"/>
  </si>
  <si>
    <t>823B_L</t>
    <phoneticPr fontId="3"/>
  </si>
  <si>
    <t>834B_808B</t>
    <phoneticPr fontId="3"/>
  </si>
  <si>
    <t>S803B_S831B</t>
    <phoneticPr fontId="3"/>
  </si>
  <si>
    <t>S807B_S831B</t>
    <phoneticPr fontId="3"/>
  </si>
  <si>
    <t>S811B_S831B</t>
    <phoneticPr fontId="3"/>
  </si>
  <si>
    <t>VS832B_S806B</t>
    <phoneticPr fontId="3"/>
  </si>
  <si>
    <t>825B_R</t>
  </si>
  <si>
    <t>823B_R</t>
  </si>
  <si>
    <t>809A</t>
  </si>
  <si>
    <t>809A</t>
    <phoneticPr fontId="3"/>
  </si>
  <si>
    <t>807AV3</t>
    <phoneticPr fontId="3"/>
  </si>
  <si>
    <t>807AV2</t>
    <phoneticPr fontId="3"/>
  </si>
  <si>
    <t>VS821A</t>
    <phoneticPr fontId="3"/>
  </si>
  <si>
    <t>828BV1</t>
    <phoneticPr fontId="3"/>
  </si>
  <si>
    <t>806AV1</t>
    <phoneticPr fontId="3"/>
  </si>
  <si>
    <t>808A</t>
    <phoneticPr fontId="3"/>
  </si>
  <si>
    <t>806AV2</t>
    <phoneticPr fontId="3"/>
  </si>
  <si>
    <t>816AV1</t>
    <phoneticPr fontId="3"/>
  </si>
  <si>
    <t>817AV1</t>
    <phoneticPr fontId="3"/>
  </si>
  <si>
    <t>806AV3</t>
    <phoneticPr fontId="3"/>
  </si>
  <si>
    <t>828B</t>
    <phoneticPr fontId="3"/>
  </si>
  <si>
    <t>S808A</t>
    <phoneticPr fontId="3"/>
  </si>
  <si>
    <t>827B</t>
    <phoneticPr fontId="3"/>
  </si>
  <si>
    <t>807AV1</t>
    <phoneticPr fontId="3"/>
  </si>
  <si>
    <t>808A</t>
  </si>
  <si>
    <t>805A_L</t>
  </si>
  <si>
    <t>825B_L</t>
  </si>
  <si>
    <t>823B_L</t>
  </si>
  <si>
    <t>824A_834B</t>
    <phoneticPr fontId="3"/>
  </si>
  <si>
    <t>821A_801A</t>
    <phoneticPr fontId="3"/>
  </si>
  <si>
    <t>809A_805A</t>
    <phoneticPr fontId="3"/>
  </si>
  <si>
    <t>802A_810A</t>
    <phoneticPr fontId="3"/>
  </si>
  <si>
    <t>823A_807A</t>
    <phoneticPr fontId="3"/>
  </si>
  <si>
    <t>809A_811A</t>
    <phoneticPr fontId="3"/>
  </si>
  <si>
    <t>811A_S811A</t>
    <phoneticPr fontId="3"/>
  </si>
  <si>
    <t>804A_806A</t>
    <phoneticPr fontId="3"/>
  </si>
  <si>
    <t>808A_810A</t>
    <phoneticPr fontId="3"/>
  </si>
  <si>
    <t>806A_822A</t>
    <phoneticPr fontId="3"/>
  </si>
  <si>
    <t>821A</t>
    <phoneticPr fontId="3"/>
  </si>
  <si>
    <t>802A</t>
    <phoneticPr fontId="3"/>
  </si>
  <si>
    <t>811A_L</t>
    <phoneticPr fontId="3"/>
  </si>
  <si>
    <t>811A_R</t>
    <phoneticPr fontId="3"/>
  </si>
  <si>
    <t>810A_L</t>
    <phoneticPr fontId="3"/>
  </si>
  <si>
    <t>810A_R</t>
    <phoneticPr fontId="3"/>
  </si>
  <si>
    <t>812A_L</t>
    <phoneticPr fontId="3"/>
  </si>
  <si>
    <t>812A_R</t>
    <phoneticPr fontId="3"/>
  </si>
  <si>
    <t>Nil</t>
    <phoneticPr fontId="3"/>
  </si>
  <si>
    <t>803A</t>
    <phoneticPr fontId="3"/>
  </si>
  <si>
    <t>823A</t>
    <phoneticPr fontId="3"/>
  </si>
  <si>
    <t>806A</t>
    <phoneticPr fontId="3"/>
  </si>
  <si>
    <t>814A_R</t>
    <phoneticPr fontId="3"/>
  </si>
  <si>
    <t>813A</t>
    <phoneticPr fontId="3"/>
  </si>
  <si>
    <t>815A_R</t>
    <phoneticPr fontId="3"/>
  </si>
  <si>
    <t>804A</t>
    <phoneticPr fontId="3"/>
  </si>
  <si>
    <t>813A_R</t>
    <phoneticPr fontId="3"/>
  </si>
  <si>
    <t>813A_L</t>
    <phoneticPr fontId="3"/>
  </si>
  <si>
    <t>805A</t>
    <phoneticPr fontId="3"/>
  </si>
  <si>
    <t>811A_S811A</t>
    <phoneticPr fontId="3"/>
  </si>
  <si>
    <t>801A</t>
    <phoneticPr fontId="3"/>
  </si>
  <si>
    <t>808A_R</t>
    <phoneticPr fontId="3"/>
  </si>
  <si>
    <t>809A_805A</t>
    <phoneticPr fontId="3"/>
  </si>
  <si>
    <t>809A_811A</t>
    <phoneticPr fontId="3"/>
  </si>
  <si>
    <t>809A_R</t>
    <phoneticPr fontId="3"/>
  </si>
  <si>
    <t>806A_R</t>
    <phoneticPr fontId="3"/>
  </si>
  <si>
    <t>807A_809A</t>
    <phoneticPr fontId="3"/>
  </si>
  <si>
    <t>804A_R</t>
    <phoneticPr fontId="3"/>
  </si>
  <si>
    <t>804A_L</t>
    <phoneticPr fontId="3"/>
  </si>
  <si>
    <t>822A</t>
    <phoneticPr fontId="3"/>
  </si>
  <si>
    <t>823A_807A</t>
    <phoneticPr fontId="3"/>
  </si>
  <si>
    <t>802A_R</t>
    <phoneticPr fontId="3"/>
  </si>
  <si>
    <t>811B_833B</t>
    <phoneticPr fontId="3"/>
  </si>
  <si>
    <t>828B_R</t>
    <phoneticPr fontId="3"/>
  </si>
  <si>
    <t>826B</t>
    <phoneticPr fontId="3"/>
  </si>
  <si>
    <t>828B_L</t>
    <phoneticPr fontId="3"/>
  </si>
  <si>
    <t>826B_R</t>
    <phoneticPr fontId="3"/>
  </si>
  <si>
    <t>826B_L</t>
    <phoneticPr fontId="3"/>
  </si>
  <si>
    <t>808A</t>
    <phoneticPr fontId="3"/>
  </si>
  <si>
    <t>812A</t>
    <phoneticPr fontId="3"/>
  </si>
  <si>
    <t>810A</t>
    <phoneticPr fontId="3"/>
  </si>
  <si>
    <t>809A_L</t>
    <phoneticPr fontId="3"/>
  </si>
  <si>
    <t>821A_801A</t>
    <phoneticPr fontId="3"/>
  </si>
  <si>
    <t>807A_R</t>
    <phoneticPr fontId="3"/>
  </si>
  <si>
    <t>805A_R</t>
    <phoneticPr fontId="3"/>
  </si>
  <si>
    <t>803A_R</t>
    <phoneticPr fontId="3"/>
  </si>
  <si>
    <t>803A_L</t>
    <phoneticPr fontId="3"/>
  </si>
  <si>
    <t>831B_821A</t>
    <phoneticPr fontId="3"/>
  </si>
  <si>
    <t>824A</t>
    <phoneticPr fontId="3"/>
  </si>
  <si>
    <t>801A_R</t>
    <phoneticPr fontId="3"/>
  </si>
  <si>
    <t>805B_831B</t>
    <phoneticPr fontId="3"/>
  </si>
  <si>
    <t>827B_R</t>
    <phoneticPr fontId="3"/>
  </si>
  <si>
    <t>825B</t>
    <phoneticPr fontId="3"/>
  </si>
  <si>
    <t>825B_R</t>
    <phoneticPr fontId="3"/>
  </si>
  <si>
    <t>803A_811A</t>
    <phoneticPr fontId="3"/>
  </si>
  <si>
    <t>G</t>
    <phoneticPr fontId="3"/>
  </si>
  <si>
    <t>V</t>
  </si>
  <si>
    <t>G</t>
  </si>
  <si>
    <t>V</t>
    <phoneticPr fontId="3"/>
  </si>
  <si>
    <t>OFF</t>
  </si>
  <si>
    <t>S802A</t>
    <phoneticPr fontId="3"/>
  </si>
  <si>
    <t>S804A</t>
    <phoneticPr fontId="3"/>
  </si>
  <si>
    <t>821B_L</t>
    <phoneticPr fontId="3"/>
  </si>
  <si>
    <t>821B</t>
    <phoneticPr fontId="3"/>
  </si>
  <si>
    <t>821B_R</t>
    <phoneticPr fontId="3"/>
  </si>
  <si>
    <t>S803B_S831B</t>
  </si>
  <si>
    <t>S807B_S831B</t>
  </si>
  <si>
    <t>S811B_S831B</t>
  </si>
  <si>
    <t>S831B_S821A</t>
  </si>
  <si>
    <t>824B_L</t>
    <phoneticPr fontId="3"/>
  </si>
  <si>
    <t>S822A</t>
    <phoneticPr fontId="3"/>
  </si>
  <si>
    <t>S803B_VS831B</t>
  </si>
  <si>
    <t>824B</t>
    <phoneticPr fontId="3"/>
  </si>
  <si>
    <t>S807B_VS831B</t>
  </si>
  <si>
    <t>824B_L</t>
  </si>
  <si>
    <t>S811B_VS831B</t>
  </si>
  <si>
    <t>824B_R</t>
  </si>
  <si>
    <t>S806A</t>
    <phoneticPr fontId="3"/>
  </si>
  <si>
    <t>827B</t>
  </si>
  <si>
    <t>825B</t>
  </si>
  <si>
    <t>823B</t>
  </si>
  <si>
    <t>821B</t>
  </si>
  <si>
    <t>VS822A</t>
    <phoneticPr fontId="3"/>
  </si>
  <si>
    <t>OFF</t>
    <phoneticPr fontId="3"/>
  </si>
  <si>
    <t>S801A_S803A</t>
    <phoneticPr fontId="3"/>
  </si>
  <si>
    <t>S801A_D</t>
    <phoneticPr fontId="3"/>
  </si>
  <si>
    <t>S803A_D</t>
    <phoneticPr fontId="3"/>
  </si>
  <si>
    <t>S803A_S811A</t>
    <phoneticPr fontId="3"/>
  </si>
  <si>
    <t>S802A_S804A</t>
    <phoneticPr fontId="3"/>
  </si>
  <si>
    <t>S802A_D</t>
    <phoneticPr fontId="3"/>
  </si>
  <si>
    <t>S802A_S808A</t>
    <phoneticPr fontId="3"/>
  </si>
  <si>
    <t>S804A_S822A</t>
    <phoneticPr fontId="3"/>
  </si>
  <si>
    <t>S804A_D</t>
    <phoneticPr fontId="3"/>
  </si>
  <si>
    <t>S804A_S806B</t>
    <phoneticPr fontId="3"/>
  </si>
  <si>
    <t>S806A_D</t>
    <phoneticPr fontId="3"/>
  </si>
  <si>
    <t>805A</t>
    <phoneticPr fontId="3"/>
  </si>
  <si>
    <t>804A</t>
    <phoneticPr fontId="3"/>
  </si>
  <si>
    <t>803A_L</t>
    <phoneticPr fontId="3"/>
  </si>
  <si>
    <t>802A</t>
    <phoneticPr fontId="3"/>
  </si>
  <si>
    <t>801A</t>
    <phoneticPr fontId="3"/>
  </si>
  <si>
    <t>S806A_S808A</t>
    <phoneticPr fontId="3"/>
  </si>
  <si>
    <t>V</t>
    <phoneticPr fontId="3"/>
  </si>
  <si>
    <t>Managing SC</t>
    <phoneticPr fontId="10"/>
  </si>
  <si>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</si>
  <si>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</si>
  <si>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</si>
  <si>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</si>
  <si>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r>
      <t>CONT</t>
    </r>
    <r>
      <rPr>
        <sz val="9"/>
        <rFont val="Calibri"/>
        <family val="3"/>
        <charset val="128"/>
        <scheme val="minor"/>
      </rPr>
      <t>ROL ROUTE BY NORMAL</t>
    </r>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</si>
  <si>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</si>
  <si>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</si>
  <si>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 xml:space="preserve">  Delete the notation indicating the interlocking sections of each data of Emergency mode</t>
  </si>
  <si>
    <t>810A_sL</t>
    <phoneticPr fontId="3"/>
  </si>
  <si>
    <t>811A_sL</t>
    <phoneticPr fontId="3"/>
  </si>
  <si>
    <t>809A_sL</t>
    <phoneticPr fontId="3"/>
  </si>
  <si>
    <t>Nil</t>
    <phoneticPr fontId="3"/>
  </si>
  <si>
    <t>817A</t>
    <phoneticPr fontId="3"/>
  </si>
  <si>
    <t>816A</t>
    <phoneticPr fontId="3"/>
  </si>
  <si>
    <t>817A</t>
    <phoneticPr fontId="3"/>
  </si>
  <si>
    <t>18.1EMERGENCY MODE</t>
  </si>
  <si>
    <t>18.2EMERGENCY EVACUATION ROUTE CONTROL</t>
  </si>
  <si>
    <t>MBL801A</t>
    <phoneticPr fontId="3"/>
  </si>
  <si>
    <t>MBL805A</t>
    <phoneticPr fontId="3"/>
  </si>
  <si>
    <t>MBL807A</t>
    <phoneticPr fontId="3"/>
  </si>
  <si>
    <t>MBL809A</t>
    <phoneticPr fontId="3"/>
  </si>
  <si>
    <t>No.54-No.55 Up Line</t>
    <phoneticPr fontId="3"/>
  </si>
  <si>
    <t>MBL808A</t>
    <phoneticPr fontId="3"/>
  </si>
  <si>
    <t>MBL802A</t>
    <phoneticPr fontId="3"/>
  </si>
  <si>
    <t>S801A_S807A</t>
    <phoneticPr fontId="3"/>
  </si>
  <si>
    <t>S803A_S809A</t>
    <phoneticPr fontId="3"/>
  </si>
  <si>
    <t>VS821A_S805A</t>
    <phoneticPr fontId="3"/>
  </si>
  <si>
    <t>S805A_S807A</t>
    <phoneticPr fontId="3"/>
  </si>
  <si>
    <t>S807A_S809A</t>
    <phoneticPr fontId="3"/>
  </si>
  <si>
    <t>S807A_S811A</t>
    <phoneticPr fontId="3"/>
  </si>
  <si>
    <t>EM879</t>
    <phoneticPr fontId="3"/>
  </si>
  <si>
    <t>EM880</t>
    <phoneticPr fontId="3"/>
  </si>
  <si>
    <t>EM881</t>
    <phoneticPr fontId="3"/>
  </si>
  <si>
    <t>EM882</t>
    <phoneticPr fontId="3"/>
  </si>
  <si>
    <t>EM878</t>
    <phoneticPr fontId="3"/>
  </si>
  <si>
    <t>EM877</t>
    <phoneticPr fontId="3"/>
  </si>
  <si>
    <t>801A</t>
    <phoneticPr fontId="3"/>
  </si>
  <si>
    <t>801A_R</t>
    <phoneticPr fontId="3"/>
  </si>
  <si>
    <t>801A_L</t>
    <phoneticPr fontId="3"/>
  </si>
  <si>
    <t>801A_R</t>
    <phoneticPr fontId="3"/>
  </si>
  <si>
    <t>805A</t>
    <phoneticPr fontId="3"/>
  </si>
  <si>
    <t>Nil</t>
    <phoneticPr fontId="3"/>
  </si>
  <si>
    <t>807A</t>
    <phoneticPr fontId="3"/>
  </si>
  <si>
    <t>809A</t>
    <phoneticPr fontId="3"/>
  </si>
  <si>
    <t>S801A_S803A</t>
    <phoneticPr fontId="3"/>
  </si>
  <si>
    <t>809A_R</t>
    <phoneticPr fontId="3"/>
  </si>
  <si>
    <t>801A_803A</t>
    <phoneticPr fontId="3"/>
  </si>
  <si>
    <t>S801A_S807A</t>
    <phoneticPr fontId="3"/>
  </si>
  <si>
    <t>809A_L</t>
    <phoneticPr fontId="3"/>
  </si>
  <si>
    <t>801A_809A</t>
    <phoneticPr fontId="3"/>
  </si>
  <si>
    <t>S804A_S806B</t>
    <phoneticPr fontId="3"/>
  </si>
  <si>
    <t>809A_sL</t>
    <phoneticPr fontId="3"/>
  </si>
  <si>
    <t>804A_812A</t>
    <phoneticPr fontId="3"/>
  </si>
  <si>
    <t>S804A_VS822A</t>
    <phoneticPr fontId="3"/>
  </si>
  <si>
    <t>S804A_VS802A</t>
    <phoneticPr fontId="3"/>
  </si>
  <si>
    <t>S808A_S806B</t>
    <phoneticPr fontId="3"/>
  </si>
  <si>
    <t>S808A_VS822A</t>
    <phoneticPr fontId="3"/>
  </si>
  <si>
    <t>S808A_VS802A</t>
    <phoneticPr fontId="3"/>
  </si>
  <si>
    <t>S803A_S809A</t>
    <phoneticPr fontId="3"/>
  </si>
  <si>
    <t>S807A_S809A</t>
    <phoneticPr fontId="3"/>
  </si>
  <si>
    <t>S807A_S811A</t>
    <phoneticPr fontId="3"/>
  </si>
  <si>
    <t>S801A_S807A</t>
    <phoneticPr fontId="3"/>
  </si>
  <si>
    <t>S805A_S807A</t>
    <phoneticPr fontId="3"/>
  </si>
  <si>
    <t>808A</t>
    <phoneticPr fontId="3"/>
  </si>
  <si>
    <t>S805A_S807A</t>
    <phoneticPr fontId="3"/>
  </si>
  <si>
    <t>807A_809A</t>
    <phoneticPr fontId="3"/>
  </si>
  <si>
    <t>808A_R</t>
    <phoneticPr fontId="3"/>
  </si>
  <si>
    <t>802A</t>
    <phoneticPr fontId="3"/>
  </si>
  <si>
    <t>S804A_S822A</t>
    <phoneticPr fontId="3"/>
  </si>
  <si>
    <t>804A_806A</t>
    <phoneticPr fontId="3"/>
  </si>
  <si>
    <t>808A_L</t>
    <phoneticPr fontId="3"/>
  </si>
  <si>
    <t>806A</t>
    <phoneticPr fontId="3"/>
  </si>
  <si>
    <t>S811B_S805A</t>
    <phoneticPr fontId="3"/>
  </si>
  <si>
    <t>S803B_S805A</t>
    <phoneticPr fontId="3"/>
  </si>
  <si>
    <t>S803B_S805A</t>
    <phoneticPr fontId="3"/>
  </si>
  <si>
    <t>S807B_S805A</t>
    <phoneticPr fontId="3"/>
  </si>
  <si>
    <t>802A</t>
    <phoneticPr fontId="3"/>
  </si>
  <si>
    <t>S803B_S805A</t>
    <phoneticPr fontId="3"/>
  </si>
  <si>
    <t>S807B_S805A</t>
    <phoneticPr fontId="3"/>
  </si>
  <si>
    <t>S811B_S805A</t>
    <phoneticPr fontId="3"/>
  </si>
  <si>
    <t>VS821A_S805A</t>
    <phoneticPr fontId="3"/>
  </si>
  <si>
    <t>S801A_S807A</t>
    <phoneticPr fontId="3"/>
  </si>
  <si>
    <t>S803A_S809A</t>
    <phoneticPr fontId="3"/>
  </si>
  <si>
    <t>VS821A_S805A</t>
    <phoneticPr fontId="3"/>
  </si>
  <si>
    <t>S805A_S807A</t>
    <phoneticPr fontId="3"/>
  </si>
  <si>
    <t>S805A_S807A</t>
    <phoneticPr fontId="3"/>
  </si>
  <si>
    <t>S807A_S809A</t>
    <phoneticPr fontId="3"/>
  </si>
  <si>
    <t>S807A_S809A</t>
    <phoneticPr fontId="3"/>
  </si>
  <si>
    <t>S807A_S811A</t>
    <phoneticPr fontId="3"/>
  </si>
  <si>
    <t>S805A</t>
    <phoneticPr fontId="3"/>
  </si>
  <si>
    <t>S807A</t>
    <phoneticPr fontId="3"/>
  </si>
  <si>
    <t>S805A_S807A</t>
    <phoneticPr fontId="3"/>
  </si>
  <si>
    <t>S807A_S809A</t>
    <phoneticPr fontId="3"/>
  </si>
  <si>
    <t>S803A_S809A</t>
    <phoneticPr fontId="3"/>
  </si>
  <si>
    <t>S803A_S809A</t>
    <phoneticPr fontId="3"/>
  </si>
  <si>
    <t>S805A_S807A</t>
    <phoneticPr fontId="10"/>
  </si>
  <si>
    <t>S801A_S807A</t>
    <phoneticPr fontId="10"/>
  </si>
  <si>
    <t>S803A_S809A</t>
    <phoneticPr fontId="10"/>
  </si>
  <si>
    <t>S807A_S809A</t>
    <phoneticPr fontId="10"/>
  </si>
  <si>
    <t>S807A_S811A</t>
    <phoneticPr fontId="10"/>
  </si>
  <si>
    <t>S807A_S809A</t>
    <phoneticPr fontId="10"/>
  </si>
  <si>
    <t>S803A_S809A</t>
    <phoneticPr fontId="10"/>
  </si>
  <si>
    <t>S803A_S809A</t>
    <phoneticPr fontId="3"/>
  </si>
  <si>
    <t>S801A_S807A</t>
    <phoneticPr fontId="3"/>
  </si>
  <si>
    <t>S807A_S809A</t>
    <phoneticPr fontId="3"/>
  </si>
  <si>
    <t>S803A_S809A</t>
    <phoneticPr fontId="3"/>
  </si>
  <si>
    <t>S805A_S807A</t>
    <phoneticPr fontId="3"/>
  </si>
  <si>
    <t>S807A_S811A</t>
    <phoneticPr fontId="3"/>
  </si>
  <si>
    <t>VS821A_S805A</t>
    <phoneticPr fontId="3"/>
  </si>
  <si>
    <t>S805A_S807A</t>
    <phoneticPr fontId="3"/>
  </si>
  <si>
    <t>S803B_S805A</t>
    <phoneticPr fontId="3"/>
  </si>
  <si>
    <t>S807B_S805A</t>
    <phoneticPr fontId="3"/>
  </si>
  <si>
    <t>S811B_S805A</t>
    <phoneticPr fontId="3"/>
  </si>
  <si>
    <t>S807A_S809A</t>
    <phoneticPr fontId="3"/>
  </si>
  <si>
    <t>S807A_S811A</t>
    <phoneticPr fontId="3"/>
  </si>
  <si>
    <t>S803A_S809A</t>
    <phoneticPr fontId="3"/>
  </si>
  <si>
    <t>S801A_S807A</t>
    <phoneticPr fontId="3"/>
  </si>
  <si>
    <t>S805A_S807A</t>
    <phoneticPr fontId="3"/>
  </si>
  <si>
    <t>S807A_S809A</t>
    <phoneticPr fontId="3"/>
  </si>
  <si>
    <t>S807A_S811A</t>
    <phoneticPr fontId="3"/>
  </si>
  <si>
    <t>S801A_S807A</t>
    <phoneticPr fontId="3"/>
  </si>
  <si>
    <t>809A</t>
    <phoneticPr fontId="3"/>
  </si>
  <si>
    <t>808A</t>
    <phoneticPr fontId="3"/>
  </si>
  <si>
    <t>807A</t>
    <phoneticPr fontId="3"/>
  </si>
  <si>
    <t>809A</t>
    <phoneticPr fontId="3"/>
  </si>
  <si>
    <t>S803B_S805A</t>
    <phoneticPr fontId="3"/>
  </si>
  <si>
    <t>S807B_S805A</t>
    <phoneticPr fontId="3"/>
  </si>
  <si>
    <t>S811B_S805A</t>
    <phoneticPr fontId="3"/>
  </si>
  <si>
    <t>805A</t>
    <phoneticPr fontId="3"/>
  </si>
  <si>
    <t>807A</t>
    <phoneticPr fontId="3"/>
  </si>
  <si>
    <t>808A</t>
    <phoneticPr fontId="3"/>
  </si>
  <si>
    <t>827B</t>
    <phoneticPr fontId="3"/>
  </si>
  <si>
    <t>807A</t>
    <phoneticPr fontId="3"/>
  </si>
  <si>
    <t>805A</t>
    <phoneticPr fontId="3"/>
  </si>
  <si>
    <t>801B</t>
    <phoneticPr fontId="3"/>
  </si>
  <si>
    <t>808B</t>
    <phoneticPr fontId="3"/>
  </si>
  <si>
    <t>802A</t>
    <phoneticPr fontId="3"/>
  </si>
  <si>
    <t>828B</t>
    <phoneticPr fontId="3"/>
  </si>
  <si>
    <t>805A</t>
    <phoneticPr fontId="3"/>
  </si>
  <si>
    <t>827B</t>
    <phoneticPr fontId="3"/>
  </si>
  <si>
    <t>801A</t>
    <phoneticPr fontId="3"/>
  </si>
  <si>
    <t>827B</t>
    <phoneticPr fontId="3"/>
  </si>
  <si>
    <t>823B_sR</t>
    <phoneticPr fontId="3"/>
  </si>
  <si>
    <t>801B</t>
    <phoneticPr fontId="3"/>
  </si>
  <si>
    <t>808B</t>
    <phoneticPr fontId="3"/>
  </si>
  <si>
    <t>VS821A_S805A</t>
    <phoneticPr fontId="3"/>
  </si>
  <si>
    <t>VS821A_S805A</t>
    <phoneticPr fontId="3"/>
  </si>
  <si>
    <t>828B</t>
    <phoneticPr fontId="3"/>
  </si>
  <si>
    <t>802A</t>
    <phoneticPr fontId="3"/>
  </si>
  <si>
    <t>803A</t>
    <phoneticPr fontId="3"/>
  </si>
  <si>
    <t>801A</t>
    <phoneticPr fontId="3"/>
  </si>
  <si>
    <t>827B</t>
    <phoneticPr fontId="3"/>
  </si>
  <si>
    <t>S805A_S807A</t>
    <phoneticPr fontId="3"/>
  </si>
  <si>
    <t>S805A</t>
    <phoneticPr fontId="3"/>
  </si>
  <si>
    <t>S807A</t>
    <phoneticPr fontId="3"/>
  </si>
  <si>
    <t>809A</t>
    <phoneticPr fontId="3"/>
  </si>
  <si>
    <t>S805A</t>
    <phoneticPr fontId="3"/>
  </si>
  <si>
    <t>S807A</t>
    <phoneticPr fontId="3"/>
  </si>
  <si>
    <t>821B</t>
    <phoneticPr fontId="3"/>
  </si>
  <si>
    <t>V</t>
    <phoneticPr fontId="3"/>
  </si>
  <si>
    <t>824B</t>
    <phoneticPr fontId="3"/>
  </si>
  <si>
    <t>821B</t>
    <phoneticPr fontId="3"/>
  </si>
  <si>
    <t>S807A</t>
    <phoneticPr fontId="3"/>
  </si>
  <si>
    <t>S807A_D</t>
    <phoneticPr fontId="3"/>
  </si>
  <si>
    <t>S807A_S811A</t>
    <phoneticPr fontId="3"/>
  </si>
  <si>
    <t>S807A_S809A</t>
    <phoneticPr fontId="3"/>
  </si>
  <si>
    <t>S804A_VS822A</t>
    <phoneticPr fontId="3"/>
  </si>
  <si>
    <t>S806A_S804A</t>
    <phoneticPr fontId="3"/>
  </si>
  <si>
    <t>VS821A_S805A</t>
    <phoneticPr fontId="3"/>
  </si>
  <si>
    <t>ES805A_S809A</t>
    <phoneticPr fontId="3"/>
  </si>
  <si>
    <t>805A_S809A</t>
    <phoneticPr fontId="3"/>
  </si>
  <si>
    <t>S807B_S805A</t>
    <phoneticPr fontId="3"/>
  </si>
  <si>
    <t>Nil</t>
    <phoneticPr fontId="3"/>
  </si>
  <si>
    <t>810A_812A</t>
    <phoneticPr fontId="3"/>
  </si>
  <si>
    <t>807A</t>
    <phoneticPr fontId="3"/>
  </si>
  <si>
    <t>802A</t>
    <phoneticPr fontId="3"/>
  </si>
  <si>
    <t>805A_S809A</t>
    <phoneticPr fontId="3"/>
  </si>
  <si>
    <t>807A</t>
    <phoneticPr fontId="3"/>
  </si>
  <si>
    <t>805B</t>
    <phoneticPr fontId="3"/>
  </si>
  <si>
    <t>806B</t>
    <phoneticPr fontId="3"/>
  </si>
  <si>
    <t>805B</t>
    <phoneticPr fontId="3"/>
  </si>
  <si>
    <t>806B</t>
    <phoneticPr fontId="3"/>
  </si>
  <si>
    <t>804A</t>
    <phoneticPr fontId="3"/>
  </si>
  <si>
    <t>805A</t>
    <phoneticPr fontId="3"/>
  </si>
  <si>
    <t>803A</t>
    <phoneticPr fontId="3"/>
  </si>
  <si>
    <t>806A</t>
    <phoneticPr fontId="3"/>
  </si>
  <si>
    <t>805A_S809A</t>
    <phoneticPr fontId="3"/>
  </si>
  <si>
    <t>805A_S809A</t>
    <phoneticPr fontId="3"/>
  </si>
  <si>
    <t>805A_S809A</t>
    <phoneticPr fontId="3"/>
  </si>
  <si>
    <t>S803B_VS801B</t>
    <phoneticPr fontId="3"/>
  </si>
  <si>
    <t>S807B_VS801B</t>
    <phoneticPr fontId="3"/>
  </si>
  <si>
    <t>S811B_VS801B</t>
    <phoneticPr fontId="3"/>
  </si>
  <si>
    <t>809A</t>
    <phoneticPr fontId="3"/>
  </si>
  <si>
    <t>807A</t>
    <phoneticPr fontId="3"/>
  </si>
  <si>
    <t>S803B_VS801B</t>
    <phoneticPr fontId="3"/>
  </si>
  <si>
    <t>S807B_VS801B</t>
    <phoneticPr fontId="3"/>
  </si>
  <si>
    <t>S811B_VS801B</t>
    <phoneticPr fontId="3"/>
  </si>
  <si>
    <t>S805A</t>
    <phoneticPr fontId="3"/>
  </si>
  <si>
    <t>S807A</t>
    <phoneticPr fontId="3"/>
  </si>
  <si>
    <t>817A</t>
    <phoneticPr fontId="3"/>
  </si>
  <si>
    <t>816A</t>
    <phoneticPr fontId="3"/>
  </si>
  <si>
    <t>815A_R</t>
    <phoneticPr fontId="3"/>
  </si>
  <si>
    <t>814A_R</t>
    <phoneticPr fontId="3"/>
  </si>
  <si>
    <t>811A_L</t>
    <phoneticPr fontId="3"/>
  </si>
  <si>
    <t>810A_L</t>
    <phoneticPr fontId="3"/>
  </si>
  <si>
    <t>Nil</t>
    <phoneticPr fontId="3"/>
  </si>
  <si>
    <t>810A_sL</t>
    <phoneticPr fontId="3"/>
  </si>
  <si>
    <t>811A_sL</t>
    <phoneticPr fontId="3"/>
  </si>
  <si>
    <t>801A</t>
    <phoneticPr fontId="3"/>
  </si>
  <si>
    <t>802A</t>
    <phoneticPr fontId="3"/>
  </si>
  <si>
    <t>S801A_M</t>
    <phoneticPr fontId="3"/>
  </si>
  <si>
    <t>S801A</t>
    <phoneticPr fontId="3"/>
  </si>
  <si>
    <t>S803A_M</t>
    <phoneticPr fontId="3"/>
  </si>
  <si>
    <t>S803A</t>
    <phoneticPr fontId="3"/>
  </si>
  <si>
    <t>S807A_M</t>
    <phoneticPr fontId="3"/>
  </si>
  <si>
    <t>S807A</t>
    <phoneticPr fontId="3"/>
  </si>
  <si>
    <t>S802A_M</t>
    <phoneticPr fontId="3"/>
  </si>
  <si>
    <t>S802A</t>
    <phoneticPr fontId="3"/>
  </si>
  <si>
    <t>S804A_M</t>
    <phoneticPr fontId="3"/>
  </si>
  <si>
    <t>S804A</t>
    <phoneticPr fontId="3"/>
  </si>
  <si>
    <t>S806A_M</t>
    <phoneticPr fontId="3"/>
  </si>
  <si>
    <t>S806A</t>
    <phoneticPr fontId="3"/>
  </si>
  <si>
    <t>Main</t>
  </si>
  <si>
    <t>Main</t>
    <phoneticPr fontId="3"/>
  </si>
  <si>
    <t>Virtual</t>
    <phoneticPr fontId="3"/>
  </si>
  <si>
    <t>801AV2</t>
  </si>
  <si>
    <t>803A</t>
    <phoneticPr fontId="3"/>
  </si>
  <si>
    <t>Nil</t>
    <phoneticPr fontId="3"/>
  </si>
  <si>
    <t>Nil</t>
    <phoneticPr fontId="3"/>
  </si>
  <si>
    <t>813A</t>
    <phoneticPr fontId="3"/>
  </si>
  <si>
    <t>804A</t>
    <phoneticPr fontId="3"/>
  </si>
  <si>
    <t>805A</t>
    <phoneticPr fontId="3"/>
  </si>
  <si>
    <t>803A</t>
    <phoneticPr fontId="3"/>
  </si>
  <si>
    <t>806A</t>
    <phoneticPr fontId="3"/>
  </si>
  <si>
    <t>804A</t>
    <phoneticPr fontId="3"/>
  </si>
  <si>
    <t>805A</t>
    <phoneticPr fontId="3"/>
  </si>
  <si>
    <t>808A_R</t>
    <phoneticPr fontId="3"/>
  </si>
  <si>
    <t>823B_R</t>
    <phoneticPr fontId="3"/>
  </si>
  <si>
    <t>Nil</t>
    <phoneticPr fontId="3"/>
  </si>
  <si>
    <t>**</t>
    <phoneticPr fontId="3"/>
  </si>
  <si>
    <t>##</t>
    <phoneticPr fontId="3"/>
  </si>
  <si>
    <t>##</t>
    <phoneticPr fontId="3"/>
  </si>
  <si>
    <t>REVISION HISTORY</t>
    <phoneticPr fontId="10"/>
  </si>
  <si>
    <t>Revision Date</t>
    <phoneticPr fontId="10"/>
  </si>
  <si>
    <t>Revision Contents</t>
    <phoneticPr fontId="10"/>
  </si>
  <si>
    <t>-</t>
    <phoneticPr fontId="3"/>
  </si>
  <si>
    <t>B</t>
    <phoneticPr fontId="3"/>
  </si>
  <si>
    <t>Second Issue</t>
    <phoneticPr fontId="3"/>
  </si>
  <si>
    <t xml:space="preserve"> 15.1ROUTE RELEASED</t>
    <phoneticPr fontId="3"/>
  </si>
  <si>
    <t xml:space="preserve">  Correction of the partition line of "approach locking released" column of route S808A_S806B</t>
    <phoneticPr fontId="3"/>
  </si>
  <si>
    <t xml:space="preserve">  Changing the route shown in the following "Approach Track in rear of first track in this route",  "Approach Track of others" column</t>
    <phoneticPr fontId="3"/>
  </si>
  <si>
    <t xml:space="preserve">  S801A_S803A,S801A_S809A and S807A_S809A</t>
    <phoneticPr fontId="3"/>
  </si>
  <si>
    <t xml:space="preserve">  Add the "810A_sL" next to the "810A_L" in the column of the "root lock" in the root S809A_S805A</t>
    <phoneticPr fontId="3"/>
  </si>
  <si>
    <t xml:space="preserve">  Add the "811A_sL" next to the "811A_L" in the column of the "root lock" in the root S809A_S805A</t>
    <phoneticPr fontId="3"/>
  </si>
  <si>
    <t xml:space="preserve">  Add the "809A_sL" next to the "809A_L" in the column of the "root lock" in the root S809A_S805A</t>
    <phoneticPr fontId="3"/>
  </si>
  <si>
    <t xml:space="preserve">  Add the "810A_sL" next to the "810A_L" in the column of the "root lock" in the root S809A_S811A</t>
    <phoneticPr fontId="3"/>
  </si>
  <si>
    <t xml:space="preserve">  Add the "811A_sL" next to the "811A_L" in the column of the "root lock" in the root S809A_S811A</t>
    <phoneticPr fontId="3"/>
  </si>
  <si>
    <t xml:space="preserve">  Add the "809A_sL" next to the "809A_L" in the column of the "root lock" in the root S809A_S811A</t>
    <phoneticPr fontId="3"/>
  </si>
  <si>
    <t xml:space="preserve"> 18.3 EMERGENCY　VIRTUAL SIGNAL PROCEED ASPECT (38/55)</t>
    <phoneticPr fontId="3"/>
  </si>
  <si>
    <t xml:space="preserve">   Correction of column 2 header from "VS" to "ES".</t>
    <phoneticPr fontId="3"/>
  </si>
  <si>
    <t>21.SIGNAL_PROCEED_ASPECT_1</t>
    <phoneticPr fontId="3"/>
  </si>
  <si>
    <t xml:space="preserve"> Add the "817A" next to the "815A" in the column of the V aspect of root S803A_S805A "Track Not Occupied"</t>
    <phoneticPr fontId="3"/>
  </si>
  <si>
    <t xml:space="preserve"> Add the "816A" next to the "814A" in the column of the V aspect of root S803A_S811A "Track Not Occupied"</t>
    <phoneticPr fontId="3"/>
  </si>
  <si>
    <t xml:space="preserve"> Add the "817A" next to the "815A" in the column of the V aspect of root S809A_S805A "Track Not Occupied"</t>
    <phoneticPr fontId="3"/>
  </si>
  <si>
    <t xml:space="preserve"> Add the "816A" next to the "814A" in the column of the V aspect of root S809A_S811A "Track Not Occupied"</t>
    <phoneticPr fontId="3"/>
  </si>
  <si>
    <t>1.1 NAME</t>
    <phoneticPr fontId="3"/>
  </si>
  <si>
    <t xml:space="preserve"> Delete "xxxy_xxxy" of Maintenance Block.</t>
    <phoneticPr fontId="3"/>
  </si>
  <si>
    <t xml:space="preserve"> Delete "801A_803A" of Maintenance Block.</t>
    <phoneticPr fontId="3"/>
  </si>
  <si>
    <t xml:space="preserve"> Change "between the station and the station" of Maintenance Block to "Each track between the station and the station".</t>
    <phoneticPr fontId="3"/>
  </si>
  <si>
    <t xml:space="preserve"> Change "xxxy" of Emergency Mode to "xxx".</t>
    <phoneticPr fontId="3"/>
  </si>
  <si>
    <t xml:space="preserve"> Change "801A" of Emergency Mode to "801".</t>
    <phoneticPr fontId="3"/>
  </si>
  <si>
    <t>1.2 MAINTENANCE BLOCK,ROUTE AND EMERGENCY EVACUATION ROUTE TABLE</t>
    <phoneticPr fontId="3"/>
  </si>
  <si>
    <t xml:space="preserve"> Change "827B_801A" of Maintenance Block to "801A".</t>
    <phoneticPr fontId="3"/>
  </si>
  <si>
    <t xml:space="preserve"> Change "805A_807A" of Maintenance Block to "805A".</t>
    <phoneticPr fontId="3"/>
  </si>
  <si>
    <t xml:space="preserve"> Add rows in "807A&amp;809A&amp;808A" of Maintenance Block.</t>
    <phoneticPr fontId="3"/>
  </si>
  <si>
    <t xml:space="preserve"> Change "828B_802A" of Maintenance Block to "802A".</t>
    <phoneticPr fontId="3"/>
  </si>
  <si>
    <t xml:space="preserve"> Change "S801A_S809A" of Route to "S801A_S807A".</t>
    <phoneticPr fontId="3"/>
  </si>
  <si>
    <t xml:space="preserve"> Change "S803A_S805A" of Route to "S803A_S809A".</t>
    <phoneticPr fontId="3"/>
  </si>
  <si>
    <t xml:space="preserve"> Change "VS821A_S807A" of Route to "VS821A_S805A".</t>
    <phoneticPr fontId="3"/>
  </si>
  <si>
    <t xml:space="preserve"> Change "S807A_S809A" of Route to "S805A_S807A".</t>
    <phoneticPr fontId="3"/>
  </si>
  <si>
    <t xml:space="preserve"> Change "S809A_S805A" of Route to "S807A_S809A".</t>
    <phoneticPr fontId="3"/>
  </si>
  <si>
    <t xml:space="preserve"> Change "S809A_S811A" of Route to "S807A_S811A".</t>
    <phoneticPr fontId="3"/>
  </si>
  <si>
    <t xml:space="preserve"> Change "ES805A_S805A" of Emergency Evacuation Route to "ES805A_S809A".</t>
    <phoneticPr fontId="3"/>
  </si>
  <si>
    <t xml:space="preserve"> Change "879A" of Emergency Evacuation Mode to "879".</t>
    <phoneticPr fontId="3"/>
  </si>
  <si>
    <t xml:space="preserve"> Change "880A" of Emergency Evacuation Mode to "880".</t>
    <phoneticPr fontId="3"/>
  </si>
  <si>
    <t xml:space="preserve"> Change "881A" of Emergency Evacuation Mode to "881".</t>
    <phoneticPr fontId="3"/>
  </si>
  <si>
    <t xml:space="preserve"> Change "882A" of Emergency Evacuation Mode to "882".</t>
    <phoneticPr fontId="3"/>
  </si>
  <si>
    <t xml:space="preserve"> Change "878A" of Emergency Evacuation Mode to "878".</t>
    <phoneticPr fontId="3"/>
  </si>
  <si>
    <t xml:space="preserve"> Change "877A" of Emergency Evacuation Mode to "877".</t>
    <phoneticPr fontId="3"/>
  </si>
  <si>
    <t xml:space="preserve"> Delete "EM878B&amp;EM877B" of Emergency Evacuation Mode.</t>
    <phoneticPr fontId="3"/>
  </si>
  <si>
    <t>4 MAINTENANCE BLOCK</t>
    <phoneticPr fontId="3"/>
  </si>
  <si>
    <t xml:space="preserve"> Change "827B_801A" to "Nil" in 4th column  of Maintenance Block801A.</t>
    <phoneticPr fontId="3"/>
  </si>
  <si>
    <t xml:space="preserve"> Change "828B_802A" to "Nil" in 4th column  of Maintenance Block802A.</t>
    <phoneticPr fontId="3"/>
  </si>
  <si>
    <t xml:space="preserve"> Delete "S804A_VS802A&amp;S808A_VS802A" in 5th column of Maintenance Block805A.</t>
    <phoneticPr fontId="3"/>
  </si>
  <si>
    <t xml:space="preserve"> Change "S803A_S805A&amp;S809A_S805A" to "S803A_S809A&amp;S807A_S809A" in 5th column  of Maintenance Block817A.</t>
    <phoneticPr fontId="3"/>
  </si>
  <si>
    <t xml:space="preserve"> Change "S809A_S811A" to "S807A_S811A" in 5th column  of Maintenance Block816A.</t>
    <phoneticPr fontId="3"/>
  </si>
  <si>
    <t xml:space="preserve"> Change "S801A_S809A&amp;S807A_S809A" to "S801A_S807A&amp;S805A_S807A" in 5th column  of Maintenance Block812A.</t>
    <phoneticPr fontId="3"/>
  </si>
  <si>
    <t xml:space="preserve"> Change "VS821A_S807A&amp;S811B_S807A&amp;S803B_S807A&amp;S807B_S807A" to "VS821A_S805A&amp;S811B_S805A&amp;S803B_S805A&amp;S807B_S805A" in 5th column  of Maintenance Block806A.</t>
    <phoneticPr fontId="3"/>
  </si>
  <si>
    <t xml:space="preserve"> Change "S803B_S807A&amp;S807B_S807A&amp;S811B_S807A" to "S803B_S805A&amp;S807B_S805A&amp;S811B_S805A" in 5th column  of Maintenance Block804A.</t>
    <phoneticPr fontId="3"/>
  </si>
  <si>
    <t xml:space="preserve"> Change "S803B_S807A&amp;S807B_S807A&amp;S811B_S807A" to "S803B_S805A&amp;S807B_S805A&amp;S811B_S805A" in 5th column  of Maintenance Block802A.</t>
    <phoneticPr fontId="3"/>
  </si>
  <si>
    <t xml:space="preserve"> Delete "827B_R&amp;827B_L" in 6th column of Maintenance Block801A.</t>
    <phoneticPr fontId="3"/>
  </si>
  <si>
    <t xml:space="preserve"> Delete "807A_R&amp;807A_L&amp;807A_sL" in 6th column of Maintenance Block805A.</t>
    <phoneticPr fontId="3"/>
  </si>
  <si>
    <t xml:space="preserve"> Delete "828B_R&amp;828B_L" in 6th column of Maintenance Block802A.</t>
    <phoneticPr fontId="3"/>
  </si>
  <si>
    <t xml:space="preserve"> Change "805A_S805A" to "805A_S809A" in 7th column  of Maintenance Block817A.</t>
    <phoneticPr fontId="3"/>
  </si>
  <si>
    <t xml:space="preserve"> Delete "827B_R&amp;827B_L" in 8th column of Maintenance Block801A.</t>
    <phoneticPr fontId="3"/>
  </si>
  <si>
    <t xml:space="preserve"> Delete "807A_R&amp;807A_L" in 8th column of Maintenance Block805A.</t>
    <phoneticPr fontId="3"/>
  </si>
  <si>
    <t xml:space="preserve"> Delete "828B_R&amp;828B_L" in 8th column of Maintenance Block802A.</t>
    <phoneticPr fontId="3"/>
  </si>
  <si>
    <t xml:space="preserve"> Change "807A" to "Nil" in 9th column  of Maintenance Block805A.</t>
    <phoneticPr fontId="3"/>
  </si>
  <si>
    <t xml:space="preserve"> Change "Nil" to "802A" in 9th column  of Maintenance Block804A.</t>
    <phoneticPr fontId="3"/>
  </si>
  <si>
    <t>5 ROUTE BLOCKING</t>
    <phoneticPr fontId="3"/>
  </si>
  <si>
    <t xml:space="preserve"> Change "S801A_S809A" in 2nd and 3rd column of Route Blocking to "S801A_S807A".</t>
    <phoneticPr fontId="3"/>
  </si>
  <si>
    <t xml:space="preserve"> Change "S803A_S805A" in 2nd and 3rd column of Route Blocking to "S803A_S809A".</t>
    <phoneticPr fontId="3"/>
  </si>
  <si>
    <t xml:space="preserve"> Change "VS821A_S807A" in 2nd and 3rd column of Route Blocking to "VS821A_S805A".</t>
    <phoneticPr fontId="3"/>
  </si>
  <si>
    <t xml:space="preserve"> Change "S807A_S809A" in 2nd and 3rd column of Route Blocking to "S805A_S807A".</t>
    <phoneticPr fontId="3"/>
  </si>
  <si>
    <t xml:space="preserve"> Change "S809A_S805A" in 2nd and 3rd column of Route Blocking to "S807A_S809A".</t>
    <phoneticPr fontId="3"/>
  </si>
  <si>
    <t xml:space="preserve"> Change "S809A_S811A" in 2nd and 3rd column of Route Blocking to "S807A_S811A".</t>
    <phoneticPr fontId="3"/>
  </si>
  <si>
    <t>6 SIGNAL BLOCKING</t>
    <phoneticPr fontId="3"/>
  </si>
  <si>
    <t xml:space="preserve"> Change "S807A" in 2nd and 3rd column of Signal Blocking to "S805A".</t>
    <phoneticPr fontId="3"/>
  </si>
  <si>
    <t xml:space="preserve"> Change "S809A" in 2nd and 3rd column of Signal Blocking to "S807A".</t>
    <phoneticPr fontId="3"/>
  </si>
  <si>
    <t>9 POINT MANUAL AUTHORIZATION</t>
    <phoneticPr fontId="3"/>
  </si>
  <si>
    <t xml:space="preserve"> Change "S801A_S809A&amp;S807A_S809A" in 4th and 9th column of  Point Manual Authorization801A to "S801A_S807A&amp;S805A_S807A".</t>
    <phoneticPr fontId="3"/>
  </si>
  <si>
    <t xml:space="preserve"> Change "S803A_S805A&amp;S809A_S805A&amp;S809A_S811A" in 4th and 9th column of  Point Manual Authorization802A to "S803A_S809A&amp;S807A_S809A&amp;S807A_S811A".</t>
    <phoneticPr fontId="3"/>
  </si>
  <si>
    <t xml:space="preserve"> Change "S803A_S805A&amp;S809A_S805A&amp;S809A_S811A" in 4th and 9th column of  Point Manual Authorization803A to "S803A_S809A&amp;S807A_S809A&amp;S807A_S811A".</t>
    <phoneticPr fontId="3"/>
  </si>
  <si>
    <t>10 POINT LOCKING</t>
    <phoneticPr fontId="3"/>
  </si>
  <si>
    <t xml:space="preserve"> Change "S807A_S809A" in 4th and 16th column of  Point801A Position N to "S805A_S807A".</t>
    <phoneticPr fontId="3"/>
  </si>
  <si>
    <t xml:space="preserve"> Change "S801A_S809A" in 4th and 16th column of  Point801A Position R to "S801A_S807A".</t>
    <phoneticPr fontId="3"/>
  </si>
  <si>
    <t xml:space="preserve"> Change "S807A_S809A" in 4th and 16th column of  Point802A Position N to "S805A_S807A".</t>
    <phoneticPr fontId="3"/>
  </si>
  <si>
    <t xml:space="preserve"> Change "S801A_S809A" in 4th and 16th column of  Point802A Position R to "S801A_S807A".</t>
    <phoneticPr fontId="3"/>
  </si>
  <si>
    <t xml:space="preserve"> Change "S803A_S805A&amp;S809A_S805A&amp;S809A_S811A" in 4th and 16th column of  Point803A Position N to "S803A_S809A&amp;S807A_S809A&amp;S807A_S811A".</t>
    <phoneticPr fontId="3"/>
  </si>
  <si>
    <t xml:space="preserve"> Change "S803A_S805A&amp;S809A_S805A&amp;S809A_S811A" in 4th and 16th column of  Point806A Position N to "S803A_S809A&amp;S807A_S809A&amp;S807A_S811A".</t>
    <phoneticPr fontId="3"/>
  </si>
  <si>
    <t xml:space="preserve"> Change "S803A_S805A&amp;S809A_S811A" in 4th and 16th column of  Point805A Position N to "S803A_S809A&amp;S807A_S811A".</t>
    <phoneticPr fontId="3"/>
  </si>
  <si>
    <t xml:space="preserve"> Change "S809A_S805A" in 4th and 16th column of  Point805A Position R to "S807A_S809A".</t>
    <phoneticPr fontId="3"/>
  </si>
  <si>
    <t xml:space="preserve"> Change "S803A_S805A&amp;S809A_S811A" in 4th and 16th column of  Point804A Position N to "S803A_S809A&amp;S807A_S811A".</t>
    <phoneticPr fontId="3"/>
  </si>
  <si>
    <t xml:space="preserve"> Change "S809A_S805A" in 4th and 16th column of  Point804A Position R to "S807A_S809A".</t>
    <phoneticPr fontId="3"/>
  </si>
  <si>
    <t>11 CYCLE CONTROL</t>
    <phoneticPr fontId="3"/>
  </si>
  <si>
    <t xml:space="preserve"> Change "S803A_S805A" in 4th and 10th column of  Cycle801A to "S803A_S809A".</t>
    <phoneticPr fontId="3"/>
  </si>
  <si>
    <t xml:space="preserve"> Change "S801A_S809A" in 4th and 10th column of  Cycle802A to "S801A_S807A".</t>
    <phoneticPr fontId="3"/>
  </si>
  <si>
    <t xml:space="preserve"> Change "S803A_S805A" in 4th and 10th column of  Cycle803A to "S803A_S809A".</t>
    <phoneticPr fontId="3"/>
  </si>
  <si>
    <t xml:space="preserve"> Change "S809A_S805A" in 4th and 10th column of  Cycle804A to "S807A_S809A".</t>
    <phoneticPr fontId="3"/>
  </si>
  <si>
    <t xml:space="preserve"> Change "S803A_S805A" in 4th and 10th column of  Cycle806A to "S803A_S809A".</t>
    <phoneticPr fontId="3"/>
  </si>
  <si>
    <t xml:space="preserve"> Change "S801A_S809A&amp;S807A_S809A&amp;S809A_S805A&amp;S809A_S811A" to "S801A_S807A&amp;S805A_S807A&amp;S807A_S809A&amp;S807A_S811A" in 6th column of Cycle801A.</t>
    <phoneticPr fontId="3"/>
  </si>
  <si>
    <t xml:space="preserve"> Change "VS821A_S807A&amp;S807A_S809A&amp;S809A_S805A&amp;S809A_S811A&amp;S803B_S807A&amp;S807B_S807A&amp;S811B_S807A" to "VS821A_S805A&amp;S805A_S807A&amp;S807A_S809A&amp;S807A_S811A&amp;S803B_S805A&amp;S807B_S805A&amp;S811B_S805A" in 6th column of Cycle802A.</t>
    <phoneticPr fontId="3"/>
  </si>
  <si>
    <t xml:space="preserve"> Change "S809A_S805A&amp;S809A_S811A" to "S807A_S809A&amp;S807A_S811A" in 6th column of Cycle803A.</t>
    <phoneticPr fontId="3"/>
  </si>
  <si>
    <t xml:space="preserve"> Change "S801A_S809A&amp;S803A_S805A&amp;S807A_S809A&amp;S809A_S811A" to "S801A_S807A&amp;S803A_S809A&amp;S805A_S807A&amp;S807A_S811A" in 6th column of Cycle804A.</t>
    <phoneticPr fontId="3"/>
  </si>
  <si>
    <t xml:space="preserve"> Change "S801A_S809A&amp;S803A_S805A&amp;S807A_S809A&amp;S809A_S805A&amp;S809A_S811A" to "S801A_S807A&amp;S803A_S809A&amp;S805A_S807A&amp;S807A_S809A&amp;S807A_S811A" in 6th column of Cycle805A.</t>
    <phoneticPr fontId="3"/>
  </si>
  <si>
    <t xml:space="preserve"> Change "S801A_S809A&amp;S807A_S809A&amp;S809A_S805A&amp;S809A_S811A" to "S801A_S807A&amp;S805A_S807A&amp;S807A_S809A&amp;S807A_S811A" in 6th column of Cycle806A.</t>
    <phoneticPr fontId="3"/>
  </si>
  <si>
    <t xml:space="preserve"> Change "S801A_S809A&amp;S807A_S809A&amp;S809A_S805A&amp;S809A_S811A" to "S801A_S807A&amp;S805A_S807A&amp;S807A_S809A&amp;S807A_S811A" in 6th column of Cycle807A.</t>
    <phoneticPr fontId="3"/>
  </si>
  <si>
    <t xml:space="preserve"> Change "805A_S805A" to "805A_S809A" in 8th column of Cycle801A.</t>
    <phoneticPr fontId="3"/>
  </si>
  <si>
    <t xml:space="preserve"> Change "805A_S805A" to "805A_S809A" in 8th column of Cycle803A.</t>
    <phoneticPr fontId="3"/>
  </si>
  <si>
    <t xml:space="preserve"> Change "805A_S805A" to "805A_S809A" in 8th column of Cycle804A.</t>
    <phoneticPr fontId="3"/>
  </si>
  <si>
    <t xml:space="preserve"> Change "805A_S805A" to "805A_S809A" in 8th column of Cycle806A.</t>
    <phoneticPr fontId="3"/>
  </si>
  <si>
    <t xml:space="preserve"> Add "809A&amp;808A" in 15th column of Cycle802A.</t>
    <phoneticPr fontId="3"/>
  </si>
  <si>
    <t xml:space="preserve"> Change "805A_807A" to "809A&amp;807A" in 15th column of Cycle807A.</t>
    <phoneticPr fontId="3"/>
  </si>
  <si>
    <t>13 CONTROL ROUTE BY NORMAL</t>
    <phoneticPr fontId="3"/>
  </si>
  <si>
    <t xml:space="preserve"> Change "S801A_S809A" to "S801A_S807A" in 9th column of RouteS801A_S803A and S805A_S807A.</t>
    <phoneticPr fontId="3"/>
  </si>
  <si>
    <t xml:space="preserve"> Change "S807A_S809A" to "S805A_S807A" in 9th column of RouteS801A_S807A.</t>
    <phoneticPr fontId="3"/>
  </si>
  <si>
    <t xml:space="preserve"> Change "S809A_S805A" to "S807A_S809A" in 9th column of RouteS803A_S809A and S807A_S811A.</t>
    <phoneticPr fontId="3"/>
  </si>
  <si>
    <t xml:space="preserve"> Change "S803A_S805A&amp;S809A_S805A&amp;S809A_S811A" to "S803A_S809A&amp;S807A_S809A&amp;S807A_S811A" in 9th column of RouteS803A_S811A and S802A_S808A.</t>
    <phoneticPr fontId="3"/>
  </si>
  <si>
    <t xml:space="preserve"> Change "S803B_S807A&amp;S807B_S807A&amp;S811B_S807A" to "S803B_S805A&amp;S807B_S805A&amp;S811B_S805A" in 9th column of RouteVS821A_S805A.</t>
    <phoneticPr fontId="3"/>
  </si>
  <si>
    <t xml:space="preserve"> Change "S803A_S805A&amp;S809A_S811A" to "S803A_S809A&amp;S807A_S811A" in 9th column of RouteS807A_S809A.</t>
    <phoneticPr fontId="3"/>
  </si>
  <si>
    <t xml:space="preserve"> Change "S801A_S809A&amp;S807A_S809A&amp;S809A_S805A&amp;S809A_S811A" to "S801A_S807A&amp;S805A_S807A&amp;S807A_S809A&amp;S807A_S811A" in 9th column of RouteS802A_S804A and S804A_VS822A and S804A_VS802A.</t>
    <phoneticPr fontId="3"/>
  </si>
  <si>
    <t xml:space="preserve"> Change "S801A_S809A&amp;VS821A_S807A&amp;S807A_S809A&amp;S809A_S805A&amp;S809A_S811A&amp;S803B_S807A&amp;S807B_S807A&amp;S811B_S807A" to "S801A_S807A&amp;VS821A_S805A&amp;S805A_S807A&amp;S807A_S809A&amp;S807A_S811A&amp;S803B_S805A&amp;S807B_S805A&amp;S811B_S805A" in 9th column of RouteS804A_S822A.</t>
    <phoneticPr fontId="3"/>
  </si>
  <si>
    <t xml:space="preserve"> Change "S801A_S809A&amp;S807A_S809A&amp;S809A_S805A&amp;S809A_S811A" to "S801A_S807A&amp;S805A_S807A&amp;S807A_S809A&amp;S807A_S811A&amp;S803B_VS801B&amp;S807B_VS801B&amp;S811B_VS801B" in 9th column of RouteS804A_A806B. </t>
    <phoneticPr fontId="3"/>
  </si>
  <si>
    <t xml:space="preserve"> Change "VS821A_S807A&amp;S803B_S807A&amp;S807B_S807A&amp;S811B_S807A" to "VS821A_S805A&amp;S803B_S805A&amp;S807B_S805A&amp;S811B_S805A" in 9th column of RouteS822A_S832B.</t>
    <phoneticPr fontId="3"/>
  </si>
  <si>
    <t xml:space="preserve"> Change "S801A_S809A&amp;S803A_S805A&amp;S807A_S809A&amp;S809A_S805A&amp;S809A_S811A" to "S801A_S807A&amp;S803A_S809A&amp;S805A_S807A&amp;S807A_S809A&amp;S807A_S811A" in 9th column of RouteS806A_S804A.</t>
    <phoneticPr fontId="3"/>
  </si>
  <si>
    <t xml:space="preserve"> Change "S803A_S805A&amp;S809A_S805A" to "S803A_S809A&amp;S807A_S809A" in 9th column of RouteS806A_S808A.</t>
    <phoneticPr fontId="3"/>
  </si>
  <si>
    <t xml:space="preserve"> Change "S801A_S809A&amp;S803A_S805A" to "S801A_S807A&amp;S803A_S809A" in 9th column of RouteS808A_S806B and S808A_VS822A and S808A_VS802A.</t>
    <phoneticPr fontId="3"/>
  </si>
  <si>
    <t xml:space="preserve"> Change "S801A_S809A" to "S801A_S807A" in 10th column of RouteS801A_S807A.</t>
    <phoneticPr fontId="3"/>
  </si>
  <si>
    <t xml:space="preserve"> Change "S803A_S805A" to "S803A_S809A" in 10th column of RouteS803A_S809A.</t>
    <phoneticPr fontId="3"/>
  </si>
  <si>
    <t xml:space="preserve"> Change "VS821A_S807A" to "VS821A_S805A" in 10th column of RouteVS821A_S805A.</t>
    <phoneticPr fontId="3"/>
  </si>
  <si>
    <t xml:space="preserve"> Change "S807A_S809A" to "S805A_S807A" in 10th column of RouteS805A_S807A.</t>
    <phoneticPr fontId="3"/>
  </si>
  <si>
    <t xml:space="preserve"> Change "S809A_S805A" to "S807A_S809A" in 10th column of RouteS807A_S809A.</t>
    <phoneticPr fontId="3"/>
  </si>
  <si>
    <t xml:space="preserve"> Change "S809A_S811A" to "S807A_S811A" in 10th column of RouteS807A_S811A.</t>
    <phoneticPr fontId="3"/>
  </si>
  <si>
    <t xml:space="preserve"> Change "805A_807A" to "805A&amp;807A" in 11th column of RouteS821A_S801A.</t>
    <phoneticPr fontId="3"/>
  </si>
  <si>
    <t xml:space="preserve"> Add "809A" in 11th column of RouteS801A_S803A and S801A_S807A.</t>
    <phoneticPr fontId="3"/>
  </si>
  <si>
    <t xml:space="preserve"> Add "808A" in 11th column of RouteS805A_S807A and S804A_S822A.</t>
    <phoneticPr fontId="3"/>
  </si>
  <si>
    <t xml:space="preserve"> Change "805A_807A&amp;827B_801A" to "827B&amp;801A&amp;805A&amp;807A&amp;809A" in 11th column of RouteS804A_S806B and S808A_S806B.</t>
    <phoneticPr fontId="3"/>
  </si>
  <si>
    <t xml:space="preserve"> Change "805A_807A" to "805A&amp;807A&amp;809A" in 11th column of RouteS804A_VS822A and S808A_VS822A.</t>
    <phoneticPr fontId="3"/>
  </si>
  <si>
    <t xml:space="preserve"> Change "805A_807A" to "807A&amp;809A" in 11th column of RouteS804A_VS802A and S808A_VS802A.</t>
    <phoneticPr fontId="3"/>
  </si>
  <si>
    <t xml:space="preserve"> Change "828B_802A" to "802A&amp;828B" in 11th column of RouteS822A_S832B.</t>
    <phoneticPr fontId="3"/>
  </si>
  <si>
    <t xml:space="preserve"> Change "827B_801A" to "827B&amp;801A" in 11th column of RouteVS822A_VS832B.</t>
    <phoneticPr fontId="3"/>
  </si>
  <si>
    <t xml:space="preserve"> Add "823B_sR" in 14th column of RouteS804A_S806B and S808A_S806B.</t>
    <phoneticPr fontId="3"/>
  </si>
  <si>
    <t xml:space="preserve"> Change "805A_S805A" to "805A&amp;S809A" in 15th column of RouteS803A_S809A and S807A_S809A and S806A_S804A and S806A_S808A.</t>
    <phoneticPr fontId="3"/>
  </si>
  <si>
    <t xml:space="preserve"> Delete "806A_R" in 17th column of RouteS804A_S822A.</t>
    <phoneticPr fontId="3"/>
  </si>
  <si>
    <t xml:space="preserve"> Change "828B_R" to "Nil" in 17th column of RouteS822A_S832B.</t>
    <phoneticPr fontId="3"/>
  </si>
  <si>
    <t xml:space="preserve"> Add "807A" in 18th column of RouteS807A_S809A.</t>
    <phoneticPr fontId="3"/>
  </si>
  <si>
    <t xml:space="preserve"> Add "801B&amp;805B&amp;806B&amp;808B" in 18th column of RouteS804A_S806B and S808A_S806B.</t>
    <phoneticPr fontId="3"/>
  </si>
  <si>
    <t>14 CONTOROL ROUTE BY CYCLE</t>
    <phoneticPr fontId="3"/>
  </si>
  <si>
    <t xml:space="preserve"> Change "S803A_S805A" in 9th and 26th 46th rows of Route to "S803A_S809A".</t>
    <phoneticPr fontId="3"/>
  </si>
  <si>
    <t xml:space="preserve"> Change "S803A_S805A" to "S803A_S809A" in 6th column of RouteS803A_S811A and S806A_S804A and S802A_S808A and S806A_S804A.</t>
    <phoneticPr fontId="3"/>
  </si>
  <si>
    <t xml:space="preserve"> Change "S809A_S805A" to "S807A_S809A" in 6th column of RouteS802A_S804A.</t>
    <phoneticPr fontId="3"/>
  </si>
  <si>
    <t xml:space="preserve"> Change "S803A_S805A" to "S803A_S809A" in 9th column of RouteS803A_S811A.</t>
    <phoneticPr fontId="3"/>
  </si>
  <si>
    <t>15.1 ROUTE RELEASD</t>
    <phoneticPr fontId="3"/>
  </si>
  <si>
    <t xml:space="preserve"> Change "S807A" to "S805A" in 4th column of RouteS805A_S807A.</t>
    <phoneticPr fontId="3"/>
  </si>
  <si>
    <t xml:space="preserve"> Change "S809A" to "S807A" in 4th column of RouteS807A_S809A and S807A_S811A.</t>
    <phoneticPr fontId="3"/>
  </si>
  <si>
    <t xml:space="preserve"> Change "S807A_S809A&amp;S801A_S809A" to "S805A_S807A&amp;S801A_S807A" in 10th column of RouteS807A_S809A and S807A_S811A.</t>
    <phoneticPr fontId="3"/>
  </si>
  <si>
    <t>15.2 ROUTE RELEASED BY TORR</t>
    <phoneticPr fontId="3"/>
  </si>
  <si>
    <t xml:space="preserve"> Change "S801A_S809A" to "S801A_S807A" in 4th column of RouteS801A_S807A.</t>
    <phoneticPr fontId="3"/>
  </si>
  <si>
    <t xml:space="preserve"> Change "S803A_S805A" to "S803A_S809A" in 4th column of RouteS803A_S809A.</t>
    <phoneticPr fontId="3"/>
  </si>
  <si>
    <t xml:space="preserve"> Change "VS821A_S807A" to "VS821A_S805A" in 4th column of RouteVS821A_S805A.</t>
    <phoneticPr fontId="3"/>
  </si>
  <si>
    <t xml:space="preserve"> Change "S807A_S809A" to "S805A_S807A" in 4th column of RouteS805A_S807A.</t>
    <phoneticPr fontId="3"/>
  </si>
  <si>
    <t xml:space="preserve"> Change "S809A_S805A" to "S807A_S809A" in 4th column of RouteS807A_S809A.</t>
    <phoneticPr fontId="3"/>
  </si>
  <si>
    <t xml:space="preserve"> Change "S809A_S811A" to "S807A_S811A" in 4th column of RouteS807A_S811A.</t>
    <phoneticPr fontId="3"/>
  </si>
  <si>
    <t>16 ROUTE LOCKING LOCKED</t>
    <phoneticPr fontId="3"/>
  </si>
  <si>
    <t>17.1 ROUTE LOCKING RELEASED</t>
    <phoneticPr fontId="3"/>
  </si>
  <si>
    <t xml:space="preserve"> Change "S801A_S809A" to "S801A_S807A" in 3rd column of Route Locking809A_R.</t>
    <phoneticPr fontId="3"/>
  </si>
  <si>
    <t xml:space="preserve"> Change "S803A_S805A" to "S803A_S809A" in 3rd column of Route Locking815A_R.</t>
    <phoneticPr fontId="3"/>
  </si>
  <si>
    <t xml:space="preserve"> Change "VS821A_S807A" to "VS821A_S805A" in 3rd column of Route Locking806A_R.</t>
    <phoneticPr fontId="3"/>
  </si>
  <si>
    <t xml:space="preserve"> Change "S807A_S809A" to "S805A_S807A" in 3rd column of Route Locking808A_R.</t>
    <phoneticPr fontId="3"/>
  </si>
  <si>
    <t xml:space="preserve"> Change "S809A_S811A&amp;S809A_S805A" to "S807A_S811A&amp;S807A_S809A" in 3rd column of Route Locking814A_R.</t>
    <phoneticPr fontId="3"/>
  </si>
  <si>
    <t xml:space="preserve"> Change "Nil" to "804A&amp;805A" in 6th column of Route Locking814A_R.</t>
    <phoneticPr fontId="3"/>
  </si>
  <si>
    <t xml:space="preserve"> Change "Nil" to "803A&amp;806A" in 6th column of Route Locking814A_L.</t>
    <phoneticPr fontId="3"/>
  </si>
  <si>
    <t xml:space="preserve"> Delete the 13th column in the ROUTE LOCKING RELEASED.</t>
    <phoneticPr fontId="3"/>
  </si>
  <si>
    <t>18.1 EMERGENCY MODE</t>
    <phoneticPr fontId="3"/>
  </si>
  <si>
    <t xml:space="preserve"> Change"877A" of Emergency mode to "877".</t>
    <phoneticPr fontId="3"/>
  </si>
  <si>
    <t xml:space="preserve"> Change"879A" of Emergency mode to "879".</t>
    <phoneticPr fontId="3"/>
  </si>
  <si>
    <t xml:space="preserve"> Change"881A" of Emergency mode to "881".</t>
    <phoneticPr fontId="3"/>
  </si>
  <si>
    <t xml:space="preserve"> Change"878A" of Emergency mode to "878".</t>
    <phoneticPr fontId="3"/>
  </si>
  <si>
    <t xml:space="preserve"> Change"880A" of Emergency mode to "880".</t>
    <phoneticPr fontId="3"/>
  </si>
  <si>
    <t xml:space="preserve"> Change"882A" of Emergency mode to "882".</t>
    <phoneticPr fontId="3"/>
  </si>
  <si>
    <t xml:space="preserve"> Change"xxxy" of Emergency mode to "xxx".</t>
    <phoneticPr fontId="3"/>
  </si>
  <si>
    <t xml:space="preserve"> Change "805A_S805A" to "805A_S809A" in 4th column of Emergency mode881.</t>
    <phoneticPr fontId="3"/>
  </si>
  <si>
    <t>18.2 EMERGENCY EVACUATION ROUTE CONTROL</t>
    <phoneticPr fontId="3"/>
  </si>
  <si>
    <t xml:space="preserve"> Change "805A_S805A" of Emergency Evacuation Route to "805A_S809A".</t>
    <phoneticPr fontId="3"/>
  </si>
  <si>
    <t xml:space="preserve"> Change "879A" to "879" in 3rd column of Emergency Evacuation Route821A_801A and 801A_803A and 810A_812A and 812A_824A.</t>
    <phoneticPr fontId="3"/>
  </si>
  <si>
    <t xml:space="preserve"> Change "879A&amp;880A" to "879&amp;880" in 3rd column of Emergency Evacuation Route801A_809A and 804A_812A.</t>
    <phoneticPr fontId="3"/>
  </si>
  <si>
    <t xml:space="preserve"> Change "881A" to "881" in 3rd column of Emergency Evacuation Route803A_805A and 805A_S809A and 808A_810A.</t>
    <phoneticPr fontId="3"/>
  </si>
  <si>
    <t xml:space="preserve"> Change "881A&amp;882A" to "881&amp;882" in 3rd column of Emergency Evacuation Route803A_811A and 809A_805A and 802A_810A. And 808A_804A.</t>
    <phoneticPr fontId="3"/>
  </si>
  <si>
    <t xml:space="preserve"> Change "880A" to "880" in 3rd column of Emergency Evacuation Route823A_807A and 807A_S809A and 804A_806A and 806A_822A.</t>
    <phoneticPr fontId="3"/>
  </si>
  <si>
    <t xml:space="preserve"> Change "882A" to "882" in 3rd column of Emergency Evacuation Route809A_811A and 811A_S811A and 802A_804A.</t>
    <phoneticPr fontId="3"/>
  </si>
  <si>
    <t xml:space="preserve"> Change "878A&amp;878B" to "878" in 3rd column of Emergency Evacuation Route822A_832B.</t>
    <phoneticPr fontId="3"/>
  </si>
  <si>
    <t xml:space="preserve"> Change "877A&amp;877B" to "877" in 3rd column of Emergency Evacuation Route824A_834B.</t>
    <phoneticPr fontId="3"/>
  </si>
  <si>
    <t xml:space="preserve"> Change "xxxy" to "xxx" in 3rd column of Emergency Evacuation Routexxxy+"_"xxxy.</t>
    <phoneticPr fontId="3"/>
  </si>
  <si>
    <t xml:space="preserve"> Change "805A_S805A" to "805A_S809A" in 8th column of Emergency Evacuation Route808A_804A and 808A_810A.</t>
    <phoneticPr fontId="3"/>
  </si>
  <si>
    <t xml:space="preserve"> Change "805A_807A" to "805A&amp;807A" in 10th column of Emergency Evacuation Route821A_801A and 812A_824A.</t>
    <phoneticPr fontId="3"/>
  </si>
  <si>
    <t xml:space="preserve"> Add "809A" in 10th column of Emergency Evacuation Route801A_803A and 801A_809A.</t>
    <phoneticPr fontId="3"/>
  </si>
  <si>
    <t xml:space="preserve"> Add "808A" in 10th column of Emergency Evacuation Route807A_809A.</t>
    <phoneticPr fontId="3"/>
  </si>
  <si>
    <t xml:space="preserve"> Change "Nil" to "808A" in 10th column of Emergency Evacuation Route804A_806A.</t>
    <phoneticPr fontId="3"/>
  </si>
  <si>
    <t xml:space="preserve"> Change "Nil" to "809A" in 10th column of Emergency Evacuation Route804A_812A and 810A_812A.</t>
    <phoneticPr fontId="3"/>
  </si>
  <si>
    <t xml:space="preserve"> Change "828B_802A" to "802A&amp;828B" in 10th column of Emergency Evacuation Route822A_832B.</t>
    <phoneticPr fontId="3"/>
  </si>
  <si>
    <t xml:space="preserve"> Change "827B_801A" to "801A&amp;827B" in 10th column of Emergency Evacuation Route824A_834B.</t>
    <phoneticPr fontId="3"/>
  </si>
  <si>
    <t>18.3 EMERGENCY VIRTUAL SIGNAL PROCEED ASPECT</t>
    <phoneticPr fontId="3"/>
  </si>
  <si>
    <t xml:space="preserve"> Correction of column 2 header from "VS" to  "ES".</t>
    <phoneticPr fontId="3"/>
  </si>
  <si>
    <t xml:space="preserve"> Change "805A_S805A" to "805A_S809A" in 3rd column of Emergency Virturl Signal805A.</t>
    <phoneticPr fontId="3"/>
  </si>
  <si>
    <t xml:space="preserve"> Change "805A_S805A" to "805A_S809A" in 11th column of Emergency Virturl Signal808A Emergency Evacuation Route808A_804A.</t>
    <phoneticPr fontId="3"/>
  </si>
  <si>
    <t xml:space="preserve"> Change "805A_S805A" to "805A_S809A" in 11th column of Emergency Virturl Signal808A Emergency Evacuation Route808A_810A.</t>
    <phoneticPr fontId="3"/>
  </si>
  <si>
    <t xml:space="preserve"> Change "805A_807A" to "805A&amp;807A" in 13th column of Emergency Virturl Signal821A and 812A. </t>
    <phoneticPr fontId="3"/>
  </si>
  <si>
    <t xml:space="preserve"> Add "809A" in 13th column of Emergency Virturl Signal801A Emergency Evacuation Route801A_803A and 801A_809A.</t>
    <phoneticPr fontId="3"/>
  </si>
  <si>
    <t xml:space="preserve"> Add "808A" in 13th column of Emergency Virturl Signal808A.</t>
    <phoneticPr fontId="3"/>
  </si>
  <si>
    <t xml:space="preserve"> Change "Nil" to "808A" in 13th column of Emergency Virturl Signal804A Emergency Evacuation Route804A_806A.</t>
    <phoneticPr fontId="3"/>
  </si>
  <si>
    <t xml:space="preserve"> Change "Nil" to "809A" in 13th column of Emergency Virturl Signal804A Emergency Evacuation Route804A_812A.</t>
    <phoneticPr fontId="3"/>
  </si>
  <si>
    <t xml:space="preserve"> Change "828B_802A" to "802A&amp;828B" in 13th column of Emergency Virturl Signal822A.</t>
    <phoneticPr fontId="3"/>
  </si>
  <si>
    <t xml:space="preserve"> Change "Nil" to "809A" in 13th column of Emergency Virturl Signal810A.</t>
    <phoneticPr fontId="3"/>
  </si>
  <si>
    <t xml:space="preserve"> Change "827B_801A" to "801A&amp;827B" in 13th column of Emergency Virturl Signal824A.</t>
    <phoneticPr fontId="3"/>
  </si>
  <si>
    <t>19 EMERGENCY ROUTE LOCKING LOCKED</t>
    <phoneticPr fontId="3"/>
  </si>
  <si>
    <t xml:space="preserve"> Change "805A_S805A" to "805A_S809A" in 4th column of Emergency Route Locking817A_R.</t>
    <phoneticPr fontId="3"/>
  </si>
  <si>
    <t>20.1 OVERLAP CALLING/SET</t>
    <phoneticPr fontId="3"/>
  </si>
  <si>
    <t xml:space="preserve"> Change "S801A_S809A&amp;S807A_S809A" to "S801A_807A&amp;S805A_S807A" in 4th column of Overlap Locking803A and 807A.</t>
    <phoneticPr fontId="3"/>
  </si>
  <si>
    <t>20.4 OVERLAP LOCKING WITHOUT POINT</t>
    <phoneticPr fontId="3"/>
  </si>
  <si>
    <t xml:space="preserve"> Delete rows in "806A_R and 801A_L" of Overlap Locking.</t>
    <phoneticPr fontId="3"/>
  </si>
  <si>
    <t>21 SIGNAL_PROCEED_ASPECT_1</t>
    <phoneticPr fontId="3"/>
  </si>
  <si>
    <t xml:space="preserve"> Change "S807A" of Signal to "S805A.</t>
    <phoneticPr fontId="3"/>
  </si>
  <si>
    <t xml:space="preserve"> Change "S809A" of Signal to "S807A.</t>
    <phoneticPr fontId="3"/>
  </si>
  <si>
    <t xml:space="preserve"> Change "OFF" to "V" in 5th column of SignalS804A and S808A.</t>
    <phoneticPr fontId="3"/>
  </si>
  <si>
    <t xml:space="preserve"> Change "S801A_S809A" to "S801A_S807A" in 6th column of SignalS801A Aspect G and V.</t>
    <phoneticPr fontId="3"/>
  </si>
  <si>
    <t xml:space="preserve"> Change "S803A_S805A" to "S803A_S809A" in 6th column of SignalS803A Aspect G and V.</t>
    <phoneticPr fontId="3"/>
  </si>
  <si>
    <t xml:space="preserve"> Change "VS821A_S807A" to "VS821A_S805A" in 6th column of SignalVS821A.</t>
    <phoneticPr fontId="3"/>
  </si>
  <si>
    <t xml:space="preserve"> Change "S807A_S809A" to "S805A_S807A" in 6th column of SignalS805A Aspect G and V.</t>
    <phoneticPr fontId="3"/>
  </si>
  <si>
    <t xml:space="preserve"> Change "S809A_S805A" to "S807A_S809A" in 6th column of SignalS807A Aspect G and V.</t>
    <phoneticPr fontId="3"/>
  </si>
  <si>
    <t xml:space="preserve"> Change "S809A_S811A" to "S807A_S811A" in 6th column of SignalS807A Aspect G and V.</t>
    <phoneticPr fontId="3"/>
  </si>
  <si>
    <t xml:space="preserve"> Add "817A" in 11th column of Signal S803A  and S807A.</t>
    <phoneticPr fontId="3"/>
  </si>
  <si>
    <t xml:space="preserve"> Add "816A" in 11th column of Signal S803A  and S807A.</t>
    <phoneticPr fontId="3"/>
  </si>
  <si>
    <t xml:space="preserve"> Add "809A&amp;807A" in 11th column of Signal S804A  and S808A.</t>
    <phoneticPr fontId="3"/>
  </si>
  <si>
    <t xml:space="preserve"> Change "S801A_S809A" to "S801A_S807A" in 12th column of SignalS801A RouteS801A_S807A Aspect G and V.</t>
    <phoneticPr fontId="3"/>
  </si>
  <si>
    <t xml:space="preserve"> Change "S803A_S805A" to "S803A_S809A" in 12th column of SignalS803A RouteS803A_S809A Aspect G and V.</t>
    <phoneticPr fontId="3"/>
  </si>
  <si>
    <t xml:space="preserve"> Change "VS821A_S807A" to "VS821A_S805A" in 12th column of SignalVS821A.</t>
    <phoneticPr fontId="3"/>
  </si>
  <si>
    <t xml:space="preserve"> Change "S807A_S809A" to "S805A_S807A" in 12th column of SignalS805A Aspect G and V.</t>
    <phoneticPr fontId="3"/>
  </si>
  <si>
    <t xml:space="preserve"> Change "S809A_S805A" to "S807A_S809A" in 12th column of SignalS807A  RouteS807A_S809A Aspect G and V.</t>
    <phoneticPr fontId="3"/>
  </si>
  <si>
    <t xml:space="preserve"> Change "S809A_S811A" to "S807A_S811A" in 12th column of SignalS807A  RouteS807A_S811A Aspect G and V.</t>
    <phoneticPr fontId="3"/>
  </si>
  <si>
    <t xml:space="preserve"> Change "S801A_S809A&amp;S807A_S809A&amp;S809A_S811A" to "S801A_S807A&amp;S805A_S807A&amp;S807A_S811A" in 16th column of SignalS802A RouteS802A_S804A Aspect G and V.</t>
    <phoneticPr fontId="3"/>
  </si>
  <si>
    <t xml:space="preserve"> Change "S803B_S807A&amp;S807B_S807A&amp;S807A_S809A&amp;VS821A_S807A&amp;S811B_S807A" to "S803B_S805A&amp;S807B_S805A&amp;S805A_S807A&amp;VS821A_S805A&amp;S811B_S805A" in 16th column of SignalS804A  RouteS804A_S822A Aspect G and V.</t>
    <phoneticPr fontId="3"/>
  </si>
  <si>
    <t xml:space="preserve"> Change "S801A_S809A" to "S801A_S807A&amp;S803B_VS801B&amp;S807B_VS801B&amp;S811B_VS801B" in 16th column of SignalS804A  RouteS804A_S806B Aspect G and V.</t>
    <phoneticPr fontId="3"/>
  </si>
  <si>
    <t xml:space="preserve"> Change "S801A_S809A" to "S801A_S807A" in 16th column of SignalS804A  RouteS804A_VS822A and S804A_VS802A.</t>
    <phoneticPr fontId="3"/>
  </si>
  <si>
    <t xml:space="preserve"> Change "S803B_S807A&amp;S807B_S807A&amp;S811B_S807A" to "S803B_S805A&amp;S807B_S805A&amp;S811B_S805A" in 16th column of SignalS822A  Aspect G and V.</t>
    <phoneticPr fontId="3"/>
  </si>
  <si>
    <t xml:space="preserve"> Change "S801A_S809A&amp;S807A_S809A&amp;S809A_S805A" to "S801A_S807A&amp;S805A_S807A&amp;S807A_S809A" in 16th column of SignalS806A RouteS806A_S804A Aspect G and V.</t>
    <phoneticPr fontId="3"/>
  </si>
  <si>
    <t xml:space="preserve"> Change "S803A_S805A" to "S803A_S809A" in 16th column of SignalS806A RouteS806A_S808A Aspect G and V.</t>
    <phoneticPr fontId="3"/>
  </si>
  <si>
    <t xml:space="preserve"> Add "S803B_VS801B&amp;S807B_VS801B&amp;S811B_VS801B" in 16th column of SignalS808A  RouteS808A_S806B Aspect G and V.</t>
    <phoneticPr fontId="3"/>
  </si>
  <si>
    <t xml:space="preserve"> Change "Nil" to "809A" in 18th column of SignalS821A Aspect G.</t>
    <phoneticPr fontId="3"/>
  </si>
  <si>
    <t xml:space="preserve"> Change "828B_802A" to "802A" in 18th column of SignalS804A RouteS804A_S822A Aspect G.</t>
    <phoneticPr fontId="3"/>
  </si>
  <si>
    <t xml:space="preserve"> Change "Nil" to "821B" in 18th column of SignalS804A RouteS804A_S806B Aspect G.</t>
    <phoneticPr fontId="3"/>
  </si>
  <si>
    <t xml:space="preserve"> Change "822B_824B" to "824B" in 18th column of SignalS822A RouteS822A_S832B Aspect G.</t>
    <phoneticPr fontId="3"/>
  </si>
  <si>
    <t xml:space="preserve"> Change "Nil" to "821B" in 18th column of SignalS808A RouteS808A_S806B Aspect G.</t>
    <phoneticPr fontId="3"/>
  </si>
  <si>
    <t xml:space="preserve"> Change "S807A" to "S805A" in 19th column of SignalS805A Aspect G and V.</t>
    <phoneticPr fontId="3"/>
  </si>
  <si>
    <t xml:space="preserve"> Change "S809A" to "S807A" in 19th column of SignalS807A RouteS807A_S809A Aspect G and V.</t>
    <phoneticPr fontId="3"/>
  </si>
  <si>
    <t xml:space="preserve"> Change "S809A" to "S807A" in 19th column of SignalS807A RouteS807A_S811A Aspect G and V.</t>
    <phoneticPr fontId="3"/>
  </si>
  <si>
    <t>22 SIGNAL_PROCEED_ASPECT_2</t>
    <phoneticPr fontId="3"/>
  </si>
  <si>
    <t xml:space="preserve"> Change "S809A" to "S807A" in 7th column of SignalS807A Aspect G RouteS807A_S809A and S807A_S811A.</t>
    <phoneticPr fontId="3"/>
  </si>
  <si>
    <t xml:space="preserve"> Change "S803B_S807A&amp;S807B_S807A&amp;S811B_S807A" to "S803B_S805A&amp;S807B_S805A&amp;S811B_S805A" in 12th column of SignalVS821A.</t>
    <phoneticPr fontId="3"/>
  </si>
  <si>
    <t>23 ROUTE INDICATOR PROCEED ASPECT</t>
    <phoneticPr fontId="3"/>
  </si>
  <si>
    <t xml:space="preserve"> Change "S809A_M" of Route Indicator to "S807A_M.</t>
    <phoneticPr fontId="3"/>
  </si>
  <si>
    <t xml:space="preserve"> Change "S809A_D" of Route Indicator to "S807A_D.</t>
    <phoneticPr fontId="3"/>
  </si>
  <si>
    <t xml:space="preserve"> Change "S801A_S809A" to "S801A_S807A" in 4th column of Route IndicatorS801A_D.</t>
    <phoneticPr fontId="3"/>
  </si>
  <si>
    <t xml:space="preserve"> Change "S803A_S805A" to "S803A_S809A" in 4th column of Route IndicatorS803A_M.</t>
    <phoneticPr fontId="3"/>
  </si>
  <si>
    <t xml:space="preserve"> Change "S809A_S805A" to "S807A_S811A" in 4th column of Route IndicatorS807A_M.</t>
    <phoneticPr fontId="3"/>
  </si>
  <si>
    <t xml:space="preserve"> Change "S809A_S811A" to "S807A_S809A" in 4th column of Route IndicatorS807A_D.</t>
    <phoneticPr fontId="3"/>
  </si>
  <si>
    <t xml:space="preserve"> Add "S804A_VS822A" in 4th column of Route IndicatorS804A_D.</t>
    <phoneticPr fontId="3"/>
  </si>
  <si>
    <t xml:space="preserve"> Change "S806A_S804A" to "S806A_S808A" in 4th column of Route IndicatorS806A_M.</t>
    <phoneticPr fontId="3"/>
  </si>
  <si>
    <t xml:space="preserve"> Change "S806A_S808A" to "S806A_S804A" in 4th column of Route IndicatorS806A_D.</t>
    <phoneticPr fontId="3"/>
  </si>
  <si>
    <t>C</t>
    <phoneticPr fontId="3"/>
  </si>
  <si>
    <t>Third Issue</t>
    <phoneticPr fontId="3"/>
  </si>
  <si>
    <t>9.POINT MANUAL AUTHORIZATION</t>
  </si>
  <si>
    <t xml:space="preserve"> Add the 8th column in the POINT MANUAL AUTHORIZATION</t>
    <phoneticPr fontId="3"/>
  </si>
  <si>
    <t xml:space="preserve"> Add the 11th column in the POINT MANUAL AUTHORIZATION</t>
    <phoneticPr fontId="3"/>
  </si>
  <si>
    <t xml:space="preserve"> Add the 12th column in the POINT MANUAL AUTHORIZATION</t>
    <phoneticPr fontId="3"/>
  </si>
  <si>
    <t>D</t>
    <phoneticPr fontId="3"/>
  </si>
  <si>
    <t>Fourth Issue</t>
    <phoneticPr fontId="3"/>
  </si>
  <si>
    <t>NAME</t>
    <phoneticPr fontId="6"/>
  </si>
  <si>
    <t>Serial No.</t>
    <phoneticPr fontId="3"/>
  </si>
  <si>
    <t>Object type</t>
    <phoneticPr fontId="6"/>
  </si>
  <si>
    <t>Kind(Japanese)</t>
    <phoneticPr fontId="6"/>
  </si>
  <si>
    <t>prefix</t>
    <phoneticPr fontId="3"/>
  </si>
  <si>
    <t>suffix</t>
    <phoneticPr fontId="3"/>
  </si>
  <si>
    <t>Form</t>
    <phoneticPr fontId="6"/>
  </si>
  <si>
    <t>Sample</t>
    <phoneticPr fontId="6"/>
  </si>
  <si>
    <t>Remark</t>
    <phoneticPr fontId="6"/>
  </si>
  <si>
    <t>T</t>
    <phoneticPr fontId="6"/>
  </si>
  <si>
    <t>Defined for every Track</t>
    <phoneticPr fontId="6"/>
  </si>
  <si>
    <t>Point</t>
    <phoneticPr fontId="6"/>
  </si>
  <si>
    <t>P</t>
    <phoneticPr fontId="6"/>
  </si>
  <si>
    <t>-</t>
    <phoneticPr fontId="6"/>
  </si>
  <si>
    <t>xxxy</t>
    <phoneticPr fontId="3"/>
  </si>
  <si>
    <t>801A</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</si>
  <si>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</si>
  <si>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</si>
  <si>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</si>
  <si>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</si>
  <si>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</si>
  <si>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</si>
  <si>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</si>
  <si>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</si>
  <si>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</si>
  <si>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</si>
  <si>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</si>
  <si>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</si>
  <si>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</si>
  <si>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</si>
  <si>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</si>
  <si>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</si>
  <si>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</si>
  <si>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</si>
  <si>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</si>
  <si>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</si>
  <si>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</si>
  <si>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</si>
  <si>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</si>
  <si>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</si>
  <si>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</si>
  <si>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</si>
  <si>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</si>
  <si>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</si>
  <si>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</si>
  <si>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</si>
  <si>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</si>
  <si>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</si>
  <si>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</si>
  <si>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</si>
  <si>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</si>
  <si>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</si>
  <si>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</si>
  <si>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</si>
  <si>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</si>
  <si>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</si>
  <si>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</si>
  <si>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</si>
  <si>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</si>
  <si>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</si>
  <si>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</si>
  <si>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</si>
  <si>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</si>
  <si>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</si>
  <si>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</si>
  <si>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</si>
  <si>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</si>
  <si>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</si>
  <si>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</si>
  <si>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</si>
  <si>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</si>
  <si>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</si>
  <si>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</si>
  <si>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</si>
  <si>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</si>
  <si>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sTRSR</t>
    <phoneticPr fontId="6"/>
  </si>
  <si>
    <t>801A_sR</t>
    <phoneticPr fontId="6"/>
  </si>
  <si>
    <t>Maintenance Block</t>
    <phoneticPr fontId="6"/>
  </si>
  <si>
    <t>MBL</t>
    <phoneticPr fontId="3"/>
  </si>
  <si>
    <t>Defined for every track except crossover section.</t>
    <phoneticPr fontId="6"/>
  </si>
  <si>
    <t>Route Blocking</t>
    <phoneticPr fontId="6"/>
  </si>
  <si>
    <t>RBL</t>
    <phoneticPr fontId="6"/>
  </si>
  <si>
    <t>Signal Blocking</t>
    <phoneticPr fontId="6"/>
  </si>
  <si>
    <t>SBL</t>
    <phoneticPr fontId="6"/>
  </si>
  <si>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</si>
  <si>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</si>
  <si>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</si>
  <si>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</si>
  <si>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</si>
  <si>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</si>
  <si>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</si>
  <si>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</si>
  <si>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</si>
  <si>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</si>
  <si>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</si>
  <si>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</si>
  <si>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t>
    <phoneticPr fontId="3"/>
  </si>
  <si>
    <t>801A</t>
    <phoneticPr fontId="6"/>
  </si>
  <si>
    <t>Defined for every Point</t>
    <phoneticPr fontId="6"/>
  </si>
  <si>
    <t>Emergency Stop Plunger</t>
    <phoneticPr fontId="6"/>
  </si>
  <si>
    <t>ESP</t>
    <phoneticPr fontId="3"/>
  </si>
  <si>
    <t>-</t>
    <phoneticPr fontId="3"/>
  </si>
  <si>
    <t>xxxy</t>
    <phoneticPr fontId="3"/>
  </si>
  <si>
    <t>801A</t>
    <phoneticPr fontId="6"/>
  </si>
  <si>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</si>
  <si>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</si>
  <si>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</si>
  <si>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</si>
  <si>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</si>
  <si>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</si>
  <si>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</si>
  <si>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</si>
  <si>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</si>
  <si>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</si>
  <si>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</si>
  <si>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</si>
  <si>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</si>
  <si>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</si>
  <si>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</si>
  <si>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</si>
  <si>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</si>
  <si>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</si>
  <si>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</si>
  <si>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</si>
  <si>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</si>
  <si>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</si>
  <si>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</si>
  <si>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</si>
  <si>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</si>
  <si>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</si>
  <si>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</si>
  <si>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</si>
  <si>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</si>
  <si>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</si>
  <si>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</si>
  <si>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eTLSR</t>
    <phoneticPr fontId="6"/>
  </si>
  <si>
    <t>Defined for every track except Depot and Stabling.</t>
    <phoneticPr fontId="6"/>
  </si>
  <si>
    <t>eTRSR</t>
    <phoneticPr fontId="3"/>
  </si>
  <si>
    <t>Staff Protection Key</t>
    <phoneticPr fontId="3"/>
  </si>
  <si>
    <t>SPK</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</si>
  <si>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</si>
  <si>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</si>
  <si>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</si>
  <si>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</si>
  <si>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</si>
  <si>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t>
    <phoneticPr fontId="3"/>
  </si>
  <si>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</si>
  <si>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</si>
  <si>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</si>
  <si>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</si>
  <si>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</si>
  <si>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</si>
  <si>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</si>
  <si>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</si>
  <si>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</si>
  <si>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</si>
  <si>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</si>
  <si>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</si>
  <si>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</si>
  <si>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</si>
  <si>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</si>
  <si>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</si>
  <si>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</si>
  <si>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</si>
  <si>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</si>
  <si>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</si>
  <si>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</si>
  <si>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</si>
  <si>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</si>
  <si>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</si>
  <si>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</si>
  <si>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信号機種別</t>
    <rPh sb="0" eb="3">
      <t>シンゴウキ</t>
    </rPh>
    <rPh sb="3" eb="5">
      <t>シュベツ</t>
    </rPh>
    <phoneticPr fontId="3"/>
  </si>
  <si>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</si>
  <si>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</si>
  <si>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</si>
  <si>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</si>
  <si>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</si>
  <si>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</si>
  <si>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</si>
  <si>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</si>
  <si>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</si>
  <si>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</si>
  <si>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</si>
  <si>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</si>
  <si>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</si>
  <si>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</si>
  <si>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</si>
  <si>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</si>
  <si>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</si>
  <si>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</si>
  <si>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</si>
  <si>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</si>
  <si>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</si>
  <si>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</si>
  <si>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</si>
  <si>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</si>
  <si>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</si>
  <si>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</si>
  <si>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</si>
  <si>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</si>
  <si>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</si>
  <si>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</si>
  <si>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</si>
  <si>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</si>
  <si>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</si>
  <si>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</si>
  <si>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</si>
  <si>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</si>
  <si>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</si>
  <si>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</si>
  <si>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t>
    <phoneticPr fontId="3"/>
  </si>
  <si>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</si>
  <si>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</si>
  <si>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</si>
  <si>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</si>
  <si>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</si>
  <si>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</si>
  <si>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</si>
  <si>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</si>
  <si>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</si>
  <si>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</si>
  <si>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</si>
  <si>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</si>
  <si>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</si>
  <si>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</si>
  <si>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</si>
  <si>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</si>
  <si>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</si>
  <si>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</si>
  <si>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</si>
  <si>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</si>
  <si>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</si>
  <si>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</si>
  <si>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</si>
  <si>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</si>
  <si>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</si>
  <si>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</si>
  <si>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</si>
  <si>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</si>
  <si>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</si>
  <si>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</si>
  <si>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</si>
  <si>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</si>
  <si>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</si>
  <si>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</si>
  <si>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</si>
  <si>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</si>
  <si>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</si>
  <si>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</si>
  <si>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</si>
  <si>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</si>
  <si>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</si>
  <si>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</si>
  <si>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接近区間(Approach Section)の軌道を入力する。
仮想軌道は含まない。</t>
    <rPh sb="26" eb="28">
      <t>ニュウリョク</t>
    </rPh>
    <rPh sb="32" eb="34">
      <t>カソウ</t>
    </rPh>
    <rPh sb="34" eb="36">
      <t>キドウ</t>
    </rPh>
    <rPh sb="37" eb="38">
      <t>フク</t>
    </rPh>
    <phoneticPr fontId="3"/>
  </si>
  <si>
    <t>本線は90秒
入信は45秒</t>
    <rPh sb="0" eb="2">
      <t>ホンセン</t>
    </rPh>
    <rPh sb="5" eb="6">
      <t>ビョウ</t>
    </rPh>
    <rPh sb="7" eb="9">
      <t>イレシン</t>
    </rPh>
    <rPh sb="12" eb="13">
      <t>ビョウ</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</si>
  <si>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</si>
  <si>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</si>
  <si>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</si>
  <si>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Nil</t>
    <phoneticPr fontId="3"/>
  </si>
  <si>
    <t>Nil</t>
    <phoneticPr fontId="3"/>
  </si>
  <si>
    <t>805A_R</t>
    <phoneticPr fontId="3"/>
  </si>
  <si>
    <t>809A_R</t>
    <phoneticPr fontId="3"/>
  </si>
  <si>
    <t>808A_R</t>
    <phoneticPr fontId="3"/>
  </si>
  <si>
    <t>802A_L</t>
    <phoneticPr fontId="3"/>
  </si>
  <si>
    <t>805A</t>
    <phoneticPr fontId="3"/>
  </si>
  <si>
    <t>809A</t>
    <phoneticPr fontId="3"/>
  </si>
  <si>
    <t>808A</t>
    <phoneticPr fontId="3"/>
  </si>
  <si>
    <t>802A</t>
    <phoneticPr fontId="3"/>
  </si>
  <si>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</si>
  <si>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</si>
  <si>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</si>
  <si>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</si>
  <si>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作成基準位置</t>
    <rPh sb="0" eb="2">
      <t>サクセイ</t>
    </rPh>
    <rPh sb="2" eb="4">
      <t>キジュン</t>
    </rPh>
    <rPh sb="4" eb="6">
      <t>イチ</t>
    </rPh>
    <phoneticPr fontId="6"/>
  </si>
  <si>
    <t>↓</t>
  </si>
  <si>
    <t>同一発点他進路</t>
    <rPh sb="0" eb="2">
      <t>ドウイツ</t>
    </rPh>
    <rPh sb="2" eb="3">
      <t>ハツ</t>
    </rPh>
    <rPh sb="3" eb="4">
      <t>テン</t>
    </rPh>
    <rPh sb="4" eb="5">
      <t>タ</t>
    </rPh>
    <rPh sb="5" eb="7">
      <t>シンロ</t>
    </rPh>
    <phoneticPr fontId="3"/>
  </si>
  <si>
    <t>**</t>
  </si>
  <si>
    <t>S801A_S807A</t>
  </si>
  <si>
    <t>S803A_S809A</t>
  </si>
  <si>
    <t>VS821A_S805A</t>
  </si>
  <si>
    <t>S805A_S807A</t>
  </si>
  <si>
    <t>S807A_S809A</t>
  </si>
  <si>
    <t>S807A_S811A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</si>
  <si>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</si>
  <si>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</si>
  <si>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</si>
  <si>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</si>
  <si>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</si>
  <si>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t>
    <phoneticPr fontId="3"/>
  </si>
  <si>
    <t>S821A_HR</t>
    <phoneticPr fontId="3"/>
  </si>
  <si>
    <t>G</t>
    <phoneticPr fontId="3"/>
  </si>
  <si>
    <t>Nil</t>
    <phoneticPr fontId="3"/>
  </si>
  <si>
    <t>S821A_HyR</t>
    <phoneticPr fontId="3"/>
  </si>
  <si>
    <t>V</t>
    <phoneticPr fontId="3"/>
  </si>
  <si>
    <t>Nil</t>
    <phoneticPr fontId="3"/>
  </si>
  <si>
    <t>S801A_HR</t>
    <phoneticPr fontId="3"/>
  </si>
  <si>
    <t>G</t>
    <phoneticPr fontId="3"/>
  </si>
  <si>
    <t>S801A</t>
    <phoneticPr fontId="3"/>
  </si>
  <si>
    <t>S801A_HyR</t>
    <phoneticPr fontId="3"/>
  </si>
  <si>
    <t>S803A_HR</t>
    <phoneticPr fontId="3"/>
  </si>
  <si>
    <t>S803A</t>
    <phoneticPr fontId="3"/>
  </si>
  <si>
    <t>S803A_HyR</t>
    <phoneticPr fontId="3"/>
  </si>
  <si>
    <t>OFF</t>
    <phoneticPr fontId="3"/>
  </si>
  <si>
    <t>S805A_HR</t>
    <phoneticPr fontId="3"/>
  </si>
  <si>
    <t>S805A_HyR</t>
    <phoneticPr fontId="3"/>
  </si>
  <si>
    <t>S807A_HR</t>
    <phoneticPr fontId="3"/>
  </si>
  <si>
    <t>S807A</t>
    <phoneticPr fontId="3"/>
  </si>
  <si>
    <t>S807A_HyR</t>
    <phoneticPr fontId="3"/>
  </si>
  <si>
    <t>S802A_HR</t>
    <phoneticPr fontId="3"/>
  </si>
  <si>
    <t>S802A</t>
    <phoneticPr fontId="3"/>
  </si>
  <si>
    <t>S802A_HyR</t>
    <phoneticPr fontId="3"/>
  </si>
  <si>
    <t>S804A_HR</t>
    <phoneticPr fontId="3"/>
  </si>
  <si>
    <t>S804A</t>
    <phoneticPr fontId="3"/>
  </si>
  <si>
    <t>S804A_HyR</t>
    <phoneticPr fontId="3"/>
  </si>
  <si>
    <t>S822A_HR</t>
    <phoneticPr fontId="3"/>
  </si>
  <si>
    <t>S822A_HyR</t>
    <phoneticPr fontId="3"/>
  </si>
  <si>
    <t>S806A_HR</t>
    <phoneticPr fontId="3"/>
  </si>
  <si>
    <t>S806A</t>
    <phoneticPr fontId="3"/>
  </si>
  <si>
    <t>S806A_HyR</t>
    <phoneticPr fontId="3"/>
  </si>
  <si>
    <t>S808A_HR</t>
    <phoneticPr fontId="3"/>
  </si>
  <si>
    <t>S808A_HyR</t>
    <phoneticPr fontId="3"/>
  </si>
  <si>
    <t>VS822A</t>
    <phoneticPr fontId="3"/>
  </si>
  <si>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</si>
  <si>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</si>
  <si>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</si>
  <si>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</si>
  <si>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S809A</t>
    <phoneticPr fontId="3"/>
  </si>
  <si>
    <t>S811A</t>
    <phoneticPr fontId="3"/>
  </si>
  <si>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</si>
  <si>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</si>
  <si>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</si>
  <si>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</si>
  <si>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</si>
  <si>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</si>
  <si>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</si>
  <si>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</si>
  <si>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</si>
  <si>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</si>
  <si>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連動図表　11_Cycle_Controlの3列</t>
    <phoneticPr fontId="3"/>
  </si>
  <si>
    <t>連動図表　12_FLEETの3列</t>
    <phoneticPr fontId="3"/>
  </si>
  <si>
    <t>↓</t>
    <phoneticPr fontId="6"/>
  </si>
  <si>
    <t>情報名</t>
    <rPh sb="0" eb="2">
      <t>ジョウホウ</t>
    </rPh>
    <rPh sb="2" eb="3">
      <t>メイ</t>
    </rPh>
    <phoneticPr fontId="6"/>
  </si>
  <si>
    <t>サイクル/フリート</t>
    <phoneticPr fontId="3"/>
  </si>
  <si>
    <t>(他駅からの入力条件)</t>
    <rPh sb="1" eb="2">
      <t>タ</t>
    </rPh>
    <rPh sb="2" eb="3">
      <t>エキ</t>
    </rPh>
    <rPh sb="6" eb="8">
      <t>ニュウリョク</t>
    </rPh>
    <rPh sb="8" eb="10">
      <t>ジョウケン</t>
    </rPh>
    <phoneticPr fontId="3"/>
  </si>
  <si>
    <t>CBI割付表　Mｼｰﾄ79　Maintenance Block</t>
    <phoneticPr fontId="3"/>
  </si>
  <si>
    <t>CBI割付表　Mｼｰﾄ77　Cycle</t>
    <phoneticPr fontId="3"/>
  </si>
  <si>
    <t>CBI割付表　Mｼｰﾄ78　Fleet</t>
    <phoneticPr fontId="3"/>
  </si>
  <si>
    <t>線閉/ｻｲｸﾙ/ﾌﾘｰﾄ</t>
    <rPh sb="0" eb="2">
      <t>センペイ</t>
    </rPh>
    <phoneticPr fontId="3"/>
  </si>
  <si>
    <t>MBL801B</t>
  </si>
  <si>
    <t>MBL803B</t>
  </si>
  <si>
    <t>MBL805B</t>
  </si>
  <si>
    <t>MBL807B</t>
  </si>
  <si>
    <t>MBL809B</t>
  </si>
  <si>
    <t>MBL815B</t>
  </si>
  <si>
    <t>MBL821B</t>
  </si>
  <si>
    <t>MBL823B</t>
  </si>
  <si>
    <t>MBL825B</t>
  </si>
  <si>
    <t>MBL827B</t>
  </si>
  <si>
    <t>MBL831B</t>
  </si>
  <si>
    <t>MBL802B</t>
  </si>
  <si>
    <t>MBL804B</t>
  </si>
  <si>
    <t>MBL806B</t>
  </si>
  <si>
    <t>MBL808B</t>
  </si>
  <si>
    <t>MBL814B</t>
  </si>
  <si>
    <t>MBL820B</t>
  </si>
  <si>
    <t>MBL822B</t>
  </si>
  <si>
    <t>MBL824B</t>
  </si>
  <si>
    <t>MBL826B</t>
  </si>
  <si>
    <t>MBL828B</t>
  </si>
  <si>
    <t>CY801B</t>
  </si>
  <si>
    <t>CY802B</t>
  </si>
  <si>
    <t>CY803B</t>
  </si>
  <si>
    <t>CY804B</t>
  </si>
  <si>
    <t>CY805B</t>
  </si>
  <si>
    <t>CY806B</t>
  </si>
  <si>
    <t>CY807B</t>
  </si>
  <si>
    <t>CY808B</t>
  </si>
  <si>
    <t>CY809B</t>
  </si>
  <si>
    <t>CY810B</t>
  </si>
  <si>
    <t>FRS821B_S801B</t>
  </si>
  <si>
    <t>FRS801B_S803B</t>
  </si>
  <si>
    <t>FRS803B_S831B</t>
  </si>
  <si>
    <t>FRS831B_S821A</t>
  </si>
  <si>
    <t>FRS832B_S802B</t>
  </si>
  <si>
    <t>FRS802B_S804B</t>
  </si>
  <si>
    <t>FRS804B_S822B</t>
  </si>
  <si>
    <t>FRS822B_S862C</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</si>
  <si>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</si>
  <si>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</si>
  <si>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</si>
  <si>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 xml:space="preserve"> Add the 7th column in the POINT MANUAL AUTHORIZATION</t>
    <phoneticPr fontId="3"/>
  </si>
  <si>
    <t>E</t>
    <phoneticPr fontId="3"/>
  </si>
  <si>
    <t>Fiｆth Issue</t>
    <phoneticPr fontId="3"/>
  </si>
  <si>
    <t xml:space="preserve"> Add the 8th column in the MAINTENANCE BLOCK</t>
    <phoneticPr fontId="3"/>
  </si>
  <si>
    <t xml:space="preserve"> Add the 6th column in the OVERLAP LOCKING WITHOUT POINT</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</si>
  <si>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</si>
  <si>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</si>
  <si>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</si>
  <si>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</si>
  <si>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</si>
  <si>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</si>
  <si>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</si>
  <si>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</si>
  <si>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</si>
  <si>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</si>
  <si>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</si>
  <si>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</si>
  <si>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</si>
  <si>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</si>
  <si>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</si>
  <si>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</si>
  <si>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</si>
  <si>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</si>
  <si>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</si>
  <si>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</si>
  <si>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</si>
  <si>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</si>
  <si>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</si>
  <si>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</si>
  <si>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</si>
  <si>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</si>
  <si>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xxxy</t>
    <phoneticPr fontId="10"/>
  </si>
  <si>
    <t>xx</t>
    <phoneticPr fontId="10"/>
  </si>
  <si>
    <t>xxx</t>
    <phoneticPr fontId="10"/>
  </si>
  <si>
    <t>Up/Down</t>
    <phoneticPr fontId="10"/>
  </si>
  <si>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</si>
  <si>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</si>
  <si>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</si>
  <si>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</si>
  <si>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</si>
  <si>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</si>
  <si>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</si>
  <si>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</si>
  <si>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</si>
  <si>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</si>
  <si>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</si>
  <si>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</si>
  <si>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</si>
  <si>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</si>
  <si>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</si>
  <si>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</si>
  <si>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</si>
  <si>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</si>
  <si>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</si>
  <si>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</si>
  <si>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</si>
  <si>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</si>
  <si>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</si>
  <si>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</si>
  <si>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</si>
  <si>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</si>
  <si>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</si>
  <si>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</si>
  <si>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</si>
  <si>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</si>
  <si>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</si>
  <si>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</si>
  <si>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</si>
  <si>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</si>
  <si>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</si>
  <si>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</si>
  <si>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</si>
  <si>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</si>
  <si>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</si>
  <si>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</si>
  <si>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</si>
  <si>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</si>
  <si>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</si>
  <si>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</si>
  <si>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</si>
  <si>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</si>
  <si>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</si>
  <si>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</si>
  <si>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</si>
  <si>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</si>
  <si>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</si>
  <si>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</si>
  <si>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All Routes by CBI.</t>
    <phoneticPr fontId="10"/>
  </si>
  <si>
    <t>Own Route.</t>
    <phoneticPr fontId="10"/>
  </si>
  <si>
    <t>The Cycle that includes this Route</t>
    <phoneticPr fontId="10"/>
  </si>
  <si>
    <t>When Route Blocking is operated, right check is needed from column number 3 to 4. If the condition is satisfied, the route is blocked.</t>
    <phoneticPr fontId="6"/>
  </si>
  <si>
    <t>Own Route should not be set.</t>
    <phoneticPr fontId="6"/>
  </si>
  <si>
    <t>Signal　Blocking</t>
    <phoneticPr fontId="6"/>
  </si>
  <si>
    <t>Signal</t>
    <phoneticPr fontId="6"/>
  </si>
  <si>
    <t>SBL</t>
    <phoneticPr fontId="6"/>
  </si>
  <si>
    <t>S</t>
    <phoneticPr fontId="6"/>
  </si>
  <si>
    <t>"S"+xxxy
"VS"+xxxy</t>
    <phoneticPr fontId="3"/>
  </si>
  <si>
    <t>All Signal by CBI</t>
    <phoneticPr fontId="10"/>
  </si>
  <si>
    <t>All signal by CBI</t>
    <phoneticPr fontId="10"/>
  </si>
  <si>
    <t>-</t>
    <phoneticPr fontId="10"/>
  </si>
  <si>
    <t>Emergency Stop Plunger by the CBI</t>
    <phoneticPr fontId="6"/>
  </si>
  <si>
    <t>Emergency Stop Plunger by the platform</t>
    <phoneticPr fontId="6"/>
  </si>
  <si>
    <t>Emergency Stop Plunger by the SER</t>
    <phoneticPr fontId="6"/>
  </si>
  <si>
    <t>Up/Down</t>
    <phoneticPr fontId="3"/>
  </si>
  <si>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</si>
  <si>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</si>
  <si>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</si>
  <si>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</si>
  <si>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</si>
  <si>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</si>
  <si>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</si>
  <si>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</si>
  <si>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</si>
  <si>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</si>
  <si>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</si>
  <si>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</si>
  <si>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</si>
  <si>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</si>
  <si>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</si>
  <si>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</si>
  <si>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</si>
  <si>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</si>
  <si>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</si>
  <si>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</si>
  <si>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t>
    <phoneticPr fontId="10"/>
  </si>
  <si>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</si>
  <si>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</si>
  <si>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</si>
  <si>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</si>
  <si>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</si>
  <si>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</si>
  <si>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</si>
  <si>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</si>
  <si>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</si>
  <si>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</si>
  <si>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</si>
  <si>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</si>
  <si>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</si>
  <si>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in case of Point  Manual Authorization</t>
    <phoneticPr fontId="3"/>
  </si>
  <si>
    <t>Points</t>
    <phoneticPr fontId="6"/>
  </si>
  <si>
    <t>Emergency Route Locking</t>
    <phoneticPr fontId="3"/>
  </si>
  <si>
    <t>Approach Locking</t>
    <phoneticPr fontId="6"/>
  </si>
  <si>
    <t>Key Position</t>
    <phoneticPr fontId="6"/>
  </si>
  <si>
    <t xml:space="preserve"> Not Set</t>
    <phoneticPr fontId="6"/>
  </si>
  <si>
    <t xml:space="preserve"> Released</t>
    <phoneticPr fontId="6"/>
  </si>
  <si>
    <t>Except</t>
    <phoneticPr fontId="10"/>
  </si>
  <si>
    <t>LHS</t>
    <phoneticPr fontId="6"/>
  </si>
  <si>
    <t>Normal</t>
    <phoneticPr fontId="3"/>
  </si>
  <si>
    <t>Reverse</t>
    <phoneticPr fontId="3"/>
  </si>
  <si>
    <t>MA</t>
    <phoneticPr fontId="6"/>
  </si>
  <si>
    <t>P</t>
    <phoneticPr fontId="6"/>
  </si>
  <si>
    <t>P</t>
    <phoneticPr fontId="3"/>
  </si>
  <si>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</si>
  <si>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</si>
  <si>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</si>
  <si>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</si>
  <si>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</si>
  <si>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</si>
  <si>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</si>
  <si>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</si>
  <si>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</si>
  <si>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</si>
  <si>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</si>
  <si>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</si>
  <si>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</si>
  <si>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</si>
  <si>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</si>
  <si>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</si>
  <si>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</si>
  <si>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</si>
  <si>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</si>
  <si>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</si>
  <si>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</si>
  <si>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</si>
  <si>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</si>
  <si>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</si>
  <si>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</si>
  <si>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</si>
  <si>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</si>
  <si>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</si>
  <si>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</si>
  <si>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</si>
  <si>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Point</t>
    <phoneticPr fontId="6"/>
  </si>
  <si>
    <t>Emergency Evacuation Route</t>
    <phoneticPr fontId="10"/>
  </si>
  <si>
    <t>Track</t>
    <phoneticPr fontId="6"/>
  </si>
  <si>
    <t xml:space="preserve">Route Locking </t>
    <phoneticPr fontId="6"/>
  </si>
  <si>
    <t>Emergency Route Locking</t>
    <phoneticPr fontId="10"/>
  </si>
  <si>
    <t>Route</t>
    <phoneticPr fontId="10"/>
  </si>
  <si>
    <t>Set</t>
    <phoneticPr fontId="10"/>
  </si>
  <si>
    <t>Normal</t>
    <phoneticPr fontId="10"/>
  </si>
  <si>
    <t>Not Given</t>
    <phoneticPr fontId="10"/>
  </si>
  <si>
    <t>P</t>
    <phoneticPr fontId="6"/>
  </si>
  <si>
    <t>RL</t>
    <phoneticPr fontId="6"/>
  </si>
  <si>
    <t>TR</t>
    <phoneticPr fontId="10"/>
  </si>
  <si>
    <t>TRSR/TLSR
/sTRSR/sTLSR</t>
    <phoneticPr fontId="10"/>
  </si>
  <si>
    <t>ZR</t>
    <phoneticPr fontId="10"/>
  </si>
  <si>
    <t xml:space="preserve">Route </t>
    <phoneticPr fontId="6"/>
  </si>
  <si>
    <t>Conflict Route</t>
    <phoneticPr fontId="6"/>
  </si>
  <si>
    <t>Conflict Route Locking</t>
    <phoneticPr fontId="6"/>
  </si>
  <si>
    <t>Route
Blocking</t>
    <phoneticPr fontId="6"/>
  </si>
  <si>
    <t>Point Blocking</t>
    <phoneticPr fontId="6"/>
  </si>
  <si>
    <t>Point Manual Authorization</t>
    <phoneticPr fontId="6"/>
  </si>
  <si>
    <t>Overlap
Locking</t>
    <phoneticPr fontId="3"/>
  </si>
  <si>
    <t>Point Detected</t>
    <phoneticPr fontId="10"/>
  </si>
  <si>
    <t>Released</t>
    <phoneticPr fontId="6"/>
  </si>
  <si>
    <t>Normal</t>
    <phoneticPr fontId="6"/>
  </si>
  <si>
    <t>Reverse</t>
    <phoneticPr fontId="6"/>
  </si>
  <si>
    <t>緊急避難進路</t>
    <phoneticPr fontId="10"/>
  </si>
  <si>
    <t>緊急用
進路鎖錠</t>
    <phoneticPr fontId="3"/>
  </si>
  <si>
    <t>転てつ器
手動扱い許可</t>
    <phoneticPr fontId="6"/>
  </si>
  <si>
    <t>転てつ器開通方向</t>
    <phoneticPr fontId="10"/>
  </si>
  <si>
    <t>非設定</t>
    <phoneticPr fontId="10"/>
  </si>
  <si>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</si>
  <si>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</si>
  <si>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</si>
  <si>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</si>
  <si>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</si>
  <si>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</si>
  <si>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</si>
  <si>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</si>
  <si>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</si>
  <si>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</si>
  <si>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</si>
  <si>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</si>
  <si>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</si>
  <si>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</si>
  <si>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</si>
  <si>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</si>
  <si>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</si>
  <si>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</si>
  <si>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</si>
  <si>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</si>
  <si>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</si>
  <si>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</si>
  <si>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</si>
  <si>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</si>
  <si>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</si>
  <si>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</si>
  <si>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</si>
  <si>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</si>
  <si>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</si>
  <si>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</si>
  <si>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</si>
  <si>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</si>
  <si>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</si>
  <si>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</si>
  <si>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</si>
  <si>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</si>
  <si>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</si>
  <si>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</si>
  <si>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</si>
  <si>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</si>
  <si>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</si>
  <si>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</si>
  <si>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</si>
  <si>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</si>
  <si>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</si>
  <si>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</si>
  <si>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</si>
  <si>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</si>
  <si>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</si>
  <si>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 xml:space="preserve"> Not Set</t>
    <phoneticPr fontId="10"/>
  </si>
  <si>
    <t>フリートモード</t>
    <phoneticPr fontId="3"/>
  </si>
  <si>
    <t>サイクル</t>
    <phoneticPr fontId="3"/>
  </si>
  <si>
    <t>設定中</t>
    <phoneticPr fontId="10"/>
  </si>
  <si>
    <t>FR</t>
    <phoneticPr fontId="3"/>
  </si>
  <si>
    <t>RL</t>
    <phoneticPr fontId="3"/>
  </si>
  <si>
    <t>CY</t>
    <phoneticPr fontId="3"/>
  </si>
  <si>
    <t>R</t>
    <phoneticPr fontId="10"/>
  </si>
  <si>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</si>
  <si>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</si>
  <si>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</si>
  <si>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</si>
  <si>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</si>
  <si>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</si>
  <si>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</si>
  <si>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</si>
  <si>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Route Locking</t>
    <phoneticPr fontId="3"/>
  </si>
  <si>
    <t>Not Set</t>
    <phoneticPr fontId="10"/>
  </si>
  <si>
    <t>非設定</t>
    <phoneticPr fontId="10"/>
  </si>
  <si>
    <t>"S"+xxxy+"_S"+xxxy 
"S"+xxxy+"_VS"+xxxy
 "VS"+xxxy+"_S"+xxxy
 "VS"+xxxy+"_VS"+xxxy</t>
    <phoneticPr fontId="3"/>
  </si>
  <si>
    <t>The point in this route</t>
    <phoneticPr fontId="10"/>
  </si>
  <si>
    <t>In case of route from Inspection Bay, Workshop Bay, Pit Wheel Lathe and Heavy Interior Cleaning side to Transfer Track, input the SPK number installed in the departure track
Not used in main line and Stabling</t>
    <phoneticPr fontId="10"/>
  </si>
  <si>
    <t>Point Manual Authorization should not be  authorized.</t>
    <phoneticPr fontId="10"/>
  </si>
  <si>
    <t>Maintenance Block should be released.</t>
    <phoneticPr fontId="3"/>
  </si>
  <si>
    <t>SPK key should be inserted into SPK equipment.</t>
    <phoneticPr fontId="3"/>
  </si>
  <si>
    <t>SPK key should be removed from SPK equipment.</t>
    <phoneticPr fontId="3"/>
  </si>
  <si>
    <t>Emergency Route Locking should be released.</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</si>
  <si>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</si>
  <si>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</si>
  <si>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</si>
  <si>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</si>
  <si>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</si>
  <si>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</si>
  <si>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</si>
  <si>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</si>
  <si>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</si>
  <si>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</si>
  <si>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</si>
  <si>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TR</t>
    <phoneticPr fontId="6"/>
  </si>
  <si>
    <t>R</t>
    <phoneticPr fontId="6"/>
  </si>
  <si>
    <t>SR</t>
    <phoneticPr fontId="3"/>
  </si>
  <si>
    <t>T2R</t>
    <phoneticPr fontId="6"/>
  </si>
  <si>
    <t>First</t>
    <phoneticPr fontId="6"/>
  </si>
  <si>
    <t>Locked (g)</t>
    <phoneticPr fontId="6"/>
  </si>
  <si>
    <t>Reverse (i)</t>
    <phoneticPr fontId="6"/>
  </si>
  <si>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</si>
  <si>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</si>
  <si>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</si>
  <si>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</si>
  <si>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</si>
  <si>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</si>
  <si>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</si>
  <si>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</si>
  <si>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</si>
  <si>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</si>
  <si>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</si>
  <si>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</si>
  <si>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</si>
  <si>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</si>
  <si>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</si>
  <si>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</si>
  <si>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</si>
  <si>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</si>
  <si>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</si>
  <si>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</si>
  <si>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</si>
  <si>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</si>
  <si>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</si>
  <si>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</si>
  <si>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</si>
  <si>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</si>
  <si>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</si>
  <si>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</si>
  <si>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</si>
  <si>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</si>
  <si>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</si>
  <si>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</si>
  <si>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</si>
  <si>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T</t>
    <phoneticPr fontId="3"/>
  </si>
  <si>
    <t>RL</t>
    <phoneticPr fontId="3"/>
  </si>
  <si>
    <t>ASR</t>
    <phoneticPr fontId="10"/>
  </si>
  <si>
    <t>NKR</t>
    <phoneticPr fontId="10"/>
  </si>
  <si>
    <t>RKR</t>
    <phoneticPr fontId="10"/>
  </si>
  <si>
    <t>RHSR/LHSR</t>
    <phoneticPr fontId="3"/>
  </si>
  <si>
    <t>TRSR/TLSR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</si>
  <si>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</si>
  <si>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</si>
  <si>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</si>
  <si>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</si>
  <si>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</si>
  <si>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</si>
  <si>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</si>
  <si>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</si>
  <si>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</si>
  <si>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</si>
  <si>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</si>
  <si>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</si>
  <si>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</si>
  <si>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</si>
  <si>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</si>
  <si>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</si>
  <si>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</si>
  <si>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</si>
  <si>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</si>
  <si>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</si>
  <si>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</si>
  <si>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</si>
  <si>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</si>
  <si>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</si>
  <si>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</si>
  <si>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</si>
  <si>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</si>
  <si>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</si>
  <si>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</si>
  <si>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</si>
  <si>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</si>
  <si>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</si>
  <si>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</si>
  <si>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</si>
  <si>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</si>
  <si>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</si>
  <si>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</si>
  <si>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</si>
  <si>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</si>
  <si>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</si>
  <si>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</si>
  <si>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</si>
  <si>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</si>
  <si>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</si>
  <si>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</si>
  <si>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</si>
  <si>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</si>
  <si>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</si>
  <si>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</si>
  <si>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</si>
  <si>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</si>
  <si>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</si>
  <si>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</si>
  <si>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</si>
  <si>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</si>
  <si>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</si>
  <si>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</si>
  <si>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</si>
  <si>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</si>
  <si>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</si>
  <si>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</si>
  <si>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</si>
  <si>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</si>
  <si>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</si>
  <si>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</si>
  <si>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</si>
  <si>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EM</t>
    <phoneticPr fontId="3"/>
  </si>
  <si>
    <t>ES</t>
    <phoneticPr fontId="3"/>
  </si>
  <si>
    <t>R</t>
    <phoneticPr fontId="10"/>
  </si>
  <si>
    <t>D</t>
    <phoneticPr fontId="3"/>
  </si>
  <si>
    <t>R</t>
    <phoneticPr fontId="3"/>
  </si>
  <si>
    <t>Emergency Evacuation Route which is affliated to Emergency Mode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</si>
  <si>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</si>
  <si>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</si>
  <si>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</si>
  <si>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The Emergency Mode should be set.</t>
    <phoneticPr fontId="3"/>
  </si>
  <si>
    <t xml:space="preserve">The Point Blocking should be released, except for the point switched in the setting direction.
</t>
    <phoneticPr fontId="10"/>
  </si>
  <si>
    <t>Conflict Emergency Evacuation Route Control should not be set.</t>
    <phoneticPr fontId="10"/>
  </si>
  <si>
    <t>Emergency Virtual Signal</t>
    <phoneticPr fontId="3"/>
  </si>
  <si>
    <t>Emergency Evacuation
Route</t>
    <phoneticPr fontId="10"/>
  </si>
  <si>
    <t>Point Set and Detected</t>
    <phoneticPr fontId="3"/>
  </si>
  <si>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</si>
  <si>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</si>
  <si>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</si>
  <si>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</si>
  <si>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</si>
  <si>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</si>
  <si>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</si>
  <si>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</si>
  <si>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</si>
  <si>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</si>
  <si>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</si>
  <si>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</si>
  <si>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</si>
  <si>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</si>
  <si>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</si>
  <si>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</si>
  <si>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</si>
  <si>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</si>
  <si>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</si>
  <si>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Emergency Route Locking should be locked.</t>
    <phoneticPr fontId="3"/>
  </si>
  <si>
    <t>ES</t>
    <phoneticPr fontId="10"/>
  </si>
  <si>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</si>
  <si>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</si>
  <si>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</si>
  <si>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</si>
  <si>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</si>
  <si>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</si>
  <si>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</si>
  <si>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</si>
  <si>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</si>
  <si>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</si>
  <si>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</si>
  <si>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</si>
  <si>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</si>
  <si>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</si>
  <si>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</si>
  <si>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</si>
  <si>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</si>
  <si>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</si>
  <si>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</si>
  <si>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</si>
  <si>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</si>
  <si>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</si>
  <si>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</si>
  <si>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</si>
  <si>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</si>
  <si>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</si>
  <si>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</si>
  <si>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</si>
  <si>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</si>
  <si>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</si>
  <si>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</si>
  <si>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</si>
  <si>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</si>
  <si>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</si>
  <si>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</si>
  <si>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</si>
  <si>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</si>
  <si>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</si>
  <si>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R</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</si>
  <si>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</si>
  <si>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</si>
  <si>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</si>
  <si>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</si>
  <si>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</si>
  <si>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</si>
  <si>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</si>
  <si>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</si>
  <si>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</si>
  <si>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</si>
  <si>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</si>
  <si>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</si>
  <si>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</si>
  <si>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</si>
  <si>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</si>
  <si>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</si>
  <si>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</si>
  <si>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</si>
  <si>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</si>
  <si>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</si>
  <si>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</si>
  <si>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</si>
  <si>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</si>
  <si>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</si>
  <si>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</si>
  <si>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</si>
  <si>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</si>
  <si>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</si>
  <si>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</si>
  <si>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</si>
  <si>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</si>
  <si>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</si>
  <si>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</si>
  <si>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</si>
  <si>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</si>
  <si>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</si>
  <si>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</si>
  <si>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</si>
  <si>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</si>
  <si>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</si>
  <si>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</si>
  <si>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</si>
  <si>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</si>
  <si>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</si>
  <si>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</si>
  <si>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</si>
  <si>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</si>
  <si>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</si>
  <si>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</si>
  <si>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</si>
  <si>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</si>
  <si>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</si>
  <si>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</si>
  <si>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</si>
  <si>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</si>
  <si>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</si>
  <si>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</si>
  <si>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</si>
  <si>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</si>
  <si>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</si>
  <si>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</si>
  <si>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</si>
  <si>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</si>
  <si>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</si>
  <si>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</si>
  <si>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</si>
  <si>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</si>
  <si>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The track of Overlap Locking</t>
    <phoneticPr fontId="10"/>
  </si>
  <si>
    <t>Overlap Locking included column No.3</t>
    <phoneticPr fontId="10"/>
  </si>
  <si>
    <t>When the Overlap Locking is set, this Overlap Locking will be locked.</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</si>
  <si>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</si>
  <si>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</si>
  <si>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</si>
  <si>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</si>
  <si>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</si>
  <si>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</si>
  <si>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</si>
  <si>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</si>
  <si>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</si>
  <si>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</si>
  <si>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</si>
  <si>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</si>
  <si>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</si>
  <si>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</si>
  <si>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</si>
  <si>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Point Set and detected</t>
    <phoneticPr fontId="6"/>
  </si>
  <si>
    <t>Approach Locking</t>
    <phoneticPr fontId="10"/>
  </si>
  <si>
    <t>Overlap Locking With point</t>
    <phoneticPr fontId="10"/>
  </si>
  <si>
    <t>Overlap Locking without point</t>
    <phoneticPr fontId="3"/>
  </si>
  <si>
    <t>Conflict Signal</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</si>
  <si>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</si>
  <si>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</si>
  <si>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</si>
  <si>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</si>
  <si>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</si>
  <si>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</si>
  <si>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</si>
  <si>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</si>
  <si>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</si>
  <si>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</si>
  <si>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</si>
  <si>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</si>
  <si>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</si>
  <si>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</si>
  <si>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</si>
  <si>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</si>
  <si>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WLBP</t>
    <phoneticPr fontId="10"/>
  </si>
  <si>
    <t>-</t>
    <phoneticPr fontId="10"/>
  </si>
  <si>
    <t>TR</t>
    <phoneticPr fontId="10"/>
  </si>
  <si>
    <t>ASR/MSlR</t>
    <phoneticPr fontId="10"/>
  </si>
  <si>
    <t>TRSR/TLSR
/sTRSR/sTLSR</t>
    <phoneticPr fontId="10"/>
  </si>
  <si>
    <t>SR</t>
    <phoneticPr fontId="10"/>
  </si>
  <si>
    <t>TRSR/TLSR</t>
    <phoneticPr fontId="10"/>
  </si>
  <si>
    <t>sTRSR/sTLSR</t>
    <phoneticPr fontId="10"/>
  </si>
  <si>
    <t>NKR</t>
    <phoneticPr fontId="3"/>
  </si>
  <si>
    <t>RKR</t>
    <phoneticPr fontId="3"/>
  </si>
  <si>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</si>
  <si>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</si>
  <si>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</si>
  <si>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</si>
  <si>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</si>
  <si>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</si>
  <si>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</si>
  <si>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</si>
  <si>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</si>
  <si>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</si>
  <si>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</si>
  <si>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</si>
  <si>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</si>
  <si>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</si>
  <si>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</si>
  <si>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</si>
  <si>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</si>
  <si>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</si>
  <si>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</si>
  <si>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</si>
  <si>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</si>
  <si>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</si>
  <si>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</si>
  <si>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</si>
  <si>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1. When the condition of column No 6to 24 is satisfied, No. 5 column signal is signal turn on.
2. in case of G or V aspect is not satisfied, signal will be turned on</t>
    <phoneticPr fontId="10"/>
  </si>
  <si>
    <t>The point should be switched to the setting direction.</t>
    <phoneticPr fontId="3"/>
  </si>
  <si>
    <t>The point  should be locked.</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</si>
  <si>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</si>
  <si>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</si>
  <si>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</si>
  <si>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</si>
  <si>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</si>
  <si>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</si>
  <si>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</si>
  <si>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</si>
  <si>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</si>
  <si>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</si>
  <si>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</si>
  <si>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</si>
  <si>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</si>
  <si>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</si>
  <si>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</si>
  <si>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</si>
  <si>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OFF(a)</t>
    <phoneticPr fontId="10"/>
  </si>
  <si>
    <t>Not Occupied (b)</t>
    <phoneticPr fontId="10"/>
  </si>
  <si>
    <t>Locked (b)</t>
    <phoneticPr fontId="10"/>
  </si>
  <si>
    <t>Locked ( c)</t>
    <phoneticPr fontId="10"/>
  </si>
  <si>
    <t>-</t>
    <phoneticPr fontId="10"/>
  </si>
  <si>
    <t>S</t>
    <phoneticPr fontId="6"/>
  </si>
  <si>
    <t>RL</t>
    <phoneticPr fontId="10"/>
  </si>
  <si>
    <t>S</t>
    <phoneticPr fontId="10"/>
  </si>
  <si>
    <t>T</t>
    <phoneticPr fontId="10"/>
  </si>
  <si>
    <t>_R/ZR</t>
    <phoneticPr fontId="10"/>
  </si>
  <si>
    <t>HyR</t>
    <phoneticPr fontId="10"/>
  </si>
  <si>
    <t>TR</t>
    <phoneticPr fontId="10"/>
  </si>
  <si>
    <t>TRSR/TLSR
/sTRSR/sTLSR</t>
    <phoneticPr fontId="10"/>
  </si>
  <si>
    <t>"S"+xxxy</t>
    <phoneticPr fontId="10"/>
  </si>
  <si>
    <t xml:space="preserve">"S"+xxxy+"_S"+xxxy </t>
    <phoneticPr fontId="10"/>
  </si>
  <si>
    <t>・The aspect of signal. 
・Main signal ：
　G and V.
　But Turnback route　is only V.
・Shunting signal：
　OFF
・Virtual signal ：
　OFF</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</si>
  <si>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</si>
  <si>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</si>
  <si>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</si>
  <si>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</si>
  <si>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</si>
  <si>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</si>
  <si>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</si>
  <si>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</si>
  <si>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</si>
  <si>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</si>
  <si>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</si>
  <si>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The sheets of 21_Signal Aspect_1 and 22_Signal_Aspect_2 are for the consecutive information.</t>
    <phoneticPr fontId="3"/>
  </si>
  <si>
    <t>Signal</t>
    <phoneticPr fontId="3"/>
  </si>
  <si>
    <t>Signal OFF</t>
    <phoneticPr fontId="3"/>
  </si>
  <si>
    <t>S</t>
    <phoneticPr fontId="3"/>
  </si>
  <si>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</si>
  <si>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</si>
  <si>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</si>
  <si>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</si>
  <si>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</si>
  <si>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</si>
  <si>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</si>
  <si>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</si>
  <si>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</si>
  <si>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</si>
  <si>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 xml:space="preserve"> Change header and footer to B version template</t>
    <phoneticPr fontId="3"/>
  </si>
  <si>
    <t xml:space="preserve"> Change header and footer to C version template</t>
    <phoneticPr fontId="3"/>
  </si>
  <si>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</si>
  <si>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</si>
  <si>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</si>
  <si>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</si>
  <si>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</si>
  <si>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</si>
  <si>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</si>
  <si>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</si>
  <si>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</si>
  <si>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</si>
  <si>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</si>
  <si>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</si>
  <si>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</si>
  <si>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</si>
  <si>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</si>
  <si>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</si>
  <si>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</si>
  <si>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</si>
  <si>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</si>
  <si>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</si>
  <si>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</si>
  <si>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</si>
  <si>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</si>
  <si>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</si>
  <si>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823B_R</t>
    <phoneticPr fontId="3"/>
  </si>
  <si>
    <t>F</t>
    <phoneticPr fontId="3"/>
  </si>
  <si>
    <t>Sixth Issue</t>
    <phoneticPr fontId="3"/>
  </si>
  <si>
    <t>13 CONTROL ROUTE BY NORMAL</t>
  </si>
  <si>
    <t>S804A_S806B</t>
    <phoneticPr fontId="3"/>
  </si>
  <si>
    <t>VS832B_S806B</t>
    <phoneticPr fontId="3"/>
  </si>
  <si>
    <t xml:space="preserve"> Add "VS832B_S806B" in 10th column of RouteS804A_S806B</t>
    <phoneticPr fontId="3"/>
  </si>
  <si>
    <t>G</t>
    <phoneticPr fontId="3"/>
  </si>
  <si>
    <t>24.STAFF PROTECTION KEY</t>
  </si>
  <si>
    <t xml:space="preserve"> Add the 7th column in the STAFF PROTECTION KEY</t>
  </si>
  <si>
    <t>Seventh Issue</t>
  </si>
  <si>
    <t>13.CONTROL ROUTE BY NORMAL</t>
    <phoneticPr fontId="3"/>
  </si>
  <si>
    <t>10.POINT LOCKING</t>
  </si>
  <si>
    <t xml:space="preserve"> Add the 10th column in the POINT LOCKING</t>
  </si>
  <si>
    <t>信号制御</t>
    <rPh sb="0" eb="2">
      <t>シンゴウ</t>
    </rPh>
    <rPh sb="2" eb="4">
      <t>セイギョ</t>
    </rPh>
    <phoneticPr fontId="6"/>
  </si>
  <si>
    <t>停止現示</t>
    <rPh sb="0" eb="2">
      <t>テイシ</t>
    </rPh>
    <rPh sb="2" eb="4">
      <t>ゲンジ</t>
    </rPh>
    <phoneticPr fontId="10"/>
  </si>
  <si>
    <t>RL</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</si>
  <si>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</si>
  <si>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</si>
  <si>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</si>
  <si>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</si>
  <si>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All track that includes this route.
For the second route in the cycle, input only the following three conditions.
1. The first track in advance of signal
2. The track in the point
3. The track which is continuous with 1,2</t>
    <phoneticPr fontId="6"/>
  </si>
  <si>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</si>
  <si>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</si>
  <si>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</si>
  <si>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</si>
  <si>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</si>
  <si>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</si>
  <si>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t xml:space="preserve"> Add the 16th&amp;17th column in the CONTROL ROUTE BY NORMAL</t>
    <phoneticPr fontId="3"/>
  </si>
  <si>
    <t>15.1_ROUTE_RELEASED</t>
  </si>
  <si>
    <t>15.2.ROUTE RELEASED BY TORR</t>
  </si>
  <si>
    <t xml:space="preserve"> Delete "Nil" in 17th column of RouteVS821A_S805A</t>
    <phoneticPr fontId="3"/>
  </si>
  <si>
    <t xml:space="preserve"> Delete "Nil" in 18th column of RouteVS821A_S805A</t>
    <phoneticPr fontId="3"/>
  </si>
  <si>
    <t xml:space="preserve"> Add "808A" in 18th column of RouteVS821A_S805A</t>
    <phoneticPr fontId="3"/>
  </si>
  <si>
    <t xml:space="preserve"> Delete "Nil" in 9th column of RouteVS821A_S805A</t>
    <phoneticPr fontId="3"/>
  </si>
  <si>
    <t xml:space="preserve"> Add "806A" in 9th column of RouteVS821A_S805A</t>
    <phoneticPr fontId="3"/>
  </si>
  <si>
    <t xml:space="preserve"> Delete "Nil" in 10th column of RouteVS821A_S805A</t>
    <phoneticPr fontId="3"/>
  </si>
  <si>
    <t xml:space="preserve"> Add "808A" in 10th column of RouteVS821A_S805A</t>
    <phoneticPr fontId="3"/>
  </si>
  <si>
    <t xml:space="preserve"> Add the 15th column in the ROUTE RELEASED</t>
  </si>
  <si>
    <t xml:space="preserve"> Add the 7th column in the ROUTE RELEASED BY TORR</t>
  </si>
  <si>
    <t xml:space="preserve"> Add "806A" in 17th column of RouteVS821A_S805A</t>
    <phoneticPr fontId="3"/>
  </si>
  <si>
    <t>-</t>
    <phoneticPr fontId="3"/>
  </si>
  <si>
    <t>Point</t>
    <phoneticPr fontId="6"/>
  </si>
  <si>
    <t>Position</t>
    <phoneticPr fontId="6"/>
  </si>
  <si>
    <t xml:space="preserve"> by Route</t>
    <phoneticPr fontId="6"/>
  </si>
  <si>
    <t>Emergency Evacuation Route</t>
    <phoneticPr fontId="10"/>
  </si>
  <si>
    <t xml:space="preserve"> by Overlap Locking</t>
    <phoneticPr fontId="3"/>
  </si>
  <si>
    <t>by Individual Operation of Points</t>
    <phoneticPr fontId="10"/>
  </si>
  <si>
    <t>by Point Self Normalization</t>
    <phoneticPr fontId="10"/>
  </si>
  <si>
    <t>by Point Self Reversion</t>
    <phoneticPr fontId="10"/>
  </si>
  <si>
    <t>Track</t>
    <phoneticPr fontId="6"/>
  </si>
  <si>
    <t>Point Control Blocking</t>
    <phoneticPr fontId="10"/>
  </si>
  <si>
    <t xml:space="preserve">Route Locking </t>
    <phoneticPr fontId="6"/>
  </si>
  <si>
    <t>Overlap Locking</t>
    <phoneticPr fontId="3"/>
  </si>
  <si>
    <t>Emergency Route Locking</t>
    <phoneticPr fontId="10"/>
  </si>
  <si>
    <t xml:space="preserve">Point Manual Authorization </t>
    <phoneticPr fontId="6"/>
  </si>
  <si>
    <t>Route</t>
    <phoneticPr fontId="10"/>
  </si>
  <si>
    <t>Priority</t>
    <phoneticPr fontId="6"/>
  </si>
  <si>
    <t>Set</t>
    <phoneticPr fontId="10"/>
  </si>
  <si>
    <t>Normal</t>
    <phoneticPr fontId="10"/>
  </si>
  <si>
    <t>Reverse</t>
    <phoneticPr fontId="10"/>
  </si>
  <si>
    <t>Not Ocupied</t>
    <phoneticPr fontId="10"/>
  </si>
  <si>
    <t>Released</t>
    <phoneticPr fontId="10"/>
  </si>
  <si>
    <t>Not Given</t>
    <phoneticPr fontId="10"/>
  </si>
  <si>
    <t>Not completed</t>
    <phoneticPr fontId="10"/>
  </si>
  <si>
    <t>Japanese</t>
    <phoneticPr fontId="6"/>
  </si>
  <si>
    <t>緊急避難進路</t>
    <phoneticPr fontId="10"/>
  </si>
  <si>
    <t>転てつ器
自動反位転換
要請</t>
    <rPh sb="0" eb="1">
      <t>テン</t>
    </rPh>
    <rPh sb="3" eb="4">
      <t>キ</t>
    </rPh>
    <rPh sb="5" eb="7">
      <t>ジドウ</t>
    </rPh>
    <rPh sb="7" eb="9">
      <t>ハンイ</t>
    </rPh>
    <rPh sb="9" eb="11">
      <t>テンカン</t>
    </rPh>
    <rPh sb="12" eb="14">
      <t>ヨウセイ</t>
    </rPh>
    <phoneticPr fontId="10"/>
  </si>
  <si>
    <t>設定</t>
    <phoneticPr fontId="10"/>
  </si>
  <si>
    <t>非在線</t>
    <phoneticPr fontId="10"/>
  </si>
  <si>
    <t>**</t>
    <phoneticPr fontId="10"/>
  </si>
  <si>
    <t>P</t>
    <phoneticPr fontId="6"/>
  </si>
  <si>
    <t>-</t>
    <phoneticPr fontId="10"/>
  </si>
  <si>
    <t>RL</t>
    <phoneticPr fontId="6"/>
  </si>
  <si>
    <t>ES</t>
    <phoneticPr fontId="10"/>
  </si>
  <si>
    <t>P</t>
    <phoneticPr fontId="10"/>
  </si>
  <si>
    <t>PBL</t>
    <phoneticPr fontId="6"/>
  </si>
  <si>
    <t>RL</t>
    <phoneticPr fontId="10"/>
  </si>
  <si>
    <t>N/R</t>
    <phoneticPr fontId="10"/>
  </si>
  <si>
    <t>R</t>
    <phoneticPr fontId="10"/>
  </si>
  <si>
    <t>N</t>
    <phoneticPr fontId="10"/>
  </si>
  <si>
    <t>PSN</t>
    <phoneticPr fontId="10"/>
  </si>
  <si>
    <t>PSR</t>
    <phoneticPr fontId="10"/>
  </si>
  <si>
    <t>TR</t>
    <phoneticPr fontId="10"/>
  </si>
  <si>
    <t>TRSR/TLSR
/sTRSR/sTLSR</t>
    <phoneticPr fontId="10"/>
  </si>
  <si>
    <t>kTRSR/kTLSR</t>
    <phoneticPr fontId="10"/>
  </si>
  <si>
    <t>eTRSR/eTLSR</t>
    <phoneticPr fontId="10"/>
  </si>
  <si>
    <t>MA</t>
    <phoneticPr fontId="10"/>
  </si>
  <si>
    <t>ZR</t>
    <phoneticPr fontId="10"/>
  </si>
  <si>
    <t>NRSTR</t>
    <phoneticPr fontId="10"/>
  </si>
  <si>
    <t>format</t>
    <phoneticPr fontId="6"/>
  </si>
  <si>
    <t>xxxy</t>
    <phoneticPr fontId="3"/>
  </si>
  <si>
    <t>"N"
"R"</t>
    <phoneticPr fontId="3"/>
  </si>
  <si>
    <t>"S"+xxxy+"_S"+xxxy 
"S"+xxxy+"_VS"+xxxy
"VS"+xxxy+"_S"+xxxy
"VS"+xxxy+"_VS"+xxxy</t>
    <phoneticPr fontId="3"/>
  </si>
  <si>
    <t>xxxy+"_"+xxxy</t>
    <phoneticPr fontId="3"/>
  </si>
  <si>
    <t>xxxy+"_R"
xxxy+"_L"
xxxy+"_sR"
xxxy+"_sL"</t>
    <phoneticPr fontId="3"/>
  </si>
  <si>
    <t>xxxy+"_R"
xxxy+"_L"</t>
    <phoneticPr fontId="3"/>
  </si>
  <si>
    <t>Input Element</t>
    <phoneticPr fontId="6"/>
  </si>
  <si>
    <t xml:space="preserve">All points controlled by CBI
</t>
    <phoneticPr fontId="10"/>
  </si>
  <si>
    <t>Normal
or
Reverse</t>
    <phoneticPr fontId="10"/>
  </si>
  <si>
    <t xml:space="preserve">The Route which includes the point
</t>
    <phoneticPr fontId="6"/>
  </si>
  <si>
    <t xml:space="preserve">The Emergency Evacuation Route includes the point
</t>
    <phoneticPr fontId="3"/>
  </si>
  <si>
    <t>Overlap Locking which includes this point in the  overlap locking section</t>
    <phoneticPr fontId="3"/>
  </si>
  <si>
    <t>If column no.3 is normal, input this point</t>
    <phoneticPr fontId="10"/>
  </si>
  <si>
    <t>If column no.3 is reverse, input this point</t>
    <phoneticPr fontId="10"/>
  </si>
  <si>
    <t>If the Point Self Normalization is available, input this point.</t>
    <phoneticPr fontId="10"/>
  </si>
  <si>
    <t>If the Point Self Reversion is available, input this point.</t>
    <phoneticPr fontId="3"/>
  </si>
  <si>
    <t xml:space="preserve">The Track which includes this point </t>
    <phoneticPr fontId="10"/>
  </si>
  <si>
    <t xml:space="preserve">The number of Point Blocking </t>
    <phoneticPr fontId="10"/>
  </si>
  <si>
    <t>All Route Locking which includes a point in the track</t>
    <phoneticPr fontId="10"/>
  </si>
  <si>
    <t>Overlap locking which includes this point in the overlap locking section</t>
    <phoneticPr fontId="3"/>
  </si>
  <si>
    <t>All Emergency Route Locking which includes this point in the route</t>
    <phoneticPr fontId="3"/>
  </si>
  <si>
    <t>This Point</t>
    <phoneticPr fontId="10"/>
  </si>
  <si>
    <t>Route that includes this point</t>
    <phoneticPr fontId="6"/>
  </si>
  <si>
    <t>Function</t>
    <phoneticPr fontId="6"/>
  </si>
  <si>
    <t>When one of colum 4 to 8 is operated,  right ckeck is needed from column number 9 to 15. If the condition is satisfied, the point will be switched to column No 3 direction, following the priority order of the No.16 column.</t>
    <phoneticPr fontId="10"/>
  </si>
  <si>
    <t>－</t>
    <phoneticPr fontId="10"/>
  </si>
  <si>
    <t>Route is setting.</t>
    <phoneticPr fontId="6"/>
  </si>
  <si>
    <t>The Emergency Evacuation Route is setting.</t>
    <phoneticPr fontId="3"/>
  </si>
  <si>
    <t>The overlap Locking is setting.</t>
    <phoneticPr fontId="3"/>
  </si>
  <si>
    <t xml:space="preserve">The point that is switched individualy normal direction.
</t>
    <phoneticPr fontId="10"/>
  </si>
  <si>
    <t>The point that is switched individualy reversel direction.</t>
    <phoneticPr fontId="10"/>
  </si>
  <si>
    <t>The Point Self Normalization will be operated, when the point is Reverse and the route is released.
Needed at Stabling, Depot and Jasola.</t>
  </si>
  <si>
    <t>The Point Self Reversion will be operated, when the point is Normal and the route is released.
Needed at Stabling, Jasola.</t>
    <phoneticPr fontId="10"/>
  </si>
  <si>
    <t>this ｔrack is not occupied.</t>
    <phoneticPr fontId="10"/>
  </si>
  <si>
    <t>The Point Blocking should be released.</t>
    <phoneticPr fontId="3"/>
  </si>
  <si>
    <t>Route Locking should be released.</t>
    <phoneticPr fontId="3"/>
  </si>
  <si>
    <t>Overlap Locking should be released.</t>
    <phoneticPr fontId="3"/>
  </si>
  <si>
    <t>The Emergency Route Locking should be  released.</t>
    <phoneticPr fontId="6"/>
  </si>
  <si>
    <t>No permittion for the Point Manual Authorization.</t>
    <phoneticPr fontId="10"/>
  </si>
  <si>
    <t>Route setting is not Completed.</t>
    <phoneticPr fontId="6"/>
  </si>
  <si>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</si>
  <si>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t>
    <phoneticPr fontId="6"/>
  </si>
  <si>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</si>
  <si>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Route</t>
    <phoneticPr fontId="3"/>
  </si>
  <si>
    <t>Type of Signal</t>
    <phoneticPr fontId="3"/>
  </si>
  <si>
    <t>Fleet
Mode</t>
    <phoneticPr fontId="3"/>
  </si>
  <si>
    <t>Point Manual Authorization</t>
    <phoneticPr fontId="6"/>
  </si>
  <si>
    <t>Conflict Route</t>
    <phoneticPr fontId="3"/>
  </si>
  <si>
    <t>Route Blocking</t>
    <phoneticPr fontId="3"/>
  </si>
  <si>
    <t>Maintenance Block</t>
    <phoneticPr fontId="3"/>
  </si>
  <si>
    <t>Staff Protection Key</t>
    <phoneticPr fontId="3"/>
  </si>
  <si>
    <t>Route Locking</t>
    <phoneticPr fontId="3"/>
  </si>
  <si>
    <t>Emergency Evacuation Route</t>
    <phoneticPr fontId="10"/>
  </si>
  <si>
    <t>Emergency Route Locking</t>
    <phoneticPr fontId="3"/>
  </si>
  <si>
    <t>Overlap Locking</t>
    <phoneticPr fontId="3"/>
  </si>
  <si>
    <t>Cycle</t>
    <phoneticPr fontId="3"/>
  </si>
  <si>
    <t>Route across
 two CBI</t>
    <phoneticPr fontId="3"/>
  </si>
  <si>
    <t>Except</t>
    <phoneticPr fontId="10"/>
  </si>
  <si>
    <t>Point Detected</t>
    <phoneticPr fontId="10"/>
  </si>
  <si>
    <t>-</t>
    <phoneticPr fontId="10"/>
  </si>
  <si>
    <t>Normal</t>
    <phoneticPr fontId="6"/>
  </si>
  <si>
    <t>Reverse</t>
    <phoneticPr fontId="6"/>
  </si>
  <si>
    <t>Not Given</t>
    <phoneticPr fontId="10"/>
  </si>
  <si>
    <t xml:space="preserve"> Not Set</t>
    <phoneticPr fontId="10"/>
  </si>
  <si>
    <t>Inserted</t>
    <phoneticPr fontId="10"/>
  </si>
  <si>
    <t>Removed</t>
    <phoneticPr fontId="10"/>
  </si>
  <si>
    <t xml:space="preserve"> Released</t>
    <phoneticPr fontId="10"/>
  </si>
  <si>
    <t>Not Set</t>
    <phoneticPr fontId="10"/>
  </si>
  <si>
    <t>Yes/No</t>
    <phoneticPr fontId="10"/>
  </si>
  <si>
    <t>Japanese</t>
    <phoneticPr fontId="6"/>
  </si>
  <si>
    <t>-</t>
    <phoneticPr fontId="3"/>
  </si>
  <si>
    <t>フリート</t>
    <phoneticPr fontId="3"/>
  </si>
  <si>
    <t>SPK</t>
    <phoneticPr fontId="3"/>
  </si>
  <si>
    <t>緊急避難進路</t>
    <phoneticPr fontId="10"/>
  </si>
  <si>
    <t>サイクル</t>
    <phoneticPr fontId="3"/>
  </si>
  <si>
    <t>転てつ器開通方向</t>
    <phoneticPr fontId="10"/>
  </si>
  <si>
    <t>非設定</t>
    <phoneticPr fontId="10"/>
  </si>
  <si>
    <t>**</t>
    <phoneticPr fontId="3"/>
  </si>
  <si>
    <t>-</t>
    <phoneticPr fontId="3"/>
  </si>
  <si>
    <t>RL</t>
    <phoneticPr fontId="3"/>
  </si>
  <si>
    <t>FR</t>
    <phoneticPr fontId="10"/>
  </si>
  <si>
    <t>PBL</t>
    <phoneticPr fontId="3"/>
  </si>
  <si>
    <t>P</t>
    <phoneticPr fontId="3"/>
  </si>
  <si>
    <t>RBL</t>
    <phoneticPr fontId="3"/>
  </si>
  <si>
    <t>MBL</t>
    <phoneticPr fontId="3"/>
  </si>
  <si>
    <t>SPK</t>
    <phoneticPr fontId="3"/>
  </si>
  <si>
    <t>ES</t>
    <phoneticPr fontId="10"/>
  </si>
  <si>
    <t>CY</t>
    <phoneticPr fontId="3"/>
  </si>
  <si>
    <t>-</t>
    <phoneticPr fontId="10"/>
  </si>
  <si>
    <t>NKR</t>
    <phoneticPr fontId="10"/>
  </si>
  <si>
    <t>RKR</t>
    <phoneticPr fontId="10"/>
  </si>
  <si>
    <t>MA</t>
    <phoneticPr fontId="10"/>
  </si>
  <si>
    <t>R</t>
    <phoneticPr fontId="10"/>
  </si>
  <si>
    <t>TRSR/TLSR
/sTRSR/sTLSR</t>
    <phoneticPr fontId="10"/>
  </si>
  <si>
    <t>eTRSR/eTLSR</t>
    <phoneticPr fontId="10"/>
  </si>
  <si>
    <t>kTRSR/kTLSR</t>
    <phoneticPr fontId="10"/>
  </si>
  <si>
    <t>Format</t>
    <phoneticPr fontId="6"/>
  </si>
  <si>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</si>
  <si>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</si>
  <si>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</si>
  <si>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</si>
  <si>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</si>
  <si>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</si>
  <si>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</si>
  <si>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Yes/No</t>
    <phoneticPr fontId="3"/>
  </si>
  <si>
    <t>Input Element</t>
    <phoneticPr fontId="6"/>
  </si>
  <si>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</si>
  <si>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</si>
  <si>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</si>
  <si>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</si>
  <si>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</si>
  <si>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</si>
  <si>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</si>
  <si>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</si>
  <si>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</si>
  <si>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</si>
  <si>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</si>
  <si>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</si>
  <si>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</si>
  <si>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</si>
  <si>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</si>
  <si>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</si>
  <si>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</si>
  <si>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</si>
  <si>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</si>
  <si>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</si>
  <si>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</si>
  <si>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</si>
  <si>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</si>
  <si>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</si>
  <si>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</si>
  <si>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</si>
  <si>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</si>
  <si>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</si>
  <si>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</si>
  <si>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</si>
  <si>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</si>
  <si>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</si>
  <si>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</si>
  <si>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</si>
  <si>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</si>
  <si>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format</t>
    <phoneticPr fontId="6"/>
  </si>
  <si>
    <t xml:space="preserve">"S"+xxxy+"_S"+xxxy 
"S"+xxxy+"_VS"+xxxy </t>
    <phoneticPr fontId="3"/>
  </si>
  <si>
    <t>xxxy</t>
    <phoneticPr fontId="3"/>
  </si>
  <si>
    <t>Input Element</t>
    <phoneticPr fontId="6"/>
  </si>
  <si>
    <t>The route that included in the cycle.</t>
    <phoneticPr fontId="6"/>
  </si>
  <si>
    <t>The cycle that includes this route.</t>
    <phoneticPr fontId="6"/>
  </si>
  <si>
    <t>The track of departure signal in this route</t>
    <phoneticPr fontId="6"/>
  </si>
  <si>
    <t>Others route in the same cycle
While the cycle mode is set, conflict routes other than the cycle cannot be set, therefore, the only conflict routes in the cycle are checked.</t>
    <phoneticPr fontId="6"/>
  </si>
  <si>
    <t>The Overlap Locking in the cycle</t>
    <phoneticPr fontId="3"/>
  </si>
  <si>
    <t xml:space="preserve">In case of two turn back sections in the Cycle, the route which has the point in reverse position, will be preferencial, input the arrival track of preferencial route, in the non-preferencial route
</t>
    <phoneticPr fontId="6"/>
  </si>
  <si>
    <t>In case of two turn back sections in the Cycle, input the other route in turn back section</t>
    <phoneticPr fontId="3"/>
  </si>
  <si>
    <t>In the cycle with two turnback sections, in case of the route in which the turnback section is as the start track, the track of the other side turnback section is input.</t>
    <phoneticPr fontId="3"/>
  </si>
  <si>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phoneticPr fontId="3"/>
  </si>
  <si>
    <t>This track should not be occupied.</t>
    <phoneticPr fontId="6"/>
  </si>
  <si>
    <t>The route should not be set.</t>
    <phoneticPr fontId="6"/>
  </si>
  <si>
    <t>Overlap Locking should be released.</t>
    <phoneticPr fontId="3"/>
  </si>
  <si>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phoneticPr fontId="6"/>
  </si>
  <si>
    <t>サイクルの中の進路</t>
    <phoneticPr fontId="6"/>
  </si>
  <si>
    <t>Route</t>
    <phoneticPr fontId="6"/>
  </si>
  <si>
    <t>Signal</t>
    <phoneticPr fontId="10"/>
  </si>
  <si>
    <t>Approach Track</t>
    <phoneticPr fontId="6"/>
  </si>
  <si>
    <t>Approach Track of Virtual track</t>
    <phoneticPr fontId="6"/>
  </si>
  <si>
    <t>Except condtion</t>
    <phoneticPr fontId="3"/>
  </si>
  <si>
    <t>Timer (j)</t>
    <phoneticPr fontId="6"/>
  </si>
  <si>
    <t>Delay Operation Stop</t>
    <phoneticPr fontId="6"/>
  </si>
  <si>
    <t>First Sequence</t>
    <phoneticPr fontId="6"/>
  </si>
  <si>
    <t>Second Sequence</t>
    <phoneticPr fontId="6"/>
  </si>
  <si>
    <t>Judgment of CBTC train or Non-CBTC train</t>
    <phoneticPr fontId="3"/>
  </si>
  <si>
    <t>Approach locking</t>
    <phoneticPr fontId="6"/>
  </si>
  <si>
    <t xml:space="preserve"> Route locking</t>
    <phoneticPr fontId="6"/>
  </si>
  <si>
    <t>Point Detected</t>
    <phoneticPr fontId="6"/>
  </si>
  <si>
    <t>First Track in advance of Signal</t>
    <phoneticPr fontId="6"/>
  </si>
  <si>
    <t>First Track in the rear of the signal</t>
    <phoneticPr fontId="6"/>
  </si>
  <si>
    <t>Second Track in advance of Signal</t>
    <phoneticPr fontId="6"/>
  </si>
  <si>
    <t>Indicate (a)</t>
    <phoneticPr fontId="10"/>
  </si>
  <si>
    <t>Not Occupied (b)</t>
    <phoneticPr fontId="6"/>
  </si>
  <si>
    <t>Not Occupied (c)</t>
    <phoneticPr fontId="6"/>
  </si>
  <si>
    <t>CBTC train (d)</t>
    <phoneticPr fontId="6"/>
  </si>
  <si>
    <t>RM train (e)</t>
    <phoneticPr fontId="3"/>
  </si>
  <si>
    <t>Released (f)</t>
    <phoneticPr fontId="6"/>
  </si>
  <si>
    <t>Locked (g)</t>
    <phoneticPr fontId="6"/>
  </si>
  <si>
    <t>Normal (h)</t>
    <phoneticPr fontId="6"/>
  </si>
  <si>
    <t>Not Occupied (k)</t>
    <phoneticPr fontId="6"/>
  </si>
  <si>
    <t>Not
Occupied (m)</t>
    <phoneticPr fontId="6"/>
  </si>
  <si>
    <t>Occupied (l)</t>
    <phoneticPr fontId="6"/>
  </si>
  <si>
    <t>Occupied (n)</t>
    <phoneticPr fontId="6"/>
  </si>
  <si>
    <t>Japanese</t>
    <phoneticPr fontId="6"/>
  </si>
  <si>
    <t>-</t>
    <phoneticPr fontId="3"/>
  </si>
  <si>
    <t>接近鎖錠</t>
    <phoneticPr fontId="6"/>
  </si>
  <si>
    <t>進路鎖錠</t>
    <phoneticPr fontId="6"/>
  </si>
  <si>
    <t>外方第１</t>
    <rPh sb="0" eb="2">
      <t>ガイホウ</t>
    </rPh>
    <rPh sb="2" eb="3">
      <t>ダイ</t>
    </rPh>
    <phoneticPr fontId="6"/>
  </si>
  <si>
    <t>在線 (d)</t>
    <phoneticPr fontId="6"/>
  </si>
  <si>
    <t>在線 (e)</t>
    <phoneticPr fontId="6"/>
  </si>
  <si>
    <t>**</t>
    <phoneticPr fontId="3"/>
  </si>
  <si>
    <t>-</t>
    <phoneticPr fontId="3"/>
  </si>
  <si>
    <t>RL/ASR</t>
    <phoneticPr fontId="6"/>
  </si>
  <si>
    <t>S</t>
    <phoneticPr fontId="10"/>
  </si>
  <si>
    <t xml:space="preserve"> RL</t>
    <phoneticPr fontId="6"/>
  </si>
  <si>
    <t>P</t>
    <phoneticPr fontId="6"/>
  </si>
  <si>
    <t>-</t>
    <phoneticPr fontId="6"/>
  </si>
  <si>
    <t>HBPR</t>
    <phoneticPr fontId="10"/>
  </si>
  <si>
    <t>TR</t>
    <phoneticPr fontId="6"/>
  </si>
  <si>
    <t>ATR</t>
    <phoneticPr fontId="6"/>
  </si>
  <si>
    <t>ANER</t>
    <phoneticPr fontId="6"/>
  </si>
  <si>
    <t>ANEBR</t>
    <phoneticPr fontId="3"/>
  </si>
  <si>
    <t>ASR</t>
    <phoneticPr fontId="6"/>
  </si>
  <si>
    <t>TRSR/TLSR/sTRSR/sTLSR</t>
    <phoneticPr fontId="6"/>
  </si>
  <si>
    <t>NKR</t>
    <phoneticPr fontId="6"/>
  </si>
  <si>
    <t>RKR</t>
    <phoneticPr fontId="6"/>
  </si>
  <si>
    <t>－</t>
    <phoneticPr fontId="6"/>
  </si>
  <si>
    <t>T2R</t>
    <phoneticPr fontId="6"/>
  </si>
  <si>
    <t>"S"+xxxy+"_S"+xxxy 
"S"+xxxy+"_VS"+xxxy
 "VS"+xxxy+"_S"+xxxy
 "VS"+xxxy+"_VS"+xxxy</t>
    <phoneticPr fontId="3"/>
  </si>
  <si>
    <t>"S"+xxxy
"VS"+xxxy</t>
    <phoneticPr fontId="3"/>
  </si>
  <si>
    <t>xxxy+"V"+x</t>
    <phoneticPr fontId="3"/>
  </si>
  <si>
    <t>xxxy+"_R"
xxxy+"_L"
xxxy+"_sR"
xxxy+"_sL"</t>
    <phoneticPr fontId="3"/>
  </si>
  <si>
    <t>Numeric value</t>
    <phoneticPr fontId="6"/>
  </si>
  <si>
    <t>All Route controlled by the CBI section</t>
    <phoneticPr fontId="6"/>
  </si>
  <si>
    <t>The departure signal of this route.</t>
    <phoneticPr fontId="10"/>
  </si>
  <si>
    <t>The track of Approach Section shall be input.
Excluding the virtual track.</t>
    <phoneticPr fontId="3"/>
  </si>
  <si>
    <t>The virtual track of Approach Section shall be input.</t>
    <phoneticPr fontId="3"/>
  </si>
  <si>
    <t>In case of the track is not Approach Section on CBTC train, the approaching track of this route shall be input.</t>
    <phoneticPr fontId="3"/>
  </si>
  <si>
    <t>In case of the track is not Approach Section on RM train, the approaching track of this route shall be input.</t>
    <phoneticPr fontId="3"/>
  </si>
  <si>
    <t>When there are same-direction signals in Approach Section of the main line, the route from the signal shall be input.
In case of no same-direction signals in Approach Section, Nil shall be input.</t>
    <phoneticPr fontId="3"/>
  </si>
  <si>
    <t>The route locking in the opposite with this route shall be input.
In case of the approaching track with the signal of this route, if column No. 9 is described, Nil shall be input.</t>
    <phoneticPr fontId="3"/>
  </si>
  <si>
    <t>The direction of the points which will not leave for the signal of this route.</t>
    <phoneticPr fontId="3"/>
  </si>
  <si>
    <t>The number of seconds
Main signal is 90s, 
Shunting signal is 45s</t>
    <phoneticPr fontId="6"/>
  </si>
  <si>
    <t>The first track in front of the start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</si>
  <si>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</si>
  <si>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case of the following route, Nil is input.
1.The route including only one track of Stabling and Depot
2.The route including only one track from line 3 of Jasola station
</t>
    <phoneticPr fontId="3"/>
  </si>
  <si>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phoneticPr fontId="3"/>
  </si>
  <si>
    <t>Function</t>
    <phoneticPr fontId="6"/>
  </si>
  <si>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phoneticPr fontId="3"/>
  </si>
  <si>
    <t>The signal should be indicated red aspect.</t>
    <phoneticPr fontId="3"/>
  </si>
  <si>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phoneticPr fontId="3"/>
  </si>
  <si>
    <t>The delay of the Time Element.</t>
    <phoneticPr fontId="6"/>
  </si>
  <si>
    <t>Condition for the time element of Approach Locking be released
When the train enter in first track in rear of departure signal in this route, the Time Element will be released after that the Approach Locking will be released.</t>
    <phoneticPr fontId="6"/>
  </si>
  <si>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phoneticPr fontId="3"/>
  </si>
  <si>
    <t>当該進路の信号機に向かわない転てつ器の開通方向</t>
    <phoneticPr fontId="3"/>
  </si>
  <si>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</si>
  <si>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</si>
  <si>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</si>
  <si>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phoneticPr fontId="10"/>
  </si>
  <si>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phoneticPr fontId="6"/>
  </si>
  <si>
    <t>Approach Section = 410m</t>
    <phoneticPr fontId="3"/>
  </si>
  <si>
    <t xml:space="preserve">TORR </t>
    <phoneticPr fontId="6"/>
  </si>
  <si>
    <t>Third Sequence</t>
    <phoneticPr fontId="6"/>
  </si>
  <si>
    <t>The first Track in rear of signal</t>
    <phoneticPr fontId="6"/>
  </si>
  <si>
    <t>The first Track in advance of signal</t>
    <phoneticPr fontId="6"/>
  </si>
  <si>
    <t>The first Track in the rear of the signal</t>
    <phoneticPr fontId="3"/>
  </si>
  <si>
    <t>The second Track in advance of signal</t>
    <phoneticPr fontId="6"/>
  </si>
  <si>
    <t>Set</t>
    <phoneticPr fontId="6"/>
  </si>
  <si>
    <t>Occupied</t>
    <phoneticPr fontId="6"/>
  </si>
  <si>
    <t>Not Occupied</t>
    <phoneticPr fontId="6"/>
  </si>
  <si>
    <t>外方第1</t>
    <rPh sb="0" eb="2">
      <t>ガイホウ</t>
    </rPh>
    <rPh sb="2" eb="3">
      <t>ダイ</t>
    </rPh>
    <phoneticPr fontId="3"/>
  </si>
  <si>
    <t>**</t>
    <phoneticPr fontId="3"/>
  </si>
  <si>
    <t>-</t>
    <phoneticPr fontId="3"/>
  </si>
  <si>
    <t>RL</t>
    <phoneticPr fontId="6"/>
  </si>
  <si>
    <t>T</t>
    <phoneticPr fontId="3"/>
  </si>
  <si>
    <t>-</t>
    <phoneticPr fontId="6"/>
  </si>
  <si>
    <t>HyR/HR</t>
    <phoneticPr fontId="6"/>
  </si>
  <si>
    <t>T2R</t>
    <phoneticPr fontId="6"/>
  </si>
  <si>
    <t>TR</t>
    <phoneticPr fontId="6"/>
  </si>
  <si>
    <t>own route</t>
    <phoneticPr fontId="6"/>
  </si>
  <si>
    <t>The first Track in rear of signal in this route</t>
    <phoneticPr fontId="3"/>
  </si>
  <si>
    <t>The first Track in advance of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</si>
  <si>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</si>
  <si>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this route
In case of the following route, Nil is input:
1.The route including only one track of Stabling and Depot
2.The route including only one track from line 3 of Jasola station
</t>
    <phoneticPr fontId="3"/>
  </si>
  <si>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phoneticPr fontId="3"/>
  </si>
  <si>
    <t>Function</t>
    <phoneticPr fontId="6"/>
  </si>
  <si>
    <t>When the train in the first track of the start signal in own route is occupied, the Route Setting will be released.</t>
    <phoneticPr fontId="6"/>
  </si>
  <si>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phoneticPr fontId="3"/>
  </si>
  <si>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</si>
  <si>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phoneticPr fontId="3"/>
  </si>
  <si>
    <t>SPK Indicator</t>
    <phoneticPr fontId="3"/>
  </si>
  <si>
    <t>Route Locking</t>
    <phoneticPr fontId="10"/>
  </si>
  <si>
    <t>Approach locking</t>
    <phoneticPr fontId="6"/>
  </si>
  <si>
    <t>Signal</t>
    <phoneticPr fontId="3"/>
  </si>
  <si>
    <t>OFF</t>
    <phoneticPr fontId="3"/>
  </si>
  <si>
    <t>ON</t>
    <phoneticPr fontId="3"/>
  </si>
  <si>
    <t>STAFF PROTECTION KEY</t>
    <phoneticPr fontId="10"/>
  </si>
  <si>
    <t>**</t>
    <phoneticPr fontId="3"/>
  </si>
  <si>
    <t>SPK</t>
    <phoneticPr fontId="3"/>
  </si>
  <si>
    <t>S</t>
    <phoneticPr fontId="3"/>
  </si>
  <si>
    <t>T</t>
    <phoneticPr fontId="3"/>
  </si>
  <si>
    <t>GK</t>
    <phoneticPr fontId="3"/>
  </si>
  <si>
    <t>R/L</t>
    <phoneticPr fontId="10"/>
  </si>
  <si>
    <t>ASR</t>
    <phoneticPr fontId="6"/>
  </si>
  <si>
    <t>HR</t>
    <phoneticPr fontId="3"/>
  </si>
  <si>
    <t>ｘｘｘｙ</t>
    <phoneticPr fontId="3"/>
  </si>
  <si>
    <t>xxxy+"_R"
xxxy+"_L"</t>
    <phoneticPr fontId="3"/>
  </si>
  <si>
    <t>"S"+xxxy+"_S"+xxxy 
"S"+xxxy+"_VS"+xxxy</t>
    <phoneticPr fontId="3"/>
  </si>
  <si>
    <t>All SPK controlled by OC
Used in Depot and Stabling
Not use in the main line</t>
    <phoneticPr fontId="3"/>
  </si>
  <si>
    <t xml:space="preserve">In case of Depot:
This SPK name.
In case of Stabling:
In case of not use, input Nil
</t>
    <phoneticPr fontId="3"/>
  </si>
  <si>
    <t xml:space="preserve">In case of Depot:
The Route Locking in the arrival signal which has in route, the Main Line side to Transfer Track
In case of Stabling:
The both direction of Route Locking which has the SPK equipment installed in track
</t>
    <phoneticPr fontId="3"/>
  </si>
  <si>
    <t>In case of Depot:
The Route which has in the route the Transfer Track to Main Line side
In case of Stabling:
The route that departures from the track which has the SPK installed.</t>
    <phoneticPr fontId="6"/>
  </si>
  <si>
    <t>Function</t>
    <phoneticPr fontId="3"/>
  </si>
  <si>
    <t>The Route Locking should be released.</t>
    <phoneticPr fontId="6"/>
  </si>
  <si>
    <t>The Approach Locking should be released.</t>
    <phoneticPr fontId="6"/>
  </si>
  <si>
    <t>The Shunting Signal should be ON aspect.
Even though the authorization to remove the key is given from OC, 
this condition sets SPK indicator to ON aspect.</t>
    <phoneticPr fontId="3"/>
  </si>
  <si>
    <t>Refer to Detail design of Sub-system (CBI) in section 3.3.24</t>
    <phoneticPr fontId="3"/>
  </si>
  <si>
    <t>In case of Depot:
When the key is removed from SPK and the signal of the column 7 is ON aspect, SPK indicator is lighted.
In case of Stabling: 
not use</t>
    <phoneticPr fontId="3"/>
  </si>
  <si>
    <t>804A_806A</t>
    <phoneticPr fontId="3"/>
  </si>
  <si>
    <t>H</t>
    <phoneticPr fontId="3"/>
  </si>
  <si>
    <t>Eighth Issue</t>
  </si>
  <si>
    <t xml:space="preserve"> Add "804A_806A" in 18th column of RouteS801A_S807A</t>
    <phoneticPr fontId="3"/>
  </si>
  <si>
    <t>Not Occupied</t>
    <phoneticPr fontId="10"/>
  </si>
  <si>
    <t>進路外軌道</t>
    <rPh sb="0" eb="2">
      <t>シンロ</t>
    </rPh>
    <rPh sb="2" eb="3">
      <t>ガイ</t>
    </rPh>
    <rPh sb="3" eb="5">
      <t>キドウ</t>
    </rPh>
    <phoneticPr fontId="3"/>
  </si>
  <si>
    <t>T</t>
    <phoneticPr fontId="3"/>
  </si>
  <si>
    <t>TR</t>
    <phoneticPr fontId="10"/>
  </si>
  <si>
    <t>Track Flank</t>
    <phoneticPr fontId="3"/>
  </si>
  <si>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</si>
  <si>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</si>
  <si>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</si>
  <si>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</si>
  <si>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</si>
  <si>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Not Occupied</t>
    <phoneticPr fontId="10"/>
  </si>
  <si>
    <t xml:space="preserve"> Released</t>
    <phoneticPr fontId="10"/>
  </si>
  <si>
    <t>T</t>
    <phoneticPr fontId="3"/>
  </si>
  <si>
    <t>TR</t>
    <phoneticPr fontId="10"/>
  </si>
  <si>
    <t>TRSR/TLSR
/sTRSR/sTLSR</t>
    <phoneticPr fontId="10"/>
  </si>
  <si>
    <t>xxxy+"_R"
xxxy+"_L"
xxxy+"_sR"
xxxy+"_sL"</t>
  </si>
  <si>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</si>
  <si>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</si>
  <si>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</si>
  <si>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</si>
  <si>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Nil</t>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</si>
  <si>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</si>
  <si>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</si>
  <si>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Track Flank</t>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</si>
  <si>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</si>
  <si>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</si>
  <si>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 xml:space="preserve"> Add the 23th Column in the CONTROL ROUTE BY NORMAL</t>
  </si>
  <si>
    <t>18.2 EMERGENCY EVACUATION ROUTE CONTROL</t>
  </si>
  <si>
    <t xml:space="preserve"> Add the 11th Column in the EMERGENCY EVACUATION ROUTE CONTROL</t>
  </si>
  <si>
    <t xml:space="preserve"> Add the 12th Column in the EMERGENCY EVACUATION ROUTE CONTROL</t>
  </si>
  <si>
    <t>18.3 EMERGENCY VIRTURL SIGNAL PROCEED ASPECT</t>
  </si>
  <si>
    <t xml:space="preserve"> Add the 15th Column in the EMERGENCY VIRTUAL SIGNAL PROCEED ASPECT</t>
  </si>
  <si>
    <t>20.1.OVERLAP CALLING/SET</t>
  </si>
  <si>
    <t xml:space="preserve"> Add the 25th Column in the OVERLAP CALLING/SET</t>
  </si>
  <si>
    <t>21.Signal_Aspect_1</t>
  </si>
  <si>
    <t xml:space="preserve"> Add the 25th Column in the Signal_Aspect_1</t>
  </si>
  <si>
    <t>Virtual</t>
    <phoneticPr fontId="3"/>
  </si>
  <si>
    <t>Emergency Evacuation</t>
    <phoneticPr fontId="3"/>
  </si>
  <si>
    <t>Route</t>
    <phoneticPr fontId="3"/>
  </si>
  <si>
    <t>Maintenance Block</t>
    <phoneticPr fontId="3"/>
  </si>
  <si>
    <t>"S"+xxxy+"_S"+xxxy 
"S"+xxxy+"_VS"+xxxy
 "VS"+xxxy+"_S"+xxxy
 "VS"+xxxy+"_VS"+xxxy</t>
    <phoneticPr fontId="3"/>
  </si>
  <si>
    <t>All route controlled by the CBI.</t>
    <phoneticPr fontId="10"/>
  </si>
  <si>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</si>
  <si>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</si>
  <si>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xxxy+"_"+xxxy</t>
    <phoneticPr fontId="3"/>
  </si>
  <si>
    <t>All Emergency Evacuation Route controlled by CBI</t>
    <phoneticPr fontId="10"/>
  </si>
  <si>
    <t>緊急避難進路が扱われた時、右記3-11列のチェックを行い、OKの時に緊急避難進路を設定する。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</si>
  <si>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xxxy</t>
    <phoneticPr fontId="3"/>
  </si>
  <si>
    <t>Emergency Virtual Signal controlled by CBI</t>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</si>
  <si>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</si>
  <si>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</si>
  <si>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All Overlap Locking controlled by own CBI.</t>
    <phoneticPr fontId="3"/>
  </si>
  <si>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</si>
  <si>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</si>
  <si>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"S"+xxxy
"VS"+xxxy</t>
    <phoneticPr fontId="10"/>
  </si>
  <si>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</si>
  <si>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</si>
  <si>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</si>
  <si>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When Emergency Evacuation Route Control is operated, right column check is needed from column number 3 to 12. If the condition is satisfied, the Emergency Evacuation Route will be set.</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</si>
</sst>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b/>
      <sz val="9"/>
      <name val="Calibri"/>
      <family val="3"/>
      <charset val="128"/>
      <scheme val="minor"/>
    </font>
    <font>
      <strike/>
      <sz val="9"/>
      <name val="Calibri"/>
      <family val="3"/>
      <charset val="128"/>
      <scheme val="minor"/>
    </font>
    <font>
      <sz val="11"/>
      <color theme="1"/>
      <name val="Calibri"/>
      <family val="2"/>
      <scheme val="minor"/>
    </font>
    <font>
      <strike/>
      <sz val="9"/>
      <name val="ＭＳ Ｐゴシック"/>
      <family val="3"/>
      <charset val="128"/>
    </font>
    <font>
      <b/>
      <i/>
      <u/>
      <sz val="9"/>
      <name val="ＭＳ Ｐゴシック"/>
      <family val="3"/>
      <charset val="128"/>
    </font>
    <font>
      <sz val="11"/>
      <name val="Arial"/>
      <family val="2"/>
    </font>
    <font>
      <sz val="12"/>
      <name val="Arial"/>
      <family val="2"/>
    </font>
    <font>
      <sz val="9"/>
      <color theme="1"/>
      <name val="Calibri"/>
      <family val="3"/>
      <charset val="128"/>
      <scheme val="minor"/>
    </font>
    <font>
      <b/>
      <sz val="9"/>
      <color theme="1"/>
      <name val="Calibri"/>
      <family val="3"/>
      <charset val="128"/>
      <scheme val="minor"/>
    </font>
    <font>
      <sz val="9"/>
      <color theme="1"/>
      <name val="ＭＳ Ｐゴシック"/>
      <family val="3"/>
      <charset val="128"/>
    </font>
    <font>
      <b/>
      <sz val="9"/>
      <color theme="1"/>
      <name val="ＭＳ Ｐゴシック"/>
      <family val="3"/>
      <charset val="128"/>
    </font>
    <font>
      <b/>
      <sz val="11"/>
      <name val="Calibri"/>
      <family val="3"/>
      <charset val="128"/>
      <scheme val="minor"/>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medium">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4" fillId="0" borderId="0">
      <alignment vertical="center"/>
    </xf>
    <xf numFmtId="0" fontId="41" fillId="0" borderId="0"/>
    <xf numFmtId="0" fontId="1" fillId="0" borderId="0">
      <alignment vertical="center"/>
    </xf>
    <xf numFmtId="0" fontId="1" fillId="0" borderId="0">
      <alignment vertical="center"/>
    </xf>
  </cellStyleXfs>
  <cellXfs count="1167">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5"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0" applyFont="1" applyFill="1" applyAlignment="1">
      <alignment vertical="center" wrapText="1"/>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3" xfId="11" applyFont="1" applyFill="1" applyBorder="1">
      <alignment vertical="center"/>
    </xf>
    <xf numFmtId="0" fontId="12" fillId="0" borderId="0" xfId="11" applyFont="1" applyFill="1" applyBorder="1" applyAlignment="1">
      <alignment horizontal="center" vertical="center"/>
    </xf>
    <xf numFmtId="0" fontId="12" fillId="0" borderId="17"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13" xfId="0" applyFont="1" applyFill="1" applyBorder="1" applyAlignment="1">
      <alignment horizontal="center" vertical="center"/>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14" fillId="0" borderId="4" xfId="0" applyFont="1" applyFill="1" applyBorder="1">
      <alignment vertical="center"/>
    </xf>
    <xf numFmtId="0" fontId="14" fillId="0" borderId="3" xfId="0" applyFont="1" applyFill="1" applyBorder="1">
      <alignment vertical="center"/>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9"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12" fillId="0" borderId="4" xfId="11" applyFont="1" applyFill="1" applyBorder="1">
      <alignment vertical="center"/>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12" fillId="0" borderId="0" xfId="2" applyFont="1" applyFill="1" applyAlignment="1">
      <alignment horizontal="center" vertical="center"/>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22" xfId="25" applyFont="1" applyFill="1" applyBorder="1" applyAlignment="1">
      <alignment horizontal="center" vertical="center"/>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0" fontId="5" fillId="0" borderId="0" xfId="25" applyFont="1" applyFill="1" applyBorder="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18" applyFont="1" applyFill="1" applyBorder="1">
      <alignment vertical="center"/>
    </xf>
    <xf numFmtId="0" fontId="12" fillId="0" borderId="2" xfId="0" applyFont="1" applyFill="1" applyBorder="1" applyAlignment="1">
      <alignment vertical="center" wrapText="1"/>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1" xfId="2" quotePrefix="1" applyFont="1" applyFill="1" applyBorder="1" applyAlignment="1">
      <alignment horizontal="center" vertical="center"/>
    </xf>
    <xf numFmtId="15" fontId="5" fillId="0" borderId="1" xfId="2" applyNumberFormat="1" applyFont="1" applyFill="1" applyBorder="1" applyAlignment="1">
      <alignment horizontal="center" vertical="center"/>
    </xf>
    <xf numFmtId="0" fontId="5" fillId="0" borderId="1"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6" fillId="0" borderId="17" xfId="0"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20"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3" xfId="0" applyFont="1" applyFill="1" applyBorder="1" applyAlignment="1">
      <alignment horizontal="center" vertical="center"/>
    </xf>
    <xf numFmtId="0" fontId="12" fillId="0" borderId="2" xfId="2" applyFont="1" applyFill="1" applyBorder="1" applyAlignment="1">
      <alignment vertical="top" wrapText="1"/>
    </xf>
    <xf numFmtId="0" fontId="16" fillId="0" borderId="26" xfId="0" applyFont="1" applyFill="1" applyBorder="1" applyAlignment="1">
      <alignment horizontal="center" vertical="center"/>
    </xf>
    <xf numFmtId="0" fontId="16" fillId="0" borderId="0" xfId="0" applyFont="1" applyFill="1" applyAlignment="1">
      <alignment horizontal="center" vertical="center"/>
    </xf>
    <xf numFmtId="0" fontId="16" fillId="0" borderId="21"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24" fillId="0" borderId="4" xfId="2"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4" xfId="2" applyNumberFormat="1" applyFont="1" applyFill="1" applyBorder="1" applyAlignment="1">
      <alignment horizontal="center" vertical="center"/>
    </xf>
    <xf numFmtId="0" fontId="16" fillId="0" borderId="25" xfId="0" applyFont="1" applyFill="1" applyBorder="1" applyAlignment="1">
      <alignment horizontal="center" vertical="center"/>
    </xf>
    <xf numFmtId="0" fontId="16" fillId="0" borderId="30" xfId="0"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16" fillId="0" borderId="25" xfId="0"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4"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6" fillId="0" borderId="30"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4" xfId="0" applyNumberFormat="1" applyFont="1" applyFill="1" applyBorder="1">
      <alignment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3" xfId="2" applyNumberFormat="1" applyFont="1" applyFill="1" applyBorder="1" applyAlignment="1">
      <alignment horizontal="left" vertical="center"/>
    </xf>
    <xf numFmtId="0" fontId="5" fillId="0" borderId="2" xfId="2" applyNumberFormat="1" applyFont="1" applyFill="1" applyBorder="1" applyAlignment="1">
      <alignment horizontal="left" vertical="center" wrapText="1"/>
    </xf>
    <xf numFmtId="0" fontId="5" fillId="0" borderId="7" xfId="2" applyNumberFormat="1" applyFont="1" applyFill="1" applyBorder="1" applyAlignment="1">
      <alignment horizontal="left" vertical="center"/>
    </xf>
    <xf numFmtId="0" fontId="5" fillId="0" borderId="20"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21" xfId="0" applyNumberFormat="1" applyFont="1" applyFill="1" applyBorder="1" applyAlignment="1">
      <alignment horizontal="center" vertical="center"/>
    </xf>
    <xf numFmtId="0" fontId="5" fillId="0" borderId="0" xfId="2" applyNumberFormat="1" applyFont="1" applyFill="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8" xfId="2" applyNumberFormat="1" applyFont="1" applyFill="1" applyBorder="1" applyAlignment="1">
      <alignment horizontal="left" vertical="center"/>
    </xf>
    <xf numFmtId="0" fontId="5" fillId="0" borderId="19" xfId="2" applyNumberFormat="1" applyFont="1" applyFill="1" applyBorder="1" applyAlignment="1">
      <alignment horizontal="center" vertical="center" wrapText="1"/>
    </xf>
    <xf numFmtId="0" fontId="5" fillId="0" borderId="23" xfId="2"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15" xfId="0"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29" xfId="0" applyNumberFormat="1" applyFont="1" applyFill="1" applyBorder="1" applyAlignment="1">
      <alignment horizontal="center"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35" fillId="0" borderId="4" xfId="0" applyFont="1" applyFill="1" applyBorder="1">
      <alignment vertical="center"/>
    </xf>
    <xf numFmtId="0" fontId="12" fillId="0" borderId="4" xfId="0" applyFont="1" applyFill="1" applyBorder="1" applyAlignment="1">
      <alignment horizontal="center" vertical="center"/>
    </xf>
    <xf numFmtId="0" fontId="35" fillId="0" borderId="3" xfId="0" applyFont="1" applyFill="1" applyBorder="1">
      <alignment vertical="center"/>
    </xf>
    <xf numFmtId="0" fontId="35" fillId="0" borderId="0" xfId="0" applyFont="1" applyFill="1" applyBorder="1">
      <alignment vertical="center"/>
    </xf>
    <xf numFmtId="0" fontId="16" fillId="0" borderId="18" xfId="0" applyFont="1" applyFill="1" applyBorder="1" applyAlignment="1">
      <alignment horizontal="center" vertical="center"/>
    </xf>
    <xf numFmtId="0" fontId="35" fillId="0" borderId="13" xfId="0" applyFont="1" applyFill="1" applyBorder="1">
      <alignment vertical="center"/>
    </xf>
    <xf numFmtId="0" fontId="12" fillId="0" borderId="3"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3" xfId="0" applyFont="1" applyFill="1" applyBorder="1" applyAlignment="1">
      <alignment horizontal="center" vertical="center"/>
    </xf>
    <xf numFmtId="0" fontId="35" fillId="0" borderId="14" xfId="0" applyFont="1" applyFill="1" applyBorder="1">
      <alignment vertical="center"/>
    </xf>
    <xf numFmtId="0" fontId="12" fillId="0" borderId="22" xfId="0" applyFont="1" applyFill="1" applyBorder="1" applyAlignment="1">
      <alignment horizontal="center" vertical="center"/>
    </xf>
    <xf numFmtId="0" fontId="16" fillId="0" borderId="22" xfId="0" applyFont="1" applyFill="1" applyBorder="1" applyAlignment="1">
      <alignment horizontal="center" vertical="center"/>
    </xf>
    <xf numFmtId="0" fontId="16" fillId="0" borderId="29" xfId="0" applyFont="1" applyFill="1" applyBorder="1" applyAlignment="1">
      <alignment horizontal="center" vertical="center"/>
    </xf>
    <xf numFmtId="0" fontId="12" fillId="0" borderId="5" xfId="2" applyNumberFormat="1" applyFont="1" applyFill="1" applyBorder="1" applyAlignment="1">
      <alignment horizontal="center" vertical="center"/>
    </xf>
    <xf numFmtId="0" fontId="12" fillId="0" borderId="13" xfId="2" applyNumberFormat="1" applyFont="1" applyFill="1" applyBorder="1" applyAlignment="1">
      <alignment horizontal="left" vertical="center"/>
    </xf>
    <xf numFmtId="0" fontId="12" fillId="0" borderId="2" xfId="2" applyNumberFormat="1" applyFont="1" applyFill="1" applyBorder="1" applyAlignment="1">
      <alignment horizontal="center" vertical="center"/>
    </xf>
    <xf numFmtId="0" fontId="12" fillId="0" borderId="4" xfId="2" applyNumberFormat="1" applyFont="1" applyFill="1" applyBorder="1" applyAlignment="1">
      <alignment horizontal="left" vertical="center"/>
    </xf>
    <xf numFmtId="0" fontId="12" fillId="0" borderId="13" xfId="2" applyFont="1" applyFill="1" applyBorder="1" applyAlignment="1">
      <alignment horizontal="center" vertical="center"/>
    </xf>
    <xf numFmtId="0" fontId="12" fillId="0" borderId="3" xfId="2" applyNumberFormat="1" applyFont="1" applyFill="1" applyBorder="1" applyAlignment="1">
      <alignment horizontal="left" vertical="center"/>
    </xf>
    <xf numFmtId="0" fontId="12" fillId="0" borderId="2"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4" xfId="2" applyFont="1" applyFill="1" applyBorder="1">
      <alignment vertical="center"/>
    </xf>
    <xf numFmtId="0" fontId="12" fillId="0" borderId="8" xfId="2" applyFont="1" applyFill="1" applyBorder="1" applyAlignment="1">
      <alignment horizontal="center" vertical="center"/>
    </xf>
    <xf numFmtId="0" fontId="12" fillId="0" borderId="2" xfId="2" applyNumberFormat="1" applyFont="1" applyFill="1" applyBorder="1" applyAlignment="1">
      <alignment horizontal="center" vertical="center" shrinkToFit="1"/>
    </xf>
    <xf numFmtId="0" fontId="12" fillId="0" borderId="3" xfId="2" applyFont="1" applyFill="1" applyBorder="1">
      <alignment vertical="center"/>
    </xf>
    <xf numFmtId="0" fontId="12" fillId="0" borderId="25" xfId="2"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5" fillId="0" borderId="5" xfId="2" applyFont="1" applyFill="1" applyBorder="1" applyAlignment="1">
      <alignment horizontal="center" vertical="center" shrinkToFit="1"/>
    </xf>
    <xf numFmtId="0" fontId="5" fillId="0" borderId="16" xfId="2" applyNumberFormat="1" applyFont="1" applyFill="1" applyBorder="1" applyAlignment="1">
      <alignment horizontal="center" vertical="center"/>
    </xf>
    <xf numFmtId="0" fontId="24" fillId="0" borderId="7" xfId="2" applyNumberFormat="1" applyFont="1" applyFill="1" applyBorder="1" applyAlignment="1">
      <alignment horizontal="center" vertical="center"/>
    </xf>
    <xf numFmtId="0" fontId="14" fillId="0" borderId="13" xfId="2" applyFont="1" applyFill="1" applyBorder="1">
      <alignment vertical="center"/>
    </xf>
    <xf numFmtId="0" fontId="14" fillId="0" borderId="3" xfId="2" applyFont="1" applyFill="1" applyBorder="1">
      <alignment vertical="center"/>
    </xf>
    <xf numFmtId="0" fontId="14" fillId="0" borderId="18" xfId="2" applyFont="1" applyFill="1" applyBorder="1">
      <alignment vertical="center"/>
    </xf>
    <xf numFmtId="0" fontId="16" fillId="0" borderId="4" xfId="2" applyNumberFormat="1" applyFont="1" applyFill="1" applyBorder="1" applyAlignment="1">
      <alignment horizontal="center" vertical="center"/>
    </xf>
    <xf numFmtId="0" fontId="12" fillId="0" borderId="15" xfId="25" applyFont="1" applyFill="1" applyBorder="1" applyAlignment="1">
      <alignment horizontal="center" vertical="center"/>
    </xf>
    <xf numFmtId="0" fontId="12" fillId="0" borderId="15" xfId="2" applyFont="1" applyFill="1" applyBorder="1" applyAlignment="1">
      <alignment horizontal="center" vertical="center"/>
    </xf>
    <xf numFmtId="0" fontId="5" fillId="0" borderId="19" xfId="2" applyFont="1" applyFill="1" applyBorder="1">
      <alignment vertical="center"/>
    </xf>
    <xf numFmtId="0" fontId="24" fillId="0" borderId="2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12" fillId="0" borderId="4" xfId="0" applyFont="1" applyFill="1" applyBorder="1">
      <alignment vertical="center"/>
    </xf>
    <xf numFmtId="0" fontId="12" fillId="0" borderId="3" xfId="0" applyFont="1" applyFill="1" applyBorder="1">
      <alignment vertical="center"/>
    </xf>
    <xf numFmtId="0" fontId="5" fillId="0" borderId="22" xfId="0" applyNumberFormat="1" applyFont="1" applyFill="1" applyBorder="1">
      <alignment vertical="center"/>
    </xf>
    <xf numFmtId="0" fontId="5" fillId="0" borderId="29" xfId="2" applyFont="1" applyFill="1" applyBorder="1">
      <alignment vertical="center"/>
    </xf>
    <xf numFmtId="0" fontId="5" fillId="0" borderId="21" xfId="2" applyFont="1" applyFill="1" applyBorder="1">
      <alignment vertical="center"/>
    </xf>
    <xf numFmtId="0" fontId="5" fillId="0" borderId="6" xfId="2" applyNumberFormat="1" applyFont="1" applyFill="1" applyBorder="1" applyAlignment="1">
      <alignment horizontal="left" vertical="center"/>
    </xf>
    <xf numFmtId="0" fontId="12" fillId="0" borderId="21" xfId="0" applyNumberFormat="1" applyFont="1" applyFill="1" applyBorder="1" applyAlignment="1">
      <alignment horizontal="center" vertical="center"/>
    </xf>
    <xf numFmtId="0" fontId="5" fillId="0" borderId="21" xfId="0" applyFont="1" applyFill="1" applyBorder="1">
      <alignment vertical="center"/>
    </xf>
    <xf numFmtId="0" fontId="12" fillId="0" borderId="21" xfId="0" applyFont="1" applyFill="1" applyBorder="1">
      <alignment vertical="center"/>
    </xf>
    <xf numFmtId="0" fontId="12" fillId="0" borderId="0" xfId="25" quotePrefix="1" applyFont="1" applyFill="1" applyBorder="1" applyAlignment="1">
      <alignment horizontal="center" vertical="center"/>
    </xf>
    <xf numFmtId="0" fontId="12" fillId="0" borderId="2"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5" fillId="0" borderId="27" xfId="2" applyNumberFormat="1" applyFont="1" applyFill="1" applyBorder="1" applyAlignment="1">
      <alignment horizontal="center" vertical="center"/>
    </xf>
    <xf numFmtId="0" fontId="14" fillId="0" borderId="0" xfId="2" applyFont="1" applyFill="1" applyBorder="1">
      <alignment vertical="center"/>
    </xf>
    <xf numFmtId="0" fontId="14"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5" fillId="0" borderId="21"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5" fillId="0" borderId="32" xfId="11" applyFont="1" applyFill="1" applyBorder="1">
      <alignment vertical="center"/>
    </xf>
    <xf numFmtId="0" fontId="5" fillId="0" borderId="21" xfId="11" applyFont="1" applyFill="1" applyBorder="1">
      <alignment vertical="center"/>
    </xf>
    <xf numFmtId="0" fontId="5" fillId="0" borderId="0" xfId="11" applyFont="1" applyFill="1" applyBorder="1">
      <alignment vertical="center"/>
    </xf>
    <xf numFmtId="0" fontId="5" fillId="0" borderId="0" xfId="18" applyFont="1" applyFill="1">
      <alignment vertical="center"/>
    </xf>
    <xf numFmtId="0" fontId="39" fillId="0" borderId="4" xfId="11" quotePrefix="1" applyNumberFormat="1" applyFont="1" applyFill="1" applyBorder="1" applyAlignment="1">
      <alignment horizontal="left" vertical="center"/>
    </xf>
    <xf numFmtId="0" fontId="39" fillId="0" borderId="4" xfId="11" applyNumberFormat="1" applyFont="1" applyFill="1" applyBorder="1" applyAlignment="1">
      <alignment horizontal="left" vertical="center"/>
    </xf>
    <xf numFmtId="0" fontId="39" fillId="0" borderId="4" xfId="11" applyNumberFormat="1" applyFont="1" applyFill="1" applyBorder="1" applyAlignment="1">
      <alignment horizontal="center" vertical="center"/>
    </xf>
    <xf numFmtId="0" fontId="40" fillId="0" borderId="4" xfId="2" applyNumberFormat="1" applyFont="1" applyFill="1" applyBorder="1" applyAlignment="1">
      <alignment horizontal="center" vertical="center"/>
    </xf>
    <xf numFmtId="0" fontId="14" fillId="0" borderId="0" xfId="0" applyFont="1" applyFill="1" applyBorder="1">
      <alignment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0" xfId="2" applyFont="1" applyFill="1">
      <alignment vertical="center"/>
    </xf>
    <xf numFmtId="0" fontId="5" fillId="0" borderId="4" xfId="2" applyFont="1" applyFill="1" applyBorder="1">
      <alignment vertical="center"/>
    </xf>
    <xf numFmtId="0" fontId="16" fillId="0" borderId="4"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1" xfId="0" applyFont="1" applyBorder="1" applyAlignment="1">
      <alignment horizontal="center" vertical="center"/>
    </xf>
    <xf numFmtId="0" fontId="5" fillId="0" borderId="1" xfId="2" applyNumberFormat="1" applyFont="1" applyFill="1" applyBorder="1" applyAlignment="1">
      <alignment horizontal="center" vertical="center" wrapText="1"/>
    </xf>
    <xf numFmtId="0" fontId="12" fillId="0" borderId="4" xfId="0" applyFont="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xf>
    <xf numFmtId="0" fontId="14"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1" xfId="2" applyNumberFormat="1" applyFont="1" applyFill="1" applyBorder="1" applyAlignment="1">
      <alignment horizontal="center" vertical="center"/>
    </xf>
    <xf numFmtId="0" fontId="5" fillId="0" borderId="1" xfId="2" applyNumberFormat="1" applyFont="1" applyFill="1" applyBorder="1" applyAlignment="1">
      <alignment horizontal="left"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1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2"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6" fillId="0" borderId="15"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12" fillId="0" borderId="23" xfId="0" applyFont="1" applyBorder="1" applyAlignment="1">
      <alignment horizontal="center" vertical="center"/>
    </xf>
    <xf numFmtId="0" fontId="12" fillId="0" borderId="14" xfId="0" applyFont="1" applyBorder="1" applyAlignment="1">
      <alignment horizontal="center" vertical="center"/>
    </xf>
    <xf numFmtId="0" fontId="14" fillId="0" borderId="14" xfId="0" applyFont="1" applyBorder="1" applyAlignment="1">
      <alignment horizontal="center" vertical="center"/>
    </xf>
    <xf numFmtId="0" fontId="14" fillId="0" borderId="19" xfId="0" applyFont="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10" xfId="2" applyNumberFormat="1" applyFont="1" applyFill="1" applyBorder="1" applyAlignment="1">
      <alignment horizontal="center" vertical="center"/>
    </xf>
    <xf numFmtId="0" fontId="5" fillId="0" borderId="2" xfId="2" applyFont="1" applyFill="1" applyBorder="1" applyAlignment="1">
      <alignment horizontal="center" vertical="center"/>
    </xf>
    <xf numFmtId="0" fontId="16" fillId="0" borderId="11" xfId="0" applyNumberFormat="1" applyFont="1" applyFill="1" applyBorder="1" applyAlignment="1">
      <alignment horizontal="center" vertical="center"/>
    </xf>
    <xf numFmtId="0" fontId="24" fillId="0" borderId="11" xfId="2"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 xfId="2" applyFont="1" applyFill="1" applyBorder="1" applyAlignment="1">
      <alignment horizontal="center" vertical="center" wrapText="1"/>
    </xf>
    <xf numFmtId="0" fontId="12" fillId="0" borderId="2" xfId="25" quotePrefix="1" applyFont="1" applyFill="1" applyBorder="1" applyAlignment="1">
      <alignment vertical="top" wrapText="1"/>
    </xf>
    <xf numFmtId="0" fontId="14" fillId="0" borderId="0" xfId="11" applyFont="1" applyFill="1">
      <alignment vertical="center"/>
    </xf>
    <xf numFmtId="0" fontId="44" fillId="0" borderId="0" xfId="0" applyFont="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45" fillId="0" borderId="0" xfId="0" applyFont="1">
      <alignment vertical="center"/>
    </xf>
    <xf numFmtId="0" fontId="35" fillId="0" borderId="0" xfId="0" applyFont="1">
      <alignment vertical="center"/>
    </xf>
    <xf numFmtId="0" fontId="5" fillId="0" borderId="1"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0" applyFont="1" applyFill="1" applyBorder="1" applyAlignment="1">
      <alignment horizontal="center" vertical="center"/>
    </xf>
    <xf numFmtId="0" fontId="46" fillId="0" borderId="0" xfId="0" applyFont="1">
      <alignment vertical="center"/>
    </xf>
    <xf numFmtId="0" fontId="23" fillId="0" borderId="0" xfId="0" applyFont="1" applyAlignment="1">
      <alignment horizontal="center" vertical="center"/>
    </xf>
    <xf numFmtId="0" fontId="23" fillId="0" borderId="0" xfId="0" applyFont="1">
      <alignment vertical="center"/>
    </xf>
    <xf numFmtId="0" fontId="46" fillId="0" borderId="0" xfId="0" applyFont="1" applyAlignment="1">
      <alignment horizontal="center" vertical="center"/>
    </xf>
    <xf numFmtId="0" fontId="46" fillId="0" borderId="0" xfId="0" applyFont="1" applyAlignment="1">
      <alignment horizontal="center" vertical="center" shrinkToFit="1"/>
    </xf>
    <xf numFmtId="0" fontId="47" fillId="0" borderId="0" xfId="0" applyFont="1" applyAlignment="1">
      <alignment horizontal="center" vertical="center"/>
    </xf>
    <xf numFmtId="0" fontId="5" fillId="5" borderId="1" xfId="2" applyFont="1" applyFill="1" applyBorder="1" applyAlignment="1">
      <alignment horizontal="center" vertical="center" wrapText="1"/>
    </xf>
    <xf numFmtId="0" fontId="12" fillId="0" borderId="0" xfId="0" applyFont="1">
      <alignment vertical="center"/>
    </xf>
    <xf numFmtId="0" fontId="5" fillId="5" borderId="5" xfId="2" applyFont="1" applyFill="1" applyBorder="1" applyAlignment="1">
      <alignment horizontal="center" vertical="center"/>
    </xf>
    <xf numFmtId="0" fontId="5" fillId="0" borderId="33" xfId="2" applyFont="1" applyFill="1" applyBorder="1" applyAlignment="1">
      <alignment horizontal="center" vertical="center"/>
    </xf>
    <xf numFmtId="0" fontId="46" fillId="5" borderId="0" xfId="0" applyFont="1" applyFill="1" applyAlignment="1">
      <alignment horizontal="center" vertical="center"/>
    </xf>
    <xf numFmtId="0" fontId="5" fillId="5" borderId="1" xfId="2" applyNumberFormat="1" applyFont="1" applyFill="1" applyBorder="1" applyAlignment="1">
      <alignment horizontal="center" vertical="center"/>
    </xf>
    <xf numFmtId="0" fontId="5" fillId="6" borderId="2" xfId="2"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46" fillId="5" borderId="2" xfId="0" applyFont="1" applyFill="1" applyBorder="1" applyAlignment="1">
      <alignment horizontal="center" vertical="center"/>
    </xf>
    <xf numFmtId="0" fontId="5" fillId="7" borderId="2" xfId="2" applyNumberFormat="1" applyFont="1" applyFill="1" applyBorder="1" applyAlignment="1">
      <alignment horizontal="center" vertical="center"/>
    </xf>
    <xf numFmtId="0" fontId="46" fillId="8" borderId="2"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46" fillId="6" borderId="2" xfId="0" applyFont="1" applyFill="1" applyBorder="1" applyAlignment="1">
      <alignment horizontal="center" vertical="center"/>
    </xf>
    <xf numFmtId="0" fontId="16" fillId="5" borderId="1" xfId="0" applyNumberFormat="1" applyFont="1" applyFill="1" applyBorder="1" applyAlignment="1">
      <alignment horizontal="center" vertical="center"/>
    </xf>
    <xf numFmtId="0" fontId="16" fillId="7" borderId="1" xfId="0" applyNumberFormat="1" applyFont="1" applyFill="1" applyBorder="1" applyAlignment="1">
      <alignment horizontal="center" vertical="center"/>
    </xf>
    <xf numFmtId="0" fontId="16" fillId="5" borderId="4" xfId="0" applyNumberFormat="1" applyFont="1" applyFill="1" applyBorder="1" applyAlignment="1">
      <alignment horizontal="center" vertical="center"/>
    </xf>
    <xf numFmtId="0" fontId="16" fillId="7" borderId="4" xfId="0" applyNumberFormat="1" applyFont="1" applyFill="1" applyBorder="1" applyAlignment="1">
      <alignment horizontal="center" vertical="center"/>
    </xf>
    <xf numFmtId="0" fontId="16" fillId="5" borderId="3" xfId="0" applyNumberFormat="1" applyFont="1" applyFill="1" applyBorder="1" applyAlignment="1">
      <alignment horizontal="center" vertical="center"/>
    </xf>
    <xf numFmtId="0" fontId="16" fillId="7" borderId="3" xfId="0"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6" fillId="7" borderId="1" xfId="0" applyFont="1" applyFill="1" applyBorder="1" applyAlignment="1">
      <alignment horizontal="center" vertical="center"/>
    </xf>
    <xf numFmtId="0" fontId="46" fillId="7" borderId="4" xfId="0" applyFont="1" applyFill="1" applyBorder="1" applyAlignment="1">
      <alignment horizontal="center" vertical="center"/>
    </xf>
    <xf numFmtId="0" fontId="46" fillId="7" borderId="3" xfId="0" applyFont="1" applyFill="1" applyBorder="1" applyAlignment="1">
      <alignment horizontal="center" vertical="center"/>
    </xf>
    <xf numFmtId="0" fontId="46" fillId="7" borderId="20" xfId="0" applyFont="1" applyFill="1" applyBorder="1" applyAlignment="1">
      <alignment horizontal="center" vertical="center"/>
    </xf>
    <xf numFmtId="0" fontId="46" fillId="7" borderId="15" xfId="0" applyFont="1" applyFill="1" applyBorder="1" applyAlignment="1">
      <alignment horizontal="center" vertical="center"/>
    </xf>
    <xf numFmtId="0" fontId="46" fillId="7" borderId="18" xfId="0"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46" fillId="6" borderId="20" xfId="0" applyFont="1" applyFill="1" applyBorder="1" applyAlignment="1">
      <alignment horizontal="center" vertical="center"/>
    </xf>
    <xf numFmtId="0" fontId="46" fillId="6" borderId="18"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46" fillId="0" borderId="2" xfId="0" applyFont="1" applyBorder="1">
      <alignment vertical="center"/>
    </xf>
    <xf numFmtId="0" fontId="12" fillId="5" borderId="2" xfId="2" applyFont="1" applyFill="1" applyBorder="1" applyAlignment="1">
      <alignment horizontal="center" vertical="center"/>
    </xf>
    <xf numFmtId="0" fontId="46" fillId="0" borderId="29" xfId="0" applyFont="1" applyBorder="1">
      <alignment vertical="center"/>
    </xf>
    <xf numFmtId="0" fontId="12" fillId="0" borderId="32" xfId="2" applyFont="1" applyFill="1" applyBorder="1" applyAlignment="1">
      <alignment horizontal="center" vertical="center"/>
    </xf>
    <xf numFmtId="0" fontId="16" fillId="5"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9" borderId="2" xfId="0" applyNumberFormat="1" applyFont="1" applyFill="1" applyBorder="1" applyAlignment="1">
      <alignment horizontal="center" vertical="center"/>
    </xf>
    <xf numFmtId="0" fontId="16" fillId="9" borderId="1"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0" fontId="46" fillId="0" borderId="3" xfId="0" applyFont="1" applyBorder="1">
      <alignment vertical="center"/>
    </xf>
    <xf numFmtId="0" fontId="12" fillId="5" borderId="2"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5" borderId="4" xfId="0" applyNumberFormat="1" applyFont="1" applyFill="1" applyBorder="1" applyAlignment="1">
      <alignment horizontal="center" vertical="center"/>
    </xf>
    <xf numFmtId="0" fontId="12" fillId="5" borderId="3" xfId="0" applyNumberFormat="1" applyFont="1" applyFill="1" applyBorder="1" applyAlignment="1">
      <alignment horizontal="center" vertical="center"/>
    </xf>
    <xf numFmtId="0" fontId="5" fillId="9" borderId="5" xfId="0" applyNumberFormat="1" applyFont="1" applyFill="1" applyBorder="1" applyAlignment="1">
      <alignment horizontal="center" vertical="center"/>
    </xf>
    <xf numFmtId="0" fontId="24" fillId="9" borderId="5" xfId="0" applyNumberFormat="1" applyFont="1" applyFill="1" applyBorder="1" applyAlignment="1">
      <alignment horizontal="center" vertical="center"/>
    </xf>
    <xf numFmtId="0" fontId="48" fillId="0" borderId="0" xfId="0" applyFont="1" applyFill="1">
      <alignment vertical="center"/>
    </xf>
    <xf numFmtId="0" fontId="12" fillId="0" borderId="0" xfId="0" applyFont="1" applyAlignment="1">
      <alignment horizontal="center" vertical="center" shrinkToFit="1"/>
    </xf>
    <xf numFmtId="0" fontId="12" fillId="0" borderId="6" xfId="0" applyNumberFormat="1" applyFont="1" applyFill="1" applyBorder="1" applyAlignment="1">
      <alignment horizontal="center" vertical="center"/>
    </xf>
    <xf numFmtId="0" fontId="12" fillId="5" borderId="6" xfId="11" applyNumberFormat="1" applyFont="1" applyFill="1" applyBorder="1" applyAlignment="1">
      <alignment horizontal="center" vertical="center"/>
    </xf>
    <xf numFmtId="0" fontId="12" fillId="5" borderId="22" xfId="11" applyNumberFormat="1" applyFont="1" applyFill="1" applyBorder="1" applyAlignment="1">
      <alignment horizontal="center" vertical="center"/>
    </xf>
    <xf numFmtId="0" fontId="18" fillId="0" borderId="0" xfId="0" applyFont="1">
      <alignment vertical="center"/>
    </xf>
    <xf numFmtId="0" fontId="46" fillId="0" borderId="0" xfId="0" applyFont="1" applyAlignment="1">
      <alignment vertical="center" shrinkToFit="1"/>
    </xf>
    <xf numFmtId="0" fontId="12" fillId="5" borderId="2" xfId="11" applyNumberFormat="1"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6" fillId="0" borderId="32" xfId="0" applyFont="1" applyBorder="1">
      <alignment vertical="center"/>
    </xf>
    <xf numFmtId="0" fontId="46" fillId="0" borderId="3" xfId="0" applyFont="1" applyFill="1" applyBorder="1" applyAlignment="1">
      <alignment horizontal="center" vertical="center"/>
    </xf>
    <xf numFmtId="0" fontId="46" fillId="0" borderId="2" xfId="0" applyFont="1" applyFill="1" applyBorder="1" applyAlignment="1">
      <alignment horizontal="center" vertical="center"/>
    </xf>
    <xf numFmtId="0" fontId="12" fillId="0" borderId="34" xfId="0" applyNumberFormat="1" applyFont="1" applyFill="1" applyBorder="1" applyAlignment="1">
      <alignment horizontal="center" vertical="center"/>
    </xf>
    <xf numFmtId="0" fontId="46" fillId="5" borderId="34" xfId="0" applyFont="1" applyFill="1" applyBorder="1" applyAlignment="1">
      <alignment horizontal="center" vertical="center"/>
    </xf>
    <xf numFmtId="0" fontId="46" fillId="0" borderId="34" xfId="0" applyFont="1" applyFill="1" applyBorder="1" applyAlignment="1">
      <alignment horizontal="center" vertical="center"/>
    </xf>
    <xf numFmtId="0" fontId="46" fillId="5" borderId="3" xfId="0" applyFont="1" applyFill="1" applyBorder="1" applyAlignment="1">
      <alignment horizontal="center" vertical="center"/>
    </xf>
    <xf numFmtId="0" fontId="46" fillId="5" borderId="5" xfId="0" applyFont="1" applyFill="1" applyBorder="1" applyAlignment="1">
      <alignment horizontal="center" vertical="center"/>
    </xf>
    <xf numFmtId="0" fontId="46" fillId="0" borderId="5" xfId="0" applyFont="1" applyFill="1" applyBorder="1" applyAlignment="1">
      <alignment horizontal="center" vertical="center"/>
    </xf>
    <xf numFmtId="0" fontId="48" fillId="0" borderId="0" xfId="0" applyFont="1">
      <alignment vertical="center"/>
    </xf>
    <xf numFmtId="0" fontId="5" fillId="0" borderId="0" xfId="0" applyFont="1">
      <alignment vertical="center"/>
    </xf>
    <xf numFmtId="0" fontId="48" fillId="0" borderId="0" xfId="0" applyFont="1" applyAlignment="1">
      <alignment horizontal="center" vertical="center" shrinkToFit="1"/>
    </xf>
    <xf numFmtId="0" fontId="49" fillId="0" borderId="0" xfId="0" applyFont="1" applyAlignment="1">
      <alignment horizontal="center" vertical="center"/>
    </xf>
    <xf numFmtId="0" fontId="48" fillId="0" borderId="2" xfId="0" applyFont="1" applyBorder="1">
      <alignment vertical="center"/>
    </xf>
    <xf numFmtId="0" fontId="5" fillId="5" borderId="2" xfId="2" applyFont="1" applyFill="1" applyBorder="1" applyAlignment="1">
      <alignment horizontal="center" vertical="center"/>
    </xf>
    <xf numFmtId="0" fontId="48" fillId="0" borderId="32" xfId="0" applyFont="1" applyBorder="1">
      <alignment vertical="center"/>
    </xf>
    <xf numFmtId="0" fontId="5" fillId="0" borderId="32" xfId="2" applyFont="1" applyFill="1" applyBorder="1" applyAlignment="1">
      <alignment horizontal="center" vertical="center"/>
    </xf>
    <xf numFmtId="0" fontId="5" fillId="5" borderId="3" xfId="11" applyNumberFormat="1" applyFont="1" applyFill="1" applyBorder="1" applyAlignment="1">
      <alignment horizontal="center" vertical="center"/>
    </xf>
    <xf numFmtId="0" fontId="48" fillId="0" borderId="3" xfId="0" applyFont="1" applyFill="1" applyBorder="1" applyAlignment="1">
      <alignment horizontal="center" vertical="center"/>
    </xf>
    <xf numFmtId="0" fontId="48" fillId="0" borderId="2" xfId="0" applyFont="1" applyFill="1" applyBorder="1" applyAlignment="1">
      <alignment horizontal="center" vertical="center"/>
    </xf>
    <xf numFmtId="0" fontId="5" fillId="5" borderId="2" xfId="11" applyNumberFormat="1" applyFont="1" applyFill="1" applyBorder="1" applyAlignment="1">
      <alignment horizontal="center" vertical="center"/>
    </xf>
    <xf numFmtId="0" fontId="48" fillId="5" borderId="2" xfId="0" applyFont="1" applyFill="1" applyBorder="1" applyAlignment="1">
      <alignment horizontal="center" vertical="center"/>
    </xf>
    <xf numFmtId="0" fontId="5" fillId="0" borderId="34" xfId="0" applyNumberFormat="1" applyFont="1" applyFill="1" applyBorder="1" applyAlignment="1">
      <alignment horizontal="center" vertical="center"/>
    </xf>
    <xf numFmtId="0" fontId="48" fillId="5" borderId="34" xfId="0" applyFont="1" applyFill="1" applyBorder="1" applyAlignment="1">
      <alignment horizontal="center" vertical="center"/>
    </xf>
    <xf numFmtId="0" fontId="48" fillId="0" borderId="34" xfId="0" applyFont="1" applyFill="1" applyBorder="1" applyAlignment="1">
      <alignment horizontal="center" vertical="center"/>
    </xf>
    <xf numFmtId="0" fontId="48" fillId="5" borderId="3" xfId="0" applyFont="1" applyFill="1" applyBorder="1" applyAlignment="1">
      <alignment horizontal="center" vertical="center"/>
    </xf>
    <xf numFmtId="0" fontId="5" fillId="0" borderId="5" xfId="0" applyNumberFormat="1" applyFont="1" applyFill="1" applyBorder="1" applyAlignment="1">
      <alignment horizontal="center" vertical="center"/>
    </xf>
    <xf numFmtId="0" fontId="48" fillId="5" borderId="5" xfId="0" applyFont="1" applyFill="1" applyBorder="1" applyAlignment="1">
      <alignment horizontal="center" vertical="center"/>
    </xf>
    <xf numFmtId="0" fontId="48" fillId="0" borderId="5" xfId="0" applyFont="1" applyFill="1" applyBorder="1" applyAlignment="1">
      <alignment horizontal="center" vertical="center"/>
    </xf>
    <xf numFmtId="0" fontId="46" fillId="0" borderId="8" xfId="0" applyFont="1" applyBorder="1">
      <alignment vertical="center"/>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6" fillId="0" borderId="0" xfId="0"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 xfId="2" applyFont="1" applyFill="1" applyBorder="1" applyAlignment="1">
      <alignment horizontal="left" vertical="top" wrapText="1"/>
    </xf>
    <xf numFmtId="0" fontId="5" fillId="0" borderId="2" xfId="2" applyFont="1" applyFill="1" applyBorder="1" applyAlignment="1">
      <alignment horizontal="center" vertical="top"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3"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2" xfId="2" applyFont="1" applyFill="1" applyBorder="1">
      <alignment vertical="center"/>
    </xf>
    <xf numFmtId="0" fontId="5" fillId="0" borderId="7" xfId="0" applyFont="1" applyFill="1" applyBorder="1" applyAlignment="1">
      <alignment horizontal="left" vertical="top" wrapText="1"/>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4" fillId="0" borderId="0" xfId="0" applyFont="1" applyFill="1">
      <alignment vertical="center"/>
    </xf>
    <xf numFmtId="0" fontId="24" fillId="0" borderId="2" xfId="2" applyFont="1" applyFill="1" applyBorder="1" applyAlignment="1">
      <alignment horizontal="center" vertical="center" wrapText="1"/>
    </xf>
    <xf numFmtId="0" fontId="50" fillId="0" borderId="0" xfId="0" applyFont="1" applyFill="1">
      <alignment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12" fillId="0" borderId="4" xfId="2" applyFont="1" applyFill="1" applyBorder="1" applyAlignment="1">
      <alignment horizontal="center" vertical="center"/>
    </xf>
    <xf numFmtId="0" fontId="12" fillId="0" borderId="0" xfId="2" applyFont="1" applyFill="1">
      <alignment vertical="center"/>
    </xf>
    <xf numFmtId="0" fontId="12" fillId="0" borderId="1" xfId="2" applyNumberFormat="1" applyFont="1" applyFill="1" applyBorder="1" applyAlignment="1">
      <alignment horizontal="center" vertical="center" shrinkToFit="1"/>
    </xf>
    <xf numFmtId="0" fontId="12" fillId="0" borderId="21"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5" fillId="0" borderId="23" xfId="2" applyFont="1" applyFill="1" applyBorder="1">
      <alignment vertical="center"/>
    </xf>
    <xf numFmtId="0" fontId="5" fillId="0" borderId="20" xfId="2" applyFont="1" applyFill="1" applyBorder="1">
      <alignment vertical="center"/>
    </xf>
    <xf numFmtId="0" fontId="5" fillId="0" borderId="14" xfId="2" applyFont="1" applyFill="1" applyBorder="1">
      <alignment vertical="center"/>
    </xf>
    <xf numFmtId="0" fontId="5" fillId="0" borderId="18" xfId="2" applyFont="1" applyFill="1" applyBorder="1">
      <alignment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3" xfId="2" applyNumberFormat="1"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0" xfId="2" applyFont="1" applyFill="1">
      <alignment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14" xfId="0" applyNumberFormat="1" applyFont="1" applyFill="1" applyBorder="1" applyAlignment="1">
      <alignment horizontal="center" vertical="center"/>
    </xf>
    <xf numFmtId="0" fontId="12" fillId="0" borderId="23"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24" fillId="0" borderId="0" xfId="2" applyFont="1" applyFill="1">
      <alignment vertical="center"/>
    </xf>
    <xf numFmtId="0" fontId="12" fillId="0" borderId="2" xfId="0" applyNumberFormat="1" applyFont="1" applyFill="1" applyBorder="1" applyAlignment="1">
      <alignment horizontal="center" vertical="center" shrinkToFit="1"/>
    </xf>
    <xf numFmtId="0" fontId="12" fillId="0" borderId="18" xfId="0" applyNumberFormat="1"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12" fillId="0" borderId="16"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2" xfId="2" applyFont="1" applyFill="1" applyBorder="1" applyAlignment="1">
      <alignment vertical="top"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4" fillId="0" borderId="0" xfId="0" applyFont="1" applyFill="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2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2" xfId="18" applyFont="1" applyFill="1" applyBorder="1" applyAlignment="1">
      <alignment vertical="top" wrapText="1"/>
    </xf>
    <xf numFmtId="0" fontId="5" fillId="0" borderId="7" xfId="2" applyNumberFormat="1" applyFont="1" applyFill="1" applyBorder="1" applyAlignment="1">
      <alignment horizontal="left" vertical="center" wrapText="1"/>
    </xf>
    <xf numFmtId="0" fontId="5" fillId="0" borderId="9" xfId="2" applyNumberFormat="1" applyFont="1" applyFill="1" applyBorder="1" applyAlignment="1">
      <alignment horizontal="left" vertical="center"/>
    </xf>
    <xf numFmtId="0" fontId="5" fillId="0" borderId="15" xfId="2" applyNumberFormat="1" applyFont="1" applyFill="1" applyBorder="1" applyAlignment="1">
      <alignment horizontal="left"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0" fontId="16" fillId="10" borderId="4"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xf>
    <xf numFmtId="0" fontId="24" fillId="10" borderId="4" xfId="2" applyNumberFormat="1" applyFont="1" applyFill="1" applyBorder="1" applyAlignment="1">
      <alignment horizontal="center" vertical="center"/>
    </xf>
    <xf numFmtId="0" fontId="5" fillId="10" borderId="3" xfId="0" applyFont="1" applyFill="1" applyBorder="1" applyAlignment="1">
      <alignment horizontal="center" vertical="center"/>
    </xf>
    <xf numFmtId="0" fontId="1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4" fillId="10" borderId="3" xfId="0" applyNumberFormat="1" applyFont="1" applyFill="1" applyBorder="1" applyAlignment="1">
      <alignment horizontal="center" vertical="center"/>
    </xf>
    <xf numFmtId="0" fontId="24" fillId="10" borderId="3" xfId="2" applyNumberFormat="1" applyFont="1" applyFill="1" applyBorder="1" applyAlignment="1">
      <alignment horizontal="center" vertical="center"/>
    </xf>
    <xf numFmtId="0" fontId="5" fillId="10" borderId="13" xfId="0" applyFont="1" applyFill="1" applyBorder="1" applyAlignment="1">
      <alignment horizontal="center" vertical="center"/>
    </xf>
    <xf numFmtId="0" fontId="16" fillId="10" borderId="1" xfId="0" applyNumberFormat="1" applyFont="1" applyFill="1" applyBorder="1" applyAlignment="1">
      <alignment horizontal="center" vertical="center"/>
    </xf>
    <xf numFmtId="0" fontId="5" fillId="10" borderId="0" xfId="0" applyFont="1" applyFill="1" applyAlignment="1">
      <alignment horizontal="center" vertical="center"/>
    </xf>
    <xf numFmtId="0" fontId="5" fillId="10" borderId="13" xfId="0" applyFont="1" applyFill="1" applyBorder="1">
      <alignment vertical="center"/>
    </xf>
    <xf numFmtId="0" fontId="5" fillId="10" borderId="0" xfId="0" applyFont="1" applyFill="1">
      <alignment vertical="center"/>
    </xf>
    <xf numFmtId="0" fontId="5" fillId="10" borderId="0" xfId="0" applyFont="1" applyFill="1" applyBorder="1">
      <alignment vertical="center"/>
    </xf>
    <xf numFmtId="0" fontId="16" fillId="10" borderId="0" xfId="25" applyFont="1" applyFill="1">
      <alignment vertical="center"/>
    </xf>
    <xf numFmtId="0" fontId="5" fillId="10" borderId="0" xfId="0" applyFont="1" applyFill="1" applyBorder="1" applyAlignment="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7"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16" fillId="10" borderId="0" xfId="25" applyFont="1" applyFill="1" applyBorder="1">
      <alignment vertical="center"/>
    </xf>
    <xf numFmtId="0" fontId="14" fillId="10" borderId="0" xfId="0" applyFont="1" applyFill="1">
      <alignment vertical="center"/>
    </xf>
    <xf numFmtId="0" fontId="5" fillId="10" borderId="0" xfId="2" applyFont="1" applyFill="1" applyAlignment="1">
      <alignment horizontal="right" vertical="center"/>
    </xf>
    <xf numFmtId="0" fontId="35" fillId="10" borderId="0" xfId="0" applyFont="1" applyFill="1">
      <alignmen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0" xfId="0" applyFont="1" applyFill="1" applyAlignment="1">
      <alignment horizontal="left" vertical="top"/>
    </xf>
    <xf numFmtId="0" fontId="5" fillId="10" borderId="7" xfId="0" applyFont="1" applyFill="1" applyBorder="1" applyAlignment="1">
      <alignment horizontal="left" vertical="top" wrapText="1"/>
    </xf>
    <xf numFmtId="0" fontId="5" fillId="10" borderId="8" xfId="0" applyFont="1" applyFill="1" applyBorder="1" applyAlignment="1">
      <alignment horizontal="left" vertical="top" wrapText="1"/>
    </xf>
    <xf numFmtId="0" fontId="5" fillId="10" borderId="0" xfId="0" applyFont="1" applyFill="1" applyBorder="1" applyAlignment="1">
      <alignment horizontal="left" vertical="top"/>
    </xf>
    <xf numFmtId="0" fontId="14" fillId="10" borderId="21" xfId="0" applyFont="1" applyFill="1" applyBorder="1">
      <alignment vertical="center"/>
    </xf>
    <xf numFmtId="0" fontId="14" fillId="10" borderId="0" xfId="0" applyFont="1" applyFill="1" applyBorder="1">
      <alignment vertical="center"/>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2" xfId="2" applyFont="1" applyFill="1" applyBorder="1" applyAlignment="1">
      <alignment vertical="center" wrapText="1"/>
    </xf>
    <xf numFmtId="0" fontId="5" fillId="0" borderId="2" xfId="2" applyFont="1" applyFill="1" applyBorder="1" applyAlignment="1">
      <alignment vertical="center"/>
    </xf>
    <xf numFmtId="0" fontId="5" fillId="0" borderId="8" xfId="2" applyFont="1" applyFill="1" applyBorder="1" applyAlignment="1">
      <alignment horizontal="left" vertical="center"/>
    </xf>
    <xf numFmtId="0" fontId="5" fillId="0" borderId="7" xfId="2"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3" xfId="2" applyFont="1" applyFill="1" applyBorder="1" applyAlignment="1">
      <alignment horizontal="center" vertical="center"/>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23" xfId="2" applyFont="1" applyFill="1" applyBorder="1" applyAlignment="1">
      <alignment vertical="center"/>
    </xf>
    <xf numFmtId="0" fontId="35" fillId="0" borderId="20" xfId="0" applyFont="1" applyBorder="1" applyAlignment="1">
      <alignment vertical="center"/>
    </xf>
    <xf numFmtId="0" fontId="5" fillId="0" borderId="14" xfId="2" applyFont="1" applyFill="1" applyBorder="1" applyAlignment="1">
      <alignment vertical="center"/>
    </xf>
    <xf numFmtId="0" fontId="35" fillId="0" borderId="15" xfId="0" applyFont="1" applyBorder="1" applyAlignment="1">
      <alignment vertical="center"/>
    </xf>
    <xf numFmtId="0" fontId="5" fillId="0" borderId="19" xfId="2" applyFont="1" applyFill="1" applyBorder="1" applyAlignment="1">
      <alignment vertical="center"/>
    </xf>
    <xf numFmtId="0" fontId="35" fillId="0" borderId="18" xfId="0" applyFont="1" applyBorder="1" applyAlignment="1">
      <alignmen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4" xfId="2" applyFont="1" applyFill="1" applyBorder="1" applyAlignment="1">
      <alignment vertical="center" wrapText="1"/>
    </xf>
    <xf numFmtId="0" fontId="5" fillId="0" borderId="20" xfId="2" applyFont="1" applyFill="1" applyBorder="1" applyAlignment="1">
      <alignment vertical="center"/>
    </xf>
    <xf numFmtId="0" fontId="35" fillId="0" borderId="14" xfId="0" applyFont="1" applyBorder="1" applyAlignment="1">
      <alignment vertical="center"/>
    </xf>
    <xf numFmtId="0" fontId="35" fillId="0" borderId="19" xfId="0" applyFont="1" applyBorder="1" applyAlignment="1">
      <alignment vertical="center"/>
    </xf>
    <xf numFmtId="0" fontId="5" fillId="0" borderId="4" xfId="2" applyFont="1" applyFill="1" applyBorder="1" applyAlignment="1">
      <alignment horizontal="center" vertical="center" wrapText="1"/>
    </xf>
    <xf numFmtId="0" fontId="5" fillId="0" borderId="15" xfId="2" applyFont="1" applyFill="1" applyBorder="1" applyAlignment="1">
      <alignment vertical="center"/>
    </xf>
    <xf numFmtId="0" fontId="5" fillId="0" borderId="18" xfId="2" applyFont="1" applyFill="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8" xfId="2" applyFont="1" applyFill="1" applyBorder="1" applyAlignment="1">
      <alignment vertical="center" wrapText="1"/>
    </xf>
    <xf numFmtId="0" fontId="5" fillId="0" borderId="7" xfId="2" applyFont="1" applyFill="1" applyBorder="1" applyAlignment="1">
      <alignment vertical="center" wrapText="1"/>
    </xf>
    <xf numFmtId="0" fontId="5" fillId="0" borderId="8" xfId="2" applyFont="1" applyFill="1" applyBorder="1" applyAlignment="1">
      <alignment horizontal="left" vertical="center" wrapText="1"/>
    </xf>
    <xf numFmtId="0" fontId="35" fillId="0" borderId="7" xfId="0" applyFont="1" applyBorder="1" applyAlignment="1">
      <alignment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 xfId="2" applyFont="1" applyFill="1" applyBorder="1" applyAlignment="1">
      <alignment horizontal="center" vertical="center"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5" fillId="0" borderId="8"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1" xfId="25"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3" fillId="0" borderId="1" xfId="2"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12" fillId="0" borderId="2" xfId="2"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16"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 xfId="2" applyFont="1" applyFill="1" applyBorder="1" applyAlignment="1">
      <alignment vertical="top" wrapText="1"/>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7" xfId="2" applyFont="1" applyFill="1" applyBorder="1">
      <alignment vertical="center"/>
    </xf>
    <xf numFmtId="0" fontId="12" fillId="0" borderId="2" xfId="2" applyFont="1" applyFill="1" applyBorder="1">
      <alignment vertical="center"/>
    </xf>
    <xf numFmtId="0" fontId="12" fillId="0" borderId="16" xfId="2" applyFont="1" applyFill="1" applyBorder="1">
      <alignment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6" fillId="10" borderId="1" xfId="25"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12" fillId="10" borderId="2" xfId="25" applyFont="1" applyFill="1" applyBorder="1" applyAlignment="1">
      <alignment horizontal="center" vertical="center"/>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5" fillId="10" borderId="1"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8"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5" fillId="10" borderId="4"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0" borderId="16" xfId="0" applyFont="1" applyFill="1" applyBorder="1" applyAlignment="1">
      <alignment vertical="top" wrapText="1"/>
    </xf>
    <xf numFmtId="0" fontId="5" fillId="0" borderId="16" xfId="0" applyFont="1" applyFill="1" applyBorder="1" applyAlignment="1">
      <alignment horizontal="left" vertical="top" wrapText="1"/>
    </xf>
    <xf numFmtId="0" fontId="14" fillId="0" borderId="0" xfId="0" applyFont="1" applyFill="1">
      <alignment vertical="center"/>
    </xf>
    <xf numFmtId="0" fontId="5" fillId="0" borderId="2" xfId="0" applyFont="1" applyFill="1" applyBorder="1" applyAlignment="1">
      <alignment horizontal="center" vertical="center"/>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xf numFmtId="0" fontId="5" fillId="10" borderId="0" xfId="2" applyFont="1" applyFill="1">
      <alignment vertical="center"/>
    </xf>
    <xf numFmtId="0" fontId="5" fillId="10" borderId="0" xfId="2" applyFont="1" applyFill="1" applyBorder="1">
      <alignment vertical="center"/>
    </xf>
    <xf numFmtId="0" fontId="5" fillId="10" borderId="13" xfId="2" applyFont="1" applyFill="1" applyBorder="1">
      <alignment vertical="center"/>
    </xf>
    <xf numFmtId="0" fontId="5" fillId="10" borderId="13" xfId="2" applyFont="1" applyFill="1" applyBorder="1" applyAlignment="1">
      <alignment horizontal="center" vertical="center"/>
    </xf>
    <xf numFmtId="0" fontId="5" fillId="10" borderId="1" xfId="2" applyFont="1" applyFill="1" applyBorder="1" applyAlignment="1">
      <alignment horizontal="center" vertical="center"/>
    </xf>
    <xf numFmtId="0" fontId="5" fillId="10" borderId="1" xfId="2" applyFont="1" applyFill="1" applyBorder="1" applyAlignment="1">
      <alignment horizontal="center" vertical="center" wrapText="1"/>
    </xf>
    <xf numFmtId="0" fontId="5" fillId="10" borderId="16" xfId="2" applyFont="1" applyFill="1" applyBorder="1" applyAlignment="1">
      <alignment horizontal="center" vertical="center" wrapText="1"/>
    </xf>
    <xf numFmtId="0" fontId="5" fillId="10" borderId="23" xfId="2" applyFont="1" applyFill="1" applyBorder="1" applyAlignment="1">
      <alignment horizontal="center" vertical="center" wrapText="1"/>
    </xf>
    <xf numFmtId="0" fontId="5" fillId="10" borderId="8" xfId="2" applyFont="1" applyFill="1" applyBorder="1" applyAlignment="1">
      <alignment horizontal="center" vertical="center"/>
    </xf>
    <xf numFmtId="0" fontId="5" fillId="10" borderId="7" xfId="2" applyFont="1" applyFill="1" applyBorder="1" applyAlignment="1">
      <alignment horizontal="center" vertical="center"/>
    </xf>
    <xf numFmtId="0" fontId="5" fillId="10" borderId="4" xfId="2" applyFont="1" applyFill="1" applyBorder="1" applyAlignment="1">
      <alignment horizontal="center" vertical="center"/>
    </xf>
    <xf numFmtId="0" fontId="5" fillId="10" borderId="4" xfId="2" applyFont="1" applyFill="1" applyBorder="1" applyAlignment="1">
      <alignment horizontal="center" vertical="center" wrapText="1"/>
    </xf>
    <xf numFmtId="0" fontId="5" fillId="10" borderId="3"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10" borderId="3"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2" xfId="2" applyFont="1" applyFill="1" applyBorder="1" applyAlignment="1">
      <alignment horizontal="center" vertical="center"/>
    </xf>
    <xf numFmtId="0" fontId="5" fillId="10" borderId="16" xfId="2" applyFont="1" applyFill="1" applyBorder="1" applyAlignment="1">
      <alignment horizontal="center" vertical="center"/>
    </xf>
    <xf numFmtId="0" fontId="5" fillId="10" borderId="14" xfId="2" applyFont="1" applyFill="1" applyBorder="1" applyAlignment="1">
      <alignment horizontal="center" vertical="center"/>
    </xf>
    <xf numFmtId="0" fontId="5" fillId="10" borderId="15" xfId="2" applyFont="1" applyFill="1" applyBorder="1" applyAlignment="1">
      <alignment horizontal="center" vertical="center" wrapText="1"/>
    </xf>
    <xf numFmtId="0" fontId="5" fillId="10" borderId="21" xfId="2" applyFont="1" applyFill="1" applyBorder="1" applyAlignment="1">
      <alignment horizontal="center" vertical="center" wrapText="1"/>
    </xf>
    <xf numFmtId="0" fontId="5" fillId="10" borderId="19" xfId="2" applyFont="1" applyFill="1" applyBorder="1" applyAlignment="1">
      <alignment horizontal="center" vertical="center"/>
    </xf>
    <xf numFmtId="0" fontId="5" fillId="10" borderId="20" xfId="2" applyFont="1" applyFill="1" applyBorder="1" applyAlignment="1">
      <alignment horizontal="center" vertical="center" wrapText="1"/>
    </xf>
    <xf numFmtId="0" fontId="5" fillId="10" borderId="16" xfId="2" applyFont="1" applyFill="1" applyBorder="1" applyAlignment="1">
      <alignment horizontal="center" vertical="center"/>
    </xf>
    <xf numFmtId="0" fontId="5" fillId="10" borderId="8" xfId="2" applyFont="1" applyFill="1" applyBorder="1" applyAlignment="1">
      <alignment horizontal="center" vertical="top" wrapText="1"/>
    </xf>
    <xf numFmtId="0" fontId="5" fillId="10" borderId="16" xfId="2" applyFont="1" applyFill="1" applyBorder="1" applyAlignment="1">
      <alignment horizontal="center" vertical="top" wrapText="1"/>
    </xf>
    <xf numFmtId="0" fontId="5" fillId="10" borderId="7" xfId="2" applyFont="1" applyFill="1" applyBorder="1" applyAlignment="1">
      <alignment horizontal="center" vertical="top" wrapText="1"/>
    </xf>
    <xf numFmtId="0" fontId="5" fillId="10" borderId="23" xfId="2" applyFont="1" applyFill="1" applyBorder="1" applyAlignment="1">
      <alignment horizontal="center" vertical="center" wrapText="1"/>
    </xf>
    <xf numFmtId="0" fontId="5" fillId="10" borderId="21" xfId="2" applyFont="1" applyFill="1" applyBorder="1" applyAlignment="1">
      <alignment horizontal="center" vertical="center" wrapText="1"/>
    </xf>
    <xf numFmtId="0" fontId="5" fillId="10" borderId="20" xfId="2" applyFont="1" applyFill="1" applyBorder="1" applyAlignment="1">
      <alignment horizontal="center" vertical="center" wrapText="1"/>
    </xf>
    <xf numFmtId="0" fontId="5" fillId="10" borderId="19" xfId="2" applyFont="1" applyFill="1" applyBorder="1" applyAlignment="1">
      <alignment horizontal="center" vertical="center" wrapText="1"/>
    </xf>
    <xf numFmtId="0" fontId="5" fillId="10" borderId="13" xfId="2" applyFont="1" applyFill="1" applyBorder="1" applyAlignment="1">
      <alignment horizontal="center" vertical="center" wrapText="1"/>
    </xf>
    <xf numFmtId="0" fontId="5" fillId="10" borderId="18" xfId="2" applyFont="1" applyFill="1" applyBorder="1" applyAlignment="1">
      <alignment horizontal="center" vertical="center" wrapText="1"/>
    </xf>
    <xf numFmtId="0" fontId="5" fillId="10" borderId="0" xfId="2" applyFont="1" applyFill="1" applyAlignment="1">
      <alignment horizontal="center" vertical="center"/>
    </xf>
    <xf numFmtId="0" fontId="5" fillId="10" borderId="3" xfId="2" applyFont="1" applyFill="1" applyBorder="1" applyAlignment="1">
      <alignment horizontal="center" vertical="center" wrapText="1"/>
    </xf>
    <xf numFmtId="0" fontId="5" fillId="10" borderId="2" xfId="2" applyFont="1" applyFill="1" applyBorder="1" applyAlignment="1">
      <alignment vertical="center" wrapText="1"/>
    </xf>
    <xf numFmtId="0" fontId="5" fillId="10" borderId="3" xfId="2" applyFont="1" applyFill="1" applyBorder="1" applyAlignment="1">
      <alignment vertical="center" wrapText="1"/>
    </xf>
    <xf numFmtId="0" fontId="5" fillId="10" borderId="2" xfId="2" applyFont="1" applyFill="1" applyBorder="1">
      <alignment vertical="center"/>
    </xf>
    <xf numFmtId="0" fontId="12" fillId="10" borderId="0" xfId="11" applyFont="1" applyFill="1">
      <alignment vertical="center"/>
    </xf>
    <xf numFmtId="0" fontId="5" fillId="10" borderId="2" xfId="2" quotePrefix="1" applyFont="1" applyFill="1" applyBorder="1" applyAlignment="1">
      <alignment horizontal="center" vertical="center"/>
    </xf>
    <xf numFmtId="0" fontId="5" fillId="10" borderId="0" xfId="2" applyFont="1" applyFill="1" applyBorder="1" applyAlignment="1">
      <alignment horizontal="center" vertical="center"/>
    </xf>
    <xf numFmtId="0" fontId="24" fillId="10" borderId="0" xfId="2" applyFont="1" applyFill="1" applyBorder="1" applyAlignment="1">
      <alignment horizontal="center" vertical="center"/>
    </xf>
    <xf numFmtId="0" fontId="16" fillId="10" borderId="0" xfId="0" applyFont="1" applyFill="1" applyBorder="1" applyAlignment="1">
      <alignment horizontal="center" vertical="center"/>
    </xf>
    <xf numFmtId="0" fontId="12" fillId="10" borderId="2" xfId="18" applyFont="1" applyFill="1" applyBorder="1" applyAlignment="1">
      <alignment horizontal="center" vertical="center" wrapText="1"/>
    </xf>
    <xf numFmtId="0" fontId="5" fillId="10" borderId="1" xfId="2" applyFont="1" applyFill="1" applyBorder="1" applyAlignment="1">
      <alignment vertical="top" wrapText="1"/>
    </xf>
    <xf numFmtId="0" fontId="5" fillId="10" borderId="2" xfId="2" applyFont="1" applyFill="1" applyBorder="1" applyAlignment="1">
      <alignment vertical="top" wrapText="1"/>
    </xf>
    <xf numFmtId="0" fontId="5" fillId="10" borderId="8" xfId="2" applyFont="1" applyFill="1" applyBorder="1" applyAlignment="1">
      <alignment vertical="top" wrapText="1"/>
    </xf>
    <xf numFmtId="0" fontId="5" fillId="10" borderId="7" xfId="2" applyFont="1" applyFill="1" applyBorder="1" applyAlignment="1">
      <alignment vertical="top" wrapText="1"/>
    </xf>
    <xf numFmtId="0" fontId="5" fillId="10" borderId="16" xfId="2" applyFont="1" applyFill="1" applyBorder="1" applyAlignment="1">
      <alignment vertical="top"/>
    </xf>
    <xf numFmtId="0" fontId="5" fillId="10" borderId="7" xfId="2" applyFont="1" applyFill="1" applyBorder="1" applyAlignment="1">
      <alignment vertical="top"/>
    </xf>
    <xf numFmtId="0" fontId="5" fillId="10" borderId="16" xfId="2" applyFont="1" applyFill="1" applyBorder="1" applyAlignment="1">
      <alignment vertical="top" wrapText="1"/>
    </xf>
    <xf numFmtId="0" fontId="12" fillId="10" borderId="0" xfId="2" applyFont="1" applyFill="1">
      <alignment vertical="center"/>
    </xf>
    <xf numFmtId="0" fontId="5" fillId="10" borderId="29" xfId="2" applyFont="1" applyFill="1" applyBorder="1">
      <alignment vertical="center"/>
    </xf>
    <xf numFmtId="0" fontId="5" fillId="10" borderId="0" xfId="2" applyFont="1" applyFill="1" applyBorder="1" applyAlignment="1">
      <alignment horizontal="right" vertical="center" wrapText="1"/>
    </xf>
    <xf numFmtId="0" fontId="5" fillId="10" borderId="0" xfId="2" applyFont="1" applyFill="1" applyBorder="1" applyAlignment="1">
      <alignment horizontal="right" vertical="center"/>
    </xf>
    <xf numFmtId="0" fontId="5" fillId="10" borderId="13" xfId="2" applyFont="1" applyFill="1" applyBorder="1" applyAlignment="1">
      <alignment horizontal="right" vertical="center" wrapText="1"/>
    </xf>
    <xf numFmtId="0" fontId="5" fillId="10" borderId="13" xfId="2" applyFont="1" applyFill="1" applyBorder="1" applyAlignment="1">
      <alignment horizontal="right" vertical="center"/>
    </xf>
    <xf numFmtId="0" fontId="5" fillId="10" borderId="2" xfId="2" applyFont="1" applyFill="1" applyBorder="1" applyAlignment="1">
      <alignment horizontal="center" vertical="top" wrapText="1"/>
    </xf>
    <xf numFmtId="0" fontId="5" fillId="10" borderId="2" xfId="2" quotePrefix="1" applyFont="1" applyFill="1" applyBorder="1" applyAlignment="1">
      <alignment vertical="top" wrapText="1"/>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3" xr:uid="{00000000-0005-0000-0000-000020000000}"/>
    <cellStyle name="標準 2 7" xfId="34" xr:uid="{00000000-0005-0000-0000-000021000000}"/>
    <cellStyle name="標準 3" xfId="2" xr:uid="{00000000-0005-0000-0000-000022000000}"/>
    <cellStyle name="標準 4" xfId="35"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FFF99"/>
      <color rgb="FFFF99FF"/>
      <color rgb="FFFF3399"/>
      <color rgb="FFFE6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17</xdr:row>
      <xdr:rowOff>0</xdr:rowOff>
    </xdr:to>
    <xdr:cxnSp macro="">
      <xdr:nvCxnSpPr>
        <xdr:cNvPr id="3" name="直線コネクタ 2">
          <a:extLst>
            <a:ext uri="{FF2B5EF4-FFF2-40B4-BE49-F238E27FC236}">
              <a16:creationId xmlns:a16="http://schemas.microsoft.com/office/drawing/2014/main" id="{00000000-0008-0000-0200-000003000000}"/>
            </a:ext>
          </a:extLst>
        </xdr:cNvPr>
        <xdr:cNvCxnSpPr/>
      </xdr:nvCxnSpPr>
      <xdr:spPr>
        <a:xfrm flipV="1">
          <a:off x="5894294"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17</xdr:row>
      <xdr:rowOff>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6947647"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17</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8001000"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xdr:row>
      <xdr:rowOff>0</xdr:rowOff>
    </xdr:from>
    <xdr:to>
      <xdr:col>8</xdr:col>
      <xdr:colOff>0</xdr:colOff>
      <xdr:row>39</xdr:row>
      <xdr:rowOff>1</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8001000" y="2577353"/>
          <a:ext cx="1053353" cy="3451413"/>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85</xdr:row>
      <xdr:rowOff>796246</xdr:rowOff>
    </xdr:from>
    <xdr:to>
      <xdr:col>19</xdr:col>
      <xdr:colOff>2857</xdr:colOff>
      <xdr:row>85</xdr:row>
      <xdr:rowOff>2263432</xdr:rowOff>
    </xdr:to>
    <xdr:grpSp>
      <xdr:nvGrpSpPr>
        <xdr:cNvPr id="23" name="グループ化 22">
          <a:extLst>
            <a:ext uri="{FF2B5EF4-FFF2-40B4-BE49-F238E27FC236}">
              <a16:creationId xmlns:a16="http://schemas.microsoft.com/office/drawing/2014/main" id="{00000000-0008-0000-0B00-000017000000}"/>
            </a:ext>
          </a:extLst>
        </xdr:cNvPr>
        <xdr:cNvGrpSpPr/>
      </xdr:nvGrpSpPr>
      <xdr:grpSpPr>
        <a:xfrm>
          <a:off x="16707532" y="15396710"/>
          <a:ext cx="1433646" cy="1467186"/>
          <a:chOff x="15506702" y="11658602"/>
          <a:chExt cx="1295398" cy="1472645"/>
        </a:xfrm>
      </xdr:grpSpPr>
      <xdr:cxnSp macro="">
        <xdr:nvCxnSpPr>
          <xdr:cNvPr id="24" name="直線コネクタ 23">
            <a:extLst>
              <a:ext uri="{FF2B5EF4-FFF2-40B4-BE49-F238E27FC236}">
                <a16:creationId xmlns:a16="http://schemas.microsoft.com/office/drawing/2014/main" id="{00000000-0008-0000-0B00-000018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5" name="直線コネクタ 24">
            <a:extLst>
              <a:ext uri="{FF2B5EF4-FFF2-40B4-BE49-F238E27FC236}">
                <a16:creationId xmlns:a16="http://schemas.microsoft.com/office/drawing/2014/main" id="{00000000-0008-0000-0B00-000019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6" name="直線コネクタ 25">
            <a:extLst>
              <a:ext uri="{FF2B5EF4-FFF2-40B4-BE49-F238E27FC236}">
                <a16:creationId xmlns:a16="http://schemas.microsoft.com/office/drawing/2014/main" id="{00000000-0008-0000-0B00-00001A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直線コネクタ 26">
            <a:extLst>
              <a:ext uri="{FF2B5EF4-FFF2-40B4-BE49-F238E27FC236}">
                <a16:creationId xmlns:a16="http://schemas.microsoft.com/office/drawing/2014/main" id="{00000000-0008-0000-0B00-00001B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8" name="円弧 27">
            <a:extLst>
              <a:ext uri="{FF2B5EF4-FFF2-40B4-BE49-F238E27FC236}">
                <a16:creationId xmlns:a16="http://schemas.microsoft.com/office/drawing/2014/main" id="{00000000-0008-0000-0B00-00001C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29" name="円弧 28">
            <a:extLst>
              <a:ext uri="{FF2B5EF4-FFF2-40B4-BE49-F238E27FC236}">
                <a16:creationId xmlns:a16="http://schemas.microsoft.com/office/drawing/2014/main" id="{00000000-0008-0000-0B00-00001D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30" name="直線コネクタ 29">
            <a:extLst>
              <a:ext uri="{FF2B5EF4-FFF2-40B4-BE49-F238E27FC236}">
                <a16:creationId xmlns:a16="http://schemas.microsoft.com/office/drawing/2014/main" id="{00000000-0008-0000-0B00-00001E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1" name="直線コネクタ 30">
            <a:extLst>
              <a:ext uri="{FF2B5EF4-FFF2-40B4-BE49-F238E27FC236}">
                <a16:creationId xmlns:a16="http://schemas.microsoft.com/office/drawing/2014/main" id="{00000000-0008-0000-0B00-00001F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2" name="直線コネクタ 31">
            <a:extLst>
              <a:ext uri="{FF2B5EF4-FFF2-40B4-BE49-F238E27FC236}">
                <a16:creationId xmlns:a16="http://schemas.microsoft.com/office/drawing/2014/main" id="{00000000-0008-0000-0B00-000020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33" name="テキスト ボックス 32">
            <a:extLst>
              <a:ext uri="{FF2B5EF4-FFF2-40B4-BE49-F238E27FC236}">
                <a16:creationId xmlns:a16="http://schemas.microsoft.com/office/drawing/2014/main" id="{00000000-0008-0000-0B00-000021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34" name="直線矢印コネクタ 33">
            <a:extLst>
              <a:ext uri="{FF2B5EF4-FFF2-40B4-BE49-F238E27FC236}">
                <a16:creationId xmlns:a16="http://schemas.microsoft.com/office/drawing/2014/main" id="{00000000-0008-0000-0B00-000022000000}"/>
              </a:ext>
            </a:extLst>
          </xdr:cNvPr>
          <xdr:cNvCxnSpPr>
            <a:stCxn id="33"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35" name="テキスト ボックス 34">
            <a:extLst>
              <a:ext uri="{FF2B5EF4-FFF2-40B4-BE49-F238E27FC236}">
                <a16:creationId xmlns:a16="http://schemas.microsoft.com/office/drawing/2014/main" id="{00000000-0008-0000-0B00-000023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36" name="テキスト ボックス 35">
            <a:extLst>
              <a:ext uri="{FF2B5EF4-FFF2-40B4-BE49-F238E27FC236}">
                <a16:creationId xmlns:a16="http://schemas.microsoft.com/office/drawing/2014/main" id="{00000000-0008-0000-0B00-000024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37" name="直線コネクタ 36">
            <a:extLst>
              <a:ext uri="{FF2B5EF4-FFF2-40B4-BE49-F238E27FC236}">
                <a16:creationId xmlns:a16="http://schemas.microsoft.com/office/drawing/2014/main" id="{00000000-0008-0000-0B00-000025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8" name="直線コネクタ 37">
            <a:extLst>
              <a:ext uri="{FF2B5EF4-FFF2-40B4-BE49-F238E27FC236}">
                <a16:creationId xmlns:a16="http://schemas.microsoft.com/office/drawing/2014/main" id="{00000000-0008-0000-0B00-000026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9" name="円弧 38">
            <a:extLst>
              <a:ext uri="{FF2B5EF4-FFF2-40B4-BE49-F238E27FC236}">
                <a16:creationId xmlns:a16="http://schemas.microsoft.com/office/drawing/2014/main" id="{00000000-0008-0000-0B00-000027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40" name="円弧 39">
            <a:extLst>
              <a:ext uri="{FF2B5EF4-FFF2-40B4-BE49-F238E27FC236}">
                <a16:creationId xmlns:a16="http://schemas.microsoft.com/office/drawing/2014/main" id="{00000000-0008-0000-0B00-000028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41" name="直線コネクタ 40">
            <a:extLst>
              <a:ext uri="{FF2B5EF4-FFF2-40B4-BE49-F238E27FC236}">
                <a16:creationId xmlns:a16="http://schemas.microsoft.com/office/drawing/2014/main" id="{00000000-0008-0000-0B00-000029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2" name="テキスト ボックス 41">
            <a:extLst>
              <a:ext uri="{FF2B5EF4-FFF2-40B4-BE49-F238E27FC236}">
                <a16:creationId xmlns:a16="http://schemas.microsoft.com/office/drawing/2014/main" id="{00000000-0008-0000-0B00-00002A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43" name="直線コネクタ 42">
            <a:extLst>
              <a:ext uri="{FF2B5EF4-FFF2-40B4-BE49-F238E27FC236}">
                <a16:creationId xmlns:a16="http://schemas.microsoft.com/office/drawing/2014/main" id="{00000000-0008-0000-0B00-00002B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18</xdr:col>
      <xdr:colOff>147639</xdr:colOff>
      <xdr:row>85</xdr:row>
      <xdr:rowOff>796246</xdr:rowOff>
    </xdr:from>
    <xdr:to>
      <xdr:col>18</xdr:col>
      <xdr:colOff>1443037</xdr:colOff>
      <xdr:row>85</xdr:row>
      <xdr:rowOff>2263432</xdr:rowOff>
    </xdr:to>
    <xdr:grpSp>
      <xdr:nvGrpSpPr>
        <xdr:cNvPr id="44" name="グループ化 43">
          <a:extLst>
            <a:ext uri="{FF2B5EF4-FFF2-40B4-BE49-F238E27FC236}">
              <a16:creationId xmlns:a16="http://schemas.microsoft.com/office/drawing/2014/main" id="{00000000-0008-0000-0B00-00002C000000}"/>
            </a:ext>
          </a:extLst>
        </xdr:cNvPr>
        <xdr:cNvGrpSpPr/>
      </xdr:nvGrpSpPr>
      <xdr:grpSpPr>
        <a:xfrm>
          <a:off x="16707532" y="15396710"/>
          <a:ext cx="1295398" cy="1467186"/>
          <a:chOff x="15506702" y="11658602"/>
          <a:chExt cx="1295398" cy="1472645"/>
        </a:xfrm>
      </xdr:grpSpPr>
      <xdr:cxnSp macro="">
        <xdr:nvCxnSpPr>
          <xdr:cNvPr id="45" name="直線コネクタ 44">
            <a:extLst>
              <a:ext uri="{FF2B5EF4-FFF2-40B4-BE49-F238E27FC236}">
                <a16:creationId xmlns:a16="http://schemas.microsoft.com/office/drawing/2014/main" id="{00000000-0008-0000-0B00-00002D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6" name="直線コネクタ 45">
            <a:extLst>
              <a:ext uri="{FF2B5EF4-FFF2-40B4-BE49-F238E27FC236}">
                <a16:creationId xmlns:a16="http://schemas.microsoft.com/office/drawing/2014/main" id="{00000000-0008-0000-0B00-00002E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7" name="直線コネクタ 46">
            <a:extLst>
              <a:ext uri="{FF2B5EF4-FFF2-40B4-BE49-F238E27FC236}">
                <a16:creationId xmlns:a16="http://schemas.microsoft.com/office/drawing/2014/main" id="{00000000-0008-0000-0B00-00002F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8" name="直線コネクタ 47">
            <a:extLst>
              <a:ext uri="{FF2B5EF4-FFF2-40B4-BE49-F238E27FC236}">
                <a16:creationId xmlns:a16="http://schemas.microsoft.com/office/drawing/2014/main" id="{00000000-0008-0000-0B00-000030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9" name="円弧 48">
            <a:extLst>
              <a:ext uri="{FF2B5EF4-FFF2-40B4-BE49-F238E27FC236}">
                <a16:creationId xmlns:a16="http://schemas.microsoft.com/office/drawing/2014/main" id="{00000000-0008-0000-0B00-000031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50" name="円弧 49">
            <a:extLst>
              <a:ext uri="{FF2B5EF4-FFF2-40B4-BE49-F238E27FC236}">
                <a16:creationId xmlns:a16="http://schemas.microsoft.com/office/drawing/2014/main" id="{00000000-0008-0000-0B00-000032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51" name="直線コネクタ 50">
            <a:extLst>
              <a:ext uri="{FF2B5EF4-FFF2-40B4-BE49-F238E27FC236}">
                <a16:creationId xmlns:a16="http://schemas.microsoft.com/office/drawing/2014/main" id="{00000000-0008-0000-0B00-000033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2" name="直線コネクタ 51">
            <a:extLst>
              <a:ext uri="{FF2B5EF4-FFF2-40B4-BE49-F238E27FC236}">
                <a16:creationId xmlns:a16="http://schemas.microsoft.com/office/drawing/2014/main" id="{00000000-0008-0000-0B00-000034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3" name="直線コネクタ 52">
            <a:extLst>
              <a:ext uri="{FF2B5EF4-FFF2-40B4-BE49-F238E27FC236}">
                <a16:creationId xmlns:a16="http://schemas.microsoft.com/office/drawing/2014/main" id="{00000000-0008-0000-0B00-000035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54" name="テキスト ボックス 53">
            <a:extLst>
              <a:ext uri="{FF2B5EF4-FFF2-40B4-BE49-F238E27FC236}">
                <a16:creationId xmlns:a16="http://schemas.microsoft.com/office/drawing/2014/main" id="{00000000-0008-0000-0B00-000036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55" name="直線矢印コネクタ 54">
            <a:extLst>
              <a:ext uri="{FF2B5EF4-FFF2-40B4-BE49-F238E27FC236}">
                <a16:creationId xmlns:a16="http://schemas.microsoft.com/office/drawing/2014/main" id="{00000000-0008-0000-0B00-000037000000}"/>
              </a:ext>
            </a:extLst>
          </xdr:cNvPr>
          <xdr:cNvCxnSpPr>
            <a:stCxn id="54"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56" name="テキスト ボックス 55">
            <a:extLst>
              <a:ext uri="{FF2B5EF4-FFF2-40B4-BE49-F238E27FC236}">
                <a16:creationId xmlns:a16="http://schemas.microsoft.com/office/drawing/2014/main" id="{00000000-0008-0000-0B00-000038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57" name="テキスト ボックス 56">
            <a:extLst>
              <a:ext uri="{FF2B5EF4-FFF2-40B4-BE49-F238E27FC236}">
                <a16:creationId xmlns:a16="http://schemas.microsoft.com/office/drawing/2014/main" id="{00000000-0008-0000-0B00-000039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58" name="直線コネクタ 57">
            <a:extLst>
              <a:ext uri="{FF2B5EF4-FFF2-40B4-BE49-F238E27FC236}">
                <a16:creationId xmlns:a16="http://schemas.microsoft.com/office/drawing/2014/main" id="{00000000-0008-0000-0B00-00003A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9" name="直線コネクタ 58">
            <a:extLst>
              <a:ext uri="{FF2B5EF4-FFF2-40B4-BE49-F238E27FC236}">
                <a16:creationId xmlns:a16="http://schemas.microsoft.com/office/drawing/2014/main" id="{00000000-0008-0000-0B00-00003B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0" name="円弧 59">
            <a:extLst>
              <a:ext uri="{FF2B5EF4-FFF2-40B4-BE49-F238E27FC236}">
                <a16:creationId xmlns:a16="http://schemas.microsoft.com/office/drawing/2014/main" id="{00000000-0008-0000-0B00-00003C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61" name="円弧 60">
            <a:extLst>
              <a:ext uri="{FF2B5EF4-FFF2-40B4-BE49-F238E27FC236}">
                <a16:creationId xmlns:a16="http://schemas.microsoft.com/office/drawing/2014/main" id="{00000000-0008-0000-0B00-00003D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62" name="直線コネクタ 61">
            <a:extLst>
              <a:ext uri="{FF2B5EF4-FFF2-40B4-BE49-F238E27FC236}">
                <a16:creationId xmlns:a16="http://schemas.microsoft.com/office/drawing/2014/main" id="{00000000-0008-0000-0B00-00003E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3" name="テキスト ボックス 62">
            <a:extLst>
              <a:ext uri="{FF2B5EF4-FFF2-40B4-BE49-F238E27FC236}">
                <a16:creationId xmlns:a16="http://schemas.microsoft.com/office/drawing/2014/main" id="{00000000-0008-0000-0B00-00003F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64" name="直線コネクタ 63">
            <a:extLst>
              <a:ext uri="{FF2B5EF4-FFF2-40B4-BE49-F238E27FC236}">
                <a16:creationId xmlns:a16="http://schemas.microsoft.com/office/drawing/2014/main" id="{00000000-0008-0000-0B00-000040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539847</xdr:colOff>
      <xdr:row>48</xdr:row>
      <xdr:rowOff>10257</xdr:rowOff>
    </xdr:from>
    <xdr:to>
      <xdr:col>4</xdr:col>
      <xdr:colOff>929640</xdr:colOff>
      <xdr:row>56</xdr:row>
      <xdr:rowOff>7620</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814167" y="7325457"/>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F1" sqref="F1"/>
    </sheetView>
  </sheetViews>
  <sheetFormatPr baseColWidth="10" defaultColWidth="8.83203125" defaultRowHeight="13" outlineLevelCol="1"/>
  <cols>
    <col min="1" max="1" width="1" style="192" customWidth="1"/>
    <col min="2" max="2" width="5.5" style="192" bestFit="1" customWidth="1"/>
    <col min="3" max="3" width="57.6640625" style="192" customWidth="1"/>
    <col min="4" max="4" width="21.6640625" style="192" hidden="1" customWidth="1" outlineLevel="1"/>
    <col min="5" max="5" width="21.1640625" style="192" customWidth="1" collapsed="1"/>
    <col min="6" max="6" width="2.1640625" style="192" customWidth="1"/>
    <col min="7" max="7" width="5.33203125" style="192" hidden="1" customWidth="1" outlineLevel="1"/>
    <col min="8" max="8" width="6" style="192" hidden="1" customWidth="1" outlineLevel="1"/>
    <col min="9" max="9" width="6.1640625" style="192" hidden="1" customWidth="1" outlineLevel="1"/>
    <col min="10" max="11" width="4.1640625" style="192" hidden="1" customWidth="1" outlineLevel="1"/>
    <col min="12" max="12" width="7.1640625" style="192" hidden="1" customWidth="1" outlineLevel="1"/>
    <col min="13" max="13" width="8.83203125" style="192" hidden="1" customWidth="1" outlineLevel="1"/>
    <col min="14" max="17" width="10" style="192" hidden="1" customWidth="1" outlineLevel="1"/>
    <col min="18" max="18" width="7.1640625" style="192" hidden="1" customWidth="1" outlineLevel="1"/>
    <col min="19" max="19" width="10" style="192" hidden="1" customWidth="1" outlineLevel="1"/>
    <col min="20" max="20" width="8.83203125" style="192" hidden="1" customWidth="1" outlineLevel="1"/>
    <col min="21" max="21" width="8.33203125" style="192" hidden="1" customWidth="1" outlineLevel="1"/>
    <col min="22" max="22" width="4.33203125" style="192" hidden="1" customWidth="1" outlineLevel="1"/>
    <col min="23" max="24" width="8.83203125" style="192" hidden="1" customWidth="1" outlineLevel="1"/>
    <col min="25" max="25" width="8.83203125" style="192" collapsed="1"/>
    <col min="26" max="16384" width="8.83203125" style="192"/>
  </cols>
  <sheetData>
    <row r="1" spans="2:21" ht="28">
      <c r="C1" s="895" t="s">
        <v>19</v>
      </c>
      <c r="D1" s="895"/>
    </row>
    <row r="2" spans="2:21" ht="28">
      <c r="C2" s="895" t="s">
        <v>854</v>
      </c>
      <c r="D2" s="895"/>
    </row>
    <row r="3" spans="2:21">
      <c r="E3" s="227"/>
    </row>
    <row r="4" spans="2:21" ht="24">
      <c r="C4" s="228" t="s">
        <v>18</v>
      </c>
      <c r="E4" s="229"/>
    </row>
    <row r="5" spans="2:21" ht="15">
      <c r="J5" s="896" t="s">
        <v>507</v>
      </c>
      <c r="K5" s="897"/>
      <c r="L5" s="154" t="s">
        <v>646</v>
      </c>
      <c r="N5" s="245">
        <v>1</v>
      </c>
      <c r="O5" s="245">
        <v>11</v>
      </c>
      <c r="P5" s="245" t="s">
        <v>460</v>
      </c>
      <c r="Q5" s="245">
        <v>72</v>
      </c>
      <c r="R5" s="245">
        <v>75</v>
      </c>
      <c r="S5" s="245">
        <v>79</v>
      </c>
      <c r="T5" s="245">
        <v>8</v>
      </c>
      <c r="U5" s="245">
        <v>9</v>
      </c>
    </row>
    <row r="6" spans="2:21" ht="16" thickBot="1">
      <c r="B6" s="171" t="s">
        <v>425</v>
      </c>
      <c r="C6" s="462" t="s">
        <v>355</v>
      </c>
      <c r="D6" s="174" t="s">
        <v>356</v>
      </c>
      <c r="E6" s="8" t="s">
        <v>357</v>
      </c>
      <c r="G6" s="154" t="s">
        <v>449</v>
      </c>
      <c r="H6" s="154" t="s">
        <v>450</v>
      </c>
      <c r="I6" s="154" t="s">
        <v>451</v>
      </c>
      <c r="J6" s="154" t="s">
        <v>505</v>
      </c>
      <c r="K6" s="154" t="s">
        <v>506</v>
      </c>
      <c r="L6" s="154"/>
      <c r="N6" s="245" t="s">
        <v>457</v>
      </c>
      <c r="O6" s="245" t="s">
        <v>456</v>
      </c>
      <c r="P6" s="245" t="s">
        <v>455</v>
      </c>
      <c r="Q6" s="245" t="s">
        <v>459</v>
      </c>
      <c r="R6" s="245" t="s">
        <v>454</v>
      </c>
      <c r="S6" s="245" t="s">
        <v>453</v>
      </c>
      <c r="T6" s="245" t="s">
        <v>461</v>
      </c>
      <c r="U6" s="245" t="s">
        <v>463</v>
      </c>
    </row>
    <row r="7" spans="2:21" ht="16" thickTop="1">
      <c r="B7" s="178">
        <v>1.1000000000000001</v>
      </c>
      <c r="C7" s="7" t="s">
        <v>358</v>
      </c>
      <c r="D7" s="149" t="s">
        <v>5</v>
      </c>
      <c r="E7" s="6"/>
      <c r="G7" s="154"/>
      <c r="H7" s="154"/>
      <c r="I7" s="230">
        <v>1</v>
      </c>
      <c r="J7" s="154"/>
      <c r="K7" s="154"/>
      <c r="L7" s="154"/>
      <c r="N7" s="464" t="s">
        <v>458</v>
      </c>
      <c r="O7" s="464" t="s">
        <v>452</v>
      </c>
      <c r="P7" s="464" t="s">
        <v>452</v>
      </c>
      <c r="Q7" s="464" t="s">
        <v>452</v>
      </c>
      <c r="R7" s="464" t="s">
        <v>452</v>
      </c>
      <c r="S7" s="464" t="s">
        <v>452</v>
      </c>
      <c r="T7" s="464" t="s">
        <v>462</v>
      </c>
      <c r="U7" s="464" t="s">
        <v>462</v>
      </c>
    </row>
    <row r="8" spans="2:21" ht="15">
      <c r="B8" s="178">
        <v>1.2</v>
      </c>
      <c r="C8" s="125" t="s">
        <v>701</v>
      </c>
      <c r="D8" s="149" t="s">
        <v>5</v>
      </c>
      <c r="E8" s="461"/>
      <c r="G8" s="154"/>
      <c r="H8" s="154"/>
      <c r="I8" s="464" t="s">
        <v>501</v>
      </c>
      <c r="J8" s="154"/>
      <c r="K8" s="154"/>
      <c r="L8" s="154"/>
      <c r="N8" s="464" t="s">
        <v>452</v>
      </c>
      <c r="O8" s="464" t="s">
        <v>464</v>
      </c>
      <c r="P8" s="464" t="s">
        <v>452</v>
      </c>
      <c r="Q8" s="464" t="s">
        <v>452</v>
      </c>
      <c r="R8" s="464" t="s">
        <v>452</v>
      </c>
      <c r="S8" s="464" t="s">
        <v>452</v>
      </c>
      <c r="T8" s="464" t="s">
        <v>462</v>
      </c>
      <c r="U8" s="464" t="s">
        <v>462</v>
      </c>
    </row>
    <row r="9" spans="2:21" ht="15">
      <c r="B9" s="178">
        <v>2</v>
      </c>
      <c r="C9" s="149" t="s">
        <v>359</v>
      </c>
      <c r="D9" s="149" t="s">
        <v>17</v>
      </c>
      <c r="E9" s="461"/>
      <c r="G9" s="154"/>
      <c r="H9" s="154"/>
      <c r="I9" s="464" t="s">
        <v>501</v>
      </c>
      <c r="J9" s="154"/>
      <c r="K9" s="154"/>
      <c r="L9" s="154"/>
      <c r="N9" s="464" t="s">
        <v>452</v>
      </c>
      <c r="O9" s="464" t="s">
        <v>452</v>
      </c>
      <c r="P9" s="464" t="s">
        <v>452</v>
      </c>
      <c r="Q9" s="464" t="s">
        <v>452</v>
      </c>
      <c r="R9" s="464" t="s">
        <v>452</v>
      </c>
      <c r="S9" s="464" t="s">
        <v>452</v>
      </c>
      <c r="T9" s="464" t="s">
        <v>462</v>
      </c>
      <c r="U9" s="464" t="s">
        <v>462</v>
      </c>
    </row>
    <row r="10" spans="2:21" ht="14.25" customHeight="1">
      <c r="B10" s="178">
        <v>3</v>
      </c>
      <c r="C10" s="154" t="s">
        <v>360</v>
      </c>
      <c r="D10" s="149" t="s">
        <v>16</v>
      </c>
      <c r="E10" s="461"/>
      <c r="F10" s="246"/>
      <c r="G10" s="247"/>
      <c r="H10" s="247"/>
      <c r="I10" s="230">
        <f>J10/K10</f>
        <v>0.875</v>
      </c>
      <c r="J10" s="154">
        <v>7</v>
      </c>
      <c r="K10" s="154">
        <v>8</v>
      </c>
      <c r="L10" s="154">
        <f>K10-J10</f>
        <v>1</v>
      </c>
      <c r="N10" s="464" t="s">
        <v>452</v>
      </c>
      <c r="O10" s="464" t="s">
        <v>452</v>
      </c>
      <c r="P10" s="464" t="s">
        <v>452</v>
      </c>
      <c r="Q10" s="464" t="s">
        <v>452</v>
      </c>
      <c r="R10" s="464" t="s">
        <v>452</v>
      </c>
      <c r="S10" s="464" t="s">
        <v>452</v>
      </c>
      <c r="T10" s="464" t="s">
        <v>462</v>
      </c>
      <c r="U10" s="464" t="s">
        <v>462</v>
      </c>
    </row>
    <row r="11" spans="2:21" ht="15">
      <c r="B11" s="178">
        <v>4</v>
      </c>
      <c r="C11" s="154" t="s">
        <v>361</v>
      </c>
      <c r="D11" s="154" t="s">
        <v>2</v>
      </c>
      <c r="E11" s="461"/>
      <c r="G11" s="154"/>
      <c r="H11" s="154"/>
      <c r="I11" s="230">
        <f t="shared" ref="I11:I38" si="0">J11/K11</f>
        <v>0.75</v>
      </c>
      <c r="J11" s="154">
        <v>9</v>
      </c>
      <c r="K11" s="154">
        <v>12</v>
      </c>
      <c r="L11" s="154">
        <f t="shared" ref="L11:L38" si="1">K11-J11</f>
        <v>3</v>
      </c>
      <c r="N11" s="464" t="s">
        <v>452</v>
      </c>
      <c r="O11" s="464" t="s">
        <v>452</v>
      </c>
      <c r="P11" s="464" t="s">
        <v>452</v>
      </c>
      <c r="Q11" s="464" t="s">
        <v>452</v>
      </c>
      <c r="R11" s="464" t="s">
        <v>452</v>
      </c>
      <c r="S11" s="464" t="s">
        <v>452</v>
      </c>
      <c r="T11" s="464" t="s">
        <v>462</v>
      </c>
      <c r="U11" s="464" t="s">
        <v>462</v>
      </c>
    </row>
    <row r="12" spans="2:21" ht="15">
      <c r="B12" s="178">
        <v>5</v>
      </c>
      <c r="C12" s="154" t="s">
        <v>399</v>
      </c>
      <c r="D12" s="154" t="s">
        <v>1</v>
      </c>
      <c r="E12" s="461"/>
      <c r="G12" s="154"/>
      <c r="H12" s="154"/>
      <c r="I12" s="230">
        <f t="shared" si="0"/>
        <v>1</v>
      </c>
      <c r="J12" s="154">
        <v>8</v>
      </c>
      <c r="K12" s="154">
        <v>8</v>
      </c>
      <c r="L12" s="154">
        <f t="shared" si="1"/>
        <v>0</v>
      </c>
      <c r="N12" s="464" t="s">
        <v>452</v>
      </c>
      <c r="O12" s="464" t="s">
        <v>452</v>
      </c>
      <c r="P12" s="464" t="s">
        <v>452</v>
      </c>
      <c r="Q12" s="464" t="s">
        <v>452</v>
      </c>
      <c r="R12" s="464" t="s">
        <v>452</v>
      </c>
      <c r="S12" s="464" t="s">
        <v>452</v>
      </c>
      <c r="T12" s="464" t="s">
        <v>462</v>
      </c>
      <c r="U12" s="464" t="s">
        <v>462</v>
      </c>
    </row>
    <row r="13" spans="2:21" ht="15">
      <c r="B13" s="178">
        <v>6</v>
      </c>
      <c r="C13" s="154" t="s">
        <v>362</v>
      </c>
      <c r="D13" s="149" t="s">
        <v>15</v>
      </c>
      <c r="E13" s="461"/>
      <c r="G13" s="154"/>
      <c r="H13" s="154"/>
      <c r="I13" s="230">
        <f t="shared" si="0"/>
        <v>1</v>
      </c>
      <c r="J13" s="154">
        <v>2</v>
      </c>
      <c r="K13" s="154">
        <v>2</v>
      </c>
      <c r="L13" s="154">
        <f t="shared" si="1"/>
        <v>0</v>
      </c>
      <c r="N13" s="464" t="s">
        <v>452</v>
      </c>
      <c r="O13" s="464" t="s">
        <v>452</v>
      </c>
      <c r="P13" s="464" t="s">
        <v>452</v>
      </c>
      <c r="Q13" s="464" t="s">
        <v>452</v>
      </c>
      <c r="R13" s="464" t="s">
        <v>452</v>
      </c>
      <c r="S13" s="464" t="s">
        <v>452</v>
      </c>
      <c r="T13" s="464" t="s">
        <v>462</v>
      </c>
      <c r="U13" s="464" t="s">
        <v>462</v>
      </c>
    </row>
    <row r="14" spans="2:21" ht="15">
      <c r="B14" s="178">
        <v>7</v>
      </c>
      <c r="C14" s="149" t="s">
        <v>363</v>
      </c>
      <c r="D14" s="149" t="s">
        <v>14</v>
      </c>
      <c r="E14" s="464"/>
      <c r="F14" s="248"/>
      <c r="G14" s="249"/>
      <c r="H14" s="249"/>
      <c r="I14" s="230">
        <f t="shared" si="0"/>
        <v>0.4</v>
      </c>
      <c r="J14" s="154">
        <v>2</v>
      </c>
      <c r="K14" s="154">
        <v>5</v>
      </c>
      <c r="L14" s="154">
        <f t="shared" si="1"/>
        <v>3</v>
      </c>
      <c r="N14" s="464" t="s">
        <v>452</v>
      </c>
      <c r="O14" s="464" t="s">
        <v>452</v>
      </c>
      <c r="P14" s="464" t="s">
        <v>452</v>
      </c>
      <c r="Q14" s="464" t="s">
        <v>452</v>
      </c>
      <c r="R14" s="464" t="s">
        <v>452</v>
      </c>
      <c r="S14" s="464" t="s">
        <v>452</v>
      </c>
      <c r="T14" s="464" t="s">
        <v>462</v>
      </c>
      <c r="U14" s="464" t="s">
        <v>462</v>
      </c>
    </row>
    <row r="15" spans="2:21" ht="15">
      <c r="B15" s="178">
        <v>8</v>
      </c>
      <c r="C15" s="154" t="s">
        <v>364</v>
      </c>
      <c r="D15" s="154" t="s">
        <v>13</v>
      </c>
      <c r="E15" s="464"/>
      <c r="G15" s="154"/>
      <c r="H15" s="154"/>
      <c r="I15" s="230">
        <f t="shared" si="0"/>
        <v>0.75</v>
      </c>
      <c r="J15" s="154">
        <v>9</v>
      </c>
      <c r="K15" s="154">
        <v>12</v>
      </c>
      <c r="L15" s="154">
        <f t="shared" si="1"/>
        <v>3</v>
      </c>
      <c r="N15" s="464" t="s">
        <v>452</v>
      </c>
      <c r="O15" s="464" t="s">
        <v>452</v>
      </c>
      <c r="P15" s="464" t="s">
        <v>452</v>
      </c>
      <c r="Q15" s="464" t="s">
        <v>452</v>
      </c>
      <c r="R15" s="464" t="s">
        <v>452</v>
      </c>
      <c r="S15" s="464" t="s">
        <v>452</v>
      </c>
      <c r="T15" s="464" t="s">
        <v>462</v>
      </c>
      <c r="U15" s="464" t="s">
        <v>462</v>
      </c>
    </row>
    <row r="16" spans="2:21" ht="15">
      <c r="B16" s="178">
        <v>9</v>
      </c>
      <c r="C16" s="154" t="s">
        <v>365</v>
      </c>
      <c r="D16" s="154" t="s">
        <v>0</v>
      </c>
      <c r="E16" s="464"/>
      <c r="G16" s="154"/>
      <c r="H16" s="154"/>
      <c r="I16" s="230">
        <f t="shared" si="0"/>
        <v>0.84210526315789469</v>
      </c>
      <c r="J16" s="154">
        <v>16</v>
      </c>
      <c r="K16" s="154">
        <v>19</v>
      </c>
      <c r="L16" s="154">
        <f t="shared" si="1"/>
        <v>3</v>
      </c>
      <c r="N16" s="464" t="s">
        <v>452</v>
      </c>
      <c r="O16" s="464" t="s">
        <v>452</v>
      </c>
      <c r="P16" s="464" t="s">
        <v>452</v>
      </c>
      <c r="Q16" s="464" t="s">
        <v>452</v>
      </c>
      <c r="R16" s="464" t="s">
        <v>452</v>
      </c>
      <c r="S16" s="464" t="s">
        <v>452</v>
      </c>
      <c r="T16" s="464" t="s">
        <v>462</v>
      </c>
      <c r="U16" s="464" t="s">
        <v>462</v>
      </c>
    </row>
    <row r="17" spans="2:21" ht="15">
      <c r="B17" s="178">
        <v>10</v>
      </c>
      <c r="C17" s="154" t="s">
        <v>366</v>
      </c>
      <c r="D17" s="154" t="s">
        <v>12</v>
      </c>
      <c r="E17" s="464"/>
      <c r="G17" s="154"/>
      <c r="H17" s="154"/>
      <c r="I17" s="230">
        <f t="shared" si="0"/>
        <v>0.82758620689655171</v>
      </c>
      <c r="J17" s="154">
        <v>24</v>
      </c>
      <c r="K17" s="154">
        <v>29</v>
      </c>
      <c r="L17" s="154">
        <f t="shared" si="1"/>
        <v>5</v>
      </c>
      <c r="N17" s="464" t="s">
        <v>452</v>
      </c>
      <c r="O17" s="464" t="s">
        <v>452</v>
      </c>
      <c r="P17" s="464" t="s">
        <v>452</v>
      </c>
      <c r="Q17" s="464" t="s">
        <v>452</v>
      </c>
      <c r="R17" s="464" t="s">
        <v>452</v>
      </c>
      <c r="S17" s="464" t="s">
        <v>452</v>
      </c>
      <c r="T17" s="464" t="s">
        <v>462</v>
      </c>
      <c r="U17" s="464" t="s">
        <v>462</v>
      </c>
    </row>
    <row r="18" spans="2:21" ht="15">
      <c r="B18" s="178">
        <v>11</v>
      </c>
      <c r="C18" s="154" t="s">
        <v>367</v>
      </c>
      <c r="D18" s="154" t="s">
        <v>11</v>
      </c>
      <c r="E18" s="464"/>
      <c r="G18" s="154"/>
      <c r="H18" s="154"/>
      <c r="I18" s="230">
        <f t="shared" si="0"/>
        <v>0.95833333333333337</v>
      </c>
      <c r="J18" s="154">
        <v>23</v>
      </c>
      <c r="K18" s="154">
        <v>24</v>
      </c>
      <c r="L18" s="154">
        <f t="shared" si="1"/>
        <v>1</v>
      </c>
      <c r="N18" s="464" t="s">
        <v>452</v>
      </c>
      <c r="O18" s="464" t="s">
        <v>452</v>
      </c>
      <c r="P18" s="464" t="s">
        <v>464</v>
      </c>
      <c r="Q18" s="464" t="s">
        <v>452</v>
      </c>
      <c r="R18" s="464" t="s">
        <v>452</v>
      </c>
      <c r="S18" s="464" t="s">
        <v>452</v>
      </c>
      <c r="T18" s="464" t="s">
        <v>462</v>
      </c>
      <c r="U18" s="464" t="s">
        <v>462</v>
      </c>
    </row>
    <row r="19" spans="2:21" ht="15">
      <c r="B19" s="178">
        <v>12</v>
      </c>
      <c r="C19" s="154" t="s">
        <v>368</v>
      </c>
      <c r="D19" s="154" t="s">
        <v>828</v>
      </c>
      <c r="E19" s="464"/>
      <c r="G19" s="154"/>
      <c r="H19" s="154"/>
      <c r="I19" s="230">
        <f t="shared" si="0"/>
        <v>0.66666666666666663</v>
      </c>
      <c r="J19" s="154">
        <v>4</v>
      </c>
      <c r="K19" s="154">
        <v>6</v>
      </c>
      <c r="L19" s="154">
        <f t="shared" si="1"/>
        <v>2</v>
      </c>
      <c r="N19" s="464" t="s">
        <v>452</v>
      </c>
      <c r="O19" s="464" t="s">
        <v>452</v>
      </c>
      <c r="P19" s="464" t="s">
        <v>452</v>
      </c>
      <c r="Q19" s="464" t="s">
        <v>452</v>
      </c>
      <c r="R19" s="464" t="s">
        <v>452</v>
      </c>
      <c r="S19" s="464" t="s">
        <v>452</v>
      </c>
      <c r="T19" s="464" t="s">
        <v>462</v>
      </c>
      <c r="U19" s="464" t="s">
        <v>462</v>
      </c>
    </row>
    <row r="20" spans="2:21" ht="15">
      <c r="B20" s="178">
        <v>13</v>
      </c>
      <c r="C20" s="154" t="s">
        <v>818</v>
      </c>
      <c r="D20" s="154" t="s">
        <v>10</v>
      </c>
      <c r="E20" s="464"/>
      <c r="G20" s="154"/>
      <c r="H20" s="154"/>
      <c r="I20" s="230">
        <f t="shared" si="0"/>
        <v>0.7407407407407407</v>
      </c>
      <c r="J20" s="154">
        <v>20</v>
      </c>
      <c r="K20" s="154">
        <v>27</v>
      </c>
      <c r="L20" s="154">
        <f t="shared" si="1"/>
        <v>7</v>
      </c>
      <c r="N20" s="464" t="s">
        <v>464</v>
      </c>
      <c r="O20" s="464" t="s">
        <v>452</v>
      </c>
      <c r="P20" s="464" t="s">
        <v>464</v>
      </c>
      <c r="Q20" s="464" t="s">
        <v>464</v>
      </c>
      <c r="R20" s="464" t="s">
        <v>452</v>
      </c>
      <c r="S20" s="464" t="s">
        <v>452</v>
      </c>
      <c r="T20" s="464" t="s">
        <v>462</v>
      </c>
      <c r="U20" s="464" t="s">
        <v>462</v>
      </c>
    </row>
    <row r="21" spans="2:21" ht="15">
      <c r="B21" s="178">
        <v>14</v>
      </c>
      <c r="C21" s="154" t="s">
        <v>819</v>
      </c>
      <c r="D21" s="154" t="s">
        <v>9</v>
      </c>
      <c r="E21" s="464"/>
      <c r="G21" s="154"/>
      <c r="H21" s="154"/>
      <c r="I21" s="230">
        <f t="shared" si="0"/>
        <v>0.875</v>
      </c>
      <c r="J21" s="154">
        <v>14</v>
      </c>
      <c r="K21" s="154">
        <v>16</v>
      </c>
      <c r="L21" s="154">
        <f t="shared" si="1"/>
        <v>2</v>
      </c>
      <c r="N21" s="464" t="s">
        <v>452</v>
      </c>
      <c r="O21" s="464" t="s">
        <v>452</v>
      </c>
      <c r="P21" s="464" t="s">
        <v>452</v>
      </c>
      <c r="Q21" s="464" t="s">
        <v>452</v>
      </c>
      <c r="R21" s="464" t="s">
        <v>452</v>
      </c>
      <c r="S21" s="464" t="s">
        <v>452</v>
      </c>
      <c r="T21" s="464" t="s">
        <v>462</v>
      </c>
      <c r="U21" s="464" t="s">
        <v>462</v>
      </c>
    </row>
    <row r="22" spans="2:21" ht="15">
      <c r="B22" s="178">
        <v>15.1</v>
      </c>
      <c r="C22" s="154" t="s">
        <v>369</v>
      </c>
      <c r="D22" s="154" t="s">
        <v>8</v>
      </c>
      <c r="E22" s="154"/>
      <c r="G22" s="154"/>
      <c r="H22" s="154"/>
      <c r="I22" s="230">
        <f t="shared" si="0"/>
        <v>0.875</v>
      </c>
      <c r="J22" s="154">
        <v>21</v>
      </c>
      <c r="K22" s="154">
        <v>24</v>
      </c>
      <c r="L22" s="154">
        <f t="shared" si="1"/>
        <v>3</v>
      </c>
      <c r="N22" s="464" t="s">
        <v>452</v>
      </c>
      <c r="O22" s="464" t="s">
        <v>452</v>
      </c>
      <c r="P22" s="464" t="s">
        <v>452</v>
      </c>
      <c r="Q22" s="464" t="s">
        <v>452</v>
      </c>
      <c r="R22" s="464" t="s">
        <v>464</v>
      </c>
      <c r="S22" s="464" t="s">
        <v>452</v>
      </c>
      <c r="T22" s="464" t="s">
        <v>462</v>
      </c>
      <c r="U22" s="464" t="s">
        <v>462</v>
      </c>
    </row>
    <row r="23" spans="2:21" ht="15">
      <c r="B23" s="178">
        <v>15.2</v>
      </c>
      <c r="C23" s="154" t="s">
        <v>353</v>
      </c>
      <c r="D23" s="154" t="s">
        <v>370</v>
      </c>
      <c r="E23" s="154"/>
      <c r="G23" s="154"/>
      <c r="H23" s="154"/>
      <c r="I23" s="230">
        <f t="shared" si="0"/>
        <v>0.90909090909090906</v>
      </c>
      <c r="J23" s="154">
        <v>10</v>
      </c>
      <c r="K23" s="154">
        <v>11</v>
      </c>
      <c r="L23" s="154">
        <f t="shared" si="1"/>
        <v>1</v>
      </c>
      <c r="N23" s="464" t="s">
        <v>452</v>
      </c>
      <c r="O23" s="464" t="s">
        <v>452</v>
      </c>
      <c r="P23" s="464" t="s">
        <v>452</v>
      </c>
      <c r="Q23" s="464" t="s">
        <v>452</v>
      </c>
      <c r="R23" s="464" t="s">
        <v>452</v>
      </c>
      <c r="S23" s="464" t="s">
        <v>452</v>
      </c>
      <c r="T23" s="464" t="s">
        <v>462</v>
      </c>
      <c r="U23" s="464" t="s">
        <v>462</v>
      </c>
    </row>
    <row r="24" spans="2:21" ht="15">
      <c r="B24" s="178">
        <v>16</v>
      </c>
      <c r="C24" s="154" t="s">
        <v>791</v>
      </c>
      <c r="D24" s="154" t="s">
        <v>3</v>
      </c>
      <c r="E24" s="464"/>
      <c r="G24" s="154"/>
      <c r="H24" s="154"/>
      <c r="I24" s="230">
        <v>0.08</v>
      </c>
      <c r="J24" s="154">
        <v>8</v>
      </c>
      <c r="K24" s="154">
        <v>8</v>
      </c>
      <c r="L24" s="154">
        <f t="shared" si="1"/>
        <v>0</v>
      </c>
      <c r="N24" s="464" t="s">
        <v>452</v>
      </c>
      <c r="O24" s="464" t="s">
        <v>452</v>
      </c>
      <c r="P24" s="464" t="s">
        <v>452</v>
      </c>
      <c r="Q24" s="464" t="s">
        <v>452</v>
      </c>
      <c r="R24" s="464" t="s">
        <v>452</v>
      </c>
      <c r="S24" s="464" t="s">
        <v>452</v>
      </c>
      <c r="T24" s="464" t="s">
        <v>462</v>
      </c>
      <c r="U24" s="464" t="s">
        <v>462</v>
      </c>
    </row>
    <row r="25" spans="2:21" ht="15">
      <c r="B25" s="178">
        <v>17.100000000000001</v>
      </c>
      <c r="C25" s="154" t="s">
        <v>663</v>
      </c>
      <c r="D25" s="154" t="s">
        <v>7</v>
      </c>
      <c r="E25" s="464"/>
      <c r="G25" s="154"/>
      <c r="H25" s="154"/>
      <c r="I25" s="230">
        <f t="shared" si="0"/>
        <v>0.58333333333333337</v>
      </c>
      <c r="J25" s="154">
        <v>14</v>
      </c>
      <c r="K25" s="154">
        <v>24</v>
      </c>
      <c r="L25" s="154">
        <f t="shared" si="1"/>
        <v>10</v>
      </c>
      <c r="N25" s="464" t="s">
        <v>464</v>
      </c>
      <c r="O25" s="464" t="s">
        <v>452</v>
      </c>
      <c r="P25" s="464" t="s">
        <v>452</v>
      </c>
      <c r="Q25" s="464" t="s">
        <v>452</v>
      </c>
      <c r="R25" s="464" t="s">
        <v>452</v>
      </c>
      <c r="S25" s="464" t="s">
        <v>464</v>
      </c>
      <c r="T25" s="464" t="s">
        <v>462</v>
      </c>
      <c r="U25" s="464" t="s">
        <v>462</v>
      </c>
    </row>
    <row r="26" spans="2:21" ht="15">
      <c r="B26" s="178">
        <v>17.2</v>
      </c>
      <c r="C26" s="154" t="s">
        <v>664</v>
      </c>
      <c r="D26" s="154" t="s">
        <v>371</v>
      </c>
      <c r="E26" s="464"/>
      <c r="G26" s="154"/>
      <c r="H26" s="154"/>
      <c r="I26" s="230">
        <f t="shared" si="0"/>
        <v>0.8571428571428571</v>
      </c>
      <c r="J26" s="154">
        <v>12</v>
      </c>
      <c r="K26" s="154">
        <v>14</v>
      </c>
      <c r="L26" s="154">
        <f t="shared" si="1"/>
        <v>2</v>
      </c>
      <c r="N26" s="464" t="s">
        <v>452</v>
      </c>
      <c r="O26" s="464" t="s">
        <v>452</v>
      </c>
      <c r="P26" s="464" t="s">
        <v>452</v>
      </c>
      <c r="Q26" s="464" t="s">
        <v>452</v>
      </c>
      <c r="R26" s="464" t="s">
        <v>452</v>
      </c>
      <c r="S26" s="464" t="s">
        <v>452</v>
      </c>
      <c r="T26" s="464" t="s">
        <v>462</v>
      </c>
      <c r="U26" s="464" t="s">
        <v>462</v>
      </c>
    </row>
    <row r="27" spans="2:21" ht="15">
      <c r="B27" s="178">
        <v>18.100000000000001</v>
      </c>
      <c r="C27" s="154" t="s">
        <v>372</v>
      </c>
      <c r="D27" s="154" t="s">
        <v>829</v>
      </c>
      <c r="E27" s="464"/>
      <c r="G27" s="154"/>
      <c r="H27" s="154"/>
      <c r="I27" s="230">
        <f t="shared" si="0"/>
        <v>1</v>
      </c>
      <c r="J27" s="154">
        <v>4</v>
      </c>
      <c r="K27" s="154">
        <v>4</v>
      </c>
      <c r="L27" s="154">
        <f t="shared" si="1"/>
        <v>0</v>
      </c>
      <c r="N27" s="464" t="s">
        <v>452</v>
      </c>
      <c r="O27" s="464" t="s">
        <v>464</v>
      </c>
      <c r="P27" s="464" t="s">
        <v>452</v>
      </c>
      <c r="Q27" s="464" t="s">
        <v>452</v>
      </c>
      <c r="R27" s="464" t="s">
        <v>452</v>
      </c>
      <c r="S27" s="464" t="s">
        <v>452</v>
      </c>
      <c r="T27" s="464" t="s">
        <v>462</v>
      </c>
      <c r="U27" s="464" t="s">
        <v>462</v>
      </c>
    </row>
    <row r="28" spans="2:21" ht="15">
      <c r="B28" s="178">
        <v>18.2</v>
      </c>
      <c r="C28" s="154" t="s">
        <v>820</v>
      </c>
      <c r="D28" s="154" t="s">
        <v>830</v>
      </c>
      <c r="E28" s="464"/>
      <c r="G28" s="154"/>
      <c r="H28" s="154"/>
      <c r="I28" s="230">
        <f t="shared" si="0"/>
        <v>1</v>
      </c>
      <c r="J28" s="154">
        <v>13</v>
      </c>
      <c r="K28" s="154">
        <v>13</v>
      </c>
      <c r="L28" s="154">
        <f t="shared" si="1"/>
        <v>0</v>
      </c>
      <c r="N28" s="464" t="s">
        <v>452</v>
      </c>
      <c r="O28" s="464" t="s">
        <v>464</v>
      </c>
      <c r="P28" s="464" t="s">
        <v>452</v>
      </c>
      <c r="Q28" s="464" t="s">
        <v>452</v>
      </c>
      <c r="R28" s="464" t="s">
        <v>452</v>
      </c>
      <c r="S28" s="464" t="s">
        <v>452</v>
      </c>
      <c r="T28" s="464" t="s">
        <v>462</v>
      </c>
      <c r="U28" s="464" t="s">
        <v>462</v>
      </c>
    </row>
    <row r="29" spans="2:21" ht="15">
      <c r="B29" s="178">
        <v>18.3</v>
      </c>
      <c r="C29" s="154" t="s">
        <v>443</v>
      </c>
      <c r="D29" s="154" t="s">
        <v>831</v>
      </c>
      <c r="E29" s="464"/>
      <c r="G29" s="154"/>
      <c r="H29" s="154"/>
      <c r="I29" s="230">
        <f t="shared" si="0"/>
        <v>1</v>
      </c>
      <c r="J29" s="154">
        <v>20</v>
      </c>
      <c r="K29" s="154">
        <v>20</v>
      </c>
      <c r="L29" s="154">
        <f t="shared" si="1"/>
        <v>0</v>
      </c>
      <c r="N29" s="464" t="s">
        <v>452</v>
      </c>
      <c r="O29" s="464" t="s">
        <v>464</v>
      </c>
      <c r="P29" s="464" t="s">
        <v>452</v>
      </c>
      <c r="Q29" s="464" t="s">
        <v>452</v>
      </c>
      <c r="R29" s="464" t="s">
        <v>452</v>
      </c>
      <c r="S29" s="464" t="s">
        <v>452</v>
      </c>
      <c r="T29" s="464" t="s">
        <v>462</v>
      </c>
      <c r="U29" s="464" t="s">
        <v>462</v>
      </c>
    </row>
    <row r="30" spans="2:21" ht="15">
      <c r="B30" s="178">
        <v>19</v>
      </c>
      <c r="C30" s="154" t="s">
        <v>662</v>
      </c>
      <c r="D30" s="154" t="s">
        <v>242</v>
      </c>
      <c r="E30" s="464"/>
      <c r="G30" s="154"/>
      <c r="H30" s="154"/>
      <c r="I30" s="230">
        <f t="shared" si="0"/>
        <v>1</v>
      </c>
      <c r="J30" s="154">
        <v>4</v>
      </c>
      <c r="K30" s="154">
        <v>4</v>
      </c>
      <c r="L30" s="154">
        <f t="shared" si="1"/>
        <v>0</v>
      </c>
      <c r="N30" s="464" t="s">
        <v>452</v>
      </c>
      <c r="O30" s="464" t="s">
        <v>464</v>
      </c>
      <c r="P30" s="464" t="s">
        <v>452</v>
      </c>
      <c r="Q30" s="464" t="s">
        <v>452</v>
      </c>
      <c r="R30" s="464" t="s">
        <v>452</v>
      </c>
      <c r="S30" s="464" t="s">
        <v>452</v>
      </c>
      <c r="T30" s="464" t="s">
        <v>462</v>
      </c>
      <c r="U30" s="464" t="s">
        <v>462</v>
      </c>
    </row>
    <row r="31" spans="2:21" ht="15">
      <c r="B31" s="178">
        <v>20.100000000000001</v>
      </c>
      <c r="C31" s="154" t="s">
        <v>667</v>
      </c>
      <c r="D31" s="154" t="s">
        <v>832</v>
      </c>
      <c r="E31" s="464"/>
      <c r="G31" s="154"/>
      <c r="H31" s="154"/>
      <c r="I31" s="230">
        <f t="shared" si="0"/>
        <v>0.83870967741935487</v>
      </c>
      <c r="J31" s="154">
        <v>26</v>
      </c>
      <c r="K31" s="154">
        <v>31</v>
      </c>
      <c r="L31" s="154">
        <f t="shared" si="1"/>
        <v>5</v>
      </c>
      <c r="N31" s="464" t="s">
        <v>452</v>
      </c>
      <c r="O31" s="464" t="s">
        <v>452</v>
      </c>
      <c r="P31" s="464" t="s">
        <v>452</v>
      </c>
      <c r="Q31" s="464" t="s">
        <v>452</v>
      </c>
      <c r="R31" s="464" t="s">
        <v>452</v>
      </c>
      <c r="S31" s="464" t="s">
        <v>452</v>
      </c>
      <c r="T31" s="464" t="s">
        <v>462</v>
      </c>
      <c r="U31" s="464" t="s">
        <v>462</v>
      </c>
    </row>
    <row r="32" spans="2:21" ht="15">
      <c r="B32" s="178">
        <v>20.2</v>
      </c>
      <c r="C32" s="154" t="s">
        <v>378</v>
      </c>
      <c r="D32" s="154" t="s">
        <v>833</v>
      </c>
      <c r="E32" s="464"/>
      <c r="G32" s="154"/>
      <c r="H32" s="154"/>
      <c r="I32" s="230">
        <f t="shared" si="0"/>
        <v>0.8</v>
      </c>
      <c r="J32" s="154">
        <v>12</v>
      </c>
      <c r="K32" s="154">
        <v>15</v>
      </c>
      <c r="L32" s="154">
        <f t="shared" si="1"/>
        <v>3</v>
      </c>
      <c r="N32" s="464" t="s">
        <v>452</v>
      </c>
      <c r="O32" s="464" t="s">
        <v>452</v>
      </c>
      <c r="P32" s="464" t="s">
        <v>452</v>
      </c>
      <c r="Q32" s="464" t="s">
        <v>452</v>
      </c>
      <c r="R32" s="464" t="s">
        <v>452</v>
      </c>
      <c r="S32" s="464" t="s">
        <v>452</v>
      </c>
      <c r="T32" s="464" t="s">
        <v>462</v>
      </c>
      <c r="U32" s="464" t="s">
        <v>462</v>
      </c>
    </row>
    <row r="33" spans="2:21" ht="15">
      <c r="B33" s="178">
        <v>20.3</v>
      </c>
      <c r="C33" s="154" t="s">
        <v>666</v>
      </c>
      <c r="D33" s="154" t="s">
        <v>834</v>
      </c>
      <c r="E33" s="464"/>
      <c r="G33" s="154"/>
      <c r="H33" s="154"/>
      <c r="I33" s="230">
        <f t="shared" si="0"/>
        <v>0.66666666666666663</v>
      </c>
      <c r="J33" s="154">
        <v>2</v>
      </c>
      <c r="K33" s="154">
        <v>3</v>
      </c>
      <c r="L33" s="154">
        <f t="shared" si="1"/>
        <v>1</v>
      </c>
      <c r="N33" s="464" t="s">
        <v>452</v>
      </c>
      <c r="O33" s="464" t="s">
        <v>452</v>
      </c>
      <c r="P33" s="464" t="s">
        <v>452</v>
      </c>
      <c r="Q33" s="464" t="s">
        <v>452</v>
      </c>
      <c r="R33" s="464" t="s">
        <v>452</v>
      </c>
      <c r="S33" s="464" t="s">
        <v>452</v>
      </c>
      <c r="T33" s="464" t="s">
        <v>462</v>
      </c>
      <c r="U33" s="464" t="s">
        <v>462</v>
      </c>
    </row>
    <row r="34" spans="2:21" ht="15">
      <c r="B34" s="178">
        <v>20.399999999999999</v>
      </c>
      <c r="C34" s="154" t="s">
        <v>444</v>
      </c>
      <c r="D34" s="154" t="s">
        <v>835</v>
      </c>
      <c r="E34" s="464"/>
      <c r="G34" s="154"/>
      <c r="H34" s="154"/>
      <c r="I34" s="230">
        <f t="shared" si="0"/>
        <v>1</v>
      </c>
      <c r="J34" s="154">
        <v>6</v>
      </c>
      <c r="K34" s="154">
        <v>6</v>
      </c>
      <c r="L34" s="154">
        <f t="shared" si="1"/>
        <v>0</v>
      </c>
      <c r="N34" s="464" t="s">
        <v>452</v>
      </c>
      <c r="O34" s="464" t="s">
        <v>452</v>
      </c>
      <c r="P34" s="464" t="s">
        <v>452</v>
      </c>
      <c r="Q34" s="464" t="s">
        <v>452</v>
      </c>
      <c r="R34" s="464" t="s">
        <v>452</v>
      </c>
      <c r="S34" s="464" t="s">
        <v>452</v>
      </c>
      <c r="T34" s="464" t="s">
        <v>462</v>
      </c>
      <c r="U34" s="464" t="s">
        <v>462</v>
      </c>
    </row>
    <row r="35" spans="2:21" ht="15">
      <c r="B35" s="178">
        <v>21</v>
      </c>
      <c r="C35" s="154" t="s">
        <v>771</v>
      </c>
      <c r="D35" s="154" t="s">
        <v>836</v>
      </c>
      <c r="E35" s="464"/>
      <c r="G35" s="154"/>
      <c r="H35" s="154"/>
      <c r="I35" s="230">
        <f t="shared" si="0"/>
        <v>0.81481481481481477</v>
      </c>
      <c r="J35" s="154">
        <v>22</v>
      </c>
      <c r="K35" s="154">
        <v>27</v>
      </c>
      <c r="L35" s="154">
        <f t="shared" si="1"/>
        <v>5</v>
      </c>
      <c r="N35" s="464" t="s">
        <v>464</v>
      </c>
      <c r="O35" s="464" t="s">
        <v>452</v>
      </c>
      <c r="P35" s="464" t="s">
        <v>464</v>
      </c>
      <c r="Q35" s="464" t="s">
        <v>464</v>
      </c>
      <c r="R35" s="464" t="s">
        <v>452</v>
      </c>
      <c r="S35" s="464" t="s">
        <v>452</v>
      </c>
      <c r="T35" s="464" t="s">
        <v>462</v>
      </c>
      <c r="U35" s="464" t="s">
        <v>462</v>
      </c>
    </row>
    <row r="36" spans="2:21" ht="15">
      <c r="B36" s="178">
        <v>22</v>
      </c>
      <c r="C36" s="154" t="s">
        <v>772</v>
      </c>
      <c r="D36" s="154" t="s">
        <v>837</v>
      </c>
      <c r="E36" s="464"/>
      <c r="G36" s="154"/>
      <c r="H36" s="154"/>
      <c r="I36" s="230">
        <f t="shared" si="0"/>
        <v>0.63414634146341464</v>
      </c>
      <c r="J36" s="154">
        <v>26</v>
      </c>
      <c r="K36" s="154">
        <v>41</v>
      </c>
      <c r="L36" s="154">
        <f t="shared" si="1"/>
        <v>15</v>
      </c>
      <c r="N36" s="464" t="s">
        <v>452</v>
      </c>
      <c r="O36" s="464" t="s">
        <v>452</v>
      </c>
      <c r="P36" s="464" t="s">
        <v>452</v>
      </c>
      <c r="Q36" s="464" t="s">
        <v>452</v>
      </c>
      <c r="R36" s="464" t="s">
        <v>452</v>
      </c>
      <c r="S36" s="464" t="s">
        <v>452</v>
      </c>
      <c r="T36" s="464" t="s">
        <v>462</v>
      </c>
      <c r="U36" s="464" t="s">
        <v>462</v>
      </c>
    </row>
    <row r="37" spans="2:21" ht="15">
      <c r="B37" s="179">
        <v>23</v>
      </c>
      <c r="C37" s="127" t="s">
        <v>665</v>
      </c>
      <c r="D37" s="127" t="s">
        <v>838</v>
      </c>
      <c r="E37" s="459"/>
      <c r="G37" s="154"/>
      <c r="H37" s="154"/>
      <c r="I37" s="230">
        <f t="shared" si="0"/>
        <v>0.5</v>
      </c>
      <c r="J37" s="154">
        <v>2</v>
      </c>
      <c r="K37" s="154">
        <v>4</v>
      </c>
      <c r="L37" s="154">
        <f t="shared" si="1"/>
        <v>2</v>
      </c>
      <c r="N37" s="464" t="s">
        <v>452</v>
      </c>
      <c r="O37" s="464" t="s">
        <v>452</v>
      </c>
      <c r="P37" s="464" t="s">
        <v>452</v>
      </c>
      <c r="Q37" s="464" t="s">
        <v>452</v>
      </c>
      <c r="R37" s="464" t="s">
        <v>452</v>
      </c>
      <c r="S37" s="464" t="s">
        <v>452</v>
      </c>
      <c r="T37" s="464" t="s">
        <v>462</v>
      </c>
      <c r="U37" s="464" t="s">
        <v>462</v>
      </c>
    </row>
    <row r="38" spans="2:21" ht="16" thickBot="1">
      <c r="B38" s="180">
        <v>24</v>
      </c>
      <c r="C38" s="133" t="s">
        <v>447</v>
      </c>
      <c r="D38" s="133" t="s">
        <v>839</v>
      </c>
      <c r="E38" s="174"/>
      <c r="G38" s="154"/>
      <c r="H38" s="154"/>
      <c r="I38" s="231">
        <f t="shared" si="0"/>
        <v>1</v>
      </c>
      <c r="J38" s="154">
        <v>6</v>
      </c>
      <c r="K38" s="154">
        <v>6</v>
      </c>
      <c r="L38" s="154">
        <f t="shared" si="1"/>
        <v>0</v>
      </c>
      <c r="N38" s="464" t="s">
        <v>452</v>
      </c>
      <c r="O38" s="464" t="s">
        <v>452</v>
      </c>
      <c r="P38" s="464" t="s">
        <v>452</v>
      </c>
      <c r="Q38" s="464" t="s">
        <v>452</v>
      </c>
      <c r="R38" s="464" t="s">
        <v>452</v>
      </c>
      <c r="S38" s="464" t="s">
        <v>452</v>
      </c>
      <c r="T38" s="464" t="s">
        <v>462</v>
      </c>
      <c r="U38" s="464" t="s">
        <v>462</v>
      </c>
    </row>
    <row r="39" spans="2:21" ht="15" thickTop="1" thickBot="1">
      <c r="E39" s="143" t="s">
        <v>392</v>
      </c>
      <c r="I39" s="232">
        <f>J39/K39</f>
        <v>0.81796690307328601</v>
      </c>
      <c r="J39" s="192">
        <f>SUM(J7:J38)</f>
        <v>346</v>
      </c>
      <c r="K39" s="192">
        <f>SUM(K7:K38)</f>
        <v>423</v>
      </c>
      <c r="L39" s="192">
        <f>SUM(L10:L38)</f>
        <v>77</v>
      </c>
    </row>
    <row r="40" spans="2:21" ht="14" thickTop="1">
      <c r="C40" s="192" t="s">
        <v>647</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　／　&amp;N+2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I50"/>
  <sheetViews>
    <sheetView showGridLines="0" view="pageBreakPreview" zoomScale="70" zoomScaleNormal="115" zoomScaleSheetLayoutView="70" workbookViewId="0">
      <selection activeCell="B1" sqref="B1"/>
    </sheetView>
  </sheetViews>
  <sheetFormatPr baseColWidth="10" defaultColWidth="23.5" defaultRowHeight="13" outlineLevelRow="1"/>
  <cols>
    <col min="1" max="1" width="3.1640625" style="192" customWidth="1"/>
    <col min="2" max="2" width="7.83203125" style="192" bestFit="1" customWidth="1"/>
    <col min="3" max="3" width="2.5" style="192" customWidth="1"/>
    <col min="4" max="4" width="20.1640625" style="192" customWidth="1"/>
    <col min="5" max="5" width="10.33203125" style="192" customWidth="1"/>
    <col min="6" max="6" width="16.5" style="192" bestFit="1" customWidth="1"/>
    <col min="7" max="7" width="16.83203125" style="192" customWidth="1"/>
    <col min="8" max="8" width="15.83203125" style="192" customWidth="1"/>
    <col min="9" max="9" width="16.6640625" style="192" customWidth="1"/>
    <col min="10" max="10" width="2.6640625" style="192" customWidth="1"/>
    <col min="11" max="16384" width="23.5" style="192"/>
  </cols>
  <sheetData>
    <row r="1" spans="1:9">
      <c r="B1" s="192">
        <v>8</v>
      </c>
      <c r="C1" s="192" t="s">
        <v>109</v>
      </c>
    </row>
    <row r="3" spans="1:9" ht="22.5" customHeight="1">
      <c r="B3" s="904" t="s">
        <v>2324</v>
      </c>
      <c r="C3" s="904" t="s">
        <v>2324</v>
      </c>
      <c r="D3" s="917" t="s">
        <v>2430</v>
      </c>
      <c r="E3" s="941" t="s">
        <v>2431</v>
      </c>
      <c r="F3" s="940" t="s">
        <v>2432</v>
      </c>
      <c r="G3" s="940" t="s">
        <v>2433</v>
      </c>
      <c r="H3" s="940" t="s">
        <v>2434</v>
      </c>
      <c r="I3" s="940" t="s">
        <v>2365</v>
      </c>
    </row>
    <row r="4" spans="1:9" ht="12" customHeight="1">
      <c r="B4" s="905"/>
      <c r="C4" s="905"/>
      <c r="D4" s="923"/>
      <c r="E4" s="942"/>
      <c r="F4" s="940"/>
      <c r="G4" s="940"/>
      <c r="H4" s="940"/>
      <c r="I4" s="940"/>
    </row>
    <row r="5" spans="1:9" ht="12" customHeight="1">
      <c r="B5" s="905"/>
      <c r="C5" s="905"/>
      <c r="D5" s="923"/>
      <c r="E5" s="943"/>
      <c r="F5" s="940"/>
      <c r="G5" s="940"/>
      <c r="H5" s="940"/>
      <c r="I5" s="940"/>
    </row>
    <row r="6" spans="1:9" ht="12" customHeight="1">
      <c r="B6" s="908"/>
      <c r="C6" s="908"/>
      <c r="D6" s="918"/>
      <c r="E6" s="698" t="s">
        <v>2435</v>
      </c>
      <c r="F6" s="695" t="s">
        <v>2436</v>
      </c>
      <c r="G6" s="695" t="s">
        <v>2436</v>
      </c>
      <c r="H6" s="695" t="s">
        <v>2437</v>
      </c>
      <c r="I6" s="695" t="s">
        <v>2438</v>
      </c>
    </row>
    <row r="7" spans="1:9" ht="12" hidden="1" customHeight="1" outlineLevel="1">
      <c r="B7" s="691"/>
      <c r="C7" s="691"/>
      <c r="D7" s="695"/>
      <c r="E7" s="695"/>
      <c r="F7" s="695"/>
      <c r="G7" s="695"/>
      <c r="H7" s="695"/>
      <c r="I7" s="695"/>
    </row>
    <row r="8" spans="1:9" ht="12" hidden="1" customHeight="1" outlineLevel="1">
      <c r="B8" s="905" t="s">
        <v>2324</v>
      </c>
      <c r="C8" s="905" t="s">
        <v>2324</v>
      </c>
      <c r="D8" s="923" t="s">
        <v>773</v>
      </c>
      <c r="E8" s="904" t="s">
        <v>107</v>
      </c>
      <c r="F8" s="917" t="s">
        <v>3</v>
      </c>
      <c r="G8" s="917" t="s">
        <v>2439</v>
      </c>
      <c r="H8" s="940" t="s">
        <v>22</v>
      </c>
      <c r="I8" s="940" t="s">
        <v>2369</v>
      </c>
    </row>
    <row r="9" spans="1:9" ht="12" hidden="1" customHeight="1" outlineLevel="1">
      <c r="B9" s="905"/>
      <c r="C9" s="905"/>
      <c r="D9" s="923"/>
      <c r="E9" s="905"/>
      <c r="F9" s="923"/>
      <c r="G9" s="923"/>
      <c r="H9" s="940"/>
      <c r="I9" s="940"/>
    </row>
    <row r="10" spans="1:9" ht="12" hidden="1" customHeight="1" outlineLevel="1">
      <c r="B10" s="905"/>
      <c r="C10" s="905"/>
      <c r="D10" s="923"/>
      <c r="E10" s="908"/>
      <c r="F10" s="918"/>
      <c r="G10" s="918"/>
      <c r="H10" s="940"/>
      <c r="I10" s="940"/>
    </row>
    <row r="11" spans="1:9" ht="12" hidden="1" customHeight="1" outlineLevel="1">
      <c r="B11" s="908"/>
      <c r="C11" s="908"/>
      <c r="D11" s="918"/>
      <c r="E11" s="689" t="s">
        <v>105</v>
      </c>
      <c r="F11" s="695" t="s">
        <v>102</v>
      </c>
      <c r="G11" s="687" t="s">
        <v>2370</v>
      </c>
      <c r="H11" s="687" t="s">
        <v>102</v>
      </c>
      <c r="I11" s="695" t="s">
        <v>101</v>
      </c>
    </row>
    <row r="12" spans="1:9" ht="12" hidden="1" customHeight="1" outlineLevel="1">
      <c r="B12" s="691"/>
      <c r="C12" s="691"/>
      <c r="D12" s="695"/>
      <c r="E12" s="695"/>
      <c r="F12" s="695"/>
      <c r="G12" s="695"/>
      <c r="H12" s="695"/>
      <c r="I12" s="695"/>
    </row>
    <row r="13" spans="1:9" ht="12" customHeight="1" collapsed="1">
      <c r="A13" s="497" t="s">
        <v>1651</v>
      </c>
      <c r="B13" s="691">
        <v>1</v>
      </c>
      <c r="C13" s="691">
        <v>2</v>
      </c>
      <c r="D13" s="691">
        <v>3</v>
      </c>
      <c r="E13" s="691">
        <v>4</v>
      </c>
      <c r="F13" s="691">
        <v>5</v>
      </c>
      <c r="G13" s="691">
        <v>6</v>
      </c>
      <c r="H13" s="691">
        <v>7</v>
      </c>
      <c r="I13" s="691">
        <v>8</v>
      </c>
    </row>
    <row r="14" spans="1:9" ht="12" customHeight="1">
      <c r="B14" s="691" t="s">
        <v>2324</v>
      </c>
      <c r="C14" s="691" t="s">
        <v>2324</v>
      </c>
      <c r="D14" s="691" t="s">
        <v>99</v>
      </c>
      <c r="E14" s="691" t="s">
        <v>2440</v>
      </c>
      <c r="F14" s="691" t="s">
        <v>2440</v>
      </c>
      <c r="G14" s="691" t="s">
        <v>2440</v>
      </c>
      <c r="H14" s="691" t="s">
        <v>2440</v>
      </c>
      <c r="I14" s="691" t="s">
        <v>79</v>
      </c>
    </row>
    <row r="15" spans="1:9" ht="28" hidden="1" outlineLevel="1">
      <c r="B15" s="690" t="s">
        <v>2324</v>
      </c>
      <c r="C15" s="690" t="s">
        <v>2324</v>
      </c>
      <c r="D15" s="690" t="s">
        <v>2416</v>
      </c>
      <c r="E15" s="690" t="s">
        <v>2441</v>
      </c>
      <c r="F15" s="688" t="s">
        <v>2442</v>
      </c>
      <c r="G15" s="688" t="s">
        <v>2443</v>
      </c>
      <c r="H15" s="690" t="s">
        <v>2378</v>
      </c>
      <c r="I15" s="690" t="s">
        <v>2416</v>
      </c>
    </row>
    <row r="16" spans="1:9" ht="14" collapsed="1" thickBot="1"/>
    <row r="17" spans="1:9" ht="12" customHeight="1" thickTop="1">
      <c r="A17" s="162" t="s">
        <v>1653</v>
      </c>
      <c r="B17" s="6">
        <v>1</v>
      </c>
      <c r="C17" s="465">
        <v>1</v>
      </c>
      <c r="D17" s="284" t="s">
        <v>1007</v>
      </c>
      <c r="E17" s="284" t="s">
        <v>1074</v>
      </c>
      <c r="F17" s="297" t="s">
        <v>1076</v>
      </c>
      <c r="G17" s="298" t="s">
        <v>1076</v>
      </c>
      <c r="H17" s="298" t="s">
        <v>1076</v>
      </c>
      <c r="I17" s="298" t="s">
        <v>1024</v>
      </c>
    </row>
    <row r="18" spans="1:9" ht="12" customHeight="1">
      <c r="B18" s="531">
        <f>+B17+1</f>
        <v>2</v>
      </c>
      <c r="C18" s="460"/>
      <c r="D18" s="274"/>
      <c r="E18" s="274"/>
      <c r="F18" s="299" t="s">
        <v>1078</v>
      </c>
      <c r="G18" s="300" t="s">
        <v>1078</v>
      </c>
      <c r="H18" s="274"/>
      <c r="I18" s="300" t="s">
        <v>1047</v>
      </c>
    </row>
    <row r="19" spans="1:9" ht="12" customHeight="1">
      <c r="B19" s="531">
        <f t="shared" ref="B19:B42" si="0">+B18+1</f>
        <v>3</v>
      </c>
      <c r="C19" s="461"/>
      <c r="D19" s="280"/>
      <c r="E19" s="280"/>
      <c r="F19" s="301" t="s">
        <v>1079</v>
      </c>
      <c r="G19" s="316"/>
      <c r="H19" s="280"/>
      <c r="I19" s="316"/>
    </row>
    <row r="20" spans="1:9" ht="12" customHeight="1">
      <c r="B20" s="531">
        <f t="shared" si="0"/>
        <v>4</v>
      </c>
      <c r="C20" s="460">
        <v>2</v>
      </c>
      <c r="D20" s="274" t="s">
        <v>1024</v>
      </c>
      <c r="E20" s="274" t="s">
        <v>1080</v>
      </c>
      <c r="F20" s="302" t="s">
        <v>1082</v>
      </c>
      <c r="G20" s="303" t="s">
        <v>1082</v>
      </c>
      <c r="H20" s="303" t="s">
        <v>1082</v>
      </c>
      <c r="I20" s="300" t="s">
        <v>1024</v>
      </c>
    </row>
    <row r="21" spans="1:9" ht="12" customHeight="1">
      <c r="B21" s="531">
        <f t="shared" si="0"/>
        <v>5</v>
      </c>
      <c r="C21" s="460"/>
      <c r="D21" s="274"/>
      <c r="E21" s="274"/>
      <c r="F21" s="299" t="s">
        <v>1084</v>
      </c>
      <c r="G21" s="300" t="s">
        <v>1084</v>
      </c>
      <c r="H21" s="274"/>
      <c r="I21" s="300" t="s">
        <v>1047</v>
      </c>
    </row>
    <row r="22" spans="1:9" ht="12" customHeight="1">
      <c r="B22" s="531">
        <f t="shared" si="0"/>
        <v>6</v>
      </c>
      <c r="C22" s="461"/>
      <c r="D22" s="280"/>
      <c r="E22" s="280"/>
      <c r="F22" s="301" t="s">
        <v>1086</v>
      </c>
      <c r="G22" s="316"/>
      <c r="H22" s="280"/>
      <c r="I22" s="316"/>
    </row>
    <row r="23" spans="1:9" ht="12" customHeight="1">
      <c r="B23" s="531">
        <f t="shared" si="0"/>
        <v>7</v>
      </c>
      <c r="C23" s="459">
        <v>3</v>
      </c>
      <c r="D23" s="274" t="s">
        <v>1009</v>
      </c>
      <c r="E23" s="274" t="s">
        <v>1087</v>
      </c>
      <c r="F23" s="299" t="s">
        <v>1089</v>
      </c>
      <c r="G23" s="300" t="s">
        <v>1089</v>
      </c>
      <c r="H23" s="300" t="s">
        <v>1091</v>
      </c>
      <c r="I23" s="300" t="s">
        <v>1007</v>
      </c>
    </row>
    <row r="24" spans="1:9" ht="12" customHeight="1">
      <c r="B24" s="531">
        <f t="shared" si="0"/>
        <v>8</v>
      </c>
      <c r="C24" s="460"/>
      <c r="D24" s="274"/>
      <c r="E24" s="274"/>
      <c r="F24" s="299" t="s">
        <v>1091</v>
      </c>
      <c r="G24" s="300" t="s">
        <v>1091</v>
      </c>
      <c r="H24" s="274"/>
      <c r="I24" s="300" t="s">
        <v>1009</v>
      </c>
    </row>
    <row r="25" spans="1:9" ht="12" customHeight="1">
      <c r="B25" s="531">
        <f t="shared" si="0"/>
        <v>9</v>
      </c>
      <c r="C25" s="460"/>
      <c r="D25" s="274"/>
      <c r="E25" s="274"/>
      <c r="F25" s="299"/>
      <c r="G25" s="300"/>
      <c r="H25" s="274"/>
      <c r="I25" s="300" t="s">
        <v>1011</v>
      </c>
    </row>
    <row r="26" spans="1:9" ht="12" customHeight="1">
      <c r="B26" s="531">
        <f t="shared" si="0"/>
        <v>10</v>
      </c>
      <c r="C26" s="460"/>
      <c r="D26" s="274"/>
      <c r="E26" s="274"/>
      <c r="F26" s="299"/>
      <c r="G26" s="300"/>
      <c r="H26" s="274"/>
      <c r="I26" s="300" t="s">
        <v>1049</v>
      </c>
    </row>
    <row r="27" spans="1:9" ht="12" customHeight="1">
      <c r="B27" s="531">
        <f t="shared" si="0"/>
        <v>11</v>
      </c>
      <c r="C27" s="461"/>
      <c r="D27" s="280"/>
      <c r="E27" s="280"/>
      <c r="F27" s="301"/>
      <c r="G27" s="316"/>
      <c r="H27" s="280"/>
      <c r="I27" s="316" t="s">
        <v>1013</v>
      </c>
    </row>
    <row r="28" spans="1:9" ht="12" customHeight="1">
      <c r="B28" s="531">
        <f t="shared" si="0"/>
        <v>12</v>
      </c>
      <c r="C28" s="460">
        <v>4</v>
      </c>
      <c r="D28" s="274" t="s">
        <v>1011</v>
      </c>
      <c r="E28" s="274" t="s">
        <v>1092</v>
      </c>
      <c r="F28" s="302" t="s">
        <v>1094</v>
      </c>
      <c r="G28" s="303" t="s">
        <v>1094</v>
      </c>
      <c r="H28" s="303" t="s">
        <v>1096</v>
      </c>
      <c r="I28" s="300" t="s">
        <v>1007</v>
      </c>
    </row>
    <row r="29" spans="1:9" ht="12" customHeight="1">
      <c r="B29" s="531">
        <f t="shared" si="0"/>
        <v>13</v>
      </c>
      <c r="C29" s="460"/>
      <c r="D29" s="274"/>
      <c r="E29" s="274"/>
      <c r="F29" s="299" t="s">
        <v>1096</v>
      </c>
      <c r="G29" s="300" t="s">
        <v>1096</v>
      </c>
      <c r="H29" s="274"/>
      <c r="I29" s="300" t="s">
        <v>1009</v>
      </c>
    </row>
    <row r="30" spans="1:9" ht="12" customHeight="1">
      <c r="B30" s="531">
        <f t="shared" si="0"/>
        <v>14</v>
      </c>
      <c r="C30" s="460"/>
      <c r="D30" s="274"/>
      <c r="E30" s="274"/>
      <c r="F30" s="299"/>
      <c r="G30" s="300"/>
      <c r="H30" s="274"/>
      <c r="I30" s="300" t="s">
        <v>1011</v>
      </c>
    </row>
    <row r="31" spans="1:9" ht="12" customHeight="1">
      <c r="B31" s="531">
        <f t="shared" si="0"/>
        <v>15</v>
      </c>
      <c r="C31" s="460"/>
      <c r="D31" s="274"/>
      <c r="E31" s="274"/>
      <c r="F31" s="299"/>
      <c r="G31" s="300"/>
      <c r="H31" s="274"/>
      <c r="I31" s="300" t="s">
        <v>1049</v>
      </c>
    </row>
    <row r="32" spans="1:9" ht="12" customHeight="1">
      <c r="B32" s="531">
        <f t="shared" si="0"/>
        <v>16</v>
      </c>
      <c r="C32" s="461"/>
      <c r="D32" s="280"/>
      <c r="E32" s="280"/>
      <c r="F32" s="301"/>
      <c r="G32" s="316"/>
      <c r="H32" s="280"/>
      <c r="I32" s="316" t="s">
        <v>1013</v>
      </c>
    </row>
    <row r="33" spans="2:9" ht="12" customHeight="1">
      <c r="B33" s="531">
        <f t="shared" si="0"/>
        <v>17</v>
      </c>
      <c r="C33" s="460">
        <v>5</v>
      </c>
      <c r="D33" s="274" t="s">
        <v>1049</v>
      </c>
      <c r="E33" s="274" t="s">
        <v>1087</v>
      </c>
      <c r="F33" s="299" t="s">
        <v>1089</v>
      </c>
      <c r="G33" s="300" t="s">
        <v>1089</v>
      </c>
      <c r="H33" s="300" t="s">
        <v>1091</v>
      </c>
      <c r="I33" s="300" t="s">
        <v>1007</v>
      </c>
    </row>
    <row r="34" spans="2:9" ht="12" customHeight="1">
      <c r="B34" s="531">
        <f t="shared" si="0"/>
        <v>18</v>
      </c>
      <c r="C34" s="460"/>
      <c r="D34" s="274"/>
      <c r="E34" s="274"/>
      <c r="F34" s="299" t="s">
        <v>1091</v>
      </c>
      <c r="G34" s="300" t="s">
        <v>1091</v>
      </c>
      <c r="H34" s="274"/>
      <c r="I34" s="300" t="s">
        <v>1009</v>
      </c>
    </row>
    <row r="35" spans="2:9" ht="12" customHeight="1">
      <c r="B35" s="531">
        <f t="shared" si="0"/>
        <v>19</v>
      </c>
      <c r="C35" s="460"/>
      <c r="D35" s="274"/>
      <c r="E35" s="274"/>
      <c r="F35" s="299"/>
      <c r="G35" s="300"/>
      <c r="H35" s="274"/>
      <c r="I35" s="300" t="s">
        <v>1011</v>
      </c>
    </row>
    <row r="36" spans="2:9" ht="12" customHeight="1">
      <c r="B36" s="531">
        <f t="shared" si="0"/>
        <v>20</v>
      </c>
      <c r="C36" s="460"/>
      <c r="D36" s="274"/>
      <c r="E36" s="274"/>
      <c r="F36" s="299"/>
      <c r="G36" s="300"/>
      <c r="H36" s="274"/>
      <c r="I36" s="300" t="s">
        <v>1049</v>
      </c>
    </row>
    <row r="37" spans="2:9" ht="12" customHeight="1">
      <c r="B37" s="531">
        <f t="shared" si="0"/>
        <v>21</v>
      </c>
      <c r="C37" s="461"/>
      <c r="D37" s="280"/>
      <c r="E37" s="280"/>
      <c r="F37" s="301"/>
      <c r="G37" s="316"/>
      <c r="H37" s="280"/>
      <c r="I37" s="316" t="s">
        <v>1013</v>
      </c>
    </row>
    <row r="38" spans="2:9" ht="12" customHeight="1">
      <c r="B38" s="531">
        <f t="shared" si="0"/>
        <v>22</v>
      </c>
      <c r="C38" s="460">
        <v>6</v>
      </c>
      <c r="D38" s="274" t="s">
        <v>1013</v>
      </c>
      <c r="E38" s="274" t="s">
        <v>1092</v>
      </c>
      <c r="F38" s="302" t="s">
        <v>1094</v>
      </c>
      <c r="G38" s="303" t="s">
        <v>1094</v>
      </c>
      <c r="H38" s="303" t="s">
        <v>1096</v>
      </c>
      <c r="I38" s="300" t="s">
        <v>1048</v>
      </c>
    </row>
    <row r="39" spans="2:9" ht="12" customHeight="1">
      <c r="B39" s="531">
        <f t="shared" si="0"/>
        <v>23</v>
      </c>
      <c r="C39" s="460"/>
      <c r="D39" s="274"/>
      <c r="E39" s="274"/>
      <c r="F39" s="299" t="s">
        <v>1096</v>
      </c>
      <c r="G39" s="300" t="s">
        <v>1096</v>
      </c>
      <c r="H39" s="274"/>
      <c r="I39" s="300" t="s">
        <v>983</v>
      </c>
    </row>
    <row r="40" spans="2:9" ht="12" customHeight="1">
      <c r="B40" s="531">
        <f t="shared" si="0"/>
        <v>24</v>
      </c>
      <c r="C40" s="460"/>
      <c r="D40" s="274"/>
      <c r="E40" s="274"/>
      <c r="F40" s="299"/>
      <c r="G40" s="300"/>
      <c r="H40" s="274"/>
      <c r="I40" s="300" t="s">
        <v>1011</v>
      </c>
    </row>
    <row r="41" spans="2:9" ht="12" customHeight="1">
      <c r="B41" s="531">
        <f t="shared" si="0"/>
        <v>25</v>
      </c>
      <c r="C41" s="460"/>
      <c r="D41" s="274"/>
      <c r="E41" s="274"/>
      <c r="F41" s="299"/>
      <c r="G41" s="300"/>
      <c r="H41" s="274"/>
      <c r="I41" s="300" t="s">
        <v>1049</v>
      </c>
    </row>
    <row r="42" spans="2:9" ht="12" customHeight="1" thickBot="1">
      <c r="B42" s="174">
        <f t="shared" si="0"/>
        <v>26</v>
      </c>
      <c r="C42" s="466"/>
      <c r="D42" s="278"/>
      <c r="E42" s="278"/>
      <c r="F42" s="357"/>
      <c r="G42" s="307"/>
      <c r="H42" s="278"/>
      <c r="I42" s="307" t="s">
        <v>1013</v>
      </c>
    </row>
    <row r="43" spans="2:9" ht="14" thickTop="1">
      <c r="B43" s="15"/>
      <c r="C43" s="15"/>
      <c r="D43" s="215"/>
      <c r="E43" s="215"/>
      <c r="F43" s="215"/>
      <c r="G43" s="215"/>
      <c r="H43" s="215"/>
      <c r="I43" s="143" t="str">
        <f>Contents!$E$39</f>
        <v>[End of table]</v>
      </c>
    </row>
    <row r="45" spans="2:9" ht="56">
      <c r="B45" s="695" t="s">
        <v>2333</v>
      </c>
      <c r="C45" s="691" t="s">
        <v>2324</v>
      </c>
      <c r="D45" s="695" t="s">
        <v>2379</v>
      </c>
      <c r="E45" s="695" t="s">
        <v>2379</v>
      </c>
      <c r="F45" s="695" t="s">
        <v>2381</v>
      </c>
      <c r="G45" s="695" t="s">
        <v>2382</v>
      </c>
      <c r="H45" s="695" t="s">
        <v>2382</v>
      </c>
      <c r="I45" s="691" t="s">
        <v>2379</v>
      </c>
    </row>
    <row r="46" spans="2:9" ht="53.25" customHeight="1">
      <c r="B46" s="695" t="s">
        <v>2339</v>
      </c>
      <c r="C46" s="691" t="s">
        <v>2324</v>
      </c>
      <c r="D46" s="721" t="s">
        <v>2444</v>
      </c>
      <c r="E46" s="721" t="s">
        <v>2445</v>
      </c>
      <c r="F46" s="721" t="s">
        <v>2446</v>
      </c>
      <c r="G46" s="721" t="s">
        <v>2447</v>
      </c>
      <c r="H46" s="721" t="s">
        <v>2448</v>
      </c>
      <c r="I46" s="721" t="s">
        <v>2449</v>
      </c>
    </row>
    <row r="47" spans="2:9" ht="126">
      <c r="B47" s="695" t="s">
        <v>2355</v>
      </c>
      <c r="C47" s="691" t="s">
        <v>2324</v>
      </c>
      <c r="D47" s="721" t="s">
        <v>2450</v>
      </c>
      <c r="E47" s="721" t="s">
        <v>2451</v>
      </c>
      <c r="F47" s="721" t="s">
        <v>2452</v>
      </c>
      <c r="G47" s="721" t="s">
        <v>2453</v>
      </c>
      <c r="H47" s="721" t="s">
        <v>2454</v>
      </c>
      <c r="I47" s="721" t="s">
        <v>2396</v>
      </c>
    </row>
    <row r="48" spans="2:9" ht="58.5" hidden="1" customHeight="1" outlineLevel="1">
      <c r="B48" s="695" t="s">
        <v>43</v>
      </c>
      <c r="C48" s="154"/>
      <c r="D48" s="721" t="s">
        <v>96</v>
      </c>
      <c r="E48" s="721" t="s">
        <v>95</v>
      </c>
      <c r="F48" s="721" t="s">
        <v>412</v>
      </c>
      <c r="G48" s="721" t="s">
        <v>413</v>
      </c>
      <c r="H48" s="721" t="s">
        <v>414</v>
      </c>
      <c r="I48" s="721" t="s">
        <v>93</v>
      </c>
    </row>
    <row r="49" spans="2:9" ht="90" hidden="1" customHeight="1" outlineLevel="1">
      <c r="B49" s="695" t="s">
        <v>40</v>
      </c>
      <c r="C49" s="154"/>
      <c r="D49" s="721" t="s">
        <v>513</v>
      </c>
      <c r="E49" s="721" t="s">
        <v>92</v>
      </c>
      <c r="F49" s="721" t="s">
        <v>606</v>
      </c>
      <c r="G49" s="721" t="s">
        <v>607</v>
      </c>
      <c r="H49" s="721" t="s">
        <v>608</v>
      </c>
      <c r="I49" s="721" t="s">
        <v>69</v>
      </c>
    </row>
    <row r="50" spans="2:9" collapsed="1"/>
  </sheetData>
  <mergeCells count="16">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 ref="I3:I5"/>
  </mergeCells>
  <phoneticPr fontId="3"/>
  <dataValidations count="2">
    <dataValidation imeMode="on" allowBlank="1" showInputMessage="1" showErrorMessage="1" sqref="I43 E8:I8 D45:E45 D48:I48 G45:H45"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47"/>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6.1640625" style="192" customWidth="1"/>
    <col min="4" max="4" width="10.1640625" style="192" bestFit="1" customWidth="1"/>
    <col min="5" max="5" width="18.33203125" style="192" bestFit="1" customWidth="1"/>
    <col min="6" max="6" width="15.33203125" style="192" customWidth="1"/>
    <col min="7" max="7" width="19.1640625" style="192" customWidth="1"/>
    <col min="8" max="9" width="8.6640625" style="497" customWidth="1"/>
    <col min="10" max="10" width="19.1640625" style="192" customWidth="1"/>
    <col min="11" max="11" width="15" style="192" customWidth="1"/>
    <col min="12" max="13" width="8.6640625" style="497" customWidth="1"/>
    <col min="14" max="14" width="17.6640625" style="192" bestFit="1" customWidth="1"/>
    <col min="15" max="15" width="15.6640625" style="192" customWidth="1"/>
    <col min="16" max="16" width="13.33203125" style="192" bestFit="1" customWidth="1"/>
    <col min="17" max="17" width="13.1640625" style="192" customWidth="1"/>
    <col min="18" max="16384" width="8.83203125" style="192"/>
  </cols>
  <sheetData>
    <row r="1" spans="1:17">
      <c r="B1" s="192">
        <v>9</v>
      </c>
      <c r="C1" s="192" t="s">
        <v>391</v>
      </c>
    </row>
    <row r="3" spans="1:17" s="497" customFormat="1" ht="28">
      <c r="B3" s="904" t="s">
        <v>2324</v>
      </c>
      <c r="C3" s="917" t="s">
        <v>2455</v>
      </c>
      <c r="D3" s="917" t="s">
        <v>2456</v>
      </c>
      <c r="E3" s="691" t="s">
        <v>2400</v>
      </c>
      <c r="F3" s="701" t="s">
        <v>331</v>
      </c>
      <c r="G3" s="949" t="s">
        <v>2362</v>
      </c>
      <c r="H3" s="950"/>
      <c r="I3" s="951"/>
      <c r="J3" s="695" t="s">
        <v>841</v>
      </c>
      <c r="K3" s="949" t="s">
        <v>2457</v>
      </c>
      <c r="L3" s="950"/>
      <c r="M3" s="951"/>
      <c r="N3" s="32" t="s">
        <v>2458</v>
      </c>
      <c r="O3" s="32" t="s">
        <v>2364</v>
      </c>
      <c r="P3" s="701" t="s">
        <v>2365</v>
      </c>
      <c r="Q3" s="695" t="s">
        <v>2459</v>
      </c>
    </row>
    <row r="4" spans="1:17" s="497" customFormat="1" ht="12" customHeight="1">
      <c r="B4" s="908"/>
      <c r="C4" s="918"/>
      <c r="D4" s="918"/>
      <c r="E4" s="688" t="s">
        <v>2460</v>
      </c>
      <c r="F4" s="688" t="s">
        <v>2366</v>
      </c>
      <c r="G4" s="717" t="s">
        <v>2461</v>
      </c>
      <c r="H4" s="935" t="s">
        <v>2462</v>
      </c>
      <c r="I4" s="937"/>
      <c r="J4" s="695" t="s">
        <v>842</v>
      </c>
      <c r="K4" s="717" t="s">
        <v>2461</v>
      </c>
      <c r="L4" s="935" t="s">
        <v>2462</v>
      </c>
      <c r="M4" s="937"/>
      <c r="N4" s="31" t="s">
        <v>2461</v>
      </c>
      <c r="O4" s="31" t="s">
        <v>2461</v>
      </c>
      <c r="P4" s="30" t="s">
        <v>2460</v>
      </c>
      <c r="Q4" s="695" t="s">
        <v>2463</v>
      </c>
    </row>
    <row r="5" spans="1:17" s="497" customFormat="1" ht="12" customHeight="1">
      <c r="B5" s="690"/>
      <c r="C5" s="688"/>
      <c r="D5" s="688"/>
      <c r="E5" s="690"/>
      <c r="F5" s="690"/>
      <c r="G5" s="694"/>
      <c r="H5" s="32" t="s">
        <v>2464</v>
      </c>
      <c r="I5" s="702" t="s">
        <v>2465</v>
      </c>
      <c r="J5" s="695"/>
      <c r="K5" s="694"/>
      <c r="L5" s="32" t="s">
        <v>2464</v>
      </c>
      <c r="M5" s="702" t="s">
        <v>2465</v>
      </c>
      <c r="N5" s="694"/>
      <c r="O5" s="690"/>
      <c r="P5" s="243"/>
      <c r="Q5" s="692"/>
    </row>
    <row r="6" spans="1:17" s="497" customFormat="1" ht="12" hidden="1" customHeight="1" outlineLevel="1">
      <c r="B6" s="904" t="s">
        <v>2332</v>
      </c>
      <c r="C6" s="904" t="s">
        <v>0</v>
      </c>
      <c r="D6" s="904" t="s">
        <v>119</v>
      </c>
      <c r="E6" s="695" t="s">
        <v>118</v>
      </c>
      <c r="F6" s="695" t="s">
        <v>22</v>
      </c>
      <c r="G6" s="695" t="s">
        <v>3</v>
      </c>
      <c r="H6" s="935" t="s">
        <v>252</v>
      </c>
      <c r="I6" s="937"/>
      <c r="J6" s="691" t="s">
        <v>696</v>
      </c>
      <c r="K6" s="695" t="s">
        <v>6</v>
      </c>
      <c r="L6" s="935" t="s">
        <v>252</v>
      </c>
      <c r="M6" s="937"/>
      <c r="N6" s="695" t="s">
        <v>27</v>
      </c>
      <c r="O6" s="695" t="s">
        <v>22</v>
      </c>
      <c r="P6" s="696" t="s">
        <v>2369</v>
      </c>
      <c r="Q6" s="695" t="s">
        <v>117</v>
      </c>
    </row>
    <row r="7" spans="1:17" s="497" customFormat="1" ht="12" hidden="1" customHeight="1" outlineLevel="1">
      <c r="B7" s="908"/>
      <c r="C7" s="908"/>
      <c r="D7" s="908"/>
      <c r="E7" s="695" t="s">
        <v>71</v>
      </c>
      <c r="F7" s="695" t="s">
        <v>71</v>
      </c>
      <c r="G7" s="695" t="s">
        <v>72</v>
      </c>
      <c r="H7" s="695" t="s">
        <v>2080</v>
      </c>
      <c r="I7" s="695" t="s">
        <v>2081</v>
      </c>
      <c r="J7" s="691" t="s">
        <v>134</v>
      </c>
      <c r="K7" s="695" t="s">
        <v>72</v>
      </c>
      <c r="L7" s="695" t="s">
        <v>2080</v>
      </c>
      <c r="M7" s="695" t="s">
        <v>2081</v>
      </c>
      <c r="N7" s="695" t="s">
        <v>72</v>
      </c>
      <c r="O7" s="695" t="s">
        <v>72</v>
      </c>
      <c r="P7" s="696" t="s">
        <v>71</v>
      </c>
      <c r="Q7" s="29" t="s">
        <v>2463</v>
      </c>
    </row>
    <row r="8" spans="1:17" s="497" customFormat="1" ht="12" hidden="1" customHeight="1" outlineLevel="1">
      <c r="B8" s="691"/>
      <c r="C8" s="692"/>
      <c r="D8" s="692"/>
      <c r="E8" s="154"/>
      <c r="F8" s="154"/>
      <c r="G8" s="154"/>
      <c r="H8" s="154"/>
      <c r="I8" s="154"/>
      <c r="J8" s="692"/>
      <c r="K8" s="154"/>
      <c r="L8" s="154"/>
      <c r="M8" s="154"/>
      <c r="N8" s="154"/>
      <c r="O8" s="154"/>
      <c r="P8" s="244"/>
      <c r="Q8" s="154"/>
    </row>
    <row r="9" spans="1:17" s="497" customFormat="1" ht="12" customHeight="1" collapsed="1">
      <c r="A9" s="194" t="s">
        <v>2073</v>
      </c>
      <c r="B9" s="691">
        <v>1</v>
      </c>
      <c r="C9" s="691">
        <v>2</v>
      </c>
      <c r="D9" s="691">
        <v>3</v>
      </c>
      <c r="E9" s="691">
        <v>4</v>
      </c>
      <c r="F9" s="691">
        <v>5</v>
      </c>
      <c r="G9" s="691">
        <v>6</v>
      </c>
      <c r="H9" s="691">
        <v>7</v>
      </c>
      <c r="I9" s="691">
        <v>8</v>
      </c>
      <c r="J9" s="691">
        <v>9</v>
      </c>
      <c r="K9" s="691">
        <v>10</v>
      </c>
      <c r="L9" s="691">
        <v>11</v>
      </c>
      <c r="M9" s="691">
        <v>12</v>
      </c>
      <c r="N9" s="691">
        <v>13</v>
      </c>
      <c r="O9" s="691">
        <v>14</v>
      </c>
      <c r="P9" s="691">
        <v>15</v>
      </c>
      <c r="Q9" s="691">
        <v>16</v>
      </c>
    </row>
    <row r="10" spans="1:17" s="497" customFormat="1" ht="12" customHeight="1">
      <c r="B10" s="691" t="s">
        <v>2324</v>
      </c>
      <c r="C10" s="691" t="s">
        <v>2466</v>
      </c>
      <c r="D10" s="691" t="s">
        <v>2467</v>
      </c>
      <c r="E10" s="691" t="s">
        <v>2346</v>
      </c>
      <c r="F10" s="691" t="s">
        <v>325</v>
      </c>
      <c r="G10" s="691" t="s">
        <v>323</v>
      </c>
      <c r="H10" s="691" t="s">
        <v>2468</v>
      </c>
      <c r="I10" s="691" t="s">
        <v>2468</v>
      </c>
      <c r="J10" s="691" t="s">
        <v>843</v>
      </c>
      <c r="K10" s="691" t="s">
        <v>323</v>
      </c>
      <c r="L10" s="691" t="s">
        <v>2468</v>
      </c>
      <c r="M10" s="691" t="s">
        <v>2468</v>
      </c>
      <c r="N10" s="691" t="s">
        <v>2346</v>
      </c>
      <c r="O10" s="691" t="s">
        <v>323</v>
      </c>
      <c r="P10" s="685" t="s">
        <v>2374</v>
      </c>
      <c r="Q10" s="691" t="s">
        <v>2466</v>
      </c>
    </row>
    <row r="11" spans="1:17" s="497" customFormat="1" ht="12" hidden="1" customHeight="1" outlineLevel="1">
      <c r="B11" s="690" t="s">
        <v>2324</v>
      </c>
      <c r="C11" s="690" t="s">
        <v>2346</v>
      </c>
      <c r="D11" s="690" t="s">
        <v>2466</v>
      </c>
      <c r="E11" s="690" t="s">
        <v>2375</v>
      </c>
      <c r="F11" s="690" t="s">
        <v>2375</v>
      </c>
      <c r="G11" s="31" t="s">
        <v>2469</v>
      </c>
      <c r="H11" s="691" t="s">
        <v>2470</v>
      </c>
      <c r="I11" s="691" t="s">
        <v>2471</v>
      </c>
      <c r="J11" s="688" t="s">
        <v>844</v>
      </c>
      <c r="K11" s="688" t="s">
        <v>2472</v>
      </c>
      <c r="L11" s="691" t="s">
        <v>2470</v>
      </c>
      <c r="M11" s="691" t="s">
        <v>2471</v>
      </c>
      <c r="N11" s="690" t="s">
        <v>2473</v>
      </c>
      <c r="O11" s="690" t="s">
        <v>2378</v>
      </c>
      <c r="P11" s="27" t="s">
        <v>2346</v>
      </c>
      <c r="Q11" s="690" t="s">
        <v>2474</v>
      </c>
    </row>
    <row r="12" spans="1:17" ht="12" customHeight="1" collapsed="1" thickBot="1"/>
    <row r="13" spans="1:17" ht="12" customHeight="1" thickTop="1">
      <c r="A13" s="162" t="s">
        <v>1653</v>
      </c>
      <c r="B13" s="6">
        <v>1</v>
      </c>
      <c r="C13" s="284" t="s">
        <v>1006</v>
      </c>
      <c r="D13" s="381" t="s">
        <v>1007</v>
      </c>
      <c r="E13" s="284" t="s">
        <v>877</v>
      </c>
      <c r="F13" s="381" t="s">
        <v>1024</v>
      </c>
      <c r="G13" s="308" t="s">
        <v>1097</v>
      </c>
      <c r="H13" s="556" t="s">
        <v>1650</v>
      </c>
      <c r="I13" s="557" t="s">
        <v>1650</v>
      </c>
      <c r="J13" s="308" t="s">
        <v>1000</v>
      </c>
      <c r="K13" s="381" t="s">
        <v>1076</v>
      </c>
      <c r="L13" s="556" t="s">
        <v>97</v>
      </c>
      <c r="M13" s="557" t="s">
        <v>97</v>
      </c>
      <c r="N13" s="284" t="s">
        <v>877</v>
      </c>
      <c r="O13" s="308" t="s">
        <v>1076</v>
      </c>
      <c r="P13" s="381" t="s">
        <v>1031</v>
      </c>
      <c r="Q13" s="284" t="s">
        <v>1048</v>
      </c>
    </row>
    <row r="14" spans="1:17" ht="12" customHeight="1">
      <c r="B14" s="531">
        <f>B13+1</f>
        <v>2</v>
      </c>
      <c r="C14" s="274"/>
      <c r="D14" s="382" t="s">
        <v>1024</v>
      </c>
      <c r="E14" s="274" t="s">
        <v>1493</v>
      </c>
      <c r="F14" s="382" t="s">
        <v>1011</v>
      </c>
      <c r="G14" s="442" t="s">
        <v>1098</v>
      </c>
      <c r="H14" s="502" t="s">
        <v>97</v>
      </c>
      <c r="I14" s="502" t="s">
        <v>97</v>
      </c>
      <c r="J14" s="311" t="s">
        <v>1020</v>
      </c>
      <c r="K14" s="442" t="s">
        <v>1078</v>
      </c>
      <c r="L14" s="317" t="s">
        <v>97</v>
      </c>
      <c r="M14" s="502" t="s">
        <v>97</v>
      </c>
      <c r="N14" s="274" t="s">
        <v>1493</v>
      </c>
      <c r="O14" s="311" t="s">
        <v>1082</v>
      </c>
      <c r="P14" s="382" t="s">
        <v>993</v>
      </c>
      <c r="Q14" s="274"/>
    </row>
    <row r="15" spans="1:17" ht="12" customHeight="1">
      <c r="B15" s="531">
        <f t="shared" ref="B15:B38" si="0">B14+1</f>
        <v>3</v>
      </c>
      <c r="C15" s="274"/>
      <c r="D15" s="274"/>
      <c r="E15" s="274" t="s">
        <v>1503</v>
      </c>
      <c r="F15" s="382" t="s">
        <v>1099</v>
      </c>
      <c r="G15" s="442" t="s">
        <v>1082</v>
      </c>
      <c r="H15" s="502" t="s">
        <v>97</v>
      </c>
      <c r="I15" s="502" t="s">
        <v>97</v>
      </c>
      <c r="J15" s="311" t="s">
        <v>1022</v>
      </c>
      <c r="K15" s="442" t="s">
        <v>1082</v>
      </c>
      <c r="L15" s="502" t="s">
        <v>97</v>
      </c>
      <c r="M15" s="442" t="s">
        <v>97</v>
      </c>
      <c r="N15" s="274" t="s">
        <v>1503</v>
      </c>
      <c r="O15" s="274"/>
      <c r="P15" s="285"/>
      <c r="Q15" s="274"/>
    </row>
    <row r="16" spans="1:17" ht="12" customHeight="1">
      <c r="B16" s="531">
        <f t="shared" si="0"/>
        <v>4</v>
      </c>
      <c r="C16" s="274"/>
      <c r="D16" s="384"/>
      <c r="E16" s="274" t="s">
        <v>893</v>
      </c>
      <c r="F16" s="277"/>
      <c r="G16" s="442" t="s">
        <v>1084</v>
      </c>
      <c r="H16" s="502" t="s">
        <v>97</v>
      </c>
      <c r="I16" s="502" t="s">
        <v>97</v>
      </c>
      <c r="J16" s="311" t="s">
        <v>1100</v>
      </c>
      <c r="K16" s="382" t="s">
        <v>1084</v>
      </c>
      <c r="L16" s="503" t="s">
        <v>97</v>
      </c>
      <c r="M16" s="314" t="s">
        <v>97</v>
      </c>
      <c r="N16" s="274" t="s">
        <v>893</v>
      </c>
      <c r="O16" s="274"/>
      <c r="P16" s="285"/>
      <c r="Q16" s="274"/>
    </row>
    <row r="17" spans="2:17" ht="12" customHeight="1">
      <c r="B17" s="531">
        <f t="shared" si="0"/>
        <v>5</v>
      </c>
      <c r="C17" s="274"/>
      <c r="D17" s="274"/>
      <c r="E17" s="274" t="s">
        <v>1101</v>
      </c>
      <c r="F17" s="277"/>
      <c r="G17" s="442" t="s">
        <v>1079</v>
      </c>
      <c r="H17" s="502" t="s">
        <v>97</v>
      </c>
      <c r="I17" s="502" t="s">
        <v>97</v>
      </c>
      <c r="J17" s="311" t="s">
        <v>1102</v>
      </c>
      <c r="K17" s="384"/>
      <c r="L17" s="274"/>
      <c r="M17" s="384"/>
      <c r="N17" s="274" t="s">
        <v>895</v>
      </c>
      <c r="O17" s="274"/>
      <c r="P17" s="285"/>
      <c r="Q17" s="274"/>
    </row>
    <row r="18" spans="2:17" ht="12" customHeight="1">
      <c r="B18" s="531">
        <f t="shared" si="0"/>
        <v>6</v>
      </c>
      <c r="C18" s="274"/>
      <c r="D18" s="274"/>
      <c r="E18" s="274" t="s">
        <v>897</v>
      </c>
      <c r="F18" s="277"/>
      <c r="G18" s="311" t="s">
        <v>1086</v>
      </c>
      <c r="H18" s="501" t="s">
        <v>97</v>
      </c>
      <c r="I18" s="501" t="s">
        <v>97</v>
      </c>
      <c r="J18" s="311" t="s">
        <v>1103</v>
      </c>
      <c r="K18" s="384"/>
      <c r="L18" s="274"/>
      <c r="M18" s="384"/>
      <c r="N18" s="274" t="s">
        <v>897</v>
      </c>
      <c r="O18" s="274"/>
      <c r="P18" s="285"/>
      <c r="Q18" s="274"/>
    </row>
    <row r="19" spans="2:17" ht="12" customHeight="1">
      <c r="B19" s="531">
        <f t="shared" si="0"/>
        <v>7</v>
      </c>
      <c r="C19" s="274"/>
      <c r="D19" s="274"/>
      <c r="E19" s="274" t="s">
        <v>899</v>
      </c>
      <c r="F19" s="277"/>
      <c r="G19" s="311"/>
      <c r="H19" s="501"/>
      <c r="I19" s="501"/>
      <c r="J19" s="311"/>
      <c r="K19" s="277"/>
      <c r="L19" s="274"/>
      <c r="M19" s="290"/>
      <c r="N19" s="274" t="s">
        <v>899</v>
      </c>
      <c r="O19" s="274"/>
      <c r="P19" s="285"/>
      <c r="Q19" s="274"/>
    </row>
    <row r="20" spans="2:17" ht="12" customHeight="1">
      <c r="B20" s="531">
        <f t="shared" si="0"/>
        <v>8</v>
      </c>
      <c r="C20" s="274"/>
      <c r="D20" s="274"/>
      <c r="E20" s="274" t="s">
        <v>907</v>
      </c>
      <c r="F20" s="277"/>
      <c r="G20" s="311"/>
      <c r="H20" s="501"/>
      <c r="I20" s="501"/>
      <c r="J20" s="311"/>
      <c r="K20" s="277"/>
      <c r="L20" s="274"/>
      <c r="M20" s="290"/>
      <c r="N20" s="274" t="s">
        <v>907</v>
      </c>
      <c r="O20" s="274"/>
      <c r="P20" s="285"/>
      <c r="Q20" s="274"/>
    </row>
    <row r="21" spans="2:17" ht="12" customHeight="1">
      <c r="B21" s="531">
        <f t="shared" si="0"/>
        <v>9</v>
      </c>
      <c r="C21" s="274"/>
      <c r="D21" s="274"/>
      <c r="E21" s="274" t="s">
        <v>1050</v>
      </c>
      <c r="F21" s="277"/>
      <c r="G21" s="311"/>
      <c r="H21" s="501"/>
      <c r="I21" s="501"/>
      <c r="J21" s="311"/>
      <c r="K21" s="277"/>
      <c r="L21" s="274"/>
      <c r="M21" s="290"/>
      <c r="N21" s="274" t="s">
        <v>909</v>
      </c>
      <c r="O21" s="274"/>
      <c r="P21" s="285"/>
      <c r="Q21" s="274"/>
    </row>
    <row r="22" spans="2:17" ht="12" customHeight="1">
      <c r="B22" s="531">
        <f t="shared" si="0"/>
        <v>10</v>
      </c>
      <c r="C22" s="280"/>
      <c r="D22" s="280"/>
      <c r="E22" s="280" t="s">
        <v>911</v>
      </c>
      <c r="F22" s="282"/>
      <c r="G22" s="501"/>
      <c r="H22" s="501"/>
      <c r="I22" s="501"/>
      <c r="J22" s="315"/>
      <c r="K22" s="282"/>
      <c r="L22" s="280"/>
      <c r="M22" s="291"/>
      <c r="N22" s="280" t="s">
        <v>911</v>
      </c>
      <c r="O22" s="280"/>
      <c r="P22" s="287"/>
      <c r="Q22" s="280"/>
    </row>
    <row r="23" spans="2:17" ht="12" customHeight="1">
      <c r="B23" s="531">
        <f t="shared" si="0"/>
        <v>11</v>
      </c>
      <c r="C23" s="279" t="s">
        <v>1024</v>
      </c>
      <c r="D23" s="383" t="s">
        <v>1009</v>
      </c>
      <c r="E23" s="274" t="s">
        <v>1494</v>
      </c>
      <c r="F23" s="321" t="s">
        <v>1007</v>
      </c>
      <c r="G23" s="442" t="s">
        <v>1089</v>
      </c>
      <c r="H23" s="442" t="s">
        <v>97</v>
      </c>
      <c r="I23" s="442" t="s">
        <v>97</v>
      </c>
      <c r="J23" s="318" t="s">
        <v>1104</v>
      </c>
      <c r="K23" s="311" t="s">
        <v>1089</v>
      </c>
      <c r="L23" s="442" t="s">
        <v>97</v>
      </c>
      <c r="M23" s="442" t="s">
        <v>97</v>
      </c>
      <c r="N23" s="274" t="s">
        <v>1506</v>
      </c>
      <c r="O23" s="311" t="s">
        <v>1091</v>
      </c>
      <c r="P23" s="383" t="s">
        <v>1048</v>
      </c>
      <c r="Q23" s="279" t="s">
        <v>1031</v>
      </c>
    </row>
    <row r="24" spans="2:17" ht="12" customHeight="1">
      <c r="B24" s="531">
        <f t="shared" si="0"/>
        <v>12</v>
      </c>
      <c r="C24" s="274"/>
      <c r="D24" s="321" t="s">
        <v>1013</v>
      </c>
      <c r="E24" s="274" t="s">
        <v>882</v>
      </c>
      <c r="F24" s="321" t="s">
        <v>1009</v>
      </c>
      <c r="G24" s="442" t="s">
        <v>1091</v>
      </c>
      <c r="H24" s="442" t="s">
        <v>97</v>
      </c>
      <c r="I24" s="442" t="s">
        <v>97</v>
      </c>
      <c r="J24" s="311" t="s">
        <v>1105</v>
      </c>
      <c r="K24" s="442" t="s">
        <v>1091</v>
      </c>
      <c r="L24" s="442" t="s">
        <v>97</v>
      </c>
      <c r="M24" s="442" t="s">
        <v>97</v>
      </c>
      <c r="N24" s="274" t="s">
        <v>882</v>
      </c>
      <c r="O24" s="311" t="s">
        <v>1096</v>
      </c>
      <c r="P24" s="321" t="s">
        <v>1106</v>
      </c>
      <c r="Q24" s="274"/>
    </row>
    <row r="25" spans="2:17" ht="12" customHeight="1">
      <c r="B25" s="531">
        <f t="shared" si="0"/>
        <v>13</v>
      </c>
      <c r="C25" s="274"/>
      <c r="D25" s="274"/>
      <c r="E25" s="274" t="s">
        <v>1504</v>
      </c>
      <c r="F25" s="321" t="s">
        <v>1107</v>
      </c>
      <c r="G25" s="442" t="s">
        <v>1094</v>
      </c>
      <c r="H25" s="442" t="s">
        <v>97</v>
      </c>
      <c r="I25" s="442" t="s">
        <v>97</v>
      </c>
      <c r="J25" s="311" t="s">
        <v>1108</v>
      </c>
      <c r="K25" s="442" t="s">
        <v>1109</v>
      </c>
      <c r="L25" s="442" t="s">
        <v>97</v>
      </c>
      <c r="M25" s="442" t="s">
        <v>97</v>
      </c>
      <c r="N25" s="274" t="s">
        <v>1504</v>
      </c>
      <c r="O25" s="274"/>
      <c r="P25" s="26" t="s">
        <v>1110</v>
      </c>
      <c r="Q25" s="274"/>
    </row>
    <row r="26" spans="2:17" ht="12" customHeight="1">
      <c r="B26" s="531">
        <f t="shared" si="0"/>
        <v>14</v>
      </c>
      <c r="C26" s="274"/>
      <c r="D26" s="285"/>
      <c r="E26" s="274" t="s">
        <v>1500</v>
      </c>
      <c r="F26" s="321" t="s">
        <v>1111</v>
      </c>
      <c r="G26" s="311" t="s">
        <v>1112</v>
      </c>
      <c r="H26" s="501" t="s">
        <v>97</v>
      </c>
      <c r="I26" s="314" t="s">
        <v>97</v>
      </c>
      <c r="J26" s="311" t="s">
        <v>1113</v>
      </c>
      <c r="K26" s="311" t="s">
        <v>1096</v>
      </c>
      <c r="L26" s="501" t="s">
        <v>97</v>
      </c>
      <c r="M26" s="314" t="s">
        <v>97</v>
      </c>
      <c r="N26" s="274" t="s">
        <v>1500</v>
      </c>
      <c r="O26" s="274"/>
      <c r="P26" s="285" t="s">
        <v>1114</v>
      </c>
      <c r="Q26" s="274"/>
    </row>
    <row r="27" spans="2:17" ht="12" customHeight="1">
      <c r="B27" s="531">
        <f t="shared" si="0"/>
        <v>15</v>
      </c>
      <c r="C27" s="274"/>
      <c r="D27" s="285"/>
      <c r="E27" s="274" t="s">
        <v>889</v>
      </c>
      <c r="F27" s="321"/>
      <c r="G27" s="311"/>
      <c r="H27" s="501"/>
      <c r="I27" s="501"/>
      <c r="J27" s="311" t="s">
        <v>1025</v>
      </c>
      <c r="K27" s="311"/>
      <c r="L27" s="501"/>
      <c r="M27" s="501"/>
      <c r="N27" s="274" t="s">
        <v>889</v>
      </c>
      <c r="O27" s="274"/>
      <c r="P27" s="285" t="s">
        <v>1115</v>
      </c>
      <c r="Q27" s="274"/>
    </row>
    <row r="28" spans="2:17" ht="12" customHeight="1">
      <c r="B28" s="531">
        <f t="shared" si="0"/>
        <v>16</v>
      </c>
      <c r="C28" s="274"/>
      <c r="D28" s="285"/>
      <c r="E28" s="274" t="s">
        <v>891</v>
      </c>
      <c r="F28" s="321"/>
      <c r="G28" s="311"/>
      <c r="H28" s="501"/>
      <c r="I28" s="501"/>
      <c r="J28" s="311" t="s">
        <v>1002</v>
      </c>
      <c r="K28" s="311"/>
      <c r="L28" s="501"/>
      <c r="M28" s="501"/>
      <c r="N28" s="274" t="s">
        <v>891</v>
      </c>
      <c r="O28" s="274"/>
      <c r="P28" s="285"/>
      <c r="Q28" s="274"/>
    </row>
    <row r="29" spans="2:17" ht="12" customHeight="1">
      <c r="B29" s="531">
        <f t="shared" si="0"/>
        <v>17</v>
      </c>
      <c r="C29" s="274"/>
      <c r="D29" s="285"/>
      <c r="E29" s="274" t="s">
        <v>903</v>
      </c>
      <c r="F29" s="321"/>
      <c r="G29" s="311"/>
      <c r="H29" s="501"/>
      <c r="I29" s="501"/>
      <c r="J29" s="311" t="s">
        <v>1026</v>
      </c>
      <c r="K29" s="311"/>
      <c r="L29" s="501"/>
      <c r="M29" s="501"/>
      <c r="N29" s="274" t="s">
        <v>903</v>
      </c>
      <c r="O29" s="274"/>
      <c r="P29" s="285"/>
      <c r="Q29" s="274"/>
    </row>
    <row r="30" spans="2:17" ht="12" customHeight="1">
      <c r="B30" s="531">
        <f t="shared" si="0"/>
        <v>18</v>
      </c>
      <c r="C30" s="280"/>
      <c r="D30" s="287"/>
      <c r="E30" s="280" t="s">
        <v>905</v>
      </c>
      <c r="F30" s="322"/>
      <c r="G30" s="315"/>
      <c r="H30" s="502"/>
      <c r="I30" s="502"/>
      <c r="J30" s="315" t="s">
        <v>1003</v>
      </c>
      <c r="K30" s="315"/>
      <c r="L30" s="502"/>
      <c r="M30" s="502"/>
      <c r="N30" s="280" t="s">
        <v>905</v>
      </c>
      <c r="O30" s="280"/>
      <c r="P30" s="287"/>
      <c r="Q30" s="280"/>
    </row>
    <row r="31" spans="2:17" ht="12" customHeight="1">
      <c r="B31" s="531">
        <f t="shared" si="0"/>
        <v>19</v>
      </c>
      <c r="C31" s="279" t="s">
        <v>1116</v>
      </c>
      <c r="D31" s="279" t="s">
        <v>1117</v>
      </c>
      <c r="E31" s="274" t="s">
        <v>1505</v>
      </c>
      <c r="F31" s="321" t="s">
        <v>1007</v>
      </c>
      <c r="G31" s="311" t="s">
        <v>1118</v>
      </c>
      <c r="H31" s="442" t="s">
        <v>97</v>
      </c>
      <c r="I31" s="442" t="s">
        <v>97</v>
      </c>
      <c r="J31" s="318" t="s">
        <v>1104</v>
      </c>
      <c r="K31" s="274" t="s">
        <v>1118</v>
      </c>
      <c r="L31" s="442" t="s">
        <v>97</v>
      </c>
      <c r="M31" s="442" t="s">
        <v>97</v>
      </c>
      <c r="N31" s="274" t="s">
        <v>1505</v>
      </c>
      <c r="O31" s="311" t="s">
        <v>1119</v>
      </c>
      <c r="P31" s="383" t="s">
        <v>1048</v>
      </c>
      <c r="Q31" s="279" t="s">
        <v>983</v>
      </c>
    </row>
    <row r="32" spans="2:17" ht="12" customHeight="1">
      <c r="B32" s="531">
        <f t="shared" si="0"/>
        <v>20</v>
      </c>
      <c r="C32" s="274"/>
      <c r="D32" s="274" t="s">
        <v>1110</v>
      </c>
      <c r="E32" s="274" t="s">
        <v>882</v>
      </c>
      <c r="F32" s="321" t="s">
        <v>1116</v>
      </c>
      <c r="G32" s="442" t="s">
        <v>1120</v>
      </c>
      <c r="H32" s="442" t="s">
        <v>97</v>
      </c>
      <c r="I32" s="442" t="s">
        <v>97</v>
      </c>
      <c r="J32" s="311" t="s">
        <v>1105</v>
      </c>
      <c r="K32" s="293" t="s">
        <v>1120</v>
      </c>
      <c r="L32" s="442" t="s">
        <v>97</v>
      </c>
      <c r="M32" s="442" t="s">
        <v>97</v>
      </c>
      <c r="N32" s="274" t="s">
        <v>882</v>
      </c>
      <c r="O32" s="311" t="s">
        <v>1112</v>
      </c>
      <c r="P32" s="321" t="s">
        <v>983</v>
      </c>
      <c r="Q32" s="274"/>
    </row>
    <row r="33" spans="2:17" ht="12" customHeight="1">
      <c r="B33" s="531">
        <f t="shared" si="0"/>
        <v>21</v>
      </c>
      <c r="C33" s="274"/>
      <c r="D33" s="274"/>
      <c r="E33" s="274" t="s">
        <v>1504</v>
      </c>
      <c r="F33" s="321" t="s">
        <v>1049</v>
      </c>
      <c r="G33" s="442" t="s">
        <v>1121</v>
      </c>
      <c r="H33" s="442" t="s">
        <v>97</v>
      </c>
      <c r="I33" s="442" t="s">
        <v>97</v>
      </c>
      <c r="J33" s="311" t="s">
        <v>1108</v>
      </c>
      <c r="K33" s="293" t="s">
        <v>1121</v>
      </c>
      <c r="L33" s="442" t="s">
        <v>97</v>
      </c>
      <c r="M33" s="442" t="s">
        <v>97</v>
      </c>
      <c r="N33" s="274" t="s">
        <v>1504</v>
      </c>
      <c r="O33" s="274"/>
      <c r="P33" s="285" t="s">
        <v>1035</v>
      </c>
      <c r="Q33" s="274"/>
    </row>
    <row r="34" spans="2:17" ht="12" customHeight="1">
      <c r="B34" s="531">
        <f t="shared" si="0"/>
        <v>22</v>
      </c>
      <c r="C34" s="274"/>
      <c r="D34" s="274"/>
      <c r="E34" s="274" t="s">
        <v>1500</v>
      </c>
      <c r="F34" s="321" t="s">
        <v>1122</v>
      </c>
      <c r="G34" s="311" t="s">
        <v>1123</v>
      </c>
      <c r="H34" s="501" t="s">
        <v>97</v>
      </c>
      <c r="I34" s="314" t="s">
        <v>97</v>
      </c>
      <c r="J34" s="311" t="s">
        <v>1113</v>
      </c>
      <c r="K34" s="274" t="s">
        <v>1123</v>
      </c>
      <c r="L34" s="501" t="s">
        <v>97</v>
      </c>
      <c r="M34" s="314" t="s">
        <v>97</v>
      </c>
      <c r="N34" s="274" t="s">
        <v>1500</v>
      </c>
      <c r="O34" s="274"/>
      <c r="P34" s="285" t="s">
        <v>1017</v>
      </c>
      <c r="Q34" s="274"/>
    </row>
    <row r="35" spans="2:17" ht="12" customHeight="1">
      <c r="B35" s="531">
        <f t="shared" si="0"/>
        <v>23</v>
      </c>
      <c r="C35" s="274"/>
      <c r="D35" s="274"/>
      <c r="E35" s="274" t="s">
        <v>889</v>
      </c>
      <c r="F35" s="274"/>
      <c r="G35" s="311"/>
      <c r="H35" s="501"/>
      <c r="I35" s="501"/>
      <c r="J35" s="311" t="s">
        <v>1025</v>
      </c>
      <c r="K35" s="274"/>
      <c r="L35" s="274"/>
      <c r="M35" s="274"/>
      <c r="N35" s="274" t="s">
        <v>889</v>
      </c>
      <c r="O35" s="274"/>
      <c r="P35" s="285" t="s">
        <v>1028</v>
      </c>
      <c r="Q35" s="274"/>
    </row>
    <row r="36" spans="2:17" ht="12" customHeight="1">
      <c r="B36" s="531">
        <f t="shared" si="0"/>
        <v>24</v>
      </c>
      <c r="C36" s="274"/>
      <c r="D36" s="274"/>
      <c r="E36" s="274" t="s">
        <v>891</v>
      </c>
      <c r="F36" s="274"/>
      <c r="G36" s="311"/>
      <c r="H36" s="501"/>
      <c r="I36" s="501"/>
      <c r="J36" s="311" t="s">
        <v>1002</v>
      </c>
      <c r="K36" s="274"/>
      <c r="L36" s="274"/>
      <c r="M36" s="274"/>
      <c r="N36" s="274" t="s">
        <v>891</v>
      </c>
      <c r="O36" s="274"/>
      <c r="P36" s="285"/>
      <c r="Q36" s="274"/>
    </row>
    <row r="37" spans="2:17" ht="12" customHeight="1">
      <c r="B37" s="531">
        <f t="shared" si="0"/>
        <v>25</v>
      </c>
      <c r="C37" s="274"/>
      <c r="D37" s="274"/>
      <c r="E37" s="274" t="s">
        <v>903</v>
      </c>
      <c r="F37" s="274"/>
      <c r="G37" s="311"/>
      <c r="H37" s="501"/>
      <c r="I37" s="501"/>
      <c r="J37" s="311" t="s">
        <v>1026</v>
      </c>
      <c r="K37" s="274"/>
      <c r="L37" s="274"/>
      <c r="M37" s="274"/>
      <c r="N37" s="274" t="s">
        <v>903</v>
      </c>
      <c r="O37" s="274"/>
      <c r="P37" s="274"/>
      <c r="Q37" s="274"/>
    </row>
    <row r="38" spans="2:17" ht="12" customHeight="1" thickBot="1">
      <c r="B38" s="174">
        <f t="shared" si="0"/>
        <v>26</v>
      </c>
      <c r="C38" s="278"/>
      <c r="D38" s="278"/>
      <c r="E38" s="278" t="s">
        <v>905</v>
      </c>
      <c r="F38" s="278"/>
      <c r="G38" s="326"/>
      <c r="H38" s="326"/>
      <c r="I38" s="326"/>
      <c r="J38" s="326" t="s">
        <v>1003</v>
      </c>
      <c r="K38" s="278"/>
      <c r="L38" s="278"/>
      <c r="M38" s="278"/>
      <c r="N38" s="278" t="s">
        <v>905</v>
      </c>
      <c r="O38" s="278"/>
      <c r="P38" s="278"/>
      <c r="Q38" s="278"/>
    </row>
    <row r="39" spans="2:17" ht="14" thickTop="1">
      <c r="B39" s="15"/>
      <c r="C39" s="155"/>
      <c r="D39" s="155"/>
      <c r="E39" s="156"/>
      <c r="F39" s="156"/>
      <c r="G39" s="155"/>
      <c r="H39" s="155"/>
      <c r="I39" s="155"/>
      <c r="J39" s="155"/>
      <c r="K39" s="155"/>
      <c r="L39" s="155"/>
      <c r="M39" s="155"/>
      <c r="N39" s="156"/>
      <c r="O39" s="155"/>
      <c r="P39" s="155"/>
      <c r="Q39" s="143" t="str">
        <f>Contents!$E$39</f>
        <v>[End of table]</v>
      </c>
    </row>
    <row r="41" spans="2:17" s="497" customFormat="1" ht="56">
      <c r="B41" s="695" t="s">
        <v>2333</v>
      </c>
      <c r="C41" s="695" t="s">
        <v>2379</v>
      </c>
      <c r="D41" s="691" t="s">
        <v>2379</v>
      </c>
      <c r="E41" s="695" t="s">
        <v>2380</v>
      </c>
      <c r="F41" s="695" t="s">
        <v>2379</v>
      </c>
      <c r="G41" s="695" t="s">
        <v>2381</v>
      </c>
      <c r="H41" s="695" t="s">
        <v>2379</v>
      </c>
      <c r="I41" s="695" t="s">
        <v>2379</v>
      </c>
      <c r="J41" s="695" t="s">
        <v>2475</v>
      </c>
      <c r="K41" s="695" t="s">
        <v>2382</v>
      </c>
      <c r="L41" s="695" t="s">
        <v>2379</v>
      </c>
      <c r="M41" s="695" t="s">
        <v>2379</v>
      </c>
      <c r="N41" s="695" t="s">
        <v>2380</v>
      </c>
      <c r="O41" s="695" t="s">
        <v>2382</v>
      </c>
      <c r="P41" s="685" t="s">
        <v>2379</v>
      </c>
      <c r="Q41" s="695" t="s">
        <v>2379</v>
      </c>
    </row>
    <row r="42" spans="2:17" s="497" customFormat="1" ht="84" customHeight="1">
      <c r="B42" s="695" t="s">
        <v>2339</v>
      </c>
      <c r="C42" s="721" t="s">
        <v>2476</v>
      </c>
      <c r="D42" s="721" t="s">
        <v>2477</v>
      </c>
      <c r="E42" s="721" t="s">
        <v>2478</v>
      </c>
      <c r="F42" s="721" t="s">
        <v>2479</v>
      </c>
      <c r="G42" s="721" t="s">
        <v>2480</v>
      </c>
      <c r="H42" s="944" t="s">
        <v>2481</v>
      </c>
      <c r="I42" s="952"/>
      <c r="J42" s="721" t="s">
        <v>2482</v>
      </c>
      <c r="K42" s="721" t="s">
        <v>2483</v>
      </c>
      <c r="L42" s="944" t="s">
        <v>2484</v>
      </c>
      <c r="M42" s="952"/>
      <c r="N42" s="721" t="s">
        <v>2485</v>
      </c>
      <c r="O42" s="721" t="s">
        <v>2486</v>
      </c>
      <c r="P42" s="721" t="s">
        <v>2487</v>
      </c>
      <c r="Q42" s="721" t="s">
        <v>2476</v>
      </c>
    </row>
    <row r="43" spans="2:17" s="497" customFormat="1" ht="252">
      <c r="B43" s="695" t="s">
        <v>2355</v>
      </c>
      <c r="C43" s="721" t="s">
        <v>2488</v>
      </c>
      <c r="D43" s="204" t="s">
        <v>2489</v>
      </c>
      <c r="E43" s="721" t="s">
        <v>2490</v>
      </c>
      <c r="F43" s="721" t="s">
        <v>2491</v>
      </c>
      <c r="G43" s="944" t="s">
        <v>2492</v>
      </c>
      <c r="H43" s="953"/>
      <c r="I43" s="952"/>
      <c r="J43" s="721" t="s">
        <v>2393</v>
      </c>
      <c r="K43" s="944" t="s">
        <v>2493</v>
      </c>
      <c r="L43" s="953"/>
      <c r="M43" s="952"/>
      <c r="N43" s="721" t="s">
        <v>2494</v>
      </c>
      <c r="O43" s="721" t="s">
        <v>2495</v>
      </c>
      <c r="P43" s="721" t="s">
        <v>2396</v>
      </c>
      <c r="Q43" s="721" t="s">
        <v>2496</v>
      </c>
    </row>
    <row r="44" spans="2:17" s="497" customFormat="1" ht="73.5" hidden="1" customHeight="1" outlineLevel="1">
      <c r="B44" s="695" t="s">
        <v>43</v>
      </c>
      <c r="C44" s="721" t="s">
        <v>112</v>
      </c>
      <c r="D44" s="721" t="s">
        <v>2082</v>
      </c>
      <c r="E44" s="721" t="s">
        <v>116</v>
      </c>
      <c r="F44" s="721" t="s">
        <v>2083</v>
      </c>
      <c r="G44" s="721" t="s">
        <v>115</v>
      </c>
      <c r="H44" s="944" t="s">
        <v>2084</v>
      </c>
      <c r="I44" s="952"/>
      <c r="J44" s="721" t="s">
        <v>848</v>
      </c>
      <c r="K44" s="721" t="s">
        <v>114</v>
      </c>
      <c r="L44" s="944" t="s">
        <v>2085</v>
      </c>
      <c r="M44" s="952"/>
      <c r="N44" s="721" t="s">
        <v>113</v>
      </c>
      <c r="O44" s="721" t="s">
        <v>94</v>
      </c>
      <c r="P44" s="699" t="s">
        <v>93</v>
      </c>
      <c r="Q44" s="721" t="s">
        <v>112</v>
      </c>
    </row>
    <row r="45" spans="2:17" s="497" customFormat="1" ht="100.5" hidden="1" customHeight="1" outlineLevel="1">
      <c r="B45" s="695" t="s">
        <v>40</v>
      </c>
      <c r="C45" s="721" t="s">
        <v>2086</v>
      </c>
      <c r="D45" s="721" t="s">
        <v>2087</v>
      </c>
      <c r="E45" s="721" t="s">
        <v>70</v>
      </c>
      <c r="F45" s="721" t="s">
        <v>111</v>
      </c>
      <c r="G45" s="944" t="s">
        <v>2088</v>
      </c>
      <c r="H45" s="945"/>
      <c r="I45" s="946"/>
      <c r="J45" s="721" t="s">
        <v>846</v>
      </c>
      <c r="K45" s="944" t="s">
        <v>2089</v>
      </c>
      <c r="L45" s="947"/>
      <c r="M45" s="948"/>
      <c r="N45" s="721" t="s">
        <v>610</v>
      </c>
      <c r="O45" s="721" t="s">
        <v>608</v>
      </c>
      <c r="P45" s="699" t="s">
        <v>110</v>
      </c>
      <c r="Q45" s="721" t="s">
        <v>1417</v>
      </c>
    </row>
    <row r="46" spans="2:17" s="497" customFormat="1" ht="14" hidden="1" outlineLevel="1">
      <c r="B46" s="695" t="s">
        <v>2324</v>
      </c>
      <c r="C46" s="940" t="s">
        <v>2324</v>
      </c>
      <c r="D46" s="940"/>
      <c r="E46" s="935" t="s">
        <v>2497</v>
      </c>
      <c r="F46" s="936"/>
      <c r="G46" s="936"/>
      <c r="H46" s="936"/>
      <c r="I46" s="936"/>
      <c r="J46" s="936"/>
      <c r="K46" s="936"/>
      <c r="L46" s="936"/>
      <c r="M46" s="936"/>
      <c r="N46" s="936"/>
      <c r="O46" s="936"/>
      <c r="P46" s="937"/>
      <c r="Q46" s="695" t="s">
        <v>2498</v>
      </c>
    </row>
    <row r="47" spans="2:17" collapsed="1"/>
  </sheetData>
  <mergeCells count="22">
    <mergeCell ref="L44:M44"/>
    <mergeCell ref="B3:B4"/>
    <mergeCell ref="B6:B7"/>
    <mergeCell ref="C6:C7"/>
    <mergeCell ref="D6:D7"/>
    <mergeCell ref="H4:I4"/>
    <mergeCell ref="G45:I45"/>
    <mergeCell ref="K45:M45"/>
    <mergeCell ref="E46:P46"/>
    <mergeCell ref="L4:M4"/>
    <mergeCell ref="C46:D46"/>
    <mergeCell ref="D3:D4"/>
    <mergeCell ref="C3:C4"/>
    <mergeCell ref="G3:I3"/>
    <mergeCell ref="K3:M3"/>
    <mergeCell ref="H6:I6"/>
    <mergeCell ref="L6:M6"/>
    <mergeCell ref="H42:I42"/>
    <mergeCell ref="L42:M42"/>
    <mergeCell ref="G43:I43"/>
    <mergeCell ref="K43:M43"/>
    <mergeCell ref="H44:I44"/>
  </mergeCells>
  <phoneticPr fontId="3"/>
  <dataValidations count="2">
    <dataValidation imeMode="off" allowBlank="1" showInputMessage="1" showErrorMessage="1" sqref="L5:N5 N3:Q4 P5:Q5 E3:F4 J3 G3:G5 H5:J5 K3:K5 D45" xr:uid="{00000000-0002-0000-0A00-000000000000}"/>
    <dataValidation imeMode="on" allowBlank="1" showInputMessage="1" showErrorMessage="1" sqref="K39:Q39 J6 E6:G8 H7:I8 K6:K8 N6:Q8 C8:D8 C6:D6 C39:I39 L7:M8 F44:F45 P44:P45 D44 C44:C46 O41 Q44:Q46 E43:E46 J41:J44 K41 G44:H44 J44:L44 N44:O44 H42 L42"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&amp;R&amp;"-,太字"&amp;16ROKU7800-93-1510093H（　&amp;P+2　／　&amp;N+2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S95"/>
  <sheetViews>
    <sheetView showGridLines="0" view="pageBreakPreview" topLeftCell="A67" zoomScale="70" zoomScaleNormal="100" zoomScaleSheetLayoutView="70" workbookViewId="0">
      <selection activeCell="B1" sqref="B1"/>
    </sheetView>
  </sheetViews>
  <sheetFormatPr baseColWidth="10" defaultColWidth="8.83203125" defaultRowHeight="15" outlineLevelRow="1"/>
  <cols>
    <col min="1" max="1" width="3.1640625" style="34" customWidth="1"/>
    <col min="2" max="2" width="8" style="33" customWidth="1"/>
    <col min="3" max="3" width="12.6640625" style="33" customWidth="1"/>
    <col min="4" max="4" width="8.1640625" style="33" customWidth="1"/>
    <col min="5" max="5" width="17" style="33" customWidth="1"/>
    <col min="6" max="6" width="19.1640625" style="192" customWidth="1"/>
    <col min="7" max="7" width="11.33203125" style="33" customWidth="1"/>
    <col min="8" max="9" width="8.1640625" style="33" customWidth="1"/>
    <col min="10" max="10" width="13.33203125" style="33" customWidth="1"/>
    <col min="11" max="11" width="13.33203125" style="768" customWidth="1"/>
    <col min="12" max="13" width="8.1640625" style="768" customWidth="1"/>
    <col min="14" max="14" width="13.1640625" style="768" customWidth="1"/>
    <col min="15" max="15" width="14.6640625" style="768" customWidth="1"/>
    <col min="16" max="16" width="15.5" style="768" customWidth="1"/>
    <col min="17" max="17" width="17.6640625" style="768" customWidth="1"/>
    <col min="18" max="18" width="17" style="768" customWidth="1"/>
    <col min="19" max="19" width="20.6640625" style="768" customWidth="1"/>
    <col min="20" max="45" width="8.83203125" style="34"/>
    <col min="46" max="16384" width="8.83203125" style="33"/>
  </cols>
  <sheetData>
    <row r="1" spans="1:23" s="34" customFormat="1" ht="13">
      <c r="B1" s="35">
        <v>10</v>
      </c>
      <c r="C1" s="35" t="s">
        <v>151</v>
      </c>
      <c r="E1" s="35"/>
      <c r="F1" s="192"/>
      <c r="G1" s="35"/>
      <c r="H1" s="35"/>
      <c r="I1" s="35"/>
      <c r="J1" s="35"/>
      <c r="K1" s="35"/>
      <c r="L1" s="35"/>
      <c r="M1" s="36"/>
      <c r="N1" s="36"/>
      <c r="R1" s="36"/>
      <c r="S1" s="35"/>
    </row>
    <row r="2" spans="1:23" s="34" customFormat="1" ht="13">
      <c r="B2" s="35"/>
      <c r="C2" s="35"/>
      <c r="E2" s="35"/>
      <c r="F2" s="192"/>
      <c r="G2" s="35"/>
      <c r="H2" s="35"/>
      <c r="I2" s="35"/>
      <c r="J2" s="35"/>
      <c r="K2" s="35"/>
      <c r="L2" s="35"/>
      <c r="M2" s="36"/>
      <c r="N2" s="36"/>
      <c r="R2" s="36"/>
      <c r="S2" s="35"/>
    </row>
    <row r="3" spans="1:23" s="39" customFormat="1" ht="11.25" customHeight="1">
      <c r="B3" s="954" t="s">
        <v>3071</v>
      </c>
      <c r="C3" s="954" t="s">
        <v>3072</v>
      </c>
      <c r="D3" s="954" t="s">
        <v>3073</v>
      </c>
      <c r="E3" s="954" t="s">
        <v>3074</v>
      </c>
      <c r="F3" s="954" t="s">
        <v>3075</v>
      </c>
      <c r="G3" s="954" t="s">
        <v>3076</v>
      </c>
      <c r="H3" s="958" t="s">
        <v>3077</v>
      </c>
      <c r="I3" s="959"/>
      <c r="J3" s="954" t="s">
        <v>3078</v>
      </c>
      <c r="K3" s="954" t="s">
        <v>3079</v>
      </c>
      <c r="L3" s="954" t="s">
        <v>3080</v>
      </c>
      <c r="M3" s="954" t="s">
        <v>3081</v>
      </c>
      <c r="N3" s="954" t="s">
        <v>3082</v>
      </c>
      <c r="O3" s="954" t="s">
        <v>3083</v>
      </c>
      <c r="P3" s="954" t="s">
        <v>3084</v>
      </c>
      <c r="Q3" s="954" t="s">
        <v>3085</v>
      </c>
      <c r="R3" s="954" t="s">
        <v>3086</v>
      </c>
      <c r="S3" s="954" t="s">
        <v>3087</v>
      </c>
    </row>
    <row r="4" spans="1:23" s="39" customFormat="1" ht="12">
      <c r="B4" s="955"/>
      <c r="C4" s="955"/>
      <c r="D4" s="955"/>
      <c r="E4" s="955"/>
      <c r="F4" s="955" t="s">
        <v>842</v>
      </c>
      <c r="G4" s="955"/>
      <c r="H4" s="960"/>
      <c r="I4" s="961"/>
      <c r="J4" s="955"/>
      <c r="K4" s="955"/>
      <c r="L4" s="955"/>
      <c r="M4" s="955"/>
      <c r="N4" s="955"/>
      <c r="O4" s="955"/>
      <c r="P4" s="955"/>
      <c r="Q4" s="955"/>
      <c r="R4" s="955"/>
      <c r="S4" s="955"/>
    </row>
    <row r="5" spans="1:23" s="39" customFormat="1" ht="21.75" customHeight="1">
      <c r="B5" s="955"/>
      <c r="C5" s="955"/>
      <c r="D5" s="955"/>
      <c r="E5" s="956"/>
      <c r="F5" s="956"/>
      <c r="G5" s="956"/>
      <c r="H5" s="962"/>
      <c r="I5" s="963"/>
      <c r="J5" s="956"/>
      <c r="K5" s="956"/>
      <c r="L5" s="956"/>
      <c r="M5" s="956"/>
      <c r="N5" s="956"/>
      <c r="O5" s="956"/>
      <c r="P5" s="956"/>
      <c r="Q5" s="956"/>
      <c r="R5" s="956"/>
      <c r="S5" s="955"/>
    </row>
    <row r="6" spans="1:23" s="39" customFormat="1" ht="28">
      <c r="B6" s="956"/>
      <c r="C6" s="956"/>
      <c r="D6" s="956"/>
      <c r="E6" s="787" t="s">
        <v>3088</v>
      </c>
      <c r="F6" s="787" t="s">
        <v>3088</v>
      </c>
      <c r="G6" s="787" t="s">
        <v>3088</v>
      </c>
      <c r="H6" s="787" t="s">
        <v>3089</v>
      </c>
      <c r="I6" s="787" t="s">
        <v>3090</v>
      </c>
      <c r="J6" s="787" t="s">
        <v>3088</v>
      </c>
      <c r="K6" s="787" t="s">
        <v>3088</v>
      </c>
      <c r="L6" s="788" t="s">
        <v>3091</v>
      </c>
      <c r="M6" s="787" t="s">
        <v>276</v>
      </c>
      <c r="N6" s="787" t="s">
        <v>3092</v>
      </c>
      <c r="O6" s="787" t="s">
        <v>3092</v>
      </c>
      <c r="P6" s="787" t="s">
        <v>3092</v>
      </c>
      <c r="Q6" s="787" t="s">
        <v>3093</v>
      </c>
      <c r="R6" s="787" t="s">
        <v>3094</v>
      </c>
      <c r="S6" s="956"/>
    </row>
    <row r="7" spans="1:23" s="39" customFormat="1" ht="12" hidden="1" customHeight="1" outlineLevel="1">
      <c r="B7" s="787"/>
      <c r="C7" s="787"/>
      <c r="D7" s="787"/>
      <c r="E7" s="113"/>
      <c r="F7" s="113"/>
      <c r="G7" s="113"/>
      <c r="H7" s="113"/>
      <c r="I7" s="113"/>
      <c r="J7" s="113"/>
      <c r="K7" s="113"/>
      <c r="L7" s="788"/>
      <c r="M7" s="788"/>
      <c r="N7" s="113"/>
      <c r="O7" s="113"/>
      <c r="P7" s="113"/>
      <c r="Q7" s="113"/>
      <c r="R7" s="113"/>
      <c r="S7" s="113"/>
    </row>
    <row r="8" spans="1:23" s="39" customFormat="1" ht="12" hidden="1" customHeight="1" outlineLevel="1">
      <c r="B8" s="954" t="s">
        <v>3095</v>
      </c>
      <c r="C8" s="954" t="s">
        <v>12</v>
      </c>
      <c r="D8" s="954" t="s">
        <v>149</v>
      </c>
      <c r="E8" s="957" t="s">
        <v>29</v>
      </c>
      <c r="F8" s="957" t="s">
        <v>3096</v>
      </c>
      <c r="G8" s="957" t="s">
        <v>146</v>
      </c>
      <c r="H8" s="958" t="s">
        <v>145</v>
      </c>
      <c r="I8" s="959"/>
      <c r="J8" s="957" t="s">
        <v>144</v>
      </c>
      <c r="K8" s="954" t="s">
        <v>3097</v>
      </c>
      <c r="L8" s="962" t="s">
        <v>143</v>
      </c>
      <c r="M8" s="955" t="s">
        <v>13</v>
      </c>
      <c r="N8" s="954" t="s">
        <v>3</v>
      </c>
      <c r="O8" s="955" t="s">
        <v>22</v>
      </c>
      <c r="P8" s="964" t="s">
        <v>142</v>
      </c>
      <c r="Q8" s="960" t="s">
        <v>0</v>
      </c>
      <c r="R8" s="955" t="s">
        <v>141</v>
      </c>
      <c r="S8" s="954" t="s">
        <v>148</v>
      </c>
    </row>
    <row r="9" spans="1:23" s="39" customFormat="1" ht="12" hidden="1" customHeight="1" outlineLevel="1">
      <c r="B9" s="955"/>
      <c r="C9" s="955"/>
      <c r="D9" s="955"/>
      <c r="E9" s="957"/>
      <c r="F9" s="957">
        <v>7</v>
      </c>
      <c r="G9" s="957"/>
      <c r="H9" s="960"/>
      <c r="I9" s="961"/>
      <c r="J9" s="957"/>
      <c r="K9" s="955"/>
      <c r="L9" s="967"/>
      <c r="M9" s="955"/>
      <c r="N9" s="955"/>
      <c r="O9" s="955"/>
      <c r="P9" s="965"/>
      <c r="Q9" s="960"/>
      <c r="R9" s="955"/>
      <c r="S9" s="955"/>
    </row>
    <row r="10" spans="1:23" s="39" customFormat="1" ht="12" hidden="1" customHeight="1" outlineLevel="1">
      <c r="B10" s="955"/>
      <c r="C10" s="955"/>
      <c r="D10" s="955"/>
      <c r="E10" s="957"/>
      <c r="F10" s="957" t="s">
        <v>843</v>
      </c>
      <c r="G10" s="957"/>
      <c r="H10" s="962"/>
      <c r="I10" s="963"/>
      <c r="J10" s="957"/>
      <c r="K10" s="956"/>
      <c r="L10" s="968"/>
      <c r="M10" s="956"/>
      <c r="N10" s="956"/>
      <c r="O10" s="956"/>
      <c r="P10" s="966"/>
      <c r="Q10" s="962"/>
      <c r="R10" s="956"/>
      <c r="S10" s="955"/>
    </row>
    <row r="11" spans="1:23" s="39" customFormat="1" ht="12" hidden="1" customHeight="1" outlineLevel="1">
      <c r="B11" s="956"/>
      <c r="C11" s="956"/>
      <c r="D11" s="956"/>
      <c r="E11" s="788" t="s">
        <v>135</v>
      </c>
      <c r="F11" s="788" t="s">
        <v>3098</v>
      </c>
      <c r="G11" s="788" t="s">
        <v>135</v>
      </c>
      <c r="H11" s="788" t="s">
        <v>137</v>
      </c>
      <c r="I11" s="788" t="s">
        <v>136</v>
      </c>
      <c r="J11" s="788" t="s">
        <v>135</v>
      </c>
      <c r="K11" s="788" t="s">
        <v>135</v>
      </c>
      <c r="L11" s="788" t="s">
        <v>3099</v>
      </c>
      <c r="M11" s="787" t="s">
        <v>102</v>
      </c>
      <c r="N11" s="787" t="s">
        <v>102</v>
      </c>
      <c r="O11" s="787" t="s">
        <v>102</v>
      </c>
      <c r="P11" s="787" t="s">
        <v>102</v>
      </c>
      <c r="Q11" s="789" t="s">
        <v>133</v>
      </c>
      <c r="R11" s="787" t="s">
        <v>2090</v>
      </c>
      <c r="S11" s="956"/>
    </row>
    <row r="12" spans="1:23" s="39" customFormat="1" ht="12" hidden="1" customHeight="1" outlineLevel="1">
      <c r="B12" s="787"/>
      <c r="C12" s="787"/>
      <c r="D12" s="787"/>
      <c r="E12" s="788"/>
      <c r="F12" s="788"/>
      <c r="G12" s="788"/>
      <c r="H12" s="788"/>
      <c r="I12" s="788"/>
      <c r="J12" s="788"/>
      <c r="K12" s="788"/>
      <c r="L12" s="242"/>
      <c r="M12" s="787"/>
      <c r="N12" s="787"/>
      <c r="O12" s="787"/>
      <c r="P12" s="113"/>
      <c r="Q12" s="789"/>
      <c r="R12" s="787"/>
      <c r="S12" s="787"/>
    </row>
    <row r="13" spans="1:23" s="34" customFormat="1" ht="12" customHeight="1" collapsed="1">
      <c r="A13" s="34" t="s">
        <v>3100</v>
      </c>
      <c r="B13" s="811">
        <v>1</v>
      </c>
      <c r="C13" s="811">
        <v>2</v>
      </c>
      <c r="D13" s="811">
        <v>3</v>
      </c>
      <c r="E13" s="811">
        <v>4</v>
      </c>
      <c r="F13" s="811">
        <v>5</v>
      </c>
      <c r="G13" s="811">
        <v>6</v>
      </c>
      <c r="H13" s="811">
        <v>7</v>
      </c>
      <c r="I13" s="811">
        <v>8</v>
      </c>
      <c r="J13" s="811">
        <v>9</v>
      </c>
      <c r="K13" s="811">
        <v>10</v>
      </c>
      <c r="L13" s="811">
        <v>11</v>
      </c>
      <c r="M13" s="811">
        <v>12</v>
      </c>
      <c r="N13" s="811">
        <v>13</v>
      </c>
      <c r="O13" s="811">
        <v>14</v>
      </c>
      <c r="P13" s="811">
        <v>15</v>
      </c>
      <c r="Q13" s="811">
        <v>16</v>
      </c>
      <c r="R13" s="811">
        <v>17</v>
      </c>
      <c r="S13" s="811">
        <v>18</v>
      </c>
    </row>
    <row r="14" spans="1:23" s="34" customFormat="1" ht="12" customHeight="1">
      <c r="B14" s="811" t="s">
        <v>3071</v>
      </c>
      <c r="C14" s="811" t="s">
        <v>3101</v>
      </c>
      <c r="D14" s="811" t="s">
        <v>3102</v>
      </c>
      <c r="E14" s="811" t="s">
        <v>3103</v>
      </c>
      <c r="F14" s="811" t="s">
        <v>3104</v>
      </c>
      <c r="G14" s="811" t="s">
        <v>325</v>
      </c>
      <c r="H14" s="811" t="s">
        <v>3105</v>
      </c>
      <c r="I14" s="811" t="s">
        <v>3105</v>
      </c>
      <c r="J14" s="811" t="s">
        <v>3105</v>
      </c>
      <c r="K14" s="811" t="s">
        <v>3105</v>
      </c>
      <c r="L14" s="811" t="s">
        <v>323</v>
      </c>
      <c r="M14" s="811" t="s">
        <v>3106</v>
      </c>
      <c r="N14" s="811" t="s">
        <v>323</v>
      </c>
      <c r="O14" s="811" t="s">
        <v>323</v>
      </c>
      <c r="P14" s="811" t="s">
        <v>323</v>
      </c>
      <c r="Q14" s="811" t="s">
        <v>3101</v>
      </c>
      <c r="R14" s="811" t="s">
        <v>3107</v>
      </c>
      <c r="S14" s="811" t="s">
        <v>3101</v>
      </c>
    </row>
    <row r="15" spans="1:23" s="34" customFormat="1" ht="23.25" hidden="1" customHeight="1" outlineLevel="1">
      <c r="B15" s="811" t="s">
        <v>3071</v>
      </c>
      <c r="C15" s="811" t="s">
        <v>3102</v>
      </c>
      <c r="D15" s="811" t="s">
        <v>3108</v>
      </c>
      <c r="E15" s="811" t="s">
        <v>3109</v>
      </c>
      <c r="F15" s="811" t="s">
        <v>844</v>
      </c>
      <c r="G15" s="811" t="s">
        <v>3109</v>
      </c>
      <c r="H15" s="811" t="s">
        <v>3110</v>
      </c>
      <c r="I15" s="811" t="s">
        <v>3109</v>
      </c>
      <c r="J15" s="811" t="s">
        <v>3111</v>
      </c>
      <c r="K15" s="811" t="s">
        <v>3112</v>
      </c>
      <c r="L15" s="811" t="s">
        <v>3113</v>
      </c>
      <c r="M15" s="811" t="s">
        <v>3102</v>
      </c>
      <c r="N15" s="788" t="s">
        <v>3114</v>
      </c>
      <c r="O15" s="811" t="s">
        <v>3115</v>
      </c>
      <c r="P15" s="811" t="s">
        <v>3116</v>
      </c>
      <c r="Q15" s="811" t="s">
        <v>3117</v>
      </c>
      <c r="R15" s="811" t="s">
        <v>3118</v>
      </c>
      <c r="S15" s="811" t="s">
        <v>3119</v>
      </c>
      <c r="W15" s="35"/>
    </row>
    <row r="16" spans="1:23" s="34" customFormat="1" ht="14" collapsed="1" thickBot="1">
      <c r="B16" s="450"/>
      <c r="C16" s="450"/>
      <c r="D16" s="451"/>
      <c r="E16" s="450"/>
      <c r="F16" s="450"/>
      <c r="G16" s="450"/>
      <c r="H16" s="450"/>
      <c r="I16" s="450"/>
      <c r="J16" s="450"/>
      <c r="K16" s="450"/>
      <c r="L16" s="450"/>
      <c r="M16" s="450"/>
      <c r="N16" s="450"/>
      <c r="O16" s="451"/>
      <c r="P16" s="451"/>
      <c r="Q16" s="451"/>
      <c r="R16" s="450"/>
      <c r="S16" s="450"/>
    </row>
    <row r="17" spans="1:19" s="35" customFormat="1" ht="12" customHeight="1" thickTop="1">
      <c r="A17" s="162" t="s">
        <v>1653</v>
      </c>
      <c r="B17" s="38">
        <v>1</v>
      </c>
      <c r="C17" s="304" t="s">
        <v>1007</v>
      </c>
      <c r="D17" s="308" t="s">
        <v>1124</v>
      </c>
      <c r="E17" s="284" t="s">
        <v>877</v>
      </c>
      <c r="F17" s="308" t="s">
        <v>1000</v>
      </c>
      <c r="G17" s="298" t="s">
        <v>1024</v>
      </c>
      <c r="H17" s="308" t="s">
        <v>1007</v>
      </c>
      <c r="I17" s="304" t="s">
        <v>978</v>
      </c>
      <c r="J17" s="308" t="s">
        <v>978</v>
      </c>
      <c r="K17" s="308" t="s">
        <v>978</v>
      </c>
      <c r="L17" s="284" t="s">
        <v>1074</v>
      </c>
      <c r="M17" s="769" t="s">
        <v>1007</v>
      </c>
      <c r="N17" s="366" t="s">
        <v>1097</v>
      </c>
      <c r="O17" s="769" t="s">
        <v>1076</v>
      </c>
      <c r="P17" s="366" t="s">
        <v>1097</v>
      </c>
      <c r="Q17" s="769" t="s">
        <v>1048</v>
      </c>
      <c r="R17" s="284" t="s">
        <v>877</v>
      </c>
      <c r="S17" s="310" t="s">
        <v>978</v>
      </c>
    </row>
    <row r="18" spans="1:19" s="35" customFormat="1" ht="12" customHeight="1">
      <c r="B18" s="536">
        <f>B17+1</f>
        <v>2</v>
      </c>
      <c r="C18" s="311"/>
      <c r="D18" s="311"/>
      <c r="E18" s="274" t="s">
        <v>1507</v>
      </c>
      <c r="F18" s="311" t="s">
        <v>1022</v>
      </c>
      <c r="G18" s="300" t="s">
        <v>1011</v>
      </c>
      <c r="H18" s="311"/>
      <c r="I18" s="321"/>
      <c r="J18" s="311"/>
      <c r="K18" s="501"/>
      <c r="L18" s="274" t="s">
        <v>1080</v>
      </c>
      <c r="M18" s="313"/>
      <c r="N18" s="335" t="s">
        <v>1098</v>
      </c>
      <c r="O18" s="394" t="s">
        <v>1082</v>
      </c>
      <c r="P18" s="335" t="s">
        <v>1098</v>
      </c>
      <c r="Q18" s="313" t="s">
        <v>972</v>
      </c>
      <c r="R18" s="274" t="s">
        <v>1507</v>
      </c>
      <c r="S18" s="314"/>
    </row>
    <row r="19" spans="1:19" s="35" customFormat="1" ht="12" customHeight="1">
      <c r="B19" s="536">
        <f t="shared" ref="B19:B81" si="0">B18+1</f>
        <v>3</v>
      </c>
      <c r="C19" s="311"/>
      <c r="D19" s="311"/>
      <c r="E19" s="274" t="s">
        <v>893</v>
      </c>
      <c r="F19" s="311" t="s">
        <v>1100</v>
      </c>
      <c r="G19" s="300"/>
      <c r="H19" s="311"/>
      <c r="I19" s="314"/>
      <c r="J19" s="311"/>
      <c r="K19" s="501"/>
      <c r="L19" s="501"/>
      <c r="M19" s="313"/>
      <c r="N19" s="335" t="s">
        <v>1125</v>
      </c>
      <c r="O19" s="313"/>
      <c r="P19" s="335" t="s">
        <v>1125</v>
      </c>
      <c r="Q19" s="313"/>
      <c r="R19" s="274" t="s">
        <v>893</v>
      </c>
      <c r="S19" s="314"/>
    </row>
    <row r="20" spans="1:19" s="35" customFormat="1" ht="12" customHeight="1">
      <c r="B20" s="536">
        <f t="shared" si="0"/>
        <v>4</v>
      </c>
      <c r="C20" s="311"/>
      <c r="D20" s="311"/>
      <c r="E20" s="274" t="s">
        <v>907</v>
      </c>
      <c r="F20" s="311" t="s">
        <v>1103</v>
      </c>
      <c r="G20" s="311"/>
      <c r="H20" s="311"/>
      <c r="I20" s="314"/>
      <c r="J20" s="311"/>
      <c r="K20" s="501"/>
      <c r="L20" s="501"/>
      <c r="M20" s="313"/>
      <c r="N20" s="335" t="s">
        <v>1126</v>
      </c>
      <c r="O20" s="313"/>
      <c r="P20" s="335" t="s">
        <v>1126</v>
      </c>
      <c r="Q20" s="313"/>
      <c r="R20" s="274" t="s">
        <v>907</v>
      </c>
      <c r="S20" s="314"/>
    </row>
    <row r="21" spans="1:19" s="35" customFormat="1" ht="12" customHeight="1">
      <c r="B21" s="536">
        <f t="shared" si="0"/>
        <v>5</v>
      </c>
      <c r="C21" s="311"/>
      <c r="D21" s="311"/>
      <c r="E21" s="311" t="s">
        <v>909</v>
      </c>
      <c r="F21" s="311"/>
      <c r="G21" s="311"/>
      <c r="H21" s="311"/>
      <c r="I21" s="314"/>
      <c r="J21" s="311"/>
      <c r="K21" s="501"/>
      <c r="L21" s="501"/>
      <c r="M21" s="313"/>
      <c r="N21" s="335" t="s">
        <v>1079</v>
      </c>
      <c r="O21" s="313"/>
      <c r="P21" s="501"/>
      <c r="Q21" s="313"/>
      <c r="R21" s="501" t="s">
        <v>909</v>
      </c>
      <c r="S21" s="314"/>
    </row>
    <row r="22" spans="1:19" s="35" customFormat="1" ht="12" customHeight="1">
      <c r="B22" s="536">
        <f t="shared" si="0"/>
        <v>6</v>
      </c>
      <c r="C22" s="315"/>
      <c r="D22" s="315"/>
      <c r="E22" s="315" t="s">
        <v>911</v>
      </c>
      <c r="F22" s="315"/>
      <c r="G22" s="315"/>
      <c r="H22" s="315"/>
      <c r="I22" s="324"/>
      <c r="J22" s="315"/>
      <c r="K22" s="502"/>
      <c r="L22" s="502"/>
      <c r="M22" s="317"/>
      <c r="N22" s="345" t="s">
        <v>1086</v>
      </c>
      <c r="O22" s="317"/>
      <c r="P22" s="502"/>
      <c r="Q22" s="502"/>
      <c r="R22" s="502" t="s">
        <v>911</v>
      </c>
      <c r="S22" s="324"/>
    </row>
    <row r="23" spans="1:19" s="35" customFormat="1" ht="12" customHeight="1">
      <c r="B23" s="536">
        <f t="shared" si="0"/>
        <v>7</v>
      </c>
      <c r="C23" s="311" t="s">
        <v>1048</v>
      </c>
      <c r="D23" s="311" t="s">
        <v>1127</v>
      </c>
      <c r="E23" s="311" t="s">
        <v>1508</v>
      </c>
      <c r="F23" s="318" t="s">
        <v>1020</v>
      </c>
      <c r="G23" s="321" t="s">
        <v>1013</v>
      </c>
      <c r="H23" s="311" t="s">
        <v>978</v>
      </c>
      <c r="I23" s="314" t="s">
        <v>1007</v>
      </c>
      <c r="J23" s="311" t="s">
        <v>978</v>
      </c>
      <c r="K23" s="501" t="s">
        <v>978</v>
      </c>
      <c r="L23" s="501" t="s">
        <v>1128</v>
      </c>
      <c r="M23" s="313" t="s">
        <v>1007</v>
      </c>
      <c r="N23" s="335" t="s">
        <v>1097</v>
      </c>
      <c r="O23" s="321" t="s">
        <v>1097</v>
      </c>
      <c r="P23" s="335" t="s">
        <v>1097</v>
      </c>
      <c r="Q23" s="394" t="s">
        <v>1048</v>
      </c>
      <c r="R23" s="501" t="s">
        <v>1508</v>
      </c>
      <c r="S23" s="314" t="s">
        <v>1584</v>
      </c>
    </row>
    <row r="24" spans="1:19" s="35" customFormat="1" ht="12" customHeight="1">
      <c r="B24" s="536">
        <f t="shared" si="0"/>
        <v>8</v>
      </c>
      <c r="C24" s="311"/>
      <c r="D24" s="311"/>
      <c r="E24" s="311" t="s">
        <v>895</v>
      </c>
      <c r="F24" s="311" t="s">
        <v>1102</v>
      </c>
      <c r="G24" s="321"/>
      <c r="H24" s="311"/>
      <c r="I24" s="314"/>
      <c r="J24" s="311"/>
      <c r="K24" s="501"/>
      <c r="L24" s="501" t="s">
        <v>1129</v>
      </c>
      <c r="M24" s="313"/>
      <c r="N24" s="335" t="s">
        <v>1098</v>
      </c>
      <c r="O24" s="321" t="s">
        <v>1125</v>
      </c>
      <c r="P24" s="335" t="s">
        <v>1098</v>
      </c>
      <c r="Q24" s="313" t="s">
        <v>972</v>
      </c>
      <c r="R24" s="501" t="s">
        <v>895</v>
      </c>
      <c r="S24" s="314"/>
    </row>
    <row r="25" spans="1:19" s="35" customFormat="1" ht="12" customHeight="1">
      <c r="B25" s="536">
        <f t="shared" si="0"/>
        <v>9</v>
      </c>
      <c r="C25" s="311"/>
      <c r="D25" s="311"/>
      <c r="E25" s="311" t="s">
        <v>897</v>
      </c>
      <c r="F25" s="311"/>
      <c r="G25" s="321"/>
      <c r="H25" s="311"/>
      <c r="I25" s="314"/>
      <c r="J25" s="311"/>
      <c r="K25" s="501"/>
      <c r="L25" s="501"/>
      <c r="M25" s="313"/>
      <c r="N25" s="335" t="s">
        <v>1125</v>
      </c>
      <c r="O25" s="321"/>
      <c r="P25" s="335" t="s">
        <v>1125</v>
      </c>
      <c r="Q25" s="321"/>
      <c r="R25" s="501" t="s">
        <v>897</v>
      </c>
      <c r="S25" s="314"/>
    </row>
    <row r="26" spans="1:19" s="35" customFormat="1" ht="12" customHeight="1">
      <c r="B26" s="536">
        <f t="shared" si="0"/>
        <v>10</v>
      </c>
      <c r="C26" s="311"/>
      <c r="D26" s="311"/>
      <c r="E26" s="311" t="s">
        <v>899</v>
      </c>
      <c r="F26" s="311"/>
      <c r="G26" s="321"/>
      <c r="H26" s="311"/>
      <c r="I26" s="314"/>
      <c r="J26" s="311"/>
      <c r="K26" s="501"/>
      <c r="L26" s="501"/>
      <c r="M26" s="313"/>
      <c r="N26" s="335" t="s">
        <v>1126</v>
      </c>
      <c r="O26" s="321"/>
      <c r="P26" s="335" t="s">
        <v>1126</v>
      </c>
      <c r="Q26" s="321"/>
      <c r="R26" s="501" t="s">
        <v>899</v>
      </c>
      <c r="S26" s="314"/>
    </row>
    <row r="27" spans="1:19" s="35" customFormat="1" ht="12" customHeight="1">
      <c r="B27" s="536">
        <f t="shared" si="0"/>
        <v>11</v>
      </c>
      <c r="C27" s="311"/>
      <c r="D27" s="311"/>
      <c r="E27" s="321"/>
      <c r="F27" s="311"/>
      <c r="G27" s="311"/>
      <c r="H27" s="311"/>
      <c r="I27" s="314"/>
      <c r="J27" s="311"/>
      <c r="K27" s="501"/>
      <c r="L27" s="501"/>
      <c r="M27" s="313"/>
      <c r="N27" s="335" t="s">
        <v>1079</v>
      </c>
      <c r="O27" s="321"/>
      <c r="P27" s="335"/>
      <c r="Q27" s="321"/>
      <c r="R27" s="501"/>
      <c r="S27" s="314"/>
    </row>
    <row r="28" spans="1:19" s="35" customFormat="1" ht="12" customHeight="1">
      <c r="B28" s="536">
        <f t="shared" si="0"/>
        <v>12</v>
      </c>
      <c r="C28" s="311"/>
      <c r="D28" s="311"/>
      <c r="E28" s="36"/>
      <c r="F28" s="315"/>
      <c r="G28" s="315"/>
      <c r="H28" s="315"/>
      <c r="I28" s="324"/>
      <c r="J28" s="315"/>
      <c r="K28" s="502"/>
      <c r="L28" s="502"/>
      <c r="M28" s="317"/>
      <c r="N28" s="345" t="s">
        <v>1086</v>
      </c>
      <c r="O28" s="324"/>
      <c r="P28" s="501"/>
      <c r="Q28" s="502"/>
      <c r="R28" s="37"/>
      <c r="S28" s="314"/>
    </row>
    <row r="29" spans="1:19" s="35" customFormat="1" ht="12" customHeight="1">
      <c r="B29" s="536">
        <f t="shared" si="0"/>
        <v>13</v>
      </c>
      <c r="C29" s="303" t="s">
        <v>1024</v>
      </c>
      <c r="D29" s="318" t="s">
        <v>1130</v>
      </c>
      <c r="E29" s="279" t="s">
        <v>877</v>
      </c>
      <c r="F29" s="318" t="s">
        <v>1000</v>
      </c>
      <c r="G29" s="306" t="s">
        <v>1031</v>
      </c>
      <c r="H29" s="300" t="s">
        <v>1024</v>
      </c>
      <c r="I29" s="311" t="s">
        <v>978</v>
      </c>
      <c r="J29" s="311" t="s">
        <v>978</v>
      </c>
      <c r="K29" s="501" t="s">
        <v>978</v>
      </c>
      <c r="L29" s="274" t="s">
        <v>1128</v>
      </c>
      <c r="M29" s="770" t="s">
        <v>1024</v>
      </c>
      <c r="N29" s="335" t="s">
        <v>1097</v>
      </c>
      <c r="O29" s="394" t="s">
        <v>1097</v>
      </c>
      <c r="P29" s="369" t="s">
        <v>1097</v>
      </c>
      <c r="Q29" s="394" t="s">
        <v>1048</v>
      </c>
      <c r="R29" s="279" t="s">
        <v>877</v>
      </c>
      <c r="S29" s="320" t="s">
        <v>1007</v>
      </c>
    </row>
    <row r="30" spans="1:19" s="35" customFormat="1" ht="12" customHeight="1">
      <c r="B30" s="536">
        <f t="shared" si="0"/>
        <v>14</v>
      </c>
      <c r="C30" s="311"/>
      <c r="D30" s="311"/>
      <c r="E30" s="274" t="s">
        <v>1507</v>
      </c>
      <c r="F30" s="311" t="s">
        <v>1022</v>
      </c>
      <c r="G30" s="306" t="s">
        <v>1035</v>
      </c>
      <c r="H30" s="311"/>
      <c r="I30" s="311"/>
      <c r="J30" s="311"/>
      <c r="K30" s="501"/>
      <c r="L30" s="274" t="s">
        <v>1129</v>
      </c>
      <c r="M30" s="313"/>
      <c r="N30" s="335" t="s">
        <v>1098</v>
      </c>
      <c r="O30" s="394" t="s">
        <v>1125</v>
      </c>
      <c r="P30" s="335" t="s">
        <v>1098</v>
      </c>
      <c r="Q30" s="313" t="s">
        <v>972</v>
      </c>
      <c r="R30" s="274" t="s">
        <v>1507</v>
      </c>
      <c r="S30" s="314"/>
    </row>
    <row r="31" spans="1:19" s="35" customFormat="1" ht="12" customHeight="1">
      <c r="B31" s="536">
        <f t="shared" si="0"/>
        <v>15</v>
      </c>
      <c r="C31" s="311"/>
      <c r="D31" s="311"/>
      <c r="E31" s="274" t="s">
        <v>893</v>
      </c>
      <c r="F31" s="311" t="s">
        <v>1100</v>
      </c>
      <c r="G31" s="313"/>
      <c r="H31" s="311"/>
      <c r="I31" s="311"/>
      <c r="J31" s="311"/>
      <c r="K31" s="501"/>
      <c r="L31" s="501"/>
      <c r="M31" s="313"/>
      <c r="N31" s="335" t="s">
        <v>1125</v>
      </c>
      <c r="O31" s="501"/>
      <c r="P31" s="335" t="s">
        <v>1125</v>
      </c>
      <c r="Q31" s="321"/>
      <c r="R31" s="274" t="s">
        <v>893</v>
      </c>
      <c r="S31" s="314"/>
    </row>
    <row r="32" spans="1:19" s="35" customFormat="1" ht="12" customHeight="1">
      <c r="B32" s="536">
        <f t="shared" si="0"/>
        <v>16</v>
      </c>
      <c r="C32" s="311"/>
      <c r="D32" s="311"/>
      <c r="E32" s="274" t="s">
        <v>907</v>
      </c>
      <c r="F32" s="311" t="s">
        <v>1103</v>
      </c>
      <c r="G32" s="313"/>
      <c r="H32" s="311"/>
      <c r="I32" s="311"/>
      <c r="J32" s="311"/>
      <c r="K32" s="501"/>
      <c r="L32" s="501"/>
      <c r="M32" s="313"/>
      <c r="N32" s="335" t="s">
        <v>1126</v>
      </c>
      <c r="O32" s="501"/>
      <c r="P32" s="335" t="s">
        <v>1126</v>
      </c>
      <c r="Q32" s="321"/>
      <c r="R32" s="274" t="s">
        <v>907</v>
      </c>
      <c r="S32" s="314"/>
    </row>
    <row r="33" spans="2:19" s="35" customFormat="1" ht="12" customHeight="1">
      <c r="B33" s="536">
        <f t="shared" si="0"/>
        <v>17</v>
      </c>
      <c r="C33" s="311"/>
      <c r="D33" s="311"/>
      <c r="E33" s="274" t="s">
        <v>909</v>
      </c>
      <c r="F33" s="311"/>
      <c r="G33" s="313"/>
      <c r="H33" s="311"/>
      <c r="I33" s="311"/>
      <c r="J33" s="311"/>
      <c r="K33" s="501"/>
      <c r="L33" s="501"/>
      <c r="M33" s="313"/>
      <c r="N33" s="335" t="s">
        <v>1079</v>
      </c>
      <c r="O33" s="501"/>
      <c r="P33" s="335"/>
      <c r="Q33" s="321"/>
      <c r="R33" s="274" t="s">
        <v>909</v>
      </c>
      <c r="S33" s="314"/>
    </row>
    <row r="34" spans="2:19" s="35" customFormat="1" ht="12" customHeight="1">
      <c r="B34" s="536">
        <f t="shared" si="0"/>
        <v>18</v>
      </c>
      <c r="C34" s="315"/>
      <c r="D34" s="315"/>
      <c r="E34" s="280" t="s">
        <v>911</v>
      </c>
      <c r="F34" s="311"/>
      <c r="G34" s="317"/>
      <c r="H34" s="315"/>
      <c r="I34" s="315"/>
      <c r="J34" s="315"/>
      <c r="K34" s="502"/>
      <c r="L34" s="502"/>
      <c r="M34" s="317"/>
      <c r="N34" s="345" t="s">
        <v>1086</v>
      </c>
      <c r="O34" s="502"/>
      <c r="P34" s="502"/>
      <c r="Q34" s="502"/>
      <c r="R34" s="280" t="s">
        <v>911</v>
      </c>
      <c r="S34" s="324"/>
    </row>
    <row r="35" spans="2:19" s="35" customFormat="1" ht="12" customHeight="1">
      <c r="B35" s="536">
        <f t="shared" si="0"/>
        <v>19</v>
      </c>
      <c r="C35" s="311" t="s">
        <v>1031</v>
      </c>
      <c r="D35" s="311" t="s">
        <v>844</v>
      </c>
      <c r="E35" s="311" t="s">
        <v>1508</v>
      </c>
      <c r="F35" s="318" t="s">
        <v>1020</v>
      </c>
      <c r="G35" s="313" t="s">
        <v>1013</v>
      </c>
      <c r="H35" s="311" t="s">
        <v>978</v>
      </c>
      <c r="I35" s="311" t="s">
        <v>1024</v>
      </c>
      <c r="J35" s="311" t="s">
        <v>97</v>
      </c>
      <c r="K35" s="501" t="s">
        <v>97</v>
      </c>
      <c r="L35" s="501" t="s">
        <v>1128</v>
      </c>
      <c r="M35" s="313" t="s">
        <v>1024</v>
      </c>
      <c r="N35" s="335" t="s">
        <v>1097</v>
      </c>
      <c r="O35" s="321" t="s">
        <v>1097</v>
      </c>
      <c r="P35" s="501" t="s">
        <v>1097</v>
      </c>
      <c r="Q35" s="394" t="s">
        <v>1048</v>
      </c>
      <c r="R35" s="501" t="s">
        <v>1508</v>
      </c>
      <c r="S35" s="314" t="s">
        <v>1007</v>
      </c>
    </row>
    <row r="36" spans="2:19" s="35" customFormat="1" ht="12" customHeight="1">
      <c r="B36" s="536">
        <f t="shared" si="0"/>
        <v>20</v>
      </c>
      <c r="C36" s="311"/>
      <c r="D36" s="311"/>
      <c r="E36" s="311" t="s">
        <v>895</v>
      </c>
      <c r="F36" s="311" t="s">
        <v>1102</v>
      </c>
      <c r="G36" s="313"/>
      <c r="H36" s="311"/>
      <c r="I36" s="311"/>
      <c r="J36" s="311"/>
      <c r="K36" s="501"/>
      <c r="L36" s="501" t="s">
        <v>1129</v>
      </c>
      <c r="M36" s="313"/>
      <c r="N36" s="335" t="s">
        <v>1098</v>
      </c>
      <c r="O36" s="321" t="s">
        <v>1125</v>
      </c>
      <c r="P36" s="501" t="s">
        <v>1098</v>
      </c>
      <c r="Q36" s="313" t="s">
        <v>972</v>
      </c>
      <c r="R36" s="501" t="s">
        <v>895</v>
      </c>
      <c r="S36" s="314"/>
    </row>
    <row r="37" spans="2:19" s="35" customFormat="1" ht="12" customHeight="1">
      <c r="B37" s="536">
        <f t="shared" si="0"/>
        <v>21</v>
      </c>
      <c r="C37" s="311"/>
      <c r="D37" s="311"/>
      <c r="E37" s="311" t="s">
        <v>897</v>
      </c>
      <c r="F37" s="311"/>
      <c r="G37" s="313"/>
      <c r="H37" s="311"/>
      <c r="I37" s="311"/>
      <c r="J37" s="311"/>
      <c r="K37" s="501"/>
      <c r="L37" s="501"/>
      <c r="M37" s="313"/>
      <c r="N37" s="335" t="s">
        <v>1125</v>
      </c>
      <c r="O37" s="321"/>
      <c r="P37" s="501" t="s">
        <v>1125</v>
      </c>
      <c r="Q37" s="321"/>
      <c r="R37" s="501" t="s">
        <v>897</v>
      </c>
      <c r="S37" s="314"/>
    </row>
    <row r="38" spans="2:19" s="35" customFormat="1" ht="12" customHeight="1">
      <c r="B38" s="536">
        <f t="shared" si="0"/>
        <v>22</v>
      </c>
      <c r="C38" s="311"/>
      <c r="D38" s="311"/>
      <c r="E38" s="311" t="s">
        <v>899</v>
      </c>
      <c r="F38" s="311"/>
      <c r="G38" s="313"/>
      <c r="H38" s="311"/>
      <c r="I38" s="311"/>
      <c r="J38" s="311"/>
      <c r="K38" s="501"/>
      <c r="L38" s="501"/>
      <c r="M38" s="313"/>
      <c r="N38" s="335" t="s">
        <v>1126</v>
      </c>
      <c r="O38" s="321"/>
      <c r="P38" s="501" t="s">
        <v>1126</v>
      </c>
      <c r="Q38" s="321"/>
      <c r="R38" s="501" t="s">
        <v>899</v>
      </c>
      <c r="S38" s="314"/>
    </row>
    <row r="39" spans="2:19" s="35" customFormat="1" ht="12" customHeight="1">
      <c r="B39" s="536">
        <f t="shared" si="0"/>
        <v>23</v>
      </c>
      <c r="C39" s="311"/>
      <c r="D39" s="311"/>
      <c r="E39" s="321"/>
      <c r="F39" s="311"/>
      <c r="G39" s="313"/>
      <c r="H39" s="311"/>
      <c r="I39" s="311"/>
      <c r="J39" s="311"/>
      <c r="K39" s="501"/>
      <c r="L39" s="501"/>
      <c r="M39" s="313"/>
      <c r="N39" s="335" t="s">
        <v>1079</v>
      </c>
      <c r="O39" s="321"/>
      <c r="P39" s="501"/>
      <c r="Q39" s="321"/>
      <c r="R39" s="501"/>
      <c r="S39" s="314"/>
    </row>
    <row r="40" spans="2:19" s="35" customFormat="1" ht="12" customHeight="1">
      <c r="B40" s="536">
        <f t="shared" si="0"/>
        <v>24</v>
      </c>
      <c r="C40" s="311"/>
      <c r="D40" s="311"/>
      <c r="E40" s="36"/>
      <c r="F40" s="311"/>
      <c r="G40" s="313"/>
      <c r="H40" s="311"/>
      <c r="I40" s="311"/>
      <c r="J40" s="315"/>
      <c r="K40" s="502"/>
      <c r="L40" s="502"/>
      <c r="M40" s="317"/>
      <c r="N40" s="345" t="s">
        <v>1086</v>
      </c>
      <c r="O40" s="324"/>
      <c r="P40" s="501"/>
      <c r="Q40" s="321"/>
      <c r="R40" s="501"/>
      <c r="S40" s="314"/>
    </row>
    <row r="41" spans="2:19" s="35" customFormat="1" ht="12" customHeight="1">
      <c r="B41" s="536">
        <f t="shared" si="0"/>
        <v>25</v>
      </c>
      <c r="C41" s="303" t="s">
        <v>1009</v>
      </c>
      <c r="D41" s="318" t="s">
        <v>1130</v>
      </c>
      <c r="E41" s="279" t="s">
        <v>1509</v>
      </c>
      <c r="F41" s="318" t="s">
        <v>1104</v>
      </c>
      <c r="G41" s="303" t="s">
        <v>1007</v>
      </c>
      <c r="H41" s="318" t="s">
        <v>1009</v>
      </c>
      <c r="I41" s="303" t="s">
        <v>978</v>
      </c>
      <c r="J41" s="311" t="s">
        <v>97</v>
      </c>
      <c r="K41" s="501" t="s">
        <v>97</v>
      </c>
      <c r="L41" s="274" t="s">
        <v>1087</v>
      </c>
      <c r="M41" s="770" t="s">
        <v>1009</v>
      </c>
      <c r="N41" s="335" t="s">
        <v>1089</v>
      </c>
      <c r="O41" s="321" t="s">
        <v>1091</v>
      </c>
      <c r="P41" s="369" t="s">
        <v>1089</v>
      </c>
      <c r="Q41" s="395" t="s">
        <v>1009</v>
      </c>
      <c r="R41" s="279" t="s">
        <v>1509</v>
      </c>
      <c r="S41" s="369" t="s">
        <v>1007</v>
      </c>
    </row>
    <row r="42" spans="2:19" s="35" customFormat="1" ht="12" customHeight="1">
      <c r="B42" s="536">
        <f t="shared" si="0"/>
        <v>26</v>
      </c>
      <c r="C42" s="300"/>
      <c r="D42" s="311"/>
      <c r="E42" s="274" t="s">
        <v>1510</v>
      </c>
      <c r="F42" s="311" t="s">
        <v>1108</v>
      </c>
      <c r="G42" s="300" t="s">
        <v>1009</v>
      </c>
      <c r="H42" s="311"/>
      <c r="I42" s="300"/>
      <c r="J42" s="311"/>
      <c r="K42" s="501"/>
      <c r="L42" s="274" t="s">
        <v>1092</v>
      </c>
      <c r="M42" s="770"/>
      <c r="N42" s="335" t="s">
        <v>1091</v>
      </c>
      <c r="O42" s="321" t="s">
        <v>1096</v>
      </c>
      <c r="P42" s="335" t="s">
        <v>1091</v>
      </c>
      <c r="Q42" s="396" t="s">
        <v>970</v>
      </c>
      <c r="R42" s="274" t="s">
        <v>1512</v>
      </c>
      <c r="S42" s="501" t="s">
        <v>1024</v>
      </c>
    </row>
    <row r="43" spans="2:19" s="35" customFormat="1" ht="12" customHeight="1">
      <c r="B43" s="536">
        <f t="shared" si="0"/>
        <v>27</v>
      </c>
      <c r="C43" s="311"/>
      <c r="D43" s="311"/>
      <c r="E43" s="274" t="s">
        <v>1511</v>
      </c>
      <c r="F43" s="311" t="s">
        <v>1113</v>
      </c>
      <c r="G43" s="397" t="s">
        <v>957</v>
      </c>
      <c r="H43" s="311"/>
      <c r="I43" s="311"/>
      <c r="J43" s="311"/>
      <c r="K43" s="501"/>
      <c r="L43" s="36"/>
      <c r="M43" s="313"/>
      <c r="N43" s="335" t="s">
        <v>1094</v>
      </c>
      <c r="O43" s="36"/>
      <c r="P43" s="335" t="s">
        <v>1094</v>
      </c>
      <c r="Q43" s="314"/>
      <c r="R43" s="274" t="s">
        <v>1511</v>
      </c>
      <c r="S43" s="37"/>
    </row>
    <row r="44" spans="2:19" s="35" customFormat="1" ht="12" customHeight="1">
      <c r="B44" s="536">
        <f t="shared" si="0"/>
        <v>28</v>
      </c>
      <c r="C44" s="311"/>
      <c r="D44" s="311"/>
      <c r="E44" s="274" t="s">
        <v>889</v>
      </c>
      <c r="F44" s="311" t="s">
        <v>1025</v>
      </c>
      <c r="G44" s="311"/>
      <c r="H44" s="311"/>
      <c r="I44" s="311"/>
      <c r="J44" s="311"/>
      <c r="K44" s="501"/>
      <c r="L44" s="501"/>
      <c r="M44" s="313"/>
      <c r="N44" s="335" t="s">
        <v>1096</v>
      </c>
      <c r="O44" s="501"/>
      <c r="P44" s="335" t="s">
        <v>1096</v>
      </c>
      <c r="Q44" s="314"/>
      <c r="R44" s="274" t="s">
        <v>889</v>
      </c>
      <c r="S44" s="501"/>
    </row>
    <row r="45" spans="2:19" s="35" customFormat="1" ht="12" customHeight="1">
      <c r="B45" s="536">
        <f t="shared" si="0"/>
        <v>29</v>
      </c>
      <c r="C45" s="311"/>
      <c r="D45" s="311"/>
      <c r="E45" s="274" t="s">
        <v>1131</v>
      </c>
      <c r="F45" s="311" t="s">
        <v>1026</v>
      </c>
      <c r="G45" s="311"/>
      <c r="H45" s="311"/>
      <c r="I45" s="311"/>
      <c r="J45" s="311"/>
      <c r="K45" s="501"/>
      <c r="L45" s="501"/>
      <c r="M45" s="313"/>
      <c r="N45" s="37"/>
      <c r="O45" s="501"/>
      <c r="P45" s="37"/>
      <c r="Q45" s="314"/>
      <c r="R45" s="274" t="s">
        <v>903</v>
      </c>
      <c r="S45" s="501"/>
    </row>
    <row r="46" spans="2:19" s="35" customFormat="1" ht="12" customHeight="1">
      <c r="B46" s="536">
        <f t="shared" si="0"/>
        <v>30</v>
      </c>
      <c r="C46" s="315"/>
      <c r="D46" s="315"/>
      <c r="E46" s="280" t="s">
        <v>905</v>
      </c>
      <c r="F46" s="315" t="s">
        <v>1003</v>
      </c>
      <c r="G46" s="315"/>
      <c r="H46" s="315"/>
      <c r="I46" s="315"/>
      <c r="J46" s="315"/>
      <c r="K46" s="502"/>
      <c r="L46" s="502"/>
      <c r="M46" s="317"/>
      <c r="N46" s="74"/>
      <c r="O46" s="502"/>
      <c r="P46" s="74"/>
      <c r="Q46" s="324"/>
      <c r="R46" s="73" t="s">
        <v>905</v>
      </c>
      <c r="S46" s="502"/>
    </row>
    <row r="47" spans="2:19" s="35" customFormat="1" ht="12" customHeight="1">
      <c r="B47" s="536">
        <f t="shared" si="0"/>
        <v>31</v>
      </c>
      <c r="C47" s="311" t="s">
        <v>983</v>
      </c>
      <c r="D47" s="311" t="s">
        <v>844</v>
      </c>
      <c r="E47" s="311" t="s">
        <v>882</v>
      </c>
      <c r="F47" s="318" t="s">
        <v>1105</v>
      </c>
      <c r="G47" s="311" t="s">
        <v>1049</v>
      </c>
      <c r="H47" s="311" t="s">
        <v>978</v>
      </c>
      <c r="I47" s="311" t="s">
        <v>1009</v>
      </c>
      <c r="J47" s="311" t="s">
        <v>97</v>
      </c>
      <c r="K47" s="501" t="s">
        <v>97</v>
      </c>
      <c r="L47" s="274" t="s">
        <v>1087</v>
      </c>
      <c r="M47" s="313" t="s">
        <v>1009</v>
      </c>
      <c r="N47" s="335" t="s">
        <v>1118</v>
      </c>
      <c r="O47" s="321" t="s">
        <v>1091</v>
      </c>
      <c r="P47" s="335" t="s">
        <v>1089</v>
      </c>
      <c r="Q47" s="395" t="s">
        <v>1009</v>
      </c>
      <c r="R47" s="501" t="s">
        <v>882</v>
      </c>
      <c r="S47" s="369" t="s">
        <v>1007</v>
      </c>
    </row>
    <row r="48" spans="2:19" s="35" customFormat="1" ht="12" customHeight="1">
      <c r="B48" s="536">
        <f t="shared" si="0"/>
        <v>32</v>
      </c>
      <c r="C48" s="311"/>
      <c r="D48" s="311"/>
      <c r="E48" s="311" t="s">
        <v>891</v>
      </c>
      <c r="F48" s="311" t="s">
        <v>1002</v>
      </c>
      <c r="G48" s="311"/>
      <c r="H48" s="311"/>
      <c r="I48" s="311"/>
      <c r="J48" s="311"/>
      <c r="K48" s="501"/>
      <c r="L48" s="274" t="s">
        <v>1092</v>
      </c>
      <c r="M48" s="313"/>
      <c r="N48" s="335" t="s">
        <v>1120</v>
      </c>
      <c r="O48" s="321" t="s">
        <v>1096</v>
      </c>
      <c r="P48" s="335" t="s">
        <v>1091</v>
      </c>
      <c r="Q48" s="396" t="s">
        <v>970</v>
      </c>
      <c r="R48" s="501" t="s">
        <v>891</v>
      </c>
      <c r="S48" s="501" t="s">
        <v>1024</v>
      </c>
    </row>
    <row r="49" spans="2:19" s="35" customFormat="1" ht="12" customHeight="1">
      <c r="B49" s="536">
        <f t="shared" si="0"/>
        <v>33</v>
      </c>
      <c r="C49" s="311"/>
      <c r="D49" s="311"/>
      <c r="E49" s="311"/>
      <c r="F49" s="311"/>
      <c r="G49" s="311"/>
      <c r="H49" s="311"/>
      <c r="I49" s="311"/>
      <c r="J49" s="311"/>
      <c r="K49" s="501"/>
      <c r="L49" s="501"/>
      <c r="M49" s="313"/>
      <c r="N49" s="335" t="s">
        <v>1121</v>
      </c>
      <c r="O49" s="321"/>
      <c r="P49" s="335" t="s">
        <v>1094</v>
      </c>
      <c r="Q49" s="314"/>
      <c r="R49" s="501"/>
      <c r="S49" s="501"/>
    </row>
    <row r="50" spans="2:19" s="35" customFormat="1" ht="12" customHeight="1">
      <c r="B50" s="536">
        <f t="shared" si="0"/>
        <v>34</v>
      </c>
      <c r="C50" s="311"/>
      <c r="D50" s="311"/>
      <c r="E50" s="311"/>
      <c r="F50" s="311"/>
      <c r="G50" s="311"/>
      <c r="H50" s="311"/>
      <c r="I50" s="311"/>
      <c r="J50" s="315"/>
      <c r="K50" s="502"/>
      <c r="L50" s="502"/>
      <c r="M50" s="317"/>
      <c r="N50" s="345" t="s">
        <v>1123</v>
      </c>
      <c r="O50" s="324"/>
      <c r="P50" s="335" t="s">
        <v>1096</v>
      </c>
      <c r="Q50" s="314"/>
      <c r="R50" s="501"/>
      <c r="S50" s="501"/>
    </row>
    <row r="51" spans="2:19" s="35" customFormat="1" ht="12" customHeight="1">
      <c r="B51" s="536">
        <f t="shared" si="0"/>
        <v>35</v>
      </c>
      <c r="C51" s="303" t="s">
        <v>1013</v>
      </c>
      <c r="D51" s="318" t="s">
        <v>1130</v>
      </c>
      <c r="E51" s="279" t="s">
        <v>1509</v>
      </c>
      <c r="F51" s="318" t="s">
        <v>1104</v>
      </c>
      <c r="G51" s="303" t="s">
        <v>1007</v>
      </c>
      <c r="H51" s="318" t="s">
        <v>1013</v>
      </c>
      <c r="I51" s="303" t="s">
        <v>978</v>
      </c>
      <c r="J51" s="311" t="s">
        <v>97</v>
      </c>
      <c r="K51" s="501" t="s">
        <v>97</v>
      </c>
      <c r="L51" s="274" t="s">
        <v>1087</v>
      </c>
      <c r="M51" s="770" t="s">
        <v>1013</v>
      </c>
      <c r="N51" s="335" t="s">
        <v>1118</v>
      </c>
      <c r="O51" s="321" t="s">
        <v>1091</v>
      </c>
      <c r="P51" s="369" t="s">
        <v>1089</v>
      </c>
      <c r="Q51" s="395" t="s">
        <v>1009</v>
      </c>
      <c r="R51" s="279" t="s">
        <v>1509</v>
      </c>
      <c r="S51" s="369" t="s">
        <v>1007</v>
      </c>
    </row>
    <row r="52" spans="2:19" s="35" customFormat="1" ht="12" customHeight="1">
      <c r="B52" s="536">
        <f t="shared" si="0"/>
        <v>36</v>
      </c>
      <c r="C52" s="311"/>
      <c r="D52" s="311"/>
      <c r="E52" s="274" t="s">
        <v>1512</v>
      </c>
      <c r="F52" s="311" t="s">
        <v>1108</v>
      </c>
      <c r="G52" s="300" t="s">
        <v>1009</v>
      </c>
      <c r="H52" s="311"/>
      <c r="I52" s="311"/>
      <c r="J52" s="311"/>
      <c r="K52" s="501"/>
      <c r="L52" s="274" t="s">
        <v>1092</v>
      </c>
      <c r="M52" s="313"/>
      <c r="N52" s="335" t="s">
        <v>1120</v>
      </c>
      <c r="O52" s="321" t="s">
        <v>1096</v>
      </c>
      <c r="P52" s="335" t="s">
        <v>1091</v>
      </c>
      <c r="Q52" s="396" t="s">
        <v>970</v>
      </c>
      <c r="R52" s="274" t="s">
        <v>1512</v>
      </c>
      <c r="S52" s="501" t="s">
        <v>1024</v>
      </c>
    </row>
    <row r="53" spans="2:19" s="35" customFormat="1" ht="12" customHeight="1">
      <c r="B53" s="536">
        <f t="shared" si="0"/>
        <v>37</v>
      </c>
      <c r="C53" s="311"/>
      <c r="D53" s="311"/>
      <c r="E53" s="274" t="s">
        <v>1511</v>
      </c>
      <c r="F53" s="311" t="s">
        <v>1113</v>
      </c>
      <c r="G53" s="311" t="s">
        <v>957</v>
      </c>
      <c r="H53" s="311"/>
      <c r="I53" s="311"/>
      <c r="J53" s="311"/>
      <c r="K53" s="501"/>
      <c r="L53" s="501"/>
      <c r="M53" s="313"/>
      <c r="N53" s="335" t="s">
        <v>1121</v>
      </c>
      <c r="O53" s="321"/>
      <c r="P53" s="335" t="s">
        <v>1094</v>
      </c>
      <c r="Q53" s="314"/>
      <c r="R53" s="274" t="s">
        <v>1511</v>
      </c>
      <c r="S53" s="398" t="s">
        <v>954</v>
      </c>
    </row>
    <row r="54" spans="2:19" s="35" customFormat="1" ht="12" customHeight="1">
      <c r="B54" s="536">
        <f t="shared" si="0"/>
        <v>38</v>
      </c>
      <c r="C54" s="311"/>
      <c r="D54" s="311"/>
      <c r="E54" s="274" t="s">
        <v>889</v>
      </c>
      <c r="F54" s="311" t="s">
        <v>1025</v>
      </c>
      <c r="G54" s="311"/>
      <c r="H54" s="311"/>
      <c r="I54" s="311"/>
      <c r="J54" s="311"/>
      <c r="K54" s="501"/>
      <c r="L54" s="501"/>
      <c r="M54" s="313"/>
      <c r="N54" s="335" t="s">
        <v>1096</v>
      </c>
      <c r="O54" s="321"/>
      <c r="P54" s="335" t="s">
        <v>1096</v>
      </c>
      <c r="Q54" s="314"/>
      <c r="R54" s="274" t="s">
        <v>889</v>
      </c>
      <c r="S54" s="501" t="s">
        <v>1011</v>
      </c>
    </row>
    <row r="55" spans="2:19" s="35" customFormat="1" ht="12" customHeight="1">
      <c r="B55" s="536">
        <f t="shared" si="0"/>
        <v>39</v>
      </c>
      <c r="C55" s="311"/>
      <c r="D55" s="311"/>
      <c r="E55" s="274" t="s">
        <v>903</v>
      </c>
      <c r="F55" s="311" t="s">
        <v>1026</v>
      </c>
      <c r="G55" s="311"/>
      <c r="H55" s="311"/>
      <c r="I55" s="311"/>
      <c r="J55" s="311"/>
      <c r="K55" s="501"/>
      <c r="L55" s="501"/>
      <c r="M55" s="313"/>
      <c r="N55" s="335"/>
      <c r="O55" s="321"/>
      <c r="P55" s="335"/>
      <c r="Q55" s="314"/>
      <c r="R55" s="274" t="s">
        <v>903</v>
      </c>
      <c r="S55" s="501" t="s">
        <v>1049</v>
      </c>
    </row>
    <row r="56" spans="2:19" s="35" customFormat="1" ht="12" customHeight="1">
      <c r="B56" s="536">
        <f t="shared" si="0"/>
        <v>40</v>
      </c>
      <c r="C56" s="315"/>
      <c r="D56" s="315"/>
      <c r="E56" s="280" t="s">
        <v>905</v>
      </c>
      <c r="F56" s="311" t="s">
        <v>1003</v>
      </c>
      <c r="G56" s="315"/>
      <c r="H56" s="315"/>
      <c r="I56" s="315"/>
      <c r="J56" s="315"/>
      <c r="K56" s="502"/>
      <c r="L56" s="502"/>
      <c r="M56" s="317"/>
      <c r="N56" s="345"/>
      <c r="O56" s="322"/>
      <c r="P56" s="345"/>
      <c r="Q56" s="324"/>
      <c r="R56" s="280" t="s">
        <v>905</v>
      </c>
      <c r="S56" s="502"/>
    </row>
    <row r="57" spans="2:19" s="35" customFormat="1" ht="12" customHeight="1">
      <c r="B57" s="536">
        <f t="shared" si="0"/>
        <v>41</v>
      </c>
      <c r="C57" s="311" t="s">
        <v>1028</v>
      </c>
      <c r="D57" s="311" t="s">
        <v>844</v>
      </c>
      <c r="E57" s="311" t="s">
        <v>882</v>
      </c>
      <c r="F57" s="318" t="s">
        <v>1105</v>
      </c>
      <c r="G57" s="311" t="s">
        <v>1049</v>
      </c>
      <c r="H57" s="311" t="s">
        <v>978</v>
      </c>
      <c r="I57" s="311" t="s">
        <v>1013</v>
      </c>
      <c r="J57" s="311" t="s">
        <v>97</v>
      </c>
      <c r="K57" s="501" t="s">
        <v>97</v>
      </c>
      <c r="L57" s="274" t="s">
        <v>1087</v>
      </c>
      <c r="M57" s="313" t="s">
        <v>1013</v>
      </c>
      <c r="N57" s="335" t="s">
        <v>1118</v>
      </c>
      <c r="O57" s="321" t="s">
        <v>1091</v>
      </c>
      <c r="P57" s="501" t="s">
        <v>1118</v>
      </c>
      <c r="Q57" s="395" t="s">
        <v>1009</v>
      </c>
      <c r="R57" s="501" t="s">
        <v>882</v>
      </c>
      <c r="S57" s="369" t="s">
        <v>1007</v>
      </c>
    </row>
    <row r="58" spans="2:19" s="35" customFormat="1" ht="12" customHeight="1">
      <c r="B58" s="536">
        <f t="shared" si="0"/>
        <v>42</v>
      </c>
      <c r="C58" s="311"/>
      <c r="D58" s="311"/>
      <c r="E58" s="311" t="s">
        <v>891</v>
      </c>
      <c r="F58" s="311" t="s">
        <v>1002</v>
      </c>
      <c r="G58" s="311"/>
      <c r="H58" s="311"/>
      <c r="I58" s="311"/>
      <c r="J58" s="311"/>
      <c r="K58" s="501"/>
      <c r="L58" s="274" t="s">
        <v>1092</v>
      </c>
      <c r="M58" s="313"/>
      <c r="N58" s="335" t="s">
        <v>1120</v>
      </c>
      <c r="O58" s="321" t="s">
        <v>1096</v>
      </c>
      <c r="P58" s="501" t="s">
        <v>1120</v>
      </c>
      <c r="Q58" s="396" t="s">
        <v>970</v>
      </c>
      <c r="R58" s="501" t="s">
        <v>891</v>
      </c>
      <c r="S58" s="501" t="s">
        <v>1024</v>
      </c>
    </row>
    <row r="59" spans="2:19" s="35" customFormat="1" ht="12" customHeight="1">
      <c r="B59" s="536">
        <f t="shared" si="0"/>
        <v>43</v>
      </c>
      <c r="C59" s="311"/>
      <c r="D59" s="311"/>
      <c r="E59" s="311"/>
      <c r="F59" s="311"/>
      <c r="G59" s="311"/>
      <c r="H59" s="311"/>
      <c r="I59" s="311"/>
      <c r="J59" s="311"/>
      <c r="K59" s="501"/>
      <c r="L59" s="274"/>
      <c r="M59" s="313"/>
      <c r="N59" s="335" t="s">
        <v>1121</v>
      </c>
      <c r="O59" s="321"/>
      <c r="P59" s="501" t="s">
        <v>1121</v>
      </c>
      <c r="Q59" s="314"/>
      <c r="R59" s="501"/>
      <c r="S59" s="501" t="s">
        <v>954</v>
      </c>
    </row>
    <row r="60" spans="2:19" s="35" customFormat="1" ht="12" customHeight="1">
      <c r="B60" s="536">
        <f t="shared" si="0"/>
        <v>44</v>
      </c>
      <c r="C60" s="311"/>
      <c r="D60" s="311"/>
      <c r="E60" s="311"/>
      <c r="F60" s="311"/>
      <c r="G60" s="311"/>
      <c r="H60" s="311"/>
      <c r="I60" s="311"/>
      <c r="J60" s="311"/>
      <c r="K60" s="501"/>
      <c r="L60" s="274"/>
      <c r="M60" s="313"/>
      <c r="N60" s="335" t="s">
        <v>1132</v>
      </c>
      <c r="O60" s="321"/>
      <c r="P60" s="501" t="s">
        <v>1132</v>
      </c>
      <c r="Q60" s="314"/>
      <c r="R60" s="501"/>
      <c r="S60" s="501" t="s">
        <v>971</v>
      </c>
    </row>
    <row r="61" spans="2:19" s="35" customFormat="1" ht="12" customHeight="1">
      <c r="B61" s="536">
        <f t="shared" si="0"/>
        <v>45</v>
      </c>
      <c r="C61" s="311"/>
      <c r="D61" s="311"/>
      <c r="E61" s="311"/>
      <c r="F61" s="311"/>
      <c r="G61" s="311"/>
      <c r="H61" s="311"/>
      <c r="I61" s="311"/>
      <c r="J61" s="315"/>
      <c r="K61" s="502"/>
      <c r="L61" s="280"/>
      <c r="M61" s="317"/>
      <c r="N61" s="345"/>
      <c r="O61" s="324"/>
      <c r="P61" s="501"/>
      <c r="Q61" s="314"/>
      <c r="R61" s="501"/>
      <c r="S61" s="502" t="s">
        <v>1049</v>
      </c>
    </row>
    <row r="62" spans="2:19" s="35" customFormat="1" ht="12" customHeight="1">
      <c r="B62" s="536">
        <f t="shared" si="0"/>
        <v>46</v>
      </c>
      <c r="C62" s="303" t="s">
        <v>1049</v>
      </c>
      <c r="D62" s="318" t="s">
        <v>1130</v>
      </c>
      <c r="E62" s="279" t="s">
        <v>1513</v>
      </c>
      <c r="F62" s="318" t="s">
        <v>1104</v>
      </c>
      <c r="G62" s="303" t="s">
        <v>1007</v>
      </c>
      <c r="H62" s="318" t="s">
        <v>1049</v>
      </c>
      <c r="I62" s="303" t="s">
        <v>978</v>
      </c>
      <c r="J62" s="311" t="s">
        <v>97</v>
      </c>
      <c r="K62" s="501" t="s">
        <v>97</v>
      </c>
      <c r="L62" s="274" t="s">
        <v>1087</v>
      </c>
      <c r="M62" s="770" t="s">
        <v>1049</v>
      </c>
      <c r="N62" s="335" t="s">
        <v>1118</v>
      </c>
      <c r="O62" s="321" t="s">
        <v>1091</v>
      </c>
      <c r="P62" s="369" t="s">
        <v>1118</v>
      </c>
      <c r="Q62" s="395" t="s">
        <v>1049</v>
      </c>
      <c r="R62" s="279" t="s">
        <v>1513</v>
      </c>
      <c r="S62" s="369" t="s">
        <v>1007</v>
      </c>
    </row>
    <row r="63" spans="2:19" s="35" customFormat="1" ht="12" customHeight="1">
      <c r="B63" s="536">
        <f t="shared" si="0"/>
        <v>47</v>
      </c>
      <c r="C63" s="311"/>
      <c r="D63" s="311"/>
      <c r="E63" s="274" t="s">
        <v>1511</v>
      </c>
      <c r="F63" s="311" t="s">
        <v>1105</v>
      </c>
      <c r="G63" s="300" t="s">
        <v>1009</v>
      </c>
      <c r="H63" s="311"/>
      <c r="I63" s="311"/>
      <c r="J63" s="311"/>
      <c r="K63" s="501"/>
      <c r="L63" s="274" t="s">
        <v>1092</v>
      </c>
      <c r="M63" s="313"/>
      <c r="N63" s="335" t="s">
        <v>1120</v>
      </c>
      <c r="O63" s="321" t="s">
        <v>1096</v>
      </c>
      <c r="P63" s="335" t="s">
        <v>1120</v>
      </c>
      <c r="Q63" s="314" t="s">
        <v>971</v>
      </c>
      <c r="R63" s="274" t="s">
        <v>1511</v>
      </c>
      <c r="S63" s="501" t="s">
        <v>1024</v>
      </c>
    </row>
    <row r="64" spans="2:19" s="35" customFormat="1" ht="12" customHeight="1">
      <c r="B64" s="536">
        <f t="shared" si="0"/>
        <v>48</v>
      </c>
      <c r="C64" s="311"/>
      <c r="D64" s="311"/>
      <c r="E64" s="274" t="s">
        <v>889</v>
      </c>
      <c r="F64" s="311" t="s">
        <v>1113</v>
      </c>
      <c r="G64" s="311" t="s">
        <v>956</v>
      </c>
      <c r="H64" s="311"/>
      <c r="I64" s="311"/>
      <c r="J64" s="311"/>
      <c r="K64" s="501"/>
      <c r="L64" s="501"/>
      <c r="M64" s="313"/>
      <c r="N64" s="335" t="s">
        <v>1121</v>
      </c>
      <c r="O64" s="321"/>
      <c r="P64" s="335" t="s">
        <v>1121</v>
      </c>
      <c r="Q64" s="314"/>
      <c r="R64" s="274" t="s">
        <v>889</v>
      </c>
      <c r="S64" s="501" t="s">
        <v>1009</v>
      </c>
    </row>
    <row r="65" spans="2:19" s="35" customFormat="1" ht="12" customHeight="1">
      <c r="B65" s="536">
        <f t="shared" si="0"/>
        <v>49</v>
      </c>
      <c r="C65" s="311"/>
      <c r="D65" s="311"/>
      <c r="E65" s="274" t="s">
        <v>905</v>
      </c>
      <c r="F65" s="311" t="s">
        <v>1025</v>
      </c>
      <c r="G65" s="311"/>
      <c r="H65" s="311"/>
      <c r="I65" s="311"/>
      <c r="J65" s="311"/>
      <c r="K65" s="501"/>
      <c r="L65" s="501"/>
      <c r="M65" s="313"/>
      <c r="N65" s="335" t="s">
        <v>1096</v>
      </c>
      <c r="O65" s="321"/>
      <c r="P65" s="335" t="s">
        <v>1096</v>
      </c>
      <c r="Q65" s="314"/>
      <c r="R65" s="274" t="s">
        <v>905</v>
      </c>
      <c r="S65" s="501" t="s">
        <v>1011</v>
      </c>
    </row>
    <row r="66" spans="2:19" s="35" customFormat="1" ht="12" customHeight="1">
      <c r="B66" s="536">
        <f t="shared" si="0"/>
        <v>50</v>
      </c>
      <c r="C66" s="311"/>
      <c r="D66" s="313"/>
      <c r="E66" s="274" t="s">
        <v>1133</v>
      </c>
      <c r="F66" s="311" t="s">
        <v>1002</v>
      </c>
      <c r="G66" s="314"/>
      <c r="H66" s="311"/>
      <c r="I66" s="311"/>
      <c r="J66" s="311"/>
      <c r="K66" s="501"/>
      <c r="L66" s="501"/>
      <c r="M66" s="313"/>
      <c r="N66" s="335"/>
      <c r="O66" s="321"/>
      <c r="P66" s="335"/>
      <c r="Q66" s="321"/>
      <c r="R66" s="274" t="s">
        <v>882</v>
      </c>
      <c r="S66" s="501"/>
    </row>
    <row r="67" spans="2:19" s="35" customFormat="1" ht="12" customHeight="1">
      <c r="B67" s="536">
        <f t="shared" si="0"/>
        <v>51</v>
      </c>
      <c r="C67" s="315"/>
      <c r="D67" s="315"/>
      <c r="E67" s="280" t="s">
        <v>1134</v>
      </c>
      <c r="F67" s="311" t="s">
        <v>1003</v>
      </c>
      <c r="G67" s="315"/>
      <c r="H67" s="315"/>
      <c r="I67" s="315"/>
      <c r="J67" s="315"/>
      <c r="K67" s="502"/>
      <c r="L67" s="502"/>
      <c r="M67" s="317"/>
      <c r="N67" s="345"/>
      <c r="O67" s="322"/>
      <c r="P67" s="345"/>
      <c r="Q67" s="324"/>
      <c r="R67" s="280" t="s">
        <v>891</v>
      </c>
      <c r="S67" s="502"/>
    </row>
    <row r="68" spans="2:19" s="35" customFormat="1" ht="12" customHeight="1">
      <c r="B68" s="536">
        <f t="shared" si="0"/>
        <v>52</v>
      </c>
      <c r="C68" s="311" t="s">
        <v>1017</v>
      </c>
      <c r="D68" s="313" t="s">
        <v>844</v>
      </c>
      <c r="E68" s="311" t="s">
        <v>1512</v>
      </c>
      <c r="F68" s="318" t="s">
        <v>1108</v>
      </c>
      <c r="G68" s="314" t="s">
        <v>1047</v>
      </c>
      <c r="H68" s="311" t="s">
        <v>978</v>
      </c>
      <c r="I68" s="311" t="s">
        <v>1049</v>
      </c>
      <c r="J68" s="311" t="s">
        <v>97</v>
      </c>
      <c r="K68" s="501" t="s">
        <v>97</v>
      </c>
      <c r="L68" s="274" t="s">
        <v>1087</v>
      </c>
      <c r="M68" s="313" t="s">
        <v>1049</v>
      </c>
      <c r="N68" s="335" t="s">
        <v>1118</v>
      </c>
      <c r="O68" s="321" t="s">
        <v>1091</v>
      </c>
      <c r="P68" s="501" t="s">
        <v>1118</v>
      </c>
      <c r="Q68" s="395" t="s">
        <v>1049</v>
      </c>
      <c r="R68" s="501" t="s">
        <v>1512</v>
      </c>
      <c r="S68" s="369" t="s">
        <v>1007</v>
      </c>
    </row>
    <row r="69" spans="2:19" s="35" customFormat="1" ht="12" customHeight="1">
      <c r="B69" s="536">
        <f t="shared" si="0"/>
        <v>53</v>
      </c>
      <c r="C69" s="311"/>
      <c r="D69" s="313"/>
      <c r="E69" s="311" t="s">
        <v>903</v>
      </c>
      <c r="F69" s="311" t="s">
        <v>1026</v>
      </c>
      <c r="G69" s="314"/>
      <c r="H69" s="311"/>
      <c r="I69" s="311"/>
      <c r="J69" s="311"/>
      <c r="K69" s="501"/>
      <c r="L69" s="274" t="s">
        <v>1092</v>
      </c>
      <c r="M69" s="313"/>
      <c r="N69" s="335" t="s">
        <v>1120</v>
      </c>
      <c r="O69" s="321" t="s">
        <v>1096</v>
      </c>
      <c r="P69" s="501" t="s">
        <v>1120</v>
      </c>
      <c r="Q69" s="314" t="s">
        <v>971</v>
      </c>
      <c r="R69" s="501" t="s">
        <v>903</v>
      </c>
      <c r="S69" s="501" t="s">
        <v>1024</v>
      </c>
    </row>
    <row r="70" spans="2:19" s="35" customFormat="1" ht="12" customHeight="1">
      <c r="B70" s="536">
        <f t="shared" si="0"/>
        <v>54</v>
      </c>
      <c r="C70" s="311"/>
      <c r="D70" s="313"/>
      <c r="E70" s="311"/>
      <c r="F70" s="311"/>
      <c r="G70" s="314"/>
      <c r="H70" s="311"/>
      <c r="I70" s="311"/>
      <c r="J70" s="311"/>
      <c r="K70" s="501"/>
      <c r="L70" s="501"/>
      <c r="M70" s="313"/>
      <c r="N70" s="335" t="s">
        <v>1121</v>
      </c>
      <c r="O70" s="321"/>
      <c r="P70" s="501" t="s">
        <v>1121</v>
      </c>
      <c r="Q70" s="321"/>
      <c r="R70" s="501"/>
      <c r="S70" s="501" t="s">
        <v>1009</v>
      </c>
    </row>
    <row r="71" spans="2:19" s="35" customFormat="1" ht="12" customHeight="1">
      <c r="B71" s="536">
        <f t="shared" si="0"/>
        <v>55</v>
      </c>
      <c r="C71" s="315"/>
      <c r="D71" s="313"/>
      <c r="E71" s="311"/>
      <c r="F71" s="311"/>
      <c r="G71" s="314"/>
      <c r="H71" s="315"/>
      <c r="I71" s="315"/>
      <c r="J71" s="315"/>
      <c r="K71" s="502"/>
      <c r="L71" s="502"/>
      <c r="M71" s="317"/>
      <c r="N71" s="345" t="s">
        <v>1123</v>
      </c>
      <c r="O71" s="322"/>
      <c r="P71" s="502" t="s">
        <v>1123</v>
      </c>
      <c r="Q71" s="322"/>
      <c r="R71" s="502"/>
      <c r="S71" s="502" t="s">
        <v>1011</v>
      </c>
    </row>
    <row r="72" spans="2:19" s="35" customFormat="1" ht="12" customHeight="1">
      <c r="B72" s="536">
        <f t="shared" si="0"/>
        <v>56</v>
      </c>
      <c r="C72" s="303" t="s">
        <v>1011</v>
      </c>
      <c r="D72" s="318" t="s">
        <v>1130</v>
      </c>
      <c r="E72" s="279" t="s">
        <v>1509</v>
      </c>
      <c r="F72" s="318" t="s">
        <v>1104</v>
      </c>
      <c r="G72" s="303" t="s">
        <v>1007</v>
      </c>
      <c r="H72" s="303" t="s">
        <v>1011</v>
      </c>
      <c r="I72" s="318" t="s">
        <v>978</v>
      </c>
      <c r="J72" s="318" t="s">
        <v>97</v>
      </c>
      <c r="K72" s="503" t="s">
        <v>97</v>
      </c>
      <c r="L72" s="279" t="s">
        <v>1087</v>
      </c>
      <c r="M72" s="771" t="s">
        <v>1011</v>
      </c>
      <c r="N72" s="369" t="s">
        <v>1118</v>
      </c>
      <c r="O72" s="449" t="s">
        <v>1120</v>
      </c>
      <c r="P72" s="369" t="s">
        <v>1118</v>
      </c>
      <c r="Q72" s="395" t="s">
        <v>1049</v>
      </c>
      <c r="R72" s="279" t="s">
        <v>1509</v>
      </c>
      <c r="S72" s="369" t="s">
        <v>1007</v>
      </c>
    </row>
    <row r="73" spans="2:19" s="35" customFormat="1" ht="12" customHeight="1">
      <c r="B73" s="536">
        <f t="shared" si="0"/>
        <v>57</v>
      </c>
      <c r="C73" s="300"/>
      <c r="D73" s="313"/>
      <c r="E73" s="274" t="s">
        <v>1511</v>
      </c>
      <c r="F73" s="311" t="s">
        <v>1105</v>
      </c>
      <c r="G73" s="300" t="s">
        <v>1009</v>
      </c>
      <c r="H73" s="300"/>
      <c r="I73" s="311"/>
      <c r="J73" s="311"/>
      <c r="K73" s="501"/>
      <c r="L73" s="274" t="s">
        <v>1092</v>
      </c>
      <c r="M73" s="770"/>
      <c r="N73" s="335" t="s">
        <v>1120</v>
      </c>
      <c r="O73" s="394" t="s">
        <v>1123</v>
      </c>
      <c r="P73" s="335" t="s">
        <v>1120</v>
      </c>
      <c r="Q73" s="314" t="s">
        <v>971</v>
      </c>
      <c r="R73" s="274" t="s">
        <v>1511</v>
      </c>
      <c r="S73" s="501" t="s">
        <v>1024</v>
      </c>
    </row>
    <row r="74" spans="2:19" s="35" customFormat="1" ht="12" customHeight="1">
      <c r="B74" s="536">
        <f t="shared" si="0"/>
        <v>58</v>
      </c>
      <c r="C74" s="300"/>
      <c r="D74" s="313"/>
      <c r="E74" s="274" t="s">
        <v>889</v>
      </c>
      <c r="F74" s="311" t="s">
        <v>1113</v>
      </c>
      <c r="G74" s="325" t="s">
        <v>956</v>
      </c>
      <c r="H74" s="300"/>
      <c r="I74" s="311"/>
      <c r="J74" s="311"/>
      <c r="K74" s="501"/>
      <c r="L74" s="274"/>
      <c r="M74" s="770"/>
      <c r="N74" s="335" t="s">
        <v>1121</v>
      </c>
      <c r="O74" s="394"/>
      <c r="P74" s="335" t="s">
        <v>1121</v>
      </c>
      <c r="Q74" s="394"/>
      <c r="R74" s="274" t="s">
        <v>889</v>
      </c>
      <c r="S74" s="501" t="s">
        <v>1009</v>
      </c>
    </row>
    <row r="75" spans="2:19" s="35" customFormat="1" ht="12" customHeight="1">
      <c r="B75" s="536">
        <f t="shared" si="0"/>
        <v>59</v>
      </c>
      <c r="C75" s="311"/>
      <c r="D75" s="311"/>
      <c r="E75" s="274" t="s">
        <v>905</v>
      </c>
      <c r="F75" s="311" t="s">
        <v>1025</v>
      </c>
      <c r="G75" s="311"/>
      <c r="H75" s="311"/>
      <c r="I75" s="311"/>
      <c r="J75" s="311"/>
      <c r="K75" s="501"/>
      <c r="L75" s="501"/>
      <c r="M75" s="313"/>
      <c r="N75" s="335" t="s">
        <v>1096</v>
      </c>
      <c r="O75" s="321"/>
      <c r="P75" s="335" t="s">
        <v>1096</v>
      </c>
      <c r="Q75" s="314"/>
      <c r="R75" s="274" t="s">
        <v>905</v>
      </c>
      <c r="S75" s="501"/>
    </row>
    <row r="76" spans="2:19" s="35" customFormat="1" ht="12" customHeight="1">
      <c r="B76" s="536">
        <f t="shared" si="0"/>
        <v>60</v>
      </c>
      <c r="C76" s="300"/>
      <c r="D76" s="313"/>
      <c r="E76" s="274" t="s">
        <v>882</v>
      </c>
      <c r="F76" s="311" t="s">
        <v>1002</v>
      </c>
      <c r="G76" s="325"/>
      <c r="H76" s="300"/>
      <c r="I76" s="311"/>
      <c r="J76" s="311"/>
      <c r="K76" s="501"/>
      <c r="L76" s="274"/>
      <c r="M76" s="770"/>
      <c r="N76" s="335"/>
      <c r="O76" s="394"/>
      <c r="P76" s="335"/>
      <c r="Q76" s="394"/>
      <c r="R76" s="274" t="s">
        <v>882</v>
      </c>
      <c r="S76" s="335"/>
    </row>
    <row r="77" spans="2:19" s="35" customFormat="1" ht="12" customHeight="1">
      <c r="B77" s="536">
        <f t="shared" si="0"/>
        <v>61</v>
      </c>
      <c r="C77" s="316"/>
      <c r="D77" s="317"/>
      <c r="E77" s="280" t="s">
        <v>891</v>
      </c>
      <c r="F77" s="315" t="s">
        <v>1003</v>
      </c>
      <c r="G77" s="353"/>
      <c r="H77" s="316"/>
      <c r="I77" s="315"/>
      <c r="J77" s="315"/>
      <c r="K77" s="502"/>
      <c r="L77" s="280"/>
      <c r="M77" s="772"/>
      <c r="N77" s="345"/>
      <c r="O77" s="399"/>
      <c r="P77" s="345"/>
      <c r="Q77" s="399"/>
      <c r="R77" s="280" t="s">
        <v>891</v>
      </c>
      <c r="S77" s="345"/>
    </row>
    <row r="78" spans="2:19" s="35" customFormat="1" ht="12" customHeight="1">
      <c r="B78" s="536">
        <f t="shared" si="0"/>
        <v>62</v>
      </c>
      <c r="C78" s="303" t="s">
        <v>1011</v>
      </c>
      <c r="D78" s="318" t="s">
        <v>1127</v>
      </c>
      <c r="E78" s="279" t="s">
        <v>1512</v>
      </c>
      <c r="F78" s="318" t="s">
        <v>1108</v>
      </c>
      <c r="G78" s="323" t="s">
        <v>1047</v>
      </c>
      <c r="H78" s="303" t="s">
        <v>978</v>
      </c>
      <c r="I78" s="318" t="s">
        <v>1011</v>
      </c>
      <c r="J78" s="318" t="s">
        <v>978</v>
      </c>
      <c r="K78" s="503" t="s">
        <v>978</v>
      </c>
      <c r="L78" s="279" t="s">
        <v>1135</v>
      </c>
      <c r="M78" s="771" t="s">
        <v>1011</v>
      </c>
      <c r="N78" s="369" t="s">
        <v>1118</v>
      </c>
      <c r="O78" s="449" t="s">
        <v>1120</v>
      </c>
      <c r="P78" s="369" t="s">
        <v>1118</v>
      </c>
      <c r="Q78" s="395" t="s">
        <v>1049</v>
      </c>
      <c r="R78" s="279" t="s">
        <v>1512</v>
      </c>
      <c r="S78" s="369" t="s">
        <v>1007</v>
      </c>
    </row>
    <row r="79" spans="2:19" s="35" customFormat="1" ht="12" customHeight="1">
      <c r="B79" s="536">
        <f t="shared" si="0"/>
        <v>63</v>
      </c>
      <c r="C79" s="311"/>
      <c r="D79" s="313"/>
      <c r="E79" s="274" t="s">
        <v>903</v>
      </c>
      <c r="F79" s="311" t="s">
        <v>1026</v>
      </c>
      <c r="G79" s="325"/>
      <c r="H79" s="311"/>
      <c r="I79" s="311"/>
      <c r="J79" s="311"/>
      <c r="K79" s="501"/>
      <c r="L79" s="274" t="s">
        <v>1136</v>
      </c>
      <c r="M79" s="313"/>
      <c r="N79" s="335" t="s">
        <v>1120</v>
      </c>
      <c r="O79" s="394" t="s">
        <v>1123</v>
      </c>
      <c r="P79" s="335" t="s">
        <v>1120</v>
      </c>
      <c r="Q79" s="314" t="s">
        <v>971</v>
      </c>
      <c r="R79" s="274" t="s">
        <v>903</v>
      </c>
      <c r="S79" s="501" t="s">
        <v>1024</v>
      </c>
    </row>
    <row r="80" spans="2:19" s="35" customFormat="1" ht="12" customHeight="1">
      <c r="B80" s="536">
        <f t="shared" si="0"/>
        <v>64</v>
      </c>
      <c r="C80" s="311"/>
      <c r="D80" s="313"/>
      <c r="E80" s="274"/>
      <c r="F80" s="311"/>
      <c r="G80" s="325"/>
      <c r="H80" s="311"/>
      <c r="I80" s="311"/>
      <c r="J80" s="311"/>
      <c r="K80" s="501"/>
      <c r="L80" s="274"/>
      <c r="M80" s="313"/>
      <c r="N80" s="335" t="s">
        <v>1121</v>
      </c>
      <c r="O80" s="394"/>
      <c r="P80" s="335" t="s">
        <v>1121</v>
      </c>
      <c r="Q80" s="321"/>
      <c r="R80" s="274"/>
      <c r="S80" s="501" t="s">
        <v>1009</v>
      </c>
    </row>
    <row r="81" spans="1:45" s="35" customFormat="1" ht="12" customHeight="1" thickBot="1">
      <c r="B81" s="175">
        <f t="shared" si="0"/>
        <v>65</v>
      </c>
      <c r="C81" s="326"/>
      <c r="D81" s="327"/>
      <c r="E81" s="278"/>
      <c r="F81" s="326"/>
      <c r="G81" s="364"/>
      <c r="H81" s="326"/>
      <c r="I81" s="326"/>
      <c r="J81" s="326"/>
      <c r="K81" s="326"/>
      <c r="L81" s="278"/>
      <c r="M81" s="327"/>
      <c r="N81" s="342" t="s">
        <v>1123</v>
      </c>
      <c r="O81" s="400"/>
      <c r="P81" s="342" t="s">
        <v>1123</v>
      </c>
      <c r="Q81" s="328"/>
      <c r="R81" s="278"/>
      <c r="S81" s="326"/>
    </row>
    <row r="82" spans="1:45" ht="16" thickTop="1">
      <c r="A82" s="33"/>
      <c r="B82" s="35"/>
      <c r="C82" s="35"/>
      <c r="D82" s="35"/>
      <c r="E82" s="35"/>
      <c r="F82" s="155"/>
      <c r="G82" s="35"/>
      <c r="H82" s="35"/>
      <c r="I82" s="35"/>
      <c r="J82" s="35"/>
      <c r="K82" s="35"/>
      <c r="L82" s="35"/>
      <c r="M82" s="35"/>
      <c r="N82" s="35"/>
      <c r="O82" s="35"/>
      <c r="P82" s="35"/>
      <c r="Q82" s="35"/>
      <c r="R82" s="35"/>
      <c r="S82" s="143" t="str">
        <f>Contents!$E$39</f>
        <v>[End of table]</v>
      </c>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45">
      <c r="B83" s="35"/>
      <c r="C83" s="35"/>
      <c r="D83" s="35"/>
      <c r="E83" s="35"/>
      <c r="F83" s="155"/>
      <c r="G83" s="35"/>
      <c r="H83" s="35"/>
      <c r="I83" s="35"/>
      <c r="J83" s="35"/>
      <c r="K83" s="35"/>
      <c r="L83" s="35"/>
      <c r="M83" s="35"/>
      <c r="N83" s="35"/>
      <c r="O83" s="35"/>
      <c r="P83" s="35"/>
      <c r="Q83" s="35"/>
      <c r="R83" s="35"/>
      <c r="S83" s="35"/>
    </row>
    <row r="84" spans="1:45" s="812" customFormat="1" ht="52.5" customHeight="1">
      <c r="B84" s="788" t="s">
        <v>3120</v>
      </c>
      <c r="C84" s="788" t="s">
        <v>3121</v>
      </c>
      <c r="D84" s="788" t="s">
        <v>3122</v>
      </c>
      <c r="E84" s="785" t="s">
        <v>3123</v>
      </c>
      <c r="F84" s="785" t="s">
        <v>3124</v>
      </c>
      <c r="G84" s="788" t="s">
        <v>3121</v>
      </c>
      <c r="H84" s="788" t="s">
        <v>3121</v>
      </c>
      <c r="I84" s="788" t="s">
        <v>3121</v>
      </c>
      <c r="J84" s="788" t="s">
        <v>3121</v>
      </c>
      <c r="K84" s="788" t="s">
        <v>3121</v>
      </c>
      <c r="L84" s="788" t="s">
        <v>3121</v>
      </c>
      <c r="M84" s="788" t="s">
        <v>3121</v>
      </c>
      <c r="N84" s="785" t="s">
        <v>3125</v>
      </c>
      <c r="O84" s="785" t="s">
        <v>3126</v>
      </c>
      <c r="P84" s="785" t="s">
        <v>3126</v>
      </c>
      <c r="Q84" s="788" t="s">
        <v>3121</v>
      </c>
      <c r="R84" s="785" t="s">
        <v>3123</v>
      </c>
      <c r="S84" s="788" t="s">
        <v>3121</v>
      </c>
    </row>
    <row r="85" spans="1:45" s="812" customFormat="1" ht="177" customHeight="1">
      <c r="B85" s="788" t="s">
        <v>3127</v>
      </c>
      <c r="C85" s="199" t="s">
        <v>3128</v>
      </c>
      <c r="D85" s="199" t="s">
        <v>3129</v>
      </c>
      <c r="E85" s="199" t="s">
        <v>3130</v>
      </c>
      <c r="F85" s="800" t="s">
        <v>3131</v>
      </c>
      <c r="G85" s="199" t="s">
        <v>3132</v>
      </c>
      <c r="H85" s="199" t="s">
        <v>3133</v>
      </c>
      <c r="I85" s="199" t="s">
        <v>3134</v>
      </c>
      <c r="J85" s="199" t="s">
        <v>3135</v>
      </c>
      <c r="K85" s="199" t="s">
        <v>3136</v>
      </c>
      <c r="L85" s="800" t="s">
        <v>3137</v>
      </c>
      <c r="M85" s="199" t="s">
        <v>3138</v>
      </c>
      <c r="N85" s="199" t="s">
        <v>3139</v>
      </c>
      <c r="O85" s="199" t="s">
        <v>3140</v>
      </c>
      <c r="P85" s="800" t="s">
        <v>3141</v>
      </c>
      <c r="Q85" s="199" t="s">
        <v>3142</v>
      </c>
      <c r="R85" s="199" t="s">
        <v>3143</v>
      </c>
      <c r="S85" s="199" t="s">
        <v>822</v>
      </c>
    </row>
    <row r="86" spans="1:45" s="812" customFormat="1" ht="180" customHeight="1">
      <c r="B86" s="788" t="s">
        <v>3144</v>
      </c>
      <c r="C86" s="199" t="s">
        <v>3145</v>
      </c>
      <c r="D86" s="196" t="s">
        <v>3146</v>
      </c>
      <c r="E86" s="199" t="s">
        <v>3147</v>
      </c>
      <c r="F86" s="800" t="s">
        <v>3148</v>
      </c>
      <c r="G86" s="199" t="s">
        <v>3149</v>
      </c>
      <c r="H86" s="199" t="s">
        <v>3150</v>
      </c>
      <c r="I86" s="199" t="s">
        <v>3151</v>
      </c>
      <c r="J86" s="492" t="s">
        <v>3152</v>
      </c>
      <c r="K86" s="492" t="s">
        <v>3153</v>
      </c>
      <c r="L86" s="800" t="s">
        <v>3154</v>
      </c>
      <c r="M86" s="197" t="s">
        <v>3155</v>
      </c>
      <c r="N86" s="197" t="s">
        <v>3156</v>
      </c>
      <c r="O86" s="199" t="s">
        <v>3157</v>
      </c>
      <c r="P86" s="800" t="s">
        <v>3158</v>
      </c>
      <c r="Q86" s="199" t="s">
        <v>3159</v>
      </c>
      <c r="R86" s="199" t="s">
        <v>3160</v>
      </c>
      <c r="S86" s="199" t="s">
        <v>823</v>
      </c>
    </row>
    <row r="87" spans="1:45" s="812" customFormat="1" ht="126" hidden="1" customHeight="1" outlineLevel="1">
      <c r="B87" s="788" t="s">
        <v>43</v>
      </c>
      <c r="C87" s="199" t="s">
        <v>96</v>
      </c>
      <c r="D87" s="199" t="s">
        <v>132</v>
      </c>
      <c r="E87" s="199" t="s">
        <v>131</v>
      </c>
      <c r="F87" s="800" t="s">
        <v>849</v>
      </c>
      <c r="G87" s="199" t="s">
        <v>130</v>
      </c>
      <c r="H87" s="199" t="s">
        <v>129</v>
      </c>
      <c r="I87" s="199" t="s">
        <v>128</v>
      </c>
      <c r="J87" s="199" t="s">
        <v>3161</v>
      </c>
      <c r="K87" s="199" t="s">
        <v>3056</v>
      </c>
      <c r="L87" s="199" t="s">
        <v>127</v>
      </c>
      <c r="M87" s="199" t="s">
        <v>126</v>
      </c>
      <c r="N87" s="199" t="s">
        <v>774</v>
      </c>
      <c r="O87" s="199" t="s">
        <v>94</v>
      </c>
      <c r="P87" s="199" t="s">
        <v>125</v>
      </c>
      <c r="Q87" s="199" t="s">
        <v>627</v>
      </c>
      <c r="R87" s="199" t="s">
        <v>124</v>
      </c>
      <c r="S87" s="199" t="s">
        <v>817</v>
      </c>
    </row>
    <row r="88" spans="1:45" s="812" customFormat="1" ht="156" hidden="1" customHeight="1" outlineLevel="1">
      <c r="B88" s="788" t="s">
        <v>40</v>
      </c>
      <c r="C88" s="199" t="s">
        <v>668</v>
      </c>
      <c r="D88" s="199" t="s">
        <v>3162</v>
      </c>
      <c r="E88" s="196" t="s">
        <v>123</v>
      </c>
      <c r="F88" s="800" t="s">
        <v>852</v>
      </c>
      <c r="G88" s="196" t="s">
        <v>122</v>
      </c>
      <c r="H88" s="196" t="s">
        <v>669</v>
      </c>
      <c r="I88" s="196" t="s">
        <v>670</v>
      </c>
      <c r="J88" s="199" t="s">
        <v>3163</v>
      </c>
      <c r="K88" s="199" t="s">
        <v>3057</v>
      </c>
      <c r="L88" s="199" t="s">
        <v>92</v>
      </c>
      <c r="M88" s="197" t="s">
        <v>121</v>
      </c>
      <c r="N88" s="806" t="s">
        <v>2091</v>
      </c>
      <c r="O88" s="199" t="s">
        <v>611</v>
      </c>
      <c r="P88" s="199" t="s">
        <v>612</v>
      </c>
      <c r="Q88" s="199" t="s">
        <v>120</v>
      </c>
      <c r="R88" s="199" t="s">
        <v>2092</v>
      </c>
      <c r="S88" s="199" t="s">
        <v>671</v>
      </c>
    </row>
    <row r="89" spans="1:45" collapsed="1">
      <c r="B89" s="35"/>
      <c r="C89" s="35"/>
      <c r="D89" s="35"/>
      <c r="E89" s="35"/>
      <c r="G89" s="35"/>
      <c r="H89" s="35"/>
      <c r="I89" s="35"/>
      <c r="J89" s="35"/>
      <c r="K89" s="35"/>
      <c r="L89" s="35"/>
      <c r="M89" s="35"/>
      <c r="N89" s="35"/>
      <c r="O89" s="35"/>
      <c r="P89" s="35"/>
      <c r="Q89" s="35"/>
      <c r="R89" s="35"/>
      <c r="S89" s="35"/>
    </row>
    <row r="90" spans="1:45">
      <c r="B90" s="192"/>
    </row>
    <row r="91" spans="1:45">
      <c r="B91" s="192"/>
    </row>
    <row r="92" spans="1:45">
      <c r="B92" s="192"/>
    </row>
    <row r="93" spans="1:45">
      <c r="B93" s="192"/>
    </row>
    <row r="94" spans="1:45">
      <c r="B94" s="192"/>
    </row>
    <row r="95" spans="1:45">
      <c r="B95" s="192"/>
    </row>
  </sheetData>
  <mergeCells count="34">
    <mergeCell ref="B3:B6"/>
    <mergeCell ref="D3:D6"/>
    <mergeCell ref="K3:K5"/>
    <mergeCell ref="K8:K10"/>
    <mergeCell ref="R3:R5"/>
    <mergeCell ref="N8:N10"/>
    <mergeCell ref="F3:F5"/>
    <mergeCell ref="F8:F10"/>
    <mergeCell ref="L3:L5"/>
    <mergeCell ref="O3:O5"/>
    <mergeCell ref="O8:O10"/>
    <mergeCell ref="P8:P10"/>
    <mergeCell ref="Q8:Q10"/>
    <mergeCell ref="R8:R10"/>
    <mergeCell ref="L8:L10"/>
    <mergeCell ref="M8:M10"/>
    <mergeCell ref="M3:M5"/>
    <mergeCell ref="N3:N5"/>
    <mergeCell ref="S3:S6"/>
    <mergeCell ref="D8:D11"/>
    <mergeCell ref="C8:C11"/>
    <mergeCell ref="E3:E5"/>
    <mergeCell ref="G3:G5"/>
    <mergeCell ref="H3:I5"/>
    <mergeCell ref="J3:J5"/>
    <mergeCell ref="P3:P5"/>
    <mergeCell ref="Q3:Q5"/>
    <mergeCell ref="C3:C6"/>
    <mergeCell ref="B8:B11"/>
    <mergeCell ref="S8:S11"/>
    <mergeCell ref="E8:E10"/>
    <mergeCell ref="G8:G10"/>
    <mergeCell ref="H8:I10"/>
    <mergeCell ref="J8:J10"/>
  </mergeCells>
  <phoneticPr fontId="10"/>
  <dataValidations count="2">
    <dataValidation imeMode="on" allowBlank="1" showInputMessage="1" showErrorMessage="1" sqref="N8 E8:E9 E11:E12 F6 O8:O9 P11 L11 S82 S8 G8:G9 J8:L9 G11:K12 C8 H8 Q8:R9 O87:P87 G86:I86 M86:N88 R86:S86 C86:E88 L87 F84:F87 G87:K88 Q87:S88 O84:P84" xr:uid="{00000000-0002-0000-0B00-000000000000}"/>
    <dataValidation imeMode="off" allowBlank="1" showInputMessage="1" showErrorMessage="1" sqref="P3 S3 Q3:R4 H3 P12 N3 G7:K7 C3:D3 J3:M4 L6 M7:S7 E7 E3:E4 O3:O4 G3:G4 F5 F3 Q84 S84 Q86 M85:O85 C85:E85 A85 C84 G85:K85 Q85:XFD85"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&amp;R&amp;"-,太字"&amp;16ROKU7800-93-1510093H（　&amp;P+2　／　&amp;N+2　）</oddFooter>
  </headerFooter>
  <rowBreaks count="1" manualBreakCount="1">
    <brk id="83" min="1" max="18"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B117"/>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8.1640625" style="254" bestFit="1" customWidth="1"/>
    <col min="3" max="3" width="2.5" style="254" bestFit="1" customWidth="1"/>
    <col min="4" max="4" width="14.33203125" style="254" customWidth="1"/>
    <col min="5" max="5" width="18.6640625" style="254" customWidth="1"/>
    <col min="6" max="6" width="16" style="254" customWidth="1"/>
    <col min="7" max="7" width="18.6640625" style="254" customWidth="1"/>
    <col min="8" max="8" width="16" style="254" customWidth="1"/>
    <col min="9" max="9" width="19.1640625" style="192" customWidth="1"/>
    <col min="10" max="10" width="14.33203125" style="254" customWidth="1"/>
    <col min="11" max="11" width="18.6640625" style="254" customWidth="1"/>
    <col min="12" max="12" width="13.33203125" style="254" customWidth="1"/>
    <col min="13" max="13" width="6.83203125" style="46" bestFit="1" customWidth="1"/>
    <col min="14" max="14" width="7" style="46" customWidth="1"/>
    <col min="15" max="15" width="14.6640625" style="254" customWidth="1"/>
    <col min="16" max="16" width="14.5" style="254" customWidth="1"/>
    <col min="17" max="17" width="14.33203125" style="254" customWidth="1"/>
    <col min="18" max="18" width="10.33203125" style="254" customWidth="1"/>
    <col min="19" max="19" width="2.5" style="254" customWidth="1"/>
    <col min="20" max="16384" width="8.83203125" style="254"/>
  </cols>
  <sheetData>
    <row r="1" spans="1:18">
      <c r="B1" s="192">
        <v>11</v>
      </c>
      <c r="C1" s="192" t="s">
        <v>821</v>
      </c>
      <c r="E1" s="192"/>
      <c r="F1" s="192"/>
      <c r="G1" s="192"/>
      <c r="H1" s="192"/>
      <c r="J1" s="192"/>
      <c r="K1" s="192"/>
      <c r="L1" s="192"/>
      <c r="O1" s="192"/>
      <c r="P1" s="192"/>
      <c r="Q1" s="192"/>
      <c r="R1" s="192"/>
    </row>
    <row r="2" spans="1:18">
      <c r="B2" s="192"/>
      <c r="C2" s="192"/>
      <c r="D2" s="192"/>
      <c r="E2" s="192"/>
      <c r="F2" s="192"/>
      <c r="G2" s="192"/>
      <c r="H2" s="192"/>
      <c r="J2" s="192"/>
      <c r="K2" s="192"/>
      <c r="L2" s="192"/>
      <c r="O2" s="192"/>
      <c r="P2" s="192"/>
      <c r="Q2" s="192"/>
      <c r="R2" s="192"/>
    </row>
    <row r="3" spans="1:18" ht="22.5" customHeight="1">
      <c r="B3" s="904" t="s">
        <v>2324</v>
      </c>
      <c r="C3" s="904" t="s">
        <v>2324</v>
      </c>
      <c r="D3" s="940" t="s">
        <v>2365</v>
      </c>
      <c r="E3" s="940" t="s">
        <v>2513</v>
      </c>
      <c r="F3" s="940" t="s">
        <v>2362</v>
      </c>
      <c r="G3" s="940" t="s">
        <v>2514</v>
      </c>
      <c r="H3" s="940" t="s">
        <v>2515</v>
      </c>
      <c r="I3" s="957" t="s">
        <v>2500</v>
      </c>
      <c r="J3" s="940" t="s">
        <v>2457</v>
      </c>
      <c r="K3" s="940" t="s">
        <v>2516</v>
      </c>
      <c r="L3" s="935" t="s">
        <v>2517</v>
      </c>
      <c r="M3" s="977"/>
      <c r="N3" s="978"/>
      <c r="O3" s="940" t="s">
        <v>2518</v>
      </c>
      <c r="P3" s="940" t="s">
        <v>2360</v>
      </c>
      <c r="Q3" s="940" t="s">
        <v>2519</v>
      </c>
      <c r="R3" s="940" t="s">
        <v>2365</v>
      </c>
    </row>
    <row r="4" spans="1:18" ht="12" customHeight="1">
      <c r="B4" s="905"/>
      <c r="C4" s="905"/>
      <c r="D4" s="940"/>
      <c r="E4" s="940"/>
      <c r="F4" s="940"/>
      <c r="G4" s="940"/>
      <c r="H4" s="940"/>
      <c r="I4" s="957"/>
      <c r="J4" s="940"/>
      <c r="K4" s="940"/>
      <c r="L4" s="935"/>
      <c r="M4" s="935" t="s">
        <v>2462</v>
      </c>
      <c r="N4" s="937"/>
      <c r="O4" s="940"/>
      <c r="P4" s="940"/>
      <c r="Q4" s="940"/>
      <c r="R4" s="940"/>
    </row>
    <row r="5" spans="1:18" ht="12" customHeight="1">
      <c r="B5" s="905"/>
      <c r="C5" s="905"/>
      <c r="D5" s="940"/>
      <c r="E5" s="940"/>
      <c r="F5" s="940"/>
      <c r="G5" s="940"/>
      <c r="H5" s="940"/>
      <c r="I5" s="957"/>
      <c r="J5" s="940"/>
      <c r="K5" s="940"/>
      <c r="L5" s="935"/>
      <c r="M5" s="979" t="s">
        <v>2520</v>
      </c>
      <c r="N5" s="978"/>
      <c r="O5" s="940"/>
      <c r="P5" s="940"/>
      <c r="Q5" s="940"/>
      <c r="R5" s="940"/>
    </row>
    <row r="6" spans="1:18" ht="12" customHeight="1">
      <c r="B6" s="908"/>
      <c r="C6" s="908"/>
      <c r="D6" s="940"/>
      <c r="E6" s="695" t="s">
        <v>2366</v>
      </c>
      <c r="F6" s="695" t="s">
        <v>2521</v>
      </c>
      <c r="G6" s="695" t="s">
        <v>2366</v>
      </c>
      <c r="H6" s="695" t="s">
        <v>2521</v>
      </c>
      <c r="I6" s="704" t="s">
        <v>842</v>
      </c>
      <c r="J6" s="695" t="s">
        <v>2367</v>
      </c>
      <c r="K6" s="695" t="s">
        <v>276</v>
      </c>
      <c r="L6" s="695" t="s">
        <v>276</v>
      </c>
      <c r="M6" s="695" t="s">
        <v>2522</v>
      </c>
      <c r="N6" s="695" t="s">
        <v>2523</v>
      </c>
      <c r="O6" s="695" t="s">
        <v>162</v>
      </c>
      <c r="P6" s="695" t="s">
        <v>276</v>
      </c>
      <c r="Q6" s="695" t="s">
        <v>2521</v>
      </c>
      <c r="R6" s="695" t="s">
        <v>2366</v>
      </c>
    </row>
    <row r="7" spans="1:18" ht="12" hidden="1" customHeight="1" outlineLevel="1">
      <c r="B7" s="689"/>
      <c r="C7" s="689"/>
      <c r="D7" s="693"/>
      <c r="E7" s="388"/>
      <c r="F7" s="693"/>
      <c r="G7" s="691"/>
      <c r="H7" s="692"/>
      <c r="I7" s="704"/>
      <c r="J7" s="692"/>
      <c r="K7" s="692"/>
      <c r="L7" s="692"/>
      <c r="M7" s="708"/>
      <c r="N7" s="707"/>
      <c r="O7" s="692"/>
      <c r="P7" s="692"/>
      <c r="Q7" s="692"/>
      <c r="R7" s="692"/>
    </row>
    <row r="8" spans="1:18" ht="22.5" hidden="1" customHeight="1" outlineLevel="1">
      <c r="B8" s="904" t="s">
        <v>2332</v>
      </c>
      <c r="C8" s="904" t="s">
        <v>2324</v>
      </c>
      <c r="D8" s="940" t="s">
        <v>2369</v>
      </c>
      <c r="E8" s="926" t="s">
        <v>161</v>
      </c>
      <c r="F8" s="940" t="s">
        <v>160</v>
      </c>
      <c r="G8" s="940" t="s">
        <v>118</v>
      </c>
      <c r="H8" s="940" t="s">
        <v>159</v>
      </c>
      <c r="I8" s="957" t="s">
        <v>2524</v>
      </c>
      <c r="J8" s="940" t="s">
        <v>2525</v>
      </c>
      <c r="K8" s="940" t="s">
        <v>1</v>
      </c>
      <c r="L8" s="935" t="s">
        <v>108</v>
      </c>
      <c r="M8" s="972"/>
      <c r="N8" s="973"/>
      <c r="O8" s="940" t="s">
        <v>2526</v>
      </c>
      <c r="P8" s="940" t="s">
        <v>2</v>
      </c>
      <c r="Q8" s="940" t="s">
        <v>22</v>
      </c>
      <c r="R8" s="940" t="s">
        <v>2369</v>
      </c>
    </row>
    <row r="9" spans="1:18" ht="12" hidden="1" customHeight="1" outlineLevel="1">
      <c r="B9" s="908"/>
      <c r="C9" s="908"/>
      <c r="D9" s="940"/>
      <c r="E9" s="926"/>
      <c r="F9" s="940"/>
      <c r="G9" s="940"/>
      <c r="H9" s="940"/>
      <c r="I9" s="957"/>
      <c r="J9" s="940"/>
      <c r="K9" s="940"/>
      <c r="L9" s="935"/>
      <c r="M9" s="974" t="s">
        <v>106</v>
      </c>
      <c r="N9" s="937"/>
      <c r="O9" s="940"/>
      <c r="P9" s="940"/>
      <c r="Q9" s="940"/>
      <c r="R9" s="940"/>
    </row>
    <row r="10" spans="1:18" ht="12" hidden="1" customHeight="1" outlineLevel="1">
      <c r="B10" s="691"/>
      <c r="C10" s="691"/>
      <c r="D10" s="940"/>
      <c r="E10" s="926"/>
      <c r="F10" s="940"/>
      <c r="G10" s="940"/>
      <c r="H10" s="940"/>
      <c r="I10" s="957"/>
      <c r="J10" s="940"/>
      <c r="K10" s="940"/>
      <c r="L10" s="935"/>
      <c r="M10" s="975" t="s">
        <v>2527</v>
      </c>
      <c r="N10" s="976"/>
      <c r="O10" s="940"/>
      <c r="P10" s="940"/>
      <c r="Q10" s="940"/>
      <c r="R10" s="940"/>
    </row>
    <row r="11" spans="1:18" ht="12" hidden="1" customHeight="1" outlineLevel="1">
      <c r="B11" s="691"/>
      <c r="C11" s="691"/>
      <c r="D11" s="692"/>
      <c r="E11" s="689" t="s">
        <v>71</v>
      </c>
      <c r="F11" s="689" t="s">
        <v>72</v>
      </c>
      <c r="G11" s="695" t="s">
        <v>71</v>
      </c>
      <c r="H11" s="695" t="s">
        <v>72</v>
      </c>
      <c r="I11" s="704" t="s">
        <v>2528</v>
      </c>
      <c r="J11" s="695" t="s">
        <v>2370</v>
      </c>
      <c r="K11" s="695" t="s">
        <v>157</v>
      </c>
      <c r="L11" s="695" t="s">
        <v>157</v>
      </c>
      <c r="M11" s="695" t="s">
        <v>104</v>
      </c>
      <c r="N11" s="695" t="s">
        <v>103</v>
      </c>
      <c r="O11" s="695" t="s">
        <v>158</v>
      </c>
      <c r="P11" s="695" t="s">
        <v>157</v>
      </c>
      <c r="Q11" s="695" t="s">
        <v>72</v>
      </c>
      <c r="R11" s="695" t="s">
        <v>71</v>
      </c>
    </row>
    <row r="12" spans="1:18" ht="12" hidden="1" customHeight="1" outlineLevel="1">
      <c r="B12" s="691"/>
      <c r="C12" s="691"/>
      <c r="D12" s="692"/>
      <c r="E12" s="691"/>
      <c r="F12" s="691"/>
      <c r="G12" s="691"/>
      <c r="H12" s="691"/>
      <c r="I12" s="704"/>
      <c r="J12" s="691"/>
      <c r="K12" s="692"/>
      <c r="L12" s="691"/>
      <c r="M12" s="722"/>
      <c r="N12" s="722"/>
      <c r="O12" s="691"/>
      <c r="P12" s="692"/>
      <c r="Q12" s="691"/>
      <c r="R12" s="691"/>
    </row>
    <row r="13" spans="1:18" ht="12" customHeight="1" collapsed="1">
      <c r="A13" s="194" t="s">
        <v>2093</v>
      </c>
      <c r="B13" s="691">
        <v>1</v>
      </c>
      <c r="C13" s="691">
        <v>2</v>
      </c>
      <c r="D13" s="691">
        <v>3</v>
      </c>
      <c r="E13" s="691">
        <v>4</v>
      </c>
      <c r="F13" s="691">
        <v>5</v>
      </c>
      <c r="G13" s="691">
        <v>6</v>
      </c>
      <c r="H13" s="691">
        <v>7</v>
      </c>
      <c r="I13" s="735">
        <v>8</v>
      </c>
      <c r="J13" s="735">
        <v>9</v>
      </c>
      <c r="K13" s="735">
        <v>10</v>
      </c>
      <c r="L13" s="735">
        <v>11</v>
      </c>
      <c r="M13" s="735">
        <v>12</v>
      </c>
      <c r="N13" s="735">
        <v>13</v>
      </c>
      <c r="O13" s="735">
        <v>14</v>
      </c>
      <c r="P13" s="735">
        <v>15</v>
      </c>
      <c r="Q13" s="735">
        <v>16</v>
      </c>
      <c r="R13" s="735">
        <v>17</v>
      </c>
    </row>
    <row r="14" spans="1:18" ht="12" customHeight="1">
      <c r="B14" s="691" t="s">
        <v>2529</v>
      </c>
      <c r="C14" s="691" t="s">
        <v>2530</v>
      </c>
      <c r="D14" s="691" t="s">
        <v>2531</v>
      </c>
      <c r="E14" s="691" t="s">
        <v>2532</v>
      </c>
      <c r="F14" s="691" t="s">
        <v>323</v>
      </c>
      <c r="G14" s="691" t="s">
        <v>2532</v>
      </c>
      <c r="H14" s="691" t="s">
        <v>323</v>
      </c>
      <c r="I14" s="735" t="s">
        <v>2533</v>
      </c>
      <c r="J14" s="691" t="s">
        <v>2534</v>
      </c>
      <c r="K14" s="691" t="s">
        <v>2535</v>
      </c>
      <c r="L14" s="691" t="s">
        <v>2536</v>
      </c>
      <c r="M14" s="722" t="s">
        <v>2537</v>
      </c>
      <c r="N14" s="722" t="s">
        <v>2537</v>
      </c>
      <c r="O14" s="691" t="s">
        <v>2538</v>
      </c>
      <c r="P14" s="691" t="s">
        <v>2539</v>
      </c>
      <c r="Q14" s="691" t="s">
        <v>325</v>
      </c>
      <c r="R14" s="691" t="s">
        <v>2531</v>
      </c>
    </row>
    <row r="15" spans="1:18" ht="28" hidden="1" outlineLevel="1">
      <c r="B15" s="691" t="s">
        <v>2529</v>
      </c>
      <c r="C15" s="691" t="s">
        <v>2530</v>
      </c>
      <c r="D15" s="691" t="s">
        <v>2529</v>
      </c>
      <c r="E15" s="691" t="s">
        <v>2540</v>
      </c>
      <c r="F15" s="695" t="s">
        <v>2541</v>
      </c>
      <c r="G15" s="691" t="s">
        <v>2540</v>
      </c>
      <c r="H15" s="695" t="s">
        <v>2542</v>
      </c>
      <c r="I15" s="735" t="s">
        <v>844</v>
      </c>
      <c r="J15" s="691" t="s">
        <v>2543</v>
      </c>
      <c r="K15" s="691" t="s">
        <v>2529</v>
      </c>
      <c r="L15" s="691" t="s">
        <v>2529</v>
      </c>
      <c r="M15" s="722" t="s">
        <v>2544</v>
      </c>
      <c r="N15" s="722" t="s">
        <v>2545</v>
      </c>
      <c r="O15" s="691" t="s">
        <v>2546</v>
      </c>
      <c r="P15" s="691" t="s">
        <v>2529</v>
      </c>
      <c r="Q15" s="691" t="s">
        <v>2547</v>
      </c>
      <c r="R15" s="691" t="s">
        <v>89</v>
      </c>
    </row>
    <row r="16" spans="1:18" ht="16" collapsed="1" thickBot="1">
      <c r="B16" s="15"/>
      <c r="C16" s="15"/>
      <c r="D16" s="15"/>
      <c r="E16" s="15"/>
      <c r="F16" s="15"/>
      <c r="G16" s="15"/>
      <c r="H16" s="15"/>
      <c r="I16" s="15"/>
      <c r="J16" s="15"/>
      <c r="K16" s="15"/>
      <c r="L16" s="15"/>
      <c r="M16" s="491"/>
      <c r="N16" s="491"/>
      <c r="O16" s="15"/>
      <c r="P16" s="15"/>
      <c r="Q16" s="15"/>
      <c r="R16" s="15"/>
    </row>
    <row r="17" spans="1:18" ht="12" customHeight="1" thickTop="1">
      <c r="A17" s="162" t="s">
        <v>1653</v>
      </c>
      <c r="B17" s="6">
        <v>1</v>
      </c>
      <c r="C17" s="465">
        <v>1</v>
      </c>
      <c r="D17" s="266" t="s">
        <v>1007</v>
      </c>
      <c r="E17" s="465" t="s">
        <v>1143</v>
      </c>
      <c r="F17" s="258" t="s">
        <v>1091</v>
      </c>
      <c r="G17" s="258" t="s">
        <v>1515</v>
      </c>
      <c r="H17" s="258" t="s">
        <v>1138</v>
      </c>
      <c r="I17" s="465" t="s">
        <v>1139</v>
      </c>
      <c r="J17" s="258" t="s">
        <v>1089</v>
      </c>
      <c r="K17" s="465" t="s">
        <v>882</v>
      </c>
      <c r="L17" s="6" t="s">
        <v>1009</v>
      </c>
      <c r="M17" s="401" t="s">
        <v>978</v>
      </c>
      <c r="N17" s="401" t="s">
        <v>978</v>
      </c>
      <c r="O17" s="258" t="s">
        <v>983</v>
      </c>
      <c r="P17" s="258" t="s">
        <v>1140</v>
      </c>
      <c r="Q17" s="465" t="s">
        <v>1007</v>
      </c>
      <c r="R17" s="258" t="s">
        <v>1024</v>
      </c>
    </row>
    <row r="18" spans="1:18" ht="12" customHeight="1">
      <c r="B18" s="531">
        <f>B17+1</f>
        <v>2</v>
      </c>
      <c r="C18" s="460"/>
      <c r="D18" s="460"/>
      <c r="E18" s="460" t="s">
        <v>1146</v>
      </c>
      <c r="F18" s="271" t="s">
        <v>1096</v>
      </c>
      <c r="G18" s="460" t="s">
        <v>1518</v>
      </c>
      <c r="H18" s="271"/>
      <c r="I18" s="460" t="s">
        <v>1104</v>
      </c>
      <c r="J18" s="271" t="s">
        <v>1091</v>
      </c>
      <c r="K18" s="460" t="s">
        <v>889</v>
      </c>
      <c r="L18" s="464" t="s">
        <v>1049</v>
      </c>
      <c r="M18" s="464" t="s">
        <v>978</v>
      </c>
      <c r="N18" s="402" t="s">
        <v>978</v>
      </c>
      <c r="O18" s="460" t="s">
        <v>1017</v>
      </c>
      <c r="P18" s="460" t="s">
        <v>1142</v>
      </c>
      <c r="Q18" s="460" t="s">
        <v>1009</v>
      </c>
      <c r="R18" s="460" t="s">
        <v>1009</v>
      </c>
    </row>
    <row r="19" spans="1:18" ht="12" customHeight="1">
      <c r="B19" s="531">
        <f t="shared" ref="B19:B82" si="0">B18+1</f>
        <v>3</v>
      </c>
      <c r="C19" s="460"/>
      <c r="D19" s="460"/>
      <c r="E19" s="460" t="s">
        <v>1514</v>
      </c>
      <c r="F19" s="271" t="s">
        <v>1144</v>
      </c>
      <c r="G19" s="460" t="s">
        <v>1516</v>
      </c>
      <c r="H19" s="271"/>
      <c r="I19" s="460" t="s">
        <v>1105</v>
      </c>
      <c r="J19" s="271" t="s">
        <v>1144</v>
      </c>
      <c r="K19" s="460" t="s">
        <v>1527</v>
      </c>
      <c r="L19" s="464" t="s">
        <v>1011</v>
      </c>
      <c r="M19" s="464" t="s">
        <v>978</v>
      </c>
      <c r="N19" s="402" t="s">
        <v>978</v>
      </c>
      <c r="O19" s="460" t="s">
        <v>1035</v>
      </c>
      <c r="P19" s="460" t="s">
        <v>1145</v>
      </c>
      <c r="Q19" s="460" t="s">
        <v>1049</v>
      </c>
      <c r="R19" s="460" t="s">
        <v>1011</v>
      </c>
    </row>
    <row r="20" spans="1:18" ht="12" customHeight="1">
      <c r="B20" s="531">
        <f t="shared" si="0"/>
        <v>4</v>
      </c>
      <c r="C20" s="460"/>
      <c r="D20" s="460"/>
      <c r="E20" s="460" t="s">
        <v>1141</v>
      </c>
      <c r="F20" s="271" t="s">
        <v>1147</v>
      </c>
      <c r="G20" s="460" t="s">
        <v>1519</v>
      </c>
      <c r="H20" s="271"/>
      <c r="I20" s="460" t="s">
        <v>1588</v>
      </c>
      <c r="J20" s="271" t="s">
        <v>1147</v>
      </c>
      <c r="K20" s="460" t="s">
        <v>903</v>
      </c>
      <c r="L20" s="459" t="s">
        <v>1013</v>
      </c>
      <c r="M20" s="459" t="s">
        <v>978</v>
      </c>
      <c r="N20" s="403" t="s">
        <v>978</v>
      </c>
      <c r="O20" s="460" t="s">
        <v>1028</v>
      </c>
      <c r="P20" s="404"/>
      <c r="Q20" s="460" t="s">
        <v>1047</v>
      </c>
      <c r="R20" s="460" t="s">
        <v>1049</v>
      </c>
    </row>
    <row r="21" spans="1:18" ht="12" customHeight="1">
      <c r="B21" s="531">
        <f t="shared" si="0"/>
        <v>5</v>
      </c>
      <c r="C21" s="460"/>
      <c r="D21" s="460"/>
      <c r="E21" s="407"/>
      <c r="F21" s="271" t="s">
        <v>1089</v>
      </c>
      <c r="G21" s="460" t="s">
        <v>1148</v>
      </c>
      <c r="H21" s="271"/>
      <c r="I21" s="460" t="s">
        <v>1149</v>
      </c>
      <c r="J21" s="271" t="s">
        <v>1094</v>
      </c>
      <c r="K21" s="404"/>
      <c r="L21" s="109"/>
      <c r="M21" s="460"/>
      <c r="N21" s="405"/>
      <c r="O21" s="460"/>
      <c r="P21" s="404"/>
      <c r="Q21" s="404"/>
      <c r="R21" s="460" t="s">
        <v>1013</v>
      </c>
    </row>
    <row r="22" spans="1:18" ht="12" customHeight="1">
      <c r="B22" s="531">
        <f t="shared" si="0"/>
        <v>6</v>
      </c>
      <c r="C22" s="460"/>
      <c r="D22" s="460"/>
      <c r="E22" s="407"/>
      <c r="F22" s="271" t="s">
        <v>1094</v>
      </c>
      <c r="G22" s="460" t="s">
        <v>1151</v>
      </c>
      <c r="H22" s="271"/>
      <c r="I22" s="460" t="s">
        <v>1108</v>
      </c>
      <c r="J22" s="271" t="s">
        <v>1096</v>
      </c>
      <c r="K22" s="407"/>
      <c r="L22" s="109"/>
      <c r="M22" s="460"/>
      <c r="N22" s="405"/>
      <c r="O22" s="460"/>
      <c r="P22" s="460"/>
      <c r="Q22" s="404"/>
      <c r="R22" s="460"/>
    </row>
    <row r="23" spans="1:18" ht="12" customHeight="1">
      <c r="B23" s="531">
        <f t="shared" si="0"/>
        <v>7</v>
      </c>
      <c r="C23" s="460"/>
      <c r="D23" s="460"/>
      <c r="E23" s="407"/>
      <c r="F23" s="271" t="s">
        <v>1152</v>
      </c>
      <c r="G23" s="460" t="s">
        <v>1153</v>
      </c>
      <c r="H23" s="271"/>
      <c r="I23" s="460" t="s">
        <v>1113</v>
      </c>
      <c r="J23" s="271" t="s">
        <v>1152</v>
      </c>
      <c r="K23" s="460"/>
      <c r="L23" s="109"/>
      <c r="M23" s="460"/>
      <c r="N23" s="405"/>
      <c r="O23" s="460"/>
      <c r="P23" s="460"/>
      <c r="Q23" s="404"/>
      <c r="R23" s="460"/>
    </row>
    <row r="24" spans="1:18" ht="12" customHeight="1">
      <c r="B24" s="531">
        <f t="shared" si="0"/>
        <v>8</v>
      </c>
      <c r="C24" s="460"/>
      <c r="D24" s="460"/>
      <c r="E24" s="460"/>
      <c r="F24" s="271"/>
      <c r="G24" s="460" t="s">
        <v>1050</v>
      </c>
      <c r="H24" s="271"/>
      <c r="I24" s="460" t="s">
        <v>1016</v>
      </c>
      <c r="J24" s="271" t="s">
        <v>1138</v>
      </c>
      <c r="K24" s="460"/>
      <c r="L24" s="109"/>
      <c r="M24" s="460"/>
      <c r="N24" s="405"/>
      <c r="O24" s="460"/>
      <c r="P24" s="460"/>
      <c r="Q24" s="404"/>
      <c r="R24" s="460"/>
    </row>
    <row r="25" spans="1:18" ht="12" customHeight="1">
      <c r="B25" s="531">
        <f t="shared" si="0"/>
        <v>9</v>
      </c>
      <c r="C25" s="460"/>
      <c r="D25" s="460"/>
      <c r="E25" s="460"/>
      <c r="F25" s="271"/>
      <c r="G25" s="460" t="s">
        <v>1154</v>
      </c>
      <c r="H25" s="271"/>
      <c r="I25" s="460" t="s">
        <v>1025</v>
      </c>
      <c r="J25" s="271"/>
      <c r="K25" s="460"/>
      <c r="L25" s="109"/>
      <c r="M25" s="460"/>
      <c r="N25" s="460"/>
      <c r="O25" s="460"/>
      <c r="P25" s="460"/>
      <c r="Q25" s="404"/>
      <c r="R25" s="460"/>
    </row>
    <row r="26" spans="1:18" ht="12" customHeight="1">
      <c r="B26" s="531">
        <f t="shared" si="0"/>
        <v>10</v>
      </c>
      <c r="C26" s="460"/>
      <c r="D26" s="460"/>
      <c r="E26" s="460"/>
      <c r="F26" s="271"/>
      <c r="G26" s="460"/>
      <c r="H26" s="271"/>
      <c r="I26" s="460" t="s">
        <v>1002</v>
      </c>
      <c r="J26" s="270"/>
      <c r="K26" s="460"/>
      <c r="L26" s="460"/>
      <c r="M26" s="460"/>
      <c r="N26" s="405"/>
      <c r="O26" s="460"/>
      <c r="P26" s="460"/>
      <c r="Q26" s="404"/>
      <c r="R26" s="460"/>
    </row>
    <row r="27" spans="1:18" ht="12" customHeight="1">
      <c r="B27" s="531">
        <f t="shared" si="0"/>
        <v>11</v>
      </c>
      <c r="C27" s="460"/>
      <c r="D27" s="460"/>
      <c r="E27" s="460"/>
      <c r="F27" s="271"/>
      <c r="G27" s="460"/>
      <c r="H27" s="271"/>
      <c r="I27" s="460" t="s">
        <v>1026</v>
      </c>
      <c r="J27" s="271"/>
      <c r="K27" s="460"/>
      <c r="L27" s="109"/>
      <c r="M27" s="460"/>
      <c r="N27" s="460"/>
      <c r="O27" s="460"/>
      <c r="P27" s="460"/>
      <c r="Q27" s="404"/>
      <c r="R27" s="460"/>
    </row>
    <row r="28" spans="1:18" ht="12" customHeight="1">
      <c r="B28" s="531">
        <f t="shared" si="0"/>
        <v>12</v>
      </c>
      <c r="C28" s="460"/>
      <c r="D28" s="460"/>
      <c r="E28" s="460"/>
      <c r="F28" s="271"/>
      <c r="G28" s="460"/>
      <c r="H28" s="271"/>
      <c r="I28" s="460" t="s">
        <v>1003</v>
      </c>
      <c r="J28" s="271"/>
      <c r="K28" s="460"/>
      <c r="L28" s="109"/>
      <c r="M28" s="460"/>
      <c r="N28" s="460"/>
      <c r="O28" s="460"/>
      <c r="P28" s="460"/>
      <c r="Q28" s="404"/>
      <c r="R28" s="460"/>
    </row>
    <row r="29" spans="1:18" ht="12" customHeight="1">
      <c r="B29" s="531">
        <f t="shared" si="0"/>
        <v>13</v>
      </c>
      <c r="C29" s="461"/>
      <c r="D29" s="461"/>
      <c r="E29" s="461"/>
      <c r="F29" s="406"/>
      <c r="G29" s="461"/>
      <c r="H29" s="264"/>
      <c r="I29" s="264" t="s">
        <v>1103</v>
      </c>
      <c r="J29" s="264"/>
      <c r="K29" s="461"/>
      <c r="L29" s="461"/>
      <c r="M29" s="461"/>
      <c r="N29" s="410"/>
      <c r="O29" s="461"/>
      <c r="P29" s="461"/>
      <c r="Q29" s="461"/>
      <c r="R29" s="461"/>
    </row>
    <row r="30" spans="1:18" ht="12" customHeight="1">
      <c r="B30" s="531">
        <f t="shared" si="0"/>
        <v>14</v>
      </c>
      <c r="C30" s="460">
        <v>2</v>
      </c>
      <c r="D30" s="215" t="s">
        <v>1024</v>
      </c>
      <c r="E30" s="103" t="s">
        <v>1515</v>
      </c>
      <c r="F30" s="263" t="s">
        <v>1155</v>
      </c>
      <c r="G30" s="460" t="s">
        <v>1156</v>
      </c>
      <c r="H30" s="256" t="s">
        <v>1157</v>
      </c>
      <c r="I30" s="459" t="s">
        <v>1000</v>
      </c>
      <c r="J30" s="270" t="s">
        <v>1157</v>
      </c>
      <c r="K30" s="460" t="s">
        <v>1532</v>
      </c>
      <c r="L30" s="460" t="s">
        <v>1007</v>
      </c>
      <c r="M30" s="464" t="s">
        <v>978</v>
      </c>
      <c r="N30" s="464" t="s">
        <v>978</v>
      </c>
      <c r="O30" s="103" t="s">
        <v>1048</v>
      </c>
      <c r="P30" s="460" t="s">
        <v>1533</v>
      </c>
      <c r="Q30" s="103" t="s">
        <v>1024</v>
      </c>
      <c r="R30" s="460" t="s">
        <v>1007</v>
      </c>
    </row>
    <row r="31" spans="1:18" ht="12" customHeight="1">
      <c r="B31" s="531">
        <f t="shared" si="0"/>
        <v>15</v>
      </c>
      <c r="C31" s="460"/>
      <c r="D31" s="215"/>
      <c r="E31" s="103" t="s">
        <v>1158</v>
      </c>
      <c r="F31" s="263" t="s">
        <v>1078</v>
      </c>
      <c r="G31" s="460" t="s">
        <v>1520</v>
      </c>
      <c r="H31" s="256" t="s">
        <v>1076</v>
      </c>
      <c r="I31" s="460" t="s">
        <v>1020</v>
      </c>
      <c r="J31" s="270" t="s">
        <v>1155</v>
      </c>
      <c r="K31" s="460" t="s">
        <v>893</v>
      </c>
      <c r="L31" s="459" t="s">
        <v>1024</v>
      </c>
      <c r="M31" s="459" t="s">
        <v>978</v>
      </c>
      <c r="N31" s="459" t="s">
        <v>978</v>
      </c>
      <c r="O31" s="103" t="s">
        <v>1031</v>
      </c>
      <c r="P31" s="460" t="s">
        <v>1145</v>
      </c>
      <c r="Q31" s="103" t="s">
        <v>1011</v>
      </c>
      <c r="R31" s="460" t="s">
        <v>1035</v>
      </c>
    </row>
    <row r="32" spans="1:18" ht="12" customHeight="1">
      <c r="B32" s="531">
        <f t="shared" si="0"/>
        <v>16</v>
      </c>
      <c r="C32" s="460"/>
      <c r="D32" s="215"/>
      <c r="E32" s="103"/>
      <c r="F32" s="263" t="s">
        <v>1084</v>
      </c>
      <c r="G32" s="460" t="s">
        <v>1521</v>
      </c>
      <c r="H32" s="256" t="s">
        <v>1152</v>
      </c>
      <c r="I32" s="460" t="s">
        <v>1030</v>
      </c>
      <c r="J32" s="270" t="s">
        <v>1076</v>
      </c>
      <c r="K32" s="460"/>
      <c r="L32" s="460"/>
      <c r="M32" s="460"/>
      <c r="N32" s="405"/>
      <c r="O32" s="103"/>
      <c r="P32" s="460" t="s">
        <v>1534</v>
      </c>
      <c r="Q32" s="103" t="s">
        <v>1013</v>
      </c>
      <c r="R32" s="460" t="s">
        <v>1049</v>
      </c>
    </row>
    <row r="33" spans="2:18" ht="12" customHeight="1">
      <c r="B33" s="531">
        <f t="shared" si="0"/>
        <v>17</v>
      </c>
      <c r="C33" s="460"/>
      <c r="D33" s="215"/>
      <c r="E33" s="103"/>
      <c r="F33" s="263" t="s">
        <v>1138</v>
      </c>
      <c r="G33" s="460" t="s">
        <v>1516</v>
      </c>
      <c r="H33" s="256" t="s">
        <v>1159</v>
      </c>
      <c r="I33" s="460" t="s">
        <v>1022</v>
      </c>
      <c r="J33" s="270" t="s">
        <v>1098</v>
      </c>
      <c r="K33" s="460"/>
      <c r="L33" s="460"/>
      <c r="M33" s="460"/>
      <c r="N33" s="405"/>
      <c r="O33" s="103"/>
      <c r="P33" s="460" t="s">
        <v>1013</v>
      </c>
      <c r="Q33" s="103"/>
      <c r="R33" s="460" t="s">
        <v>1013</v>
      </c>
    </row>
    <row r="34" spans="2:18" ht="12" customHeight="1">
      <c r="B34" s="531">
        <f t="shared" si="0"/>
        <v>18</v>
      </c>
      <c r="C34" s="460"/>
      <c r="D34" s="215"/>
      <c r="E34" s="103"/>
      <c r="F34" s="263" t="s">
        <v>1082</v>
      </c>
      <c r="G34" s="460" t="s">
        <v>1519</v>
      </c>
      <c r="H34" s="256" t="s">
        <v>1029</v>
      </c>
      <c r="I34" s="460" t="s">
        <v>1108</v>
      </c>
      <c r="J34" s="270" t="s">
        <v>1082</v>
      </c>
      <c r="K34" s="460"/>
      <c r="L34" s="460"/>
      <c r="M34" s="460"/>
      <c r="N34" s="405"/>
      <c r="O34" s="103"/>
      <c r="P34" s="460" t="s">
        <v>1011</v>
      </c>
      <c r="Q34" s="103"/>
      <c r="R34" s="460" t="s">
        <v>1047</v>
      </c>
    </row>
    <row r="35" spans="2:18" ht="12" customHeight="1">
      <c r="B35" s="531">
        <f t="shared" si="0"/>
        <v>19</v>
      </c>
      <c r="C35" s="460"/>
      <c r="D35" s="215"/>
      <c r="E35" s="103"/>
      <c r="F35" s="263" t="s">
        <v>1160</v>
      </c>
      <c r="G35" s="460" t="s">
        <v>889</v>
      </c>
      <c r="H35" s="256" t="s">
        <v>1036</v>
      </c>
      <c r="I35" s="460" t="s">
        <v>1113</v>
      </c>
      <c r="J35" s="270" t="s">
        <v>1084</v>
      </c>
      <c r="K35" s="460"/>
      <c r="L35" s="460"/>
      <c r="M35" s="460"/>
      <c r="N35" s="405"/>
      <c r="O35" s="103"/>
      <c r="P35" s="404"/>
      <c r="Q35" s="103"/>
      <c r="R35" s="404"/>
    </row>
    <row r="36" spans="2:18" ht="12" customHeight="1">
      <c r="B36" s="531">
        <f t="shared" si="0"/>
        <v>20</v>
      </c>
      <c r="C36" s="460"/>
      <c r="D36" s="215"/>
      <c r="E36" s="103"/>
      <c r="F36" s="263" t="s">
        <v>1161</v>
      </c>
      <c r="G36" s="460" t="s">
        <v>1101</v>
      </c>
      <c r="H36" s="256" t="s">
        <v>1162</v>
      </c>
      <c r="I36" s="460" t="s">
        <v>1163</v>
      </c>
      <c r="J36" s="270" t="s">
        <v>1152</v>
      </c>
      <c r="K36" s="460"/>
      <c r="L36" s="460"/>
      <c r="M36" s="460"/>
      <c r="N36" s="405"/>
      <c r="O36" s="103"/>
      <c r="P36" s="460"/>
      <c r="Q36" s="103"/>
      <c r="R36" s="460"/>
    </row>
    <row r="37" spans="2:18" ht="12" customHeight="1">
      <c r="B37" s="531">
        <f t="shared" si="0"/>
        <v>21</v>
      </c>
      <c r="C37" s="460"/>
      <c r="D37" s="215"/>
      <c r="E37" s="103"/>
      <c r="F37" s="263" t="s">
        <v>1039</v>
      </c>
      <c r="G37" s="460" t="s">
        <v>897</v>
      </c>
      <c r="H37" s="256" t="s">
        <v>1079</v>
      </c>
      <c r="I37" s="460" t="s">
        <v>1100</v>
      </c>
      <c r="J37" s="270" t="s">
        <v>1138</v>
      </c>
      <c r="K37" s="460"/>
      <c r="L37" s="460"/>
      <c r="M37" s="460"/>
      <c r="N37" s="405"/>
      <c r="O37" s="103"/>
      <c r="P37" s="460"/>
      <c r="Q37" s="103"/>
      <c r="R37" s="460"/>
    </row>
    <row r="38" spans="2:18" ht="12" customHeight="1">
      <c r="B38" s="531">
        <f t="shared" si="0"/>
        <v>22</v>
      </c>
      <c r="C38" s="460"/>
      <c r="D38" s="215"/>
      <c r="E38" s="103"/>
      <c r="F38" s="263"/>
      <c r="G38" s="460" t="s">
        <v>899</v>
      </c>
      <c r="H38" s="256" t="s">
        <v>1164</v>
      </c>
      <c r="I38" s="460" t="s">
        <v>1102</v>
      </c>
      <c r="J38" s="270" t="s">
        <v>1160</v>
      </c>
      <c r="K38" s="460"/>
      <c r="L38" s="460"/>
      <c r="M38" s="460"/>
      <c r="N38" s="405"/>
      <c r="O38" s="103"/>
      <c r="P38" s="460"/>
      <c r="Q38" s="103"/>
      <c r="R38" s="460"/>
    </row>
    <row r="39" spans="2:18" ht="12" customHeight="1">
      <c r="B39" s="531">
        <f t="shared" si="0"/>
        <v>23</v>
      </c>
      <c r="C39" s="460"/>
      <c r="D39" s="215"/>
      <c r="E39" s="103"/>
      <c r="F39" s="263"/>
      <c r="G39" s="460" t="s">
        <v>1141</v>
      </c>
      <c r="I39" s="460" t="s">
        <v>1040</v>
      </c>
      <c r="J39" s="270" t="s">
        <v>1165</v>
      </c>
      <c r="K39" s="460"/>
      <c r="L39" s="460"/>
      <c r="M39" s="460"/>
      <c r="N39" s="405"/>
      <c r="O39" s="103"/>
      <c r="P39" s="460"/>
      <c r="Q39" s="103"/>
      <c r="R39" s="460"/>
    </row>
    <row r="40" spans="2:18" ht="12" customHeight="1">
      <c r="B40" s="531">
        <f t="shared" si="0"/>
        <v>24</v>
      </c>
      <c r="C40" s="460"/>
      <c r="D40" s="215"/>
      <c r="E40" s="103"/>
      <c r="F40" s="263"/>
      <c r="G40" s="460" t="s">
        <v>907</v>
      </c>
      <c r="H40" s="256"/>
      <c r="I40" s="460" t="s">
        <v>1166</v>
      </c>
      <c r="J40" s="270" t="s">
        <v>1167</v>
      </c>
      <c r="K40" s="460"/>
      <c r="L40" s="460"/>
      <c r="M40" s="460"/>
      <c r="N40" s="405"/>
      <c r="O40" s="103"/>
      <c r="P40" s="460"/>
      <c r="Q40" s="103"/>
      <c r="R40" s="460"/>
    </row>
    <row r="41" spans="2:18" ht="12" customHeight="1">
      <c r="B41" s="531">
        <f t="shared" si="0"/>
        <v>25</v>
      </c>
      <c r="C41" s="460"/>
      <c r="D41" s="215"/>
      <c r="E41" s="103"/>
      <c r="F41" s="271"/>
      <c r="G41" s="22" t="s">
        <v>909</v>
      </c>
      <c r="H41" s="271"/>
      <c r="I41" s="460" t="s">
        <v>1103</v>
      </c>
      <c r="J41" s="270" t="s">
        <v>1168</v>
      </c>
      <c r="K41" s="460"/>
      <c r="L41" s="460"/>
      <c r="M41" s="460"/>
      <c r="N41" s="405"/>
      <c r="O41" s="103"/>
      <c r="P41" s="460"/>
      <c r="Q41" s="103"/>
      <c r="R41" s="460"/>
    </row>
    <row r="42" spans="2:18" ht="12" customHeight="1">
      <c r="B42" s="531">
        <f t="shared" si="0"/>
        <v>26</v>
      </c>
      <c r="C42" s="460"/>
      <c r="D42" s="215"/>
      <c r="E42" s="103"/>
      <c r="F42" s="404"/>
      <c r="G42" s="460" t="s">
        <v>911</v>
      </c>
      <c r="H42" s="256"/>
      <c r="I42" s="460" t="s">
        <v>988</v>
      </c>
      <c r="J42" s="270" t="s">
        <v>1169</v>
      </c>
      <c r="K42" s="460"/>
      <c r="L42" s="460"/>
      <c r="M42" s="460"/>
      <c r="N42" s="405"/>
      <c r="O42" s="103"/>
      <c r="P42" s="460"/>
      <c r="Q42" s="103"/>
      <c r="R42" s="460"/>
    </row>
    <row r="43" spans="2:18" ht="12" customHeight="1">
      <c r="B43" s="531">
        <f t="shared" si="0"/>
        <v>27</v>
      </c>
      <c r="C43" s="460"/>
      <c r="D43" s="215"/>
      <c r="E43" s="103"/>
      <c r="F43" s="404"/>
      <c r="G43" s="460" t="s">
        <v>1522</v>
      </c>
      <c r="H43" s="256"/>
      <c r="I43" s="460" t="s">
        <v>1037</v>
      </c>
      <c r="J43" s="271" t="s">
        <v>1170</v>
      </c>
      <c r="K43" s="460"/>
      <c r="L43" s="460"/>
      <c r="M43" s="460"/>
      <c r="N43" s="405"/>
      <c r="O43" s="103"/>
      <c r="P43" s="460"/>
      <c r="Q43" s="103"/>
      <c r="R43" s="460"/>
    </row>
    <row r="44" spans="2:18" ht="12" customHeight="1">
      <c r="B44" s="531">
        <f t="shared" si="0"/>
        <v>28</v>
      </c>
      <c r="C44" s="460"/>
      <c r="D44" s="215"/>
      <c r="E44" s="103"/>
      <c r="F44" s="271"/>
      <c r="G44" s="460" t="s">
        <v>1523</v>
      </c>
      <c r="H44" s="256"/>
      <c r="I44" s="460"/>
      <c r="K44" s="460"/>
      <c r="L44" s="460"/>
      <c r="M44" s="460"/>
      <c r="N44" s="405"/>
      <c r="O44" s="103"/>
      <c r="P44" s="460"/>
      <c r="Q44" s="103"/>
      <c r="R44" s="460"/>
    </row>
    <row r="45" spans="2:18" ht="12" customHeight="1">
      <c r="B45" s="531">
        <f t="shared" si="0"/>
        <v>29</v>
      </c>
      <c r="C45" s="460"/>
      <c r="D45" s="215"/>
      <c r="E45" s="103"/>
      <c r="F45" s="271"/>
      <c r="G45" s="460" t="s">
        <v>1171</v>
      </c>
      <c r="H45" s="256"/>
      <c r="I45" s="126"/>
      <c r="J45" s="407"/>
      <c r="K45" s="460"/>
      <c r="L45" s="460"/>
      <c r="M45" s="460"/>
      <c r="N45" s="405"/>
      <c r="O45" s="103"/>
      <c r="P45" s="460"/>
      <c r="Q45" s="103"/>
      <c r="R45" s="460"/>
    </row>
    <row r="46" spans="2:18" ht="12" customHeight="1">
      <c r="B46" s="531">
        <f t="shared" si="0"/>
        <v>30</v>
      </c>
      <c r="C46" s="461"/>
      <c r="D46" s="19"/>
      <c r="E46" s="27"/>
      <c r="F46" s="264"/>
      <c r="G46" s="461" t="s">
        <v>1524</v>
      </c>
      <c r="H46" s="408"/>
      <c r="I46" s="461"/>
      <c r="J46" s="409"/>
      <c r="K46" s="461"/>
      <c r="L46" s="461"/>
      <c r="M46" s="461"/>
      <c r="N46" s="410"/>
      <c r="O46" s="27"/>
      <c r="P46" s="461"/>
      <c r="Q46" s="27"/>
      <c r="R46" s="461"/>
    </row>
    <row r="47" spans="2:18" ht="12" customHeight="1">
      <c r="B47" s="531">
        <f t="shared" si="0"/>
        <v>31</v>
      </c>
      <c r="C47" s="460">
        <v>3</v>
      </c>
      <c r="D47" s="215" t="s">
        <v>1009</v>
      </c>
      <c r="E47" s="103" t="s">
        <v>1148</v>
      </c>
      <c r="F47" s="263" t="s">
        <v>1094</v>
      </c>
      <c r="G47" s="460" t="s">
        <v>877</v>
      </c>
      <c r="H47" s="263" t="s">
        <v>1096</v>
      </c>
      <c r="I47" s="269" t="s">
        <v>1172</v>
      </c>
      <c r="J47" s="269" t="s">
        <v>1121</v>
      </c>
      <c r="K47" s="460" t="s">
        <v>891</v>
      </c>
      <c r="L47" s="460" t="s">
        <v>1009</v>
      </c>
      <c r="M47" s="464" t="s">
        <v>978</v>
      </c>
      <c r="N47" s="464" t="s">
        <v>978</v>
      </c>
      <c r="O47" s="103" t="s">
        <v>983</v>
      </c>
      <c r="P47" s="460" t="s">
        <v>1173</v>
      </c>
      <c r="Q47" s="103" t="s">
        <v>1007</v>
      </c>
      <c r="R47" s="460" t="s">
        <v>1007</v>
      </c>
    </row>
    <row r="48" spans="2:18" ht="12" customHeight="1">
      <c r="B48" s="531">
        <f t="shared" si="0"/>
        <v>32</v>
      </c>
      <c r="C48" s="460"/>
      <c r="D48" s="215"/>
      <c r="E48" s="103" t="s">
        <v>1514</v>
      </c>
      <c r="F48" s="263" t="s">
        <v>1089</v>
      </c>
      <c r="G48" s="460" t="s">
        <v>882</v>
      </c>
      <c r="H48" s="263" t="s">
        <v>1174</v>
      </c>
      <c r="I48" s="460" t="s">
        <v>1104</v>
      </c>
      <c r="J48" s="271" t="s">
        <v>1096</v>
      </c>
      <c r="K48" s="460" t="s">
        <v>1527</v>
      </c>
      <c r="L48" s="459" t="s">
        <v>1013</v>
      </c>
      <c r="M48" s="464" t="s">
        <v>978</v>
      </c>
      <c r="N48" s="403" t="s">
        <v>978</v>
      </c>
      <c r="O48" s="103" t="s">
        <v>1028</v>
      </c>
      <c r="P48" s="460" t="s">
        <v>1140</v>
      </c>
      <c r="Q48" s="103" t="s">
        <v>1009</v>
      </c>
      <c r="R48" s="460" t="s">
        <v>1011</v>
      </c>
    </row>
    <row r="49" spans="2:18" ht="12" customHeight="1">
      <c r="B49" s="531">
        <f t="shared" si="0"/>
        <v>33</v>
      </c>
      <c r="C49" s="460"/>
      <c r="D49" s="215"/>
      <c r="E49" s="103"/>
      <c r="F49" s="263" t="s">
        <v>1175</v>
      </c>
      <c r="G49" s="460" t="s">
        <v>1525</v>
      </c>
      <c r="H49" s="263"/>
      <c r="I49" s="460" t="s">
        <v>1105</v>
      </c>
      <c r="J49" s="271" t="s">
        <v>1089</v>
      </c>
      <c r="K49" s="460"/>
      <c r="L49" s="459" t="s">
        <v>1011</v>
      </c>
      <c r="M49" s="459" t="s">
        <v>1011</v>
      </c>
      <c r="N49" s="403" t="s">
        <v>978</v>
      </c>
      <c r="O49" s="103" t="s">
        <v>1035</v>
      </c>
      <c r="P49" s="460"/>
      <c r="Q49" s="103" t="s">
        <v>1049</v>
      </c>
      <c r="R49" s="460" t="s">
        <v>1049</v>
      </c>
    </row>
    <row r="50" spans="2:18" ht="12" customHeight="1">
      <c r="B50" s="531">
        <f t="shared" si="0"/>
        <v>34</v>
      </c>
      <c r="C50" s="460"/>
      <c r="D50" s="215"/>
      <c r="E50" s="103"/>
      <c r="F50" s="263" t="s">
        <v>1120</v>
      </c>
      <c r="G50" s="460" t="s">
        <v>1526</v>
      </c>
      <c r="H50" s="263"/>
      <c r="I50" s="460" t="s">
        <v>1588</v>
      </c>
      <c r="J50" s="271" t="s">
        <v>1091</v>
      </c>
      <c r="K50" s="460"/>
      <c r="L50" s="459" t="s">
        <v>1049</v>
      </c>
      <c r="M50" s="459" t="s">
        <v>1049</v>
      </c>
      <c r="N50" s="403" t="s">
        <v>978</v>
      </c>
      <c r="O50" s="103" t="s">
        <v>1017</v>
      </c>
      <c r="P50" s="460"/>
      <c r="Q50" s="103" t="s">
        <v>1047</v>
      </c>
      <c r="R50" s="460" t="s">
        <v>1013</v>
      </c>
    </row>
    <row r="51" spans="2:18" ht="12" customHeight="1">
      <c r="B51" s="531">
        <f t="shared" si="0"/>
        <v>35</v>
      </c>
      <c r="C51" s="460"/>
      <c r="D51" s="215"/>
      <c r="E51" s="103"/>
      <c r="F51" s="263" t="s">
        <v>1005</v>
      </c>
      <c r="G51" s="460" t="s">
        <v>889</v>
      </c>
      <c r="H51" s="263"/>
      <c r="I51" s="460" t="s">
        <v>1108</v>
      </c>
      <c r="J51" s="271" t="s">
        <v>1175</v>
      </c>
      <c r="K51" s="460"/>
      <c r="L51" s="460"/>
      <c r="M51" s="460"/>
      <c r="N51" s="405"/>
      <c r="O51" s="103"/>
      <c r="P51" s="460"/>
      <c r="Q51" s="103"/>
      <c r="R51" s="460" t="s">
        <v>1047</v>
      </c>
    </row>
    <row r="52" spans="2:18" ht="12" customHeight="1">
      <c r="B52" s="531">
        <f t="shared" si="0"/>
        <v>36</v>
      </c>
      <c r="C52" s="460"/>
      <c r="D52" s="215"/>
      <c r="E52" s="103"/>
      <c r="F52" s="263"/>
      <c r="G52" s="460" t="s">
        <v>903</v>
      </c>
      <c r="H52" s="263"/>
      <c r="I52" s="460" t="s">
        <v>1113</v>
      </c>
      <c r="J52" s="271" t="s">
        <v>1174</v>
      </c>
      <c r="K52" s="460"/>
      <c r="L52" s="460"/>
      <c r="M52" s="460"/>
      <c r="N52" s="405"/>
      <c r="O52" s="103"/>
      <c r="P52" s="460"/>
      <c r="Q52" s="103"/>
      <c r="R52" s="460"/>
    </row>
    <row r="53" spans="2:18" ht="12" customHeight="1">
      <c r="B53" s="531">
        <f t="shared" si="0"/>
        <v>37</v>
      </c>
      <c r="C53" s="460"/>
      <c r="D53" s="215"/>
      <c r="E53" s="103"/>
      <c r="F53" s="263"/>
      <c r="G53" s="460" t="s">
        <v>905</v>
      </c>
      <c r="H53" s="256"/>
      <c r="I53" s="460" t="s">
        <v>1016</v>
      </c>
      <c r="J53" s="271" t="s">
        <v>1176</v>
      </c>
      <c r="K53" s="460"/>
      <c r="L53" s="460"/>
      <c r="M53" s="460"/>
      <c r="N53" s="405"/>
      <c r="O53" s="103"/>
      <c r="P53" s="460"/>
      <c r="Q53" s="103"/>
      <c r="R53" s="460"/>
    </row>
    <row r="54" spans="2:18" ht="12" customHeight="1">
      <c r="B54" s="531">
        <f t="shared" si="0"/>
        <v>38</v>
      </c>
      <c r="C54" s="460"/>
      <c r="D54" s="215"/>
      <c r="E54" s="103"/>
      <c r="F54" s="263"/>
      <c r="G54" s="460" t="s">
        <v>907</v>
      </c>
      <c r="H54" s="263"/>
      <c r="I54" s="460" t="s">
        <v>1025</v>
      </c>
      <c r="K54" s="460"/>
      <c r="L54" s="460"/>
      <c r="M54" s="460"/>
      <c r="N54" s="405"/>
      <c r="O54" s="103"/>
      <c r="P54" s="460"/>
      <c r="Q54" s="103"/>
      <c r="R54" s="460"/>
    </row>
    <row r="55" spans="2:18" ht="12" customHeight="1">
      <c r="B55" s="531">
        <f t="shared" si="0"/>
        <v>39</v>
      </c>
      <c r="C55" s="460"/>
      <c r="D55" s="215"/>
      <c r="E55" s="103"/>
      <c r="F55" s="263"/>
      <c r="G55" s="460" t="s">
        <v>909</v>
      </c>
      <c r="H55" s="270"/>
      <c r="I55" s="460" t="s">
        <v>1002</v>
      </c>
      <c r="J55" s="271"/>
      <c r="K55" s="460"/>
      <c r="L55" s="460"/>
      <c r="M55" s="460"/>
      <c r="N55" s="405"/>
      <c r="O55" s="103"/>
      <c r="P55" s="460"/>
      <c r="Q55" s="103"/>
      <c r="R55" s="460"/>
    </row>
    <row r="56" spans="2:18" ht="12" customHeight="1">
      <c r="B56" s="531">
        <f t="shared" si="0"/>
        <v>40</v>
      </c>
      <c r="C56" s="460"/>
      <c r="D56" s="215"/>
      <c r="E56" s="103"/>
      <c r="F56" s="263"/>
      <c r="G56" s="460" t="s">
        <v>911</v>
      </c>
      <c r="H56" s="270"/>
      <c r="I56" s="460" t="s">
        <v>1026</v>
      </c>
      <c r="J56" s="271"/>
      <c r="K56" s="460"/>
      <c r="L56" s="460"/>
      <c r="M56" s="460"/>
      <c r="N56" s="405"/>
      <c r="O56" s="103"/>
      <c r="P56" s="460"/>
      <c r="Q56" s="103"/>
      <c r="R56" s="460"/>
    </row>
    <row r="57" spans="2:18" ht="12" customHeight="1">
      <c r="B57" s="531">
        <f t="shared" si="0"/>
        <v>41</v>
      </c>
      <c r="C57" s="460"/>
      <c r="D57" s="215"/>
      <c r="E57" s="103"/>
      <c r="F57" s="263"/>
      <c r="G57" s="460"/>
      <c r="H57" s="270"/>
      <c r="I57" s="460" t="s">
        <v>1003</v>
      </c>
      <c r="J57" s="271"/>
      <c r="K57" s="460"/>
      <c r="L57" s="460"/>
      <c r="M57" s="460"/>
      <c r="N57" s="405"/>
      <c r="O57" s="103"/>
      <c r="P57" s="460"/>
      <c r="Q57" s="103"/>
      <c r="R57" s="460"/>
    </row>
    <row r="58" spans="2:18" ht="12" customHeight="1">
      <c r="B58" s="531">
        <f t="shared" si="0"/>
        <v>42</v>
      </c>
      <c r="C58" s="461"/>
      <c r="D58" s="19"/>
      <c r="E58" s="27"/>
      <c r="F58" s="411"/>
      <c r="G58" s="461"/>
      <c r="H58" s="408"/>
      <c r="I58" s="264" t="s">
        <v>1103</v>
      </c>
      <c r="J58" s="264"/>
      <c r="K58" s="461"/>
      <c r="L58" s="461"/>
      <c r="M58" s="461"/>
      <c r="N58" s="410"/>
      <c r="O58" s="27"/>
      <c r="P58" s="461"/>
      <c r="Q58" s="27"/>
      <c r="R58" s="461"/>
    </row>
    <row r="59" spans="2:18" ht="12" customHeight="1">
      <c r="B59" s="531">
        <f t="shared" si="0"/>
        <v>43</v>
      </c>
      <c r="C59" s="460">
        <v>4</v>
      </c>
      <c r="D59" s="215" t="s">
        <v>1011</v>
      </c>
      <c r="E59" s="103" t="s">
        <v>1146</v>
      </c>
      <c r="F59" s="263" t="s">
        <v>1094</v>
      </c>
      <c r="G59" s="269" t="s">
        <v>1515</v>
      </c>
      <c r="H59" s="270" t="s">
        <v>1138</v>
      </c>
      <c r="I59" s="459" t="s">
        <v>1139</v>
      </c>
      <c r="J59" s="271" t="s">
        <v>1121</v>
      </c>
      <c r="K59" s="460" t="s">
        <v>889</v>
      </c>
      <c r="L59" s="460" t="s">
        <v>1009</v>
      </c>
      <c r="M59" s="464" t="s">
        <v>1009</v>
      </c>
      <c r="N59" s="402" t="s">
        <v>978</v>
      </c>
      <c r="O59" s="103" t="s">
        <v>983</v>
      </c>
      <c r="P59" s="460" t="s">
        <v>1004</v>
      </c>
      <c r="Q59" s="103" t="s">
        <v>1048</v>
      </c>
      <c r="R59" s="460" t="s">
        <v>1007</v>
      </c>
    </row>
    <row r="60" spans="2:18" ht="12" customHeight="1">
      <c r="B60" s="531">
        <f t="shared" si="0"/>
        <v>44</v>
      </c>
      <c r="C60" s="460"/>
      <c r="D60" s="215"/>
      <c r="E60" s="103" t="s">
        <v>1516</v>
      </c>
      <c r="F60" s="263" t="s">
        <v>1152</v>
      </c>
      <c r="G60" s="460" t="s">
        <v>1527</v>
      </c>
      <c r="H60" s="263" t="s">
        <v>1089</v>
      </c>
      <c r="I60" s="460" t="s">
        <v>1104</v>
      </c>
      <c r="J60" s="271" t="s">
        <v>1096</v>
      </c>
      <c r="K60" s="460" t="s">
        <v>1525</v>
      </c>
      <c r="L60" s="459" t="s">
        <v>1013</v>
      </c>
      <c r="M60" s="464" t="s">
        <v>1013</v>
      </c>
      <c r="N60" s="403" t="s">
        <v>978</v>
      </c>
      <c r="O60" s="103" t="s">
        <v>1028</v>
      </c>
      <c r="P60" s="460" t="s">
        <v>1018</v>
      </c>
      <c r="Q60" s="103" t="s">
        <v>983</v>
      </c>
      <c r="R60" s="460" t="s">
        <v>1024</v>
      </c>
    </row>
    <row r="61" spans="2:18" ht="12" customHeight="1">
      <c r="B61" s="531">
        <f t="shared" si="0"/>
        <v>45</v>
      </c>
      <c r="C61" s="460"/>
      <c r="D61" s="215"/>
      <c r="E61" s="103"/>
      <c r="F61" s="263" t="s">
        <v>1096</v>
      </c>
      <c r="G61" s="460" t="s">
        <v>882</v>
      </c>
      <c r="H61" s="263"/>
      <c r="I61" s="460" t="s">
        <v>1105</v>
      </c>
      <c r="J61" s="271" t="s">
        <v>1089</v>
      </c>
      <c r="K61" s="460"/>
      <c r="L61" s="459" t="s">
        <v>1011</v>
      </c>
      <c r="M61" s="464" t="s">
        <v>978</v>
      </c>
      <c r="N61" s="403" t="s">
        <v>978</v>
      </c>
      <c r="O61" s="103" t="s">
        <v>1035</v>
      </c>
      <c r="P61" s="460"/>
      <c r="Q61" s="103" t="s">
        <v>1017</v>
      </c>
      <c r="R61" s="460" t="s">
        <v>1009</v>
      </c>
    </row>
    <row r="62" spans="2:18" ht="12" customHeight="1">
      <c r="B62" s="531">
        <f t="shared" si="0"/>
        <v>46</v>
      </c>
      <c r="C62" s="460"/>
      <c r="D62" s="215"/>
      <c r="E62" s="103"/>
      <c r="F62" s="263" t="s">
        <v>1091</v>
      </c>
      <c r="G62" s="460" t="s">
        <v>1521</v>
      </c>
      <c r="H62" s="263"/>
      <c r="I62" s="460" t="s">
        <v>1588</v>
      </c>
      <c r="J62" s="271" t="s">
        <v>1091</v>
      </c>
      <c r="K62" s="460"/>
      <c r="L62" s="459" t="s">
        <v>1049</v>
      </c>
      <c r="M62" s="403" t="s">
        <v>978</v>
      </c>
      <c r="N62" s="403" t="s">
        <v>978</v>
      </c>
      <c r="O62" s="103" t="s">
        <v>1017</v>
      </c>
      <c r="P62" s="460"/>
      <c r="Q62" s="103" t="s">
        <v>993</v>
      </c>
      <c r="R62" s="460" t="s">
        <v>1049</v>
      </c>
    </row>
    <row r="63" spans="2:18" ht="12" customHeight="1">
      <c r="B63" s="531">
        <f t="shared" si="0"/>
        <v>47</v>
      </c>
      <c r="C63" s="460"/>
      <c r="D63" s="215"/>
      <c r="E63" s="103"/>
      <c r="F63" s="263" t="s">
        <v>1176</v>
      </c>
      <c r="G63" s="460" t="s">
        <v>1526</v>
      </c>
      <c r="H63" s="263"/>
      <c r="I63" s="460" t="s">
        <v>1149</v>
      </c>
      <c r="J63" s="271" t="s">
        <v>1152</v>
      </c>
      <c r="K63" s="460"/>
      <c r="L63" s="460"/>
      <c r="M63" s="460"/>
      <c r="N63" s="405"/>
      <c r="O63" s="103"/>
      <c r="P63" s="460"/>
      <c r="Q63" s="103"/>
      <c r="R63" s="460" t="s">
        <v>1013</v>
      </c>
    </row>
    <row r="64" spans="2:18" ht="12" customHeight="1">
      <c r="B64" s="531">
        <f t="shared" si="0"/>
        <v>48</v>
      </c>
      <c r="C64" s="460"/>
      <c r="D64" s="215"/>
      <c r="E64" s="103"/>
      <c r="F64" s="263"/>
      <c r="G64" s="460" t="s">
        <v>891</v>
      </c>
      <c r="H64" s="263"/>
      <c r="I64" s="460" t="s">
        <v>1108</v>
      </c>
      <c r="J64" s="271" t="s">
        <v>1138</v>
      </c>
      <c r="K64" s="460"/>
      <c r="L64" s="460"/>
      <c r="M64" s="460"/>
      <c r="N64" s="405"/>
      <c r="O64" s="103"/>
      <c r="P64" s="460"/>
      <c r="Q64" s="103"/>
      <c r="R64" s="460" t="s">
        <v>1047</v>
      </c>
    </row>
    <row r="65" spans="2:18" ht="12" customHeight="1">
      <c r="B65" s="531">
        <f t="shared" si="0"/>
        <v>49</v>
      </c>
      <c r="C65" s="460"/>
      <c r="D65" s="215"/>
      <c r="E65" s="103"/>
      <c r="F65" s="263"/>
      <c r="G65" s="271" t="s">
        <v>1158</v>
      </c>
      <c r="H65" s="256"/>
      <c r="I65" s="460" t="s">
        <v>1113</v>
      </c>
      <c r="J65" s="271" t="s">
        <v>1176</v>
      </c>
      <c r="K65" s="460"/>
      <c r="L65" s="460"/>
      <c r="M65" s="460"/>
      <c r="N65" s="405"/>
      <c r="O65" s="103"/>
      <c r="P65" s="460"/>
      <c r="Q65" s="103"/>
      <c r="R65" s="460"/>
    </row>
    <row r="66" spans="2:18" ht="12" customHeight="1">
      <c r="B66" s="531">
        <f t="shared" si="0"/>
        <v>50</v>
      </c>
      <c r="C66" s="460"/>
      <c r="D66" s="215"/>
      <c r="E66" s="103"/>
      <c r="F66" s="263"/>
      <c r="G66" s="271" t="s">
        <v>1101</v>
      </c>
      <c r="H66" s="256"/>
      <c r="I66" s="460" t="s">
        <v>1016</v>
      </c>
      <c r="K66" s="460"/>
      <c r="L66" s="460"/>
      <c r="M66" s="460"/>
      <c r="N66" s="405"/>
      <c r="O66" s="103"/>
      <c r="P66" s="460"/>
      <c r="Q66" s="103"/>
      <c r="R66" s="460"/>
    </row>
    <row r="67" spans="2:18" ht="12" customHeight="1">
      <c r="B67" s="531">
        <f t="shared" si="0"/>
        <v>51</v>
      </c>
      <c r="C67" s="460"/>
      <c r="D67" s="215"/>
      <c r="E67" s="103"/>
      <c r="F67" s="263"/>
      <c r="G67" s="272" t="s">
        <v>1177</v>
      </c>
      <c r="H67" s="256"/>
      <c r="I67" s="460" t="s">
        <v>1025</v>
      </c>
      <c r="J67" s="271"/>
      <c r="K67" s="460"/>
      <c r="L67" s="460"/>
      <c r="M67" s="460"/>
      <c r="N67" s="405"/>
      <c r="O67" s="103"/>
      <c r="P67" s="460"/>
      <c r="Q67" s="103"/>
      <c r="R67" s="460"/>
    </row>
    <row r="68" spans="2:18" ht="12" customHeight="1">
      <c r="B68" s="531">
        <f t="shared" si="0"/>
        <v>52</v>
      </c>
      <c r="C68" s="460"/>
      <c r="D68" s="215"/>
      <c r="E68" s="103"/>
      <c r="F68" s="263"/>
      <c r="G68" s="272" t="s">
        <v>1178</v>
      </c>
      <c r="H68" s="256"/>
      <c r="I68" s="460" t="s">
        <v>1002</v>
      </c>
      <c r="J68" s="271"/>
      <c r="K68" s="460"/>
      <c r="L68" s="460"/>
      <c r="M68" s="460"/>
      <c r="N68" s="405"/>
      <c r="O68" s="103"/>
      <c r="P68" s="460"/>
      <c r="Q68" s="103"/>
      <c r="R68" s="460"/>
    </row>
    <row r="69" spans="2:18" ht="12" customHeight="1">
      <c r="B69" s="531">
        <f t="shared" si="0"/>
        <v>53</v>
      </c>
      <c r="C69" s="460"/>
      <c r="D69" s="215"/>
      <c r="E69" s="103"/>
      <c r="F69" s="263"/>
      <c r="G69" s="272" t="s">
        <v>903</v>
      </c>
      <c r="H69" s="256"/>
      <c r="I69" s="460" t="s">
        <v>1100</v>
      </c>
      <c r="K69" s="460"/>
      <c r="L69" s="460"/>
      <c r="M69" s="460"/>
      <c r="N69" s="405"/>
      <c r="O69" s="103"/>
      <c r="P69" s="460"/>
      <c r="Q69" s="103"/>
      <c r="R69" s="460"/>
    </row>
    <row r="70" spans="2:18" ht="12" customHeight="1">
      <c r="B70" s="531">
        <f t="shared" si="0"/>
        <v>54</v>
      </c>
      <c r="C70" s="460"/>
      <c r="D70" s="215"/>
      <c r="E70" s="103"/>
      <c r="F70" s="263"/>
      <c r="G70" s="460" t="s">
        <v>905</v>
      </c>
      <c r="H70" s="256"/>
      <c r="I70" s="460" t="s">
        <v>1179</v>
      </c>
      <c r="K70" s="460"/>
      <c r="L70" s="460"/>
      <c r="M70" s="460"/>
      <c r="N70" s="405"/>
      <c r="O70" s="103"/>
      <c r="P70" s="460"/>
      <c r="Q70" s="103"/>
      <c r="R70" s="460"/>
    </row>
    <row r="71" spans="2:18" ht="12" customHeight="1">
      <c r="B71" s="531">
        <f t="shared" si="0"/>
        <v>55</v>
      </c>
      <c r="C71" s="460"/>
      <c r="D71" s="215"/>
      <c r="E71" s="103"/>
      <c r="F71" s="263"/>
      <c r="G71" s="460"/>
      <c r="H71" s="256"/>
      <c r="I71" s="460" t="s">
        <v>1026</v>
      </c>
      <c r="J71" s="271"/>
      <c r="K71" s="460"/>
      <c r="L71" s="460"/>
      <c r="M71" s="460"/>
      <c r="N71" s="405"/>
      <c r="O71" s="103"/>
      <c r="P71" s="460"/>
      <c r="Q71" s="103"/>
      <c r="R71" s="460"/>
    </row>
    <row r="72" spans="2:18" ht="12" customHeight="1">
      <c r="B72" s="531">
        <f t="shared" si="0"/>
        <v>56</v>
      </c>
      <c r="C72" s="461"/>
      <c r="D72" s="19"/>
      <c r="E72" s="27"/>
      <c r="F72" s="411"/>
      <c r="G72" s="461"/>
      <c r="H72" s="408"/>
      <c r="I72" s="460" t="s">
        <v>1003</v>
      </c>
      <c r="J72" s="264"/>
      <c r="K72" s="461"/>
      <c r="L72" s="461"/>
      <c r="M72" s="460"/>
      <c r="N72" s="405"/>
      <c r="O72" s="27"/>
      <c r="P72" s="461"/>
      <c r="Q72" s="27"/>
      <c r="R72" s="461"/>
    </row>
    <row r="73" spans="2:18" ht="12" customHeight="1">
      <c r="B73" s="531">
        <f t="shared" si="0"/>
        <v>57</v>
      </c>
      <c r="C73" s="460">
        <v>5</v>
      </c>
      <c r="D73" s="270" t="s">
        <v>1049</v>
      </c>
      <c r="E73" s="460" t="s">
        <v>882</v>
      </c>
      <c r="F73" s="270" t="s">
        <v>1120</v>
      </c>
      <c r="G73" s="460" t="s">
        <v>1528</v>
      </c>
      <c r="H73" s="269" t="s">
        <v>1089</v>
      </c>
      <c r="I73" s="459" t="s">
        <v>1139</v>
      </c>
      <c r="J73" s="256" t="s">
        <v>1089</v>
      </c>
      <c r="K73" s="460" t="s">
        <v>882</v>
      </c>
      <c r="L73" s="460" t="s">
        <v>1009</v>
      </c>
      <c r="M73" s="464" t="s">
        <v>978</v>
      </c>
      <c r="N73" s="464" t="s">
        <v>978</v>
      </c>
      <c r="O73" s="270" t="s">
        <v>983</v>
      </c>
      <c r="P73" s="271" t="s">
        <v>1014</v>
      </c>
      <c r="Q73" s="270" t="s">
        <v>1048</v>
      </c>
      <c r="R73" s="271" t="s">
        <v>1007</v>
      </c>
    </row>
    <row r="74" spans="2:18" ht="12" customHeight="1">
      <c r="B74" s="531">
        <f t="shared" si="0"/>
        <v>58</v>
      </c>
      <c r="C74" s="460"/>
      <c r="D74" s="460"/>
      <c r="E74" s="460" t="s">
        <v>889</v>
      </c>
      <c r="F74" s="267" t="s">
        <v>1123</v>
      </c>
      <c r="G74" s="460" t="s">
        <v>1517</v>
      </c>
      <c r="H74" s="271" t="s">
        <v>1019</v>
      </c>
      <c r="I74" s="460" t="s">
        <v>1180</v>
      </c>
      <c r="J74" s="256" t="s">
        <v>1091</v>
      </c>
      <c r="K74" s="460" t="s">
        <v>889</v>
      </c>
      <c r="L74" s="459" t="s">
        <v>1013</v>
      </c>
      <c r="M74" s="403" t="s">
        <v>978</v>
      </c>
      <c r="N74" s="403" t="s">
        <v>978</v>
      </c>
      <c r="O74" s="267" t="s">
        <v>1028</v>
      </c>
      <c r="P74" s="271" t="s">
        <v>1018</v>
      </c>
      <c r="Q74" s="267" t="s">
        <v>983</v>
      </c>
      <c r="R74" s="460" t="s">
        <v>1024</v>
      </c>
    </row>
    <row r="75" spans="2:18" ht="12" customHeight="1">
      <c r="B75" s="531">
        <f t="shared" si="0"/>
        <v>59</v>
      </c>
      <c r="C75" s="460"/>
      <c r="D75" s="460"/>
      <c r="E75" s="460"/>
      <c r="F75" s="267" t="s">
        <v>1015</v>
      </c>
      <c r="G75" s="460" t="s">
        <v>1529</v>
      </c>
      <c r="H75" s="271"/>
      <c r="I75" s="460" t="s">
        <v>1105</v>
      </c>
      <c r="J75" s="256" t="s">
        <v>1147</v>
      </c>
      <c r="K75" s="460"/>
      <c r="L75" s="459" t="s">
        <v>1011</v>
      </c>
      <c r="M75" s="459" t="s">
        <v>1011</v>
      </c>
      <c r="N75" s="403" t="s">
        <v>978</v>
      </c>
      <c r="O75" s="103" t="s">
        <v>1035</v>
      </c>
      <c r="P75" s="271"/>
      <c r="Q75" s="267" t="s">
        <v>1017</v>
      </c>
      <c r="R75" s="460" t="s">
        <v>1009</v>
      </c>
    </row>
    <row r="76" spans="2:18" ht="12" customHeight="1">
      <c r="B76" s="531">
        <f t="shared" si="0"/>
        <v>60</v>
      </c>
      <c r="C76" s="460"/>
      <c r="D76" s="460"/>
      <c r="E76" s="460"/>
      <c r="F76" s="267" t="s">
        <v>1121</v>
      </c>
      <c r="G76" s="460" t="s">
        <v>1530</v>
      </c>
      <c r="H76" s="271"/>
      <c r="I76" s="460" t="s">
        <v>1149</v>
      </c>
      <c r="J76" s="256" t="s">
        <v>1094</v>
      </c>
      <c r="K76" s="460"/>
      <c r="L76" s="459" t="s">
        <v>1049</v>
      </c>
      <c r="M76" s="459" t="s">
        <v>1049</v>
      </c>
      <c r="N76" s="403" t="s">
        <v>978</v>
      </c>
      <c r="O76" s="103" t="s">
        <v>1017</v>
      </c>
      <c r="P76" s="460"/>
      <c r="Q76" s="103" t="s">
        <v>993</v>
      </c>
      <c r="R76" s="460" t="s">
        <v>1011</v>
      </c>
    </row>
    <row r="77" spans="2:18" ht="12" customHeight="1">
      <c r="B77" s="531">
        <f t="shared" si="0"/>
        <v>61</v>
      </c>
      <c r="C77" s="460"/>
      <c r="D77" s="460"/>
      <c r="E77" s="460"/>
      <c r="F77" s="267" t="s">
        <v>1021</v>
      </c>
      <c r="G77" s="460" t="s">
        <v>1531</v>
      </c>
      <c r="H77" s="271"/>
      <c r="I77" s="460" t="s">
        <v>1108</v>
      </c>
      <c r="J77" s="256" t="s">
        <v>1096</v>
      </c>
      <c r="K77" s="460"/>
      <c r="L77" s="460"/>
      <c r="M77" s="460"/>
      <c r="N77" s="405"/>
      <c r="O77" s="103"/>
      <c r="P77" s="460"/>
      <c r="Q77" s="103"/>
      <c r="R77" s="460" t="s">
        <v>1013</v>
      </c>
    </row>
    <row r="78" spans="2:18" ht="12" customHeight="1">
      <c r="B78" s="531">
        <f t="shared" si="0"/>
        <v>62</v>
      </c>
      <c r="C78" s="460"/>
      <c r="D78" s="460"/>
      <c r="E78" s="460"/>
      <c r="F78" s="267"/>
      <c r="G78" s="460" t="s">
        <v>891</v>
      </c>
      <c r="H78" s="271"/>
      <c r="I78" s="460" t="s">
        <v>1113</v>
      </c>
      <c r="J78" s="256" t="s">
        <v>1152</v>
      </c>
      <c r="K78" s="460"/>
      <c r="L78" s="460"/>
      <c r="M78" s="460"/>
      <c r="N78" s="405"/>
      <c r="O78" s="103"/>
      <c r="P78" s="460"/>
      <c r="Q78" s="103"/>
      <c r="R78" s="460"/>
    </row>
    <row r="79" spans="2:18" ht="12" customHeight="1">
      <c r="B79" s="531">
        <f t="shared" si="0"/>
        <v>63</v>
      </c>
      <c r="C79" s="460"/>
      <c r="D79" s="460"/>
      <c r="E79" s="460"/>
      <c r="F79" s="267"/>
      <c r="G79" s="460" t="s">
        <v>903</v>
      </c>
      <c r="H79" s="271"/>
      <c r="I79" s="460" t="s">
        <v>1016</v>
      </c>
      <c r="J79" s="256" t="s">
        <v>1138</v>
      </c>
      <c r="K79" s="460"/>
      <c r="L79" s="460"/>
      <c r="M79" s="460"/>
      <c r="N79" s="460"/>
      <c r="O79" s="103"/>
      <c r="P79" s="460"/>
      <c r="Q79" s="103"/>
      <c r="R79" s="460"/>
    </row>
    <row r="80" spans="2:18" ht="12" customHeight="1">
      <c r="B80" s="531">
        <f t="shared" si="0"/>
        <v>64</v>
      </c>
      <c r="C80" s="460"/>
      <c r="D80" s="460"/>
      <c r="E80" s="460"/>
      <c r="F80" s="267"/>
      <c r="G80" s="460" t="s">
        <v>905</v>
      </c>
      <c r="H80" s="271"/>
      <c r="I80" s="460" t="s">
        <v>1025</v>
      </c>
      <c r="J80" s="256"/>
      <c r="K80" s="460"/>
      <c r="L80" s="460"/>
      <c r="M80" s="460"/>
      <c r="N80" s="405"/>
      <c r="O80" s="103"/>
      <c r="P80" s="460"/>
      <c r="Q80" s="103"/>
      <c r="R80" s="460"/>
    </row>
    <row r="81" spans="2:18" ht="12" customHeight="1">
      <c r="B81" s="531">
        <f t="shared" si="0"/>
        <v>65</v>
      </c>
      <c r="C81" s="460"/>
      <c r="D81" s="215"/>
      <c r="E81" s="460"/>
      <c r="F81" s="270"/>
      <c r="G81" s="460" t="s">
        <v>907</v>
      </c>
      <c r="H81" s="271"/>
      <c r="I81" s="460" t="s">
        <v>1002</v>
      </c>
      <c r="J81" s="407"/>
      <c r="K81" s="460"/>
      <c r="L81" s="460"/>
      <c r="M81" s="460"/>
      <c r="N81" s="460"/>
      <c r="O81" s="215"/>
      <c r="P81" s="460"/>
      <c r="Q81" s="215"/>
      <c r="R81" s="460"/>
    </row>
    <row r="82" spans="2:18" ht="12" customHeight="1">
      <c r="B82" s="531">
        <f t="shared" si="0"/>
        <v>66</v>
      </c>
      <c r="C82" s="460"/>
      <c r="D82" s="215"/>
      <c r="E82" s="460"/>
      <c r="F82" s="270"/>
      <c r="G82" s="460" t="s">
        <v>909</v>
      </c>
      <c r="H82" s="271"/>
      <c r="I82" s="460" t="s">
        <v>1026</v>
      </c>
      <c r="J82" s="407"/>
      <c r="K82" s="460"/>
      <c r="L82" s="460"/>
      <c r="M82" s="460"/>
      <c r="N82" s="460"/>
      <c r="O82" s="215"/>
      <c r="P82" s="460"/>
      <c r="Q82" s="215"/>
      <c r="R82" s="460"/>
    </row>
    <row r="83" spans="2:18" ht="12" customHeight="1">
      <c r="B83" s="531">
        <f t="shared" ref="B83:B109" si="1">B82+1</f>
        <v>67</v>
      </c>
      <c r="C83" s="460"/>
      <c r="D83" s="215"/>
      <c r="E83" s="460"/>
      <c r="F83" s="270"/>
      <c r="G83" s="460" t="s">
        <v>911</v>
      </c>
      <c r="H83" s="271"/>
      <c r="I83" s="460" t="s">
        <v>1003</v>
      </c>
      <c r="J83" s="407"/>
      <c r="K83" s="460"/>
      <c r="L83" s="460"/>
      <c r="M83" s="460"/>
      <c r="N83" s="460"/>
      <c r="O83" s="215"/>
      <c r="P83" s="460"/>
      <c r="Q83" s="215"/>
      <c r="R83" s="460"/>
    </row>
    <row r="84" spans="2:18" ht="12" customHeight="1">
      <c r="B84" s="743">
        <f t="shared" si="1"/>
        <v>68</v>
      </c>
      <c r="C84" s="742"/>
      <c r="D84" s="742"/>
      <c r="E84" s="742"/>
      <c r="F84" s="412"/>
      <c r="G84" s="742"/>
      <c r="H84" s="264"/>
      <c r="I84" s="742" t="s">
        <v>1181</v>
      </c>
      <c r="J84" s="409"/>
      <c r="K84" s="742"/>
      <c r="L84" s="742"/>
      <c r="M84" s="742"/>
      <c r="N84" s="742"/>
      <c r="O84" s="27"/>
      <c r="P84" s="742"/>
      <c r="Q84" s="27"/>
      <c r="R84" s="742"/>
    </row>
    <row r="85" spans="2:18" ht="12" customHeight="1">
      <c r="B85" s="743">
        <f t="shared" si="1"/>
        <v>69</v>
      </c>
      <c r="C85" s="741">
        <v>6</v>
      </c>
      <c r="D85" s="268" t="s">
        <v>1013</v>
      </c>
      <c r="E85" s="741" t="s">
        <v>1517</v>
      </c>
      <c r="F85" s="268" t="s">
        <v>1120</v>
      </c>
      <c r="G85" s="741" t="s">
        <v>1528</v>
      </c>
      <c r="H85" s="269" t="s">
        <v>1123</v>
      </c>
      <c r="I85" s="741" t="s">
        <v>1139</v>
      </c>
      <c r="J85" s="262" t="s">
        <v>1118</v>
      </c>
      <c r="K85" s="741" t="s">
        <v>1517</v>
      </c>
      <c r="L85" s="741" t="s">
        <v>1009</v>
      </c>
      <c r="M85" s="743" t="s">
        <v>1009</v>
      </c>
      <c r="N85" s="743" t="s">
        <v>978</v>
      </c>
      <c r="O85" s="268" t="s">
        <v>983</v>
      </c>
      <c r="P85" s="269" t="s">
        <v>1004</v>
      </c>
      <c r="Q85" s="268" t="s">
        <v>1007</v>
      </c>
      <c r="R85" s="269" t="s">
        <v>1007</v>
      </c>
    </row>
    <row r="86" spans="2:18" ht="12" customHeight="1">
      <c r="B86" s="531">
        <f t="shared" si="1"/>
        <v>70</v>
      </c>
      <c r="C86" s="460"/>
      <c r="D86" s="460"/>
      <c r="E86" s="460" t="s">
        <v>903</v>
      </c>
      <c r="F86" s="267" t="s">
        <v>1005</v>
      </c>
      <c r="G86" s="460" t="s">
        <v>882</v>
      </c>
      <c r="H86" s="271" t="s">
        <v>1019</v>
      </c>
      <c r="I86" s="460" t="s">
        <v>1104</v>
      </c>
      <c r="J86" s="256" t="s">
        <v>1120</v>
      </c>
      <c r="K86" s="460" t="s">
        <v>903</v>
      </c>
      <c r="L86" s="459" t="s">
        <v>1013</v>
      </c>
      <c r="M86" s="464" t="s">
        <v>1013</v>
      </c>
      <c r="N86" s="403" t="s">
        <v>978</v>
      </c>
      <c r="O86" s="267" t="s">
        <v>1028</v>
      </c>
      <c r="P86" s="271" t="s">
        <v>1145</v>
      </c>
      <c r="Q86" s="267" t="s">
        <v>1009</v>
      </c>
      <c r="R86" s="460" t="s">
        <v>1024</v>
      </c>
    </row>
    <row r="87" spans="2:18" ht="12" customHeight="1">
      <c r="B87" s="531">
        <f t="shared" si="1"/>
        <v>71</v>
      </c>
      <c r="C87" s="460"/>
      <c r="D87" s="460"/>
      <c r="E87" s="460"/>
      <c r="F87" s="267" t="s">
        <v>1118</v>
      </c>
      <c r="G87" s="460" t="s">
        <v>1529</v>
      </c>
      <c r="H87" s="271"/>
      <c r="I87" s="460" t="s">
        <v>1105</v>
      </c>
      <c r="J87" s="256" t="s">
        <v>1005</v>
      </c>
      <c r="K87" s="460"/>
      <c r="L87" s="459" t="s">
        <v>1011</v>
      </c>
      <c r="M87" s="464" t="s">
        <v>978</v>
      </c>
      <c r="N87" s="403" t="s">
        <v>978</v>
      </c>
      <c r="O87" s="103" t="s">
        <v>1035</v>
      </c>
      <c r="P87" s="271"/>
      <c r="Q87" s="267" t="s">
        <v>1049</v>
      </c>
      <c r="R87" s="460" t="s">
        <v>1009</v>
      </c>
    </row>
    <row r="88" spans="2:18" ht="12" customHeight="1">
      <c r="B88" s="531">
        <f t="shared" si="1"/>
        <v>72</v>
      </c>
      <c r="C88" s="460"/>
      <c r="D88" s="460"/>
      <c r="E88" s="460"/>
      <c r="F88" s="267" t="s">
        <v>1121</v>
      </c>
      <c r="G88" s="460" t="s">
        <v>1525</v>
      </c>
      <c r="H88" s="271"/>
      <c r="I88" s="460" t="s">
        <v>1588</v>
      </c>
      <c r="J88" s="256" t="s">
        <v>1121</v>
      </c>
      <c r="K88" s="460"/>
      <c r="L88" s="459" t="s">
        <v>1049</v>
      </c>
      <c r="M88" s="403" t="s">
        <v>978</v>
      </c>
      <c r="N88" s="403" t="s">
        <v>978</v>
      </c>
      <c r="O88" s="103" t="s">
        <v>1017</v>
      </c>
      <c r="P88" s="460"/>
      <c r="Q88" s="267" t="s">
        <v>1047</v>
      </c>
      <c r="R88" s="460" t="s">
        <v>1011</v>
      </c>
    </row>
    <row r="89" spans="2:18" ht="12" customHeight="1">
      <c r="B89" s="531">
        <f t="shared" si="1"/>
        <v>73</v>
      </c>
      <c r="C89" s="460"/>
      <c r="D89" s="460"/>
      <c r="E89" s="460"/>
      <c r="F89" s="267" t="s">
        <v>1021</v>
      </c>
      <c r="G89" s="460" t="s">
        <v>1526</v>
      </c>
      <c r="H89" s="271"/>
      <c r="I89" s="460" t="s">
        <v>1149</v>
      </c>
      <c r="J89" s="256" t="s">
        <v>1123</v>
      </c>
      <c r="K89" s="460"/>
      <c r="L89" s="460"/>
      <c r="M89" s="460"/>
      <c r="N89" s="405"/>
      <c r="O89" s="103"/>
      <c r="P89" s="460"/>
      <c r="Q89" s="103"/>
      <c r="R89" s="460" t="s">
        <v>1049</v>
      </c>
    </row>
    <row r="90" spans="2:18" ht="12" customHeight="1">
      <c r="B90" s="531">
        <f t="shared" si="1"/>
        <v>74</v>
      </c>
      <c r="C90" s="460"/>
      <c r="D90" s="460"/>
      <c r="E90" s="460"/>
      <c r="F90" s="267"/>
      <c r="G90" s="460" t="s">
        <v>889</v>
      </c>
      <c r="H90" s="271"/>
      <c r="I90" s="460" t="s">
        <v>1108</v>
      </c>
      <c r="J90" s="256" t="s">
        <v>1021</v>
      </c>
      <c r="K90" s="460"/>
      <c r="L90" s="460"/>
      <c r="M90" s="460"/>
      <c r="N90" s="460"/>
      <c r="O90" s="103"/>
      <c r="P90" s="460"/>
      <c r="Q90" s="103"/>
      <c r="R90" s="460"/>
    </row>
    <row r="91" spans="2:18" ht="12" customHeight="1">
      <c r="B91" s="531">
        <f t="shared" si="1"/>
        <v>75</v>
      </c>
      <c r="C91" s="460"/>
      <c r="D91" s="460"/>
      <c r="E91" s="460"/>
      <c r="F91" s="267"/>
      <c r="G91" s="460" t="s">
        <v>891</v>
      </c>
      <c r="H91" s="271"/>
      <c r="I91" s="460" t="s">
        <v>1113</v>
      </c>
      <c r="J91" s="256" t="s">
        <v>1019</v>
      </c>
      <c r="K91" s="460"/>
      <c r="L91" s="460"/>
      <c r="M91" s="460"/>
      <c r="N91" s="460"/>
      <c r="O91" s="103"/>
      <c r="P91" s="460"/>
      <c r="Q91" s="103"/>
      <c r="R91" s="460"/>
    </row>
    <row r="92" spans="2:18" ht="12" customHeight="1">
      <c r="B92" s="531">
        <f t="shared" si="1"/>
        <v>76</v>
      </c>
      <c r="C92" s="460"/>
      <c r="D92" s="460"/>
      <c r="E92" s="460"/>
      <c r="F92" s="267"/>
      <c r="G92" s="460" t="s">
        <v>1151</v>
      </c>
      <c r="H92" s="271"/>
      <c r="I92" s="460" t="s">
        <v>1025</v>
      </c>
      <c r="J92" s="256"/>
      <c r="K92" s="460"/>
      <c r="L92" s="460"/>
      <c r="M92" s="460"/>
      <c r="N92" s="460"/>
      <c r="O92" s="103"/>
      <c r="P92" s="460"/>
      <c r="Q92" s="103"/>
      <c r="R92" s="460"/>
    </row>
    <row r="93" spans="2:18" ht="12" customHeight="1">
      <c r="B93" s="531">
        <f t="shared" si="1"/>
        <v>77</v>
      </c>
      <c r="C93" s="460"/>
      <c r="D93" s="460"/>
      <c r="E93" s="460"/>
      <c r="F93" s="267"/>
      <c r="G93" s="271" t="s">
        <v>907</v>
      </c>
      <c r="H93" s="271"/>
      <c r="I93" s="460" t="s">
        <v>1002</v>
      </c>
      <c r="J93" s="256"/>
      <c r="K93" s="460"/>
      <c r="L93" s="460"/>
      <c r="M93" s="460"/>
      <c r="N93" s="460"/>
      <c r="O93" s="103"/>
      <c r="P93" s="460"/>
      <c r="Q93" s="103"/>
      <c r="R93" s="460"/>
    </row>
    <row r="94" spans="2:18" ht="12" customHeight="1">
      <c r="B94" s="531">
        <f t="shared" si="1"/>
        <v>78</v>
      </c>
      <c r="C94" s="460"/>
      <c r="D94" s="460"/>
      <c r="E94" s="460"/>
      <c r="F94" s="267"/>
      <c r="G94" s="405" t="s">
        <v>909</v>
      </c>
      <c r="H94" s="271"/>
      <c r="I94" s="460" t="s">
        <v>1026</v>
      </c>
      <c r="J94" s="256"/>
      <c r="K94" s="460"/>
      <c r="L94" s="460"/>
      <c r="M94" s="460"/>
      <c r="N94" s="460"/>
      <c r="O94" s="103"/>
      <c r="P94" s="460"/>
      <c r="Q94" s="103"/>
      <c r="R94" s="460"/>
    </row>
    <row r="95" spans="2:18" ht="12" customHeight="1">
      <c r="B95" s="531">
        <f t="shared" si="1"/>
        <v>79</v>
      </c>
      <c r="C95" s="460"/>
      <c r="D95" s="460"/>
      <c r="E95" s="460"/>
      <c r="F95" s="267"/>
      <c r="G95" s="405" t="s">
        <v>1154</v>
      </c>
      <c r="H95" s="271"/>
      <c r="I95" s="460" t="s">
        <v>1003</v>
      </c>
      <c r="J95" s="256"/>
      <c r="K95" s="460"/>
      <c r="L95" s="460"/>
      <c r="M95" s="460"/>
      <c r="N95" s="460"/>
      <c r="O95" s="103"/>
      <c r="P95" s="460"/>
      <c r="Q95" s="103"/>
      <c r="R95" s="460"/>
    </row>
    <row r="96" spans="2:18" ht="12" customHeight="1">
      <c r="B96" s="531">
        <f t="shared" si="1"/>
        <v>80</v>
      </c>
      <c r="C96" s="461"/>
      <c r="D96" s="461"/>
      <c r="E96" s="461"/>
      <c r="F96" s="412"/>
      <c r="G96" s="461"/>
      <c r="H96" s="264"/>
      <c r="I96" s="460" t="s">
        <v>1181</v>
      </c>
      <c r="J96" s="408"/>
      <c r="K96" s="461"/>
      <c r="L96" s="461"/>
      <c r="M96" s="460"/>
      <c r="N96" s="460"/>
      <c r="O96" s="27"/>
      <c r="P96" s="461"/>
      <c r="Q96" s="27"/>
      <c r="R96" s="461"/>
    </row>
    <row r="97" spans="2:28" ht="12" customHeight="1">
      <c r="B97" s="531">
        <f t="shared" si="1"/>
        <v>81</v>
      </c>
      <c r="C97" s="460">
        <v>7</v>
      </c>
      <c r="D97" s="268" t="s">
        <v>1047</v>
      </c>
      <c r="E97" s="123" t="s">
        <v>899</v>
      </c>
      <c r="F97" s="269" t="s">
        <v>1182</v>
      </c>
      <c r="G97" s="459" t="s">
        <v>873</v>
      </c>
      <c r="H97" s="262" t="s">
        <v>1084</v>
      </c>
      <c r="I97" s="459" t="s">
        <v>992</v>
      </c>
      <c r="J97" s="262" t="s">
        <v>1082</v>
      </c>
      <c r="K97" s="123" t="s">
        <v>899</v>
      </c>
      <c r="L97" s="459" t="s">
        <v>1048</v>
      </c>
      <c r="M97" s="464" t="s">
        <v>978</v>
      </c>
      <c r="N97" s="403" t="s">
        <v>978</v>
      </c>
      <c r="O97" s="269" t="s">
        <v>1048</v>
      </c>
      <c r="P97" s="269" t="s">
        <v>1536</v>
      </c>
      <c r="Q97" s="269" t="s">
        <v>1024</v>
      </c>
      <c r="R97" s="269" t="s">
        <v>1031</v>
      </c>
    </row>
    <row r="98" spans="2:28" ht="12" customHeight="1">
      <c r="B98" s="531">
        <f t="shared" si="1"/>
        <v>82</v>
      </c>
      <c r="C98" s="460"/>
      <c r="D98" s="215"/>
      <c r="E98" s="103" t="s">
        <v>877</v>
      </c>
      <c r="F98" s="271" t="s">
        <v>1098</v>
      </c>
      <c r="G98" s="460" t="s">
        <v>1528</v>
      </c>
      <c r="H98" s="256" t="s">
        <v>995</v>
      </c>
      <c r="I98" s="460" t="s">
        <v>1000</v>
      </c>
      <c r="J98" s="256" t="s">
        <v>1084</v>
      </c>
      <c r="K98" s="103" t="s">
        <v>877</v>
      </c>
      <c r="L98" s="459" t="s">
        <v>1024</v>
      </c>
      <c r="M98" s="403" t="s">
        <v>978</v>
      </c>
      <c r="N98" s="403" t="s">
        <v>978</v>
      </c>
      <c r="O98" s="271" t="s">
        <v>1031</v>
      </c>
      <c r="P98" s="270" t="s">
        <v>1535</v>
      </c>
      <c r="Q98" s="271" t="s">
        <v>1011</v>
      </c>
      <c r="R98" s="460" t="s">
        <v>983</v>
      </c>
    </row>
    <row r="99" spans="2:28" ht="12" customHeight="1">
      <c r="B99" s="531">
        <f t="shared" si="1"/>
        <v>83</v>
      </c>
      <c r="C99" s="460"/>
      <c r="D99" s="215"/>
      <c r="E99" s="103"/>
      <c r="F99" s="271" t="s">
        <v>999</v>
      </c>
      <c r="G99" s="460" t="s">
        <v>1529</v>
      </c>
      <c r="H99" s="256" t="s">
        <v>1082</v>
      </c>
      <c r="I99" s="460" t="s">
        <v>1020</v>
      </c>
      <c r="J99" s="256" t="s">
        <v>1076</v>
      </c>
      <c r="K99" s="460"/>
      <c r="L99" s="460"/>
      <c r="M99" s="460"/>
      <c r="N99" s="460"/>
      <c r="O99" s="271"/>
      <c r="P99" s="270" t="s">
        <v>1173</v>
      </c>
      <c r="Q99" s="271" t="s">
        <v>1013</v>
      </c>
      <c r="R99" s="460" t="s">
        <v>1011</v>
      </c>
      <c r="AB99" s="35"/>
    </row>
    <row r="100" spans="2:28" ht="12" customHeight="1">
      <c r="B100" s="531">
        <f t="shared" si="1"/>
        <v>84</v>
      </c>
      <c r="C100" s="460"/>
      <c r="D100" s="215"/>
      <c r="E100" s="103"/>
      <c r="F100" s="271" t="s">
        <v>1086</v>
      </c>
      <c r="G100" s="271" t="s">
        <v>1440</v>
      </c>
      <c r="H100" s="256" t="s">
        <v>1076</v>
      </c>
      <c r="I100" s="460" t="s">
        <v>1022</v>
      </c>
      <c r="J100" s="256" t="s">
        <v>1078</v>
      </c>
      <c r="K100" s="460"/>
      <c r="L100" s="460"/>
      <c r="M100" s="460"/>
      <c r="N100" s="460"/>
      <c r="O100" s="271"/>
      <c r="P100" s="270"/>
      <c r="Q100" s="271"/>
      <c r="R100" s="460"/>
    </row>
    <row r="101" spans="2:28" ht="12" customHeight="1">
      <c r="B101" s="531">
        <f t="shared" si="1"/>
        <v>85</v>
      </c>
      <c r="C101" s="460"/>
      <c r="D101" s="215"/>
      <c r="E101" s="103"/>
      <c r="F101" s="271" t="s">
        <v>1183</v>
      </c>
      <c r="G101" s="271" t="s">
        <v>1441</v>
      </c>
      <c r="H101" s="256" t="s">
        <v>1157</v>
      </c>
      <c r="I101" s="460" t="s">
        <v>1108</v>
      </c>
      <c r="J101" s="256" t="s">
        <v>1184</v>
      </c>
      <c r="K101" s="460"/>
      <c r="L101" s="460"/>
      <c r="M101" s="460"/>
      <c r="N101" s="460"/>
      <c r="O101" s="271"/>
      <c r="P101" s="270"/>
      <c r="Q101" s="271"/>
      <c r="R101" s="460"/>
    </row>
    <row r="102" spans="2:28" ht="12" customHeight="1">
      <c r="B102" s="531">
        <f t="shared" si="1"/>
        <v>86</v>
      </c>
      <c r="C102" s="460"/>
      <c r="D102" s="215"/>
      <c r="E102" s="103"/>
      <c r="F102" s="271" t="s">
        <v>1185</v>
      </c>
      <c r="G102" s="460" t="s">
        <v>891</v>
      </c>
      <c r="H102" s="256" t="s">
        <v>1175</v>
      </c>
      <c r="I102" s="460" t="s">
        <v>1113</v>
      </c>
      <c r="J102" s="256" t="s">
        <v>1155</v>
      </c>
      <c r="K102" s="460"/>
      <c r="L102" s="460"/>
      <c r="M102" s="460"/>
      <c r="N102" s="460"/>
      <c r="O102" s="271"/>
      <c r="P102" s="270"/>
      <c r="Q102" s="271"/>
      <c r="R102" s="460"/>
    </row>
    <row r="103" spans="2:28" ht="12" customHeight="1">
      <c r="B103" s="531">
        <f t="shared" si="1"/>
        <v>87</v>
      </c>
      <c r="C103" s="460"/>
      <c r="D103" s="215"/>
      <c r="E103" s="103"/>
      <c r="F103" s="271" t="s">
        <v>1186</v>
      </c>
      <c r="G103" s="460" t="s">
        <v>893</v>
      </c>
      <c r="H103" s="256"/>
      <c r="I103" s="460" t="s">
        <v>1002</v>
      </c>
      <c r="J103" s="256" t="s">
        <v>1187</v>
      </c>
      <c r="K103" s="460"/>
      <c r="L103" s="460"/>
      <c r="M103" s="460"/>
      <c r="N103" s="460"/>
      <c r="O103" s="271"/>
      <c r="P103" s="270"/>
      <c r="Q103" s="271"/>
      <c r="R103" s="460"/>
    </row>
    <row r="104" spans="2:28" ht="12" customHeight="1">
      <c r="B104" s="531">
        <f t="shared" si="1"/>
        <v>88</v>
      </c>
      <c r="C104" s="460"/>
      <c r="D104" s="215"/>
      <c r="E104" s="103"/>
      <c r="F104" s="404"/>
      <c r="G104" s="460" t="s">
        <v>895</v>
      </c>
      <c r="H104" s="256"/>
      <c r="I104" s="460" t="s">
        <v>1100</v>
      </c>
      <c r="J104" s="256" t="s">
        <v>1188</v>
      </c>
      <c r="K104" s="460"/>
      <c r="L104" s="460"/>
      <c r="M104" s="460"/>
      <c r="N104" s="460"/>
      <c r="O104" s="271"/>
      <c r="P104" s="270"/>
      <c r="Q104" s="271"/>
      <c r="R104" s="460"/>
    </row>
    <row r="105" spans="2:28" ht="12" customHeight="1">
      <c r="B105" s="531">
        <f t="shared" si="1"/>
        <v>89</v>
      </c>
      <c r="C105" s="460"/>
      <c r="D105" s="215"/>
      <c r="E105" s="103"/>
      <c r="F105" s="404"/>
      <c r="G105" s="460" t="s">
        <v>897</v>
      </c>
      <c r="H105" s="256"/>
      <c r="I105" s="460" t="s">
        <v>1102</v>
      </c>
      <c r="J105" s="256" t="s">
        <v>1175</v>
      </c>
      <c r="K105" s="460"/>
      <c r="L105" s="460"/>
      <c r="M105" s="460"/>
      <c r="N105" s="405"/>
      <c r="O105" s="271"/>
      <c r="P105" s="270"/>
      <c r="Q105" s="271"/>
      <c r="R105" s="460"/>
    </row>
    <row r="106" spans="2:28" ht="12" customHeight="1">
      <c r="B106" s="531">
        <f t="shared" si="1"/>
        <v>90</v>
      </c>
      <c r="C106" s="460"/>
      <c r="D106" s="215"/>
      <c r="E106" s="103"/>
      <c r="F106" s="404"/>
      <c r="G106" s="460" t="s">
        <v>905</v>
      </c>
      <c r="H106" s="256"/>
      <c r="I106" s="460" t="s">
        <v>1003</v>
      </c>
      <c r="J106" s="256" t="s">
        <v>1174</v>
      </c>
      <c r="K106" s="460"/>
      <c r="L106" s="460"/>
      <c r="M106" s="460"/>
      <c r="N106" s="460"/>
      <c r="O106" s="271"/>
      <c r="P106" s="270"/>
      <c r="Q106" s="271"/>
      <c r="R106" s="460"/>
    </row>
    <row r="107" spans="2:28" ht="12" customHeight="1">
      <c r="B107" s="531">
        <f t="shared" si="1"/>
        <v>91</v>
      </c>
      <c r="C107" s="460"/>
      <c r="D107" s="215"/>
      <c r="E107" s="103"/>
      <c r="F107" s="404"/>
      <c r="G107" s="460" t="s">
        <v>907</v>
      </c>
      <c r="H107" s="256"/>
      <c r="I107" s="460" t="s">
        <v>1103</v>
      </c>
      <c r="J107" s="256"/>
      <c r="K107" s="460"/>
      <c r="L107" s="460"/>
      <c r="M107" s="460"/>
      <c r="N107" s="460"/>
      <c r="O107" s="271"/>
      <c r="P107" s="270"/>
      <c r="Q107" s="271"/>
      <c r="R107" s="460"/>
    </row>
    <row r="108" spans="2:28" ht="12" customHeight="1">
      <c r="B108" s="531">
        <f t="shared" si="1"/>
        <v>92</v>
      </c>
      <c r="C108" s="460"/>
      <c r="D108" s="215"/>
      <c r="E108" s="103"/>
      <c r="F108" s="413"/>
      <c r="G108" s="460" t="s">
        <v>909</v>
      </c>
      <c r="H108" s="256"/>
      <c r="I108" s="460" t="s">
        <v>1189</v>
      </c>
      <c r="J108" s="256"/>
      <c r="K108" s="460"/>
      <c r="L108" s="460"/>
      <c r="M108" s="460"/>
      <c r="N108" s="460"/>
      <c r="O108" s="271"/>
      <c r="P108" s="270"/>
      <c r="Q108" s="271"/>
      <c r="R108" s="460"/>
    </row>
    <row r="109" spans="2:28" ht="12" customHeight="1" thickBot="1">
      <c r="B109" s="174">
        <f t="shared" si="1"/>
        <v>93</v>
      </c>
      <c r="C109" s="466"/>
      <c r="D109" s="129"/>
      <c r="E109" s="28"/>
      <c r="F109" s="275"/>
      <c r="G109" s="466" t="s">
        <v>1154</v>
      </c>
      <c r="H109" s="276"/>
      <c r="I109" s="466"/>
      <c r="J109" s="276"/>
      <c r="K109" s="466"/>
      <c r="L109" s="466"/>
      <c r="M109" s="466"/>
      <c r="N109" s="414"/>
      <c r="O109" s="415"/>
      <c r="P109" s="416"/>
      <c r="Q109" s="415"/>
      <c r="R109" s="466"/>
    </row>
    <row r="110" spans="2:28" ht="16" thickTop="1">
      <c r="B110" s="215"/>
      <c r="C110" s="15"/>
      <c r="D110" s="15"/>
      <c r="E110" s="15"/>
      <c r="F110" s="15"/>
      <c r="G110" s="15"/>
      <c r="H110" s="15"/>
      <c r="I110" s="15"/>
      <c r="J110" s="15"/>
      <c r="K110" s="15"/>
      <c r="L110" s="15"/>
      <c r="M110" s="143"/>
      <c r="N110" s="15"/>
      <c r="O110" s="15"/>
      <c r="P110" s="15"/>
      <c r="Q110" s="15"/>
      <c r="R110" s="143" t="str">
        <f>Contents!$E$39</f>
        <v>[End of table]</v>
      </c>
    </row>
    <row r="111" spans="2:28">
      <c r="B111" s="12"/>
      <c r="C111" s="192"/>
      <c r="D111" s="192"/>
      <c r="E111" s="192"/>
      <c r="F111" s="192"/>
      <c r="G111" s="192"/>
      <c r="H111" s="192"/>
      <c r="J111" s="192"/>
      <c r="K111" s="192"/>
      <c r="L111" s="192"/>
      <c r="M111" s="192"/>
      <c r="N111" s="192"/>
      <c r="O111" s="192"/>
      <c r="P111" s="192"/>
      <c r="Q111" s="192"/>
      <c r="R111" s="192"/>
    </row>
    <row r="112" spans="2:28" ht="51.75" customHeight="1">
      <c r="B112" s="695" t="s">
        <v>2333</v>
      </c>
      <c r="C112" s="691" t="s">
        <v>2324</v>
      </c>
      <c r="D112" s="691" t="s">
        <v>2379</v>
      </c>
      <c r="E112" s="695" t="s">
        <v>2548</v>
      </c>
      <c r="F112" s="695" t="s">
        <v>2381</v>
      </c>
      <c r="G112" s="695" t="s">
        <v>2380</v>
      </c>
      <c r="H112" s="695" t="s">
        <v>2381</v>
      </c>
      <c r="I112" s="695" t="s">
        <v>2475</v>
      </c>
      <c r="J112" s="695" t="s">
        <v>2382</v>
      </c>
      <c r="K112" s="695" t="s">
        <v>2380</v>
      </c>
      <c r="L112" s="695" t="s">
        <v>2379</v>
      </c>
      <c r="M112" s="695" t="s">
        <v>2379</v>
      </c>
      <c r="N112" s="695" t="s">
        <v>2379</v>
      </c>
      <c r="O112" s="695" t="s">
        <v>2379</v>
      </c>
      <c r="P112" s="695" t="s">
        <v>2379</v>
      </c>
      <c r="Q112" s="695" t="s">
        <v>2379</v>
      </c>
      <c r="R112" s="695" t="s">
        <v>2379</v>
      </c>
    </row>
    <row r="113" spans="2:18" ht="158.25" customHeight="1">
      <c r="B113" s="695" t="s">
        <v>2339</v>
      </c>
      <c r="C113" s="691" t="s">
        <v>2324</v>
      </c>
      <c r="D113" s="721" t="s">
        <v>2549</v>
      </c>
      <c r="E113" s="721" t="s">
        <v>2550</v>
      </c>
      <c r="F113" s="721" t="s">
        <v>2551</v>
      </c>
      <c r="G113" s="721" t="s">
        <v>2552</v>
      </c>
      <c r="H113" s="721" t="s">
        <v>2553</v>
      </c>
      <c r="I113" s="721" t="s">
        <v>2554</v>
      </c>
      <c r="J113" s="721" t="s">
        <v>2555</v>
      </c>
      <c r="K113" s="273" t="s">
        <v>2556</v>
      </c>
      <c r="L113" s="721" t="s">
        <v>2557</v>
      </c>
      <c r="M113" s="969" t="s">
        <v>2558</v>
      </c>
      <c r="N113" s="970"/>
      <c r="O113" s="721" t="s">
        <v>2557</v>
      </c>
      <c r="P113" s="721" t="s">
        <v>2559</v>
      </c>
      <c r="Q113" s="721" t="s">
        <v>2560</v>
      </c>
      <c r="R113" s="721" t="s">
        <v>2561</v>
      </c>
    </row>
    <row r="114" spans="2:18" ht="98.25" customHeight="1">
      <c r="B114" s="695" t="s">
        <v>2355</v>
      </c>
      <c r="C114" s="691" t="s">
        <v>2324</v>
      </c>
      <c r="D114" s="721" t="s">
        <v>2562</v>
      </c>
      <c r="E114" s="721" t="s">
        <v>2563</v>
      </c>
      <c r="F114" s="721" t="s">
        <v>2564</v>
      </c>
      <c r="G114" s="721" t="s">
        <v>2565</v>
      </c>
      <c r="H114" s="721" t="s">
        <v>2566</v>
      </c>
      <c r="I114" s="721" t="s">
        <v>2393</v>
      </c>
      <c r="J114" s="721" t="s">
        <v>2567</v>
      </c>
      <c r="K114" s="712" t="s">
        <v>2568</v>
      </c>
      <c r="L114" s="969" t="s">
        <v>2569</v>
      </c>
      <c r="M114" s="971"/>
      <c r="N114" s="970"/>
      <c r="O114" s="712" t="s">
        <v>2570</v>
      </c>
      <c r="P114" s="721" t="s">
        <v>2571</v>
      </c>
      <c r="Q114" s="721" t="s">
        <v>2572</v>
      </c>
      <c r="R114" s="721" t="s">
        <v>2573</v>
      </c>
    </row>
    <row r="115" spans="2:18" ht="115.5" hidden="1" customHeight="1" outlineLevel="1">
      <c r="B115" s="695" t="s">
        <v>43</v>
      </c>
      <c r="C115" s="691" t="s">
        <v>2324</v>
      </c>
      <c r="D115" s="721" t="s">
        <v>156</v>
      </c>
      <c r="E115" s="721" t="s">
        <v>155</v>
      </c>
      <c r="F115" s="721" t="s">
        <v>418</v>
      </c>
      <c r="G115" s="721" t="s">
        <v>798</v>
      </c>
      <c r="H115" s="721" t="s">
        <v>419</v>
      </c>
      <c r="I115" s="721" t="s">
        <v>851</v>
      </c>
      <c r="J115" s="721" t="s">
        <v>334</v>
      </c>
      <c r="K115" s="721" t="s">
        <v>674</v>
      </c>
      <c r="L115" s="721" t="s">
        <v>680</v>
      </c>
      <c r="M115" s="969" t="s">
        <v>177</v>
      </c>
      <c r="N115" s="970"/>
      <c r="O115" s="721" t="s">
        <v>680</v>
      </c>
      <c r="P115" s="721" t="s">
        <v>676</v>
      </c>
      <c r="Q115" s="721" t="s">
        <v>2094</v>
      </c>
      <c r="R115" s="721" t="s">
        <v>154</v>
      </c>
    </row>
    <row r="116" spans="2:18" ht="75" hidden="1" customHeight="1" outlineLevel="1">
      <c r="B116" s="695" t="s">
        <v>40</v>
      </c>
      <c r="C116" s="158" t="s">
        <v>2398</v>
      </c>
      <c r="D116" s="721" t="s">
        <v>2095</v>
      </c>
      <c r="E116" s="721" t="s">
        <v>672</v>
      </c>
      <c r="F116" s="721" t="s">
        <v>2096</v>
      </c>
      <c r="G116" s="721" t="s">
        <v>673</v>
      </c>
      <c r="H116" s="721" t="s">
        <v>2097</v>
      </c>
      <c r="I116" s="721" t="s">
        <v>846</v>
      </c>
      <c r="J116" s="721" t="s">
        <v>2098</v>
      </c>
      <c r="K116" s="721" t="s">
        <v>675</v>
      </c>
      <c r="L116" s="969" t="s">
        <v>174</v>
      </c>
      <c r="M116" s="971"/>
      <c r="N116" s="970"/>
      <c r="O116" s="721" t="s">
        <v>153</v>
      </c>
      <c r="P116" s="721" t="s">
        <v>152</v>
      </c>
      <c r="Q116" s="721" t="s">
        <v>111</v>
      </c>
      <c r="R116" s="721" t="s">
        <v>677</v>
      </c>
    </row>
    <row r="117" spans="2:18" collapsed="1">
      <c r="B117" s="497"/>
      <c r="C117" s="497"/>
      <c r="D117" s="497" t="s">
        <v>2574</v>
      </c>
      <c r="E117" s="497"/>
      <c r="F117" s="497"/>
      <c r="G117" s="497"/>
      <c r="H117" s="497"/>
      <c r="I117" s="497"/>
      <c r="J117" s="497"/>
      <c r="K117" s="497"/>
      <c r="L117" s="497"/>
      <c r="O117" s="497"/>
      <c r="P117" s="497"/>
      <c r="Q117" s="497"/>
      <c r="R117" s="497"/>
    </row>
  </sheetData>
  <mergeCells count="40">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 ref="K3:K5"/>
    <mergeCell ref="J3:J5"/>
    <mergeCell ref="H3:H5"/>
    <mergeCell ref="G3:G5"/>
    <mergeCell ref="F3:F5"/>
    <mergeCell ref="B8:B9"/>
    <mergeCell ref="D3:D6"/>
    <mergeCell ref="C3:C6"/>
    <mergeCell ref="B3:B6"/>
    <mergeCell ref="I3:I5"/>
    <mergeCell ref="G8:G10"/>
    <mergeCell ref="F8:F10"/>
    <mergeCell ref="E8:E10"/>
    <mergeCell ref="D8:D10"/>
    <mergeCell ref="E3:E5"/>
    <mergeCell ref="I8:I10"/>
    <mergeCell ref="H8:H10"/>
    <mergeCell ref="M113:N113"/>
    <mergeCell ref="M115:N115"/>
    <mergeCell ref="L114:N114"/>
    <mergeCell ref="L116:N116"/>
    <mergeCell ref="C8:C9"/>
    <mergeCell ref="K8:K10"/>
    <mergeCell ref="J8:J10"/>
    <mergeCell ref="L8:L10"/>
  </mergeCells>
  <phoneticPr fontId="3"/>
  <dataValidations count="2">
    <dataValidation imeMode="on" allowBlank="1" showInputMessage="1" showErrorMessage="1" sqref="K12 D11:D12 P12 R110 M11:N12 D116 E114 D115:H115 I114:I115 I112:J112 J115:M115 O115:R115 L116" xr:uid="{00000000-0002-0000-0C00-000000000000}"/>
    <dataValidation imeMode="off" allowBlank="1" showInputMessage="1" showErrorMessage="1" sqref="M6:N6 O6:O7 H7:I7 P7 K7:M7 D7:F7 E6:H6 Q6:R7 J6:J7 D3:M3 O3:R3 M5 K113"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&amp;R&amp;"-,太字"&amp;16ROKU7800-93-1510093H（　&amp;P+2　／　&amp;N+2　）</oddFooter>
  </headerFooter>
  <rowBreaks count="1" manualBreakCount="1">
    <brk id="84"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B2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7.83203125" style="254" bestFit="1" customWidth="1"/>
    <col min="3" max="3" width="3" style="254" bestFit="1" customWidth="1"/>
    <col min="4" max="4" width="27.6640625" style="254" customWidth="1"/>
    <col min="5" max="5" width="26.83203125" style="254" customWidth="1"/>
    <col min="6" max="6" width="29.6640625" style="254" customWidth="1"/>
    <col min="7" max="7" width="6" style="254" customWidth="1"/>
    <col min="8" max="16384" width="8.83203125" style="254"/>
  </cols>
  <sheetData>
    <row r="1" spans="1:28" s="41" customFormat="1" ht="12">
      <c r="B1" s="41">
        <v>12</v>
      </c>
      <c r="C1" s="41" t="s">
        <v>170</v>
      </c>
      <c r="G1" s="40"/>
      <c r="H1" s="40"/>
      <c r="I1" s="40"/>
      <c r="J1" s="40"/>
      <c r="K1" s="40"/>
      <c r="L1" s="40"/>
      <c r="M1" s="40"/>
      <c r="N1" s="40"/>
      <c r="O1" s="40"/>
      <c r="P1" s="40"/>
      <c r="Q1" s="40"/>
      <c r="R1" s="40"/>
      <c r="S1" s="40"/>
      <c r="T1" s="40"/>
    </row>
    <row r="2" spans="1:28" s="41" customFormat="1" ht="12">
      <c r="G2" s="40"/>
      <c r="H2" s="40"/>
      <c r="I2" s="40"/>
      <c r="J2" s="40"/>
      <c r="K2" s="40"/>
      <c r="L2" s="40"/>
      <c r="M2" s="40"/>
      <c r="N2" s="40"/>
      <c r="O2" s="40"/>
      <c r="P2" s="40"/>
      <c r="Q2" s="40"/>
      <c r="R2" s="40"/>
      <c r="S2" s="40"/>
      <c r="T2" s="40"/>
    </row>
    <row r="3" spans="1:28" s="41" customFormat="1" ht="12" customHeight="1">
      <c r="B3" s="980" t="s">
        <v>2324</v>
      </c>
      <c r="C3" s="980" t="s">
        <v>2324</v>
      </c>
      <c r="D3" s="982" t="s">
        <v>2575</v>
      </c>
      <c r="E3" s="203" t="s">
        <v>2576</v>
      </c>
      <c r="F3" s="203" t="s">
        <v>2577</v>
      </c>
      <c r="G3" s="40"/>
      <c r="H3" s="40"/>
      <c r="I3" s="40"/>
      <c r="J3" s="40"/>
    </row>
    <row r="4" spans="1:28" s="41" customFormat="1" ht="12" customHeight="1">
      <c r="B4" s="981"/>
      <c r="C4" s="981"/>
      <c r="D4" s="983"/>
      <c r="E4" s="203" t="s">
        <v>2505</v>
      </c>
      <c r="F4" s="203" t="s">
        <v>2578</v>
      </c>
      <c r="G4" s="40"/>
      <c r="H4" s="40"/>
      <c r="I4" s="40"/>
      <c r="J4" s="40"/>
    </row>
    <row r="5" spans="1:28" s="41" customFormat="1" ht="12" hidden="1" customHeight="1" outlineLevel="1">
      <c r="B5" s="45"/>
      <c r="C5" s="45"/>
      <c r="D5" s="43"/>
      <c r="E5" s="43"/>
      <c r="F5" s="43"/>
      <c r="G5" s="40"/>
      <c r="H5" s="40"/>
      <c r="I5" s="40"/>
      <c r="J5" s="40"/>
    </row>
    <row r="6" spans="1:28" s="41" customFormat="1" ht="12" hidden="1" customHeight="1" outlineLevel="1">
      <c r="B6" s="904" t="s">
        <v>2332</v>
      </c>
      <c r="C6" s="980" t="s">
        <v>2324</v>
      </c>
      <c r="D6" s="982" t="s">
        <v>2579</v>
      </c>
      <c r="E6" s="203" t="s">
        <v>169</v>
      </c>
      <c r="F6" s="45" t="s">
        <v>2580</v>
      </c>
      <c r="G6" s="40"/>
      <c r="H6" s="40"/>
      <c r="I6" s="40"/>
      <c r="J6" s="40"/>
    </row>
    <row r="7" spans="1:28" s="41" customFormat="1" ht="12" hidden="1" customHeight="1" outlineLevel="1">
      <c r="B7" s="908"/>
      <c r="C7" s="981"/>
      <c r="D7" s="983"/>
      <c r="E7" s="203" t="s">
        <v>2581</v>
      </c>
      <c r="F7" s="45" t="s">
        <v>134</v>
      </c>
      <c r="G7" s="40"/>
      <c r="H7" s="40"/>
      <c r="I7" s="40"/>
      <c r="J7" s="40"/>
      <c r="AB7" s="486"/>
    </row>
    <row r="8" spans="1:28" s="41" customFormat="1" ht="12" hidden="1" customHeight="1" outlineLevel="1">
      <c r="B8" s="45"/>
      <c r="C8" s="45"/>
      <c r="D8" s="43"/>
      <c r="E8" s="241"/>
      <c r="F8" s="241"/>
      <c r="G8" s="40"/>
      <c r="H8" s="40"/>
      <c r="I8" s="40"/>
      <c r="J8" s="40"/>
    </row>
    <row r="9" spans="1:28" s="41" customFormat="1" ht="12" customHeight="1" collapsed="1">
      <c r="A9" s="497" t="s">
        <v>1651</v>
      </c>
      <c r="B9" s="45">
        <v>1</v>
      </c>
      <c r="C9" s="45">
        <v>2</v>
      </c>
      <c r="D9" s="45">
        <v>3</v>
      </c>
      <c r="E9" s="45">
        <v>4</v>
      </c>
      <c r="F9" s="45">
        <v>5</v>
      </c>
      <c r="G9" s="40"/>
      <c r="H9" s="40"/>
      <c r="I9" s="40"/>
      <c r="J9" s="40"/>
    </row>
    <row r="10" spans="1:28" s="41" customFormat="1" ht="12" customHeight="1">
      <c r="B10" s="45" t="s">
        <v>2324</v>
      </c>
      <c r="C10" s="45" t="s">
        <v>2324</v>
      </c>
      <c r="D10" s="45" t="s">
        <v>2582</v>
      </c>
      <c r="E10" s="45" t="s">
        <v>2583</v>
      </c>
      <c r="F10" s="45" t="s">
        <v>2584</v>
      </c>
      <c r="G10" s="40"/>
      <c r="H10" s="40"/>
      <c r="I10" s="40"/>
      <c r="J10" s="40"/>
    </row>
    <row r="11" spans="1:28" s="41" customFormat="1" ht="12" hidden="1" customHeight="1" outlineLevel="1">
      <c r="B11" s="45" t="s">
        <v>2324</v>
      </c>
      <c r="C11" s="45" t="s">
        <v>2324</v>
      </c>
      <c r="D11" s="45" t="s">
        <v>2416</v>
      </c>
      <c r="E11" s="45" t="s">
        <v>2585</v>
      </c>
      <c r="F11" s="45" t="s">
        <v>2416</v>
      </c>
      <c r="G11" s="40"/>
      <c r="H11" s="40"/>
      <c r="I11" s="40"/>
      <c r="J11" s="40"/>
    </row>
    <row r="12" spans="1:28" ht="16" collapsed="1" thickBot="1"/>
    <row r="13" spans="1:28" s="162" customFormat="1" ht="12" customHeight="1" thickTop="1">
      <c r="A13" s="162" t="s">
        <v>1653</v>
      </c>
      <c r="B13" s="164">
        <v>1</v>
      </c>
      <c r="C13" s="465">
        <v>1</v>
      </c>
      <c r="D13" s="298" t="s">
        <v>873</v>
      </c>
      <c r="E13" s="298" t="s">
        <v>873</v>
      </c>
      <c r="F13" s="330" t="s">
        <v>993</v>
      </c>
      <c r="G13" s="44"/>
      <c r="H13" s="44"/>
      <c r="I13" s="44"/>
      <c r="J13" s="44"/>
    </row>
    <row r="14" spans="1:28" s="162" customFormat="1" ht="12" customHeight="1">
      <c r="B14" s="163">
        <f>B13+1</f>
        <v>2</v>
      </c>
      <c r="C14" s="472">
        <v>2</v>
      </c>
      <c r="D14" s="303" t="s">
        <v>877</v>
      </c>
      <c r="E14" s="303" t="s">
        <v>877</v>
      </c>
      <c r="F14" s="300" t="s">
        <v>1024</v>
      </c>
      <c r="G14" s="44"/>
      <c r="H14" s="44"/>
      <c r="I14" s="44"/>
      <c r="J14" s="44"/>
    </row>
    <row r="15" spans="1:28" s="162" customFormat="1" ht="12" customHeight="1">
      <c r="B15" s="163">
        <f t="shared" ref="B15:B20" si="0">B14+1</f>
        <v>3</v>
      </c>
      <c r="C15" s="473"/>
      <c r="D15" s="300"/>
      <c r="E15" s="300"/>
      <c r="F15" s="300" t="s">
        <v>1009</v>
      </c>
      <c r="G15" s="44"/>
      <c r="H15" s="44"/>
      <c r="I15" s="44"/>
      <c r="J15" s="44"/>
      <c r="Z15" s="192"/>
    </row>
    <row r="16" spans="1:28" s="162" customFormat="1" ht="12" customHeight="1">
      <c r="B16" s="163">
        <f t="shared" si="0"/>
        <v>4</v>
      </c>
      <c r="C16" s="474"/>
      <c r="D16" s="316"/>
      <c r="E16" s="316"/>
      <c r="F16" s="316" t="s">
        <v>1047</v>
      </c>
      <c r="G16" s="44"/>
      <c r="H16" s="44"/>
      <c r="I16" s="44"/>
      <c r="J16" s="44"/>
    </row>
    <row r="17" spans="2:20" s="162" customFormat="1" ht="12" customHeight="1">
      <c r="B17" s="163">
        <f t="shared" si="0"/>
        <v>5</v>
      </c>
      <c r="C17" s="472">
        <v>3</v>
      </c>
      <c r="D17" s="303" t="s">
        <v>893</v>
      </c>
      <c r="E17" s="303" t="s">
        <v>893</v>
      </c>
      <c r="F17" s="334" t="s">
        <v>1024</v>
      </c>
      <c r="G17" s="44"/>
      <c r="H17" s="44"/>
      <c r="I17" s="44"/>
      <c r="J17" s="44"/>
    </row>
    <row r="18" spans="2:20" s="162" customFormat="1" ht="12" customHeight="1">
      <c r="B18" s="163">
        <f t="shared" si="0"/>
        <v>6</v>
      </c>
      <c r="C18" s="473"/>
      <c r="D18" s="300"/>
      <c r="E18" s="300"/>
      <c r="F18" s="334" t="s">
        <v>1011</v>
      </c>
      <c r="G18" s="44"/>
      <c r="H18" s="44"/>
      <c r="I18" s="44"/>
      <c r="J18" s="44"/>
    </row>
    <row r="19" spans="2:20" s="162" customFormat="1" ht="12" customHeight="1">
      <c r="B19" s="163">
        <f t="shared" si="0"/>
        <v>7</v>
      </c>
      <c r="C19" s="474"/>
      <c r="D19" s="316"/>
      <c r="E19" s="316"/>
      <c r="F19" s="344" t="s">
        <v>993</v>
      </c>
      <c r="G19" s="44"/>
      <c r="H19" s="44"/>
      <c r="I19" s="44"/>
      <c r="J19" s="44"/>
    </row>
    <row r="20" spans="2:20" s="162" customFormat="1" ht="12" customHeight="1" thickBot="1">
      <c r="B20" s="166">
        <f t="shared" si="0"/>
        <v>8</v>
      </c>
      <c r="C20" s="166">
        <v>4</v>
      </c>
      <c r="D20" s="333" t="s">
        <v>901</v>
      </c>
      <c r="E20" s="333" t="s">
        <v>901</v>
      </c>
      <c r="F20" s="417" t="s">
        <v>978</v>
      </c>
      <c r="G20" s="44"/>
      <c r="H20" s="44"/>
      <c r="I20" s="44"/>
      <c r="J20" s="44"/>
    </row>
    <row r="21" spans="2:20" s="162" customFormat="1" ht="14" thickTop="1">
      <c r="B21" s="48"/>
      <c r="C21" s="48"/>
      <c r="D21" s="48"/>
      <c r="E21" s="48"/>
      <c r="F21" s="143" t="str">
        <f>Contents!$E$39</f>
        <v>[End of table]</v>
      </c>
      <c r="G21" s="44"/>
      <c r="H21" s="44"/>
      <c r="I21" s="44"/>
      <c r="J21" s="44"/>
    </row>
    <row r="22" spans="2:20">
      <c r="B22" s="42"/>
      <c r="C22" s="42"/>
      <c r="D22" s="42"/>
      <c r="E22" s="42"/>
      <c r="F22" s="42"/>
      <c r="G22" s="40"/>
      <c r="H22" s="40"/>
      <c r="I22" s="40"/>
      <c r="J22" s="40"/>
      <c r="K22" s="40"/>
      <c r="L22" s="40"/>
      <c r="M22" s="40"/>
      <c r="N22" s="40"/>
      <c r="O22" s="40"/>
      <c r="P22" s="40"/>
      <c r="Q22" s="40"/>
      <c r="R22" s="40"/>
      <c r="S22" s="40"/>
      <c r="T22" s="40"/>
    </row>
    <row r="23" spans="2:20" s="41" customFormat="1" ht="14">
      <c r="B23" s="695" t="s">
        <v>2586</v>
      </c>
      <c r="C23" s="163" t="s">
        <v>2324</v>
      </c>
      <c r="D23" s="203" t="s">
        <v>2587</v>
      </c>
      <c r="E23" s="695" t="s">
        <v>2587</v>
      </c>
      <c r="F23" s="45" t="s">
        <v>2379</v>
      </c>
      <c r="G23" s="40"/>
      <c r="H23" s="40"/>
      <c r="I23" s="40"/>
      <c r="J23" s="40"/>
    </row>
    <row r="24" spans="2:20" s="162" customFormat="1" ht="103.5" customHeight="1">
      <c r="B24" s="695" t="s">
        <v>2339</v>
      </c>
      <c r="C24" s="163" t="s">
        <v>2324</v>
      </c>
      <c r="D24" s="729" t="s">
        <v>2588</v>
      </c>
      <c r="E24" s="729" t="s">
        <v>2589</v>
      </c>
      <c r="F24" s="729" t="s">
        <v>2590</v>
      </c>
      <c r="G24" s="44"/>
      <c r="H24" s="44"/>
      <c r="I24" s="44"/>
      <c r="J24" s="44"/>
    </row>
    <row r="25" spans="2:20" ht="52.5" customHeight="1">
      <c r="B25" s="695" t="s">
        <v>2355</v>
      </c>
      <c r="C25" s="163" t="s">
        <v>2324</v>
      </c>
      <c r="D25" s="729" t="s">
        <v>2591</v>
      </c>
      <c r="E25" s="721" t="s">
        <v>2592</v>
      </c>
      <c r="F25" s="201" t="s">
        <v>2593</v>
      </c>
      <c r="G25" s="40"/>
      <c r="H25" s="40"/>
      <c r="I25" s="40"/>
      <c r="J25" s="40"/>
      <c r="K25" s="42"/>
      <c r="L25" s="42"/>
      <c r="M25" s="42"/>
      <c r="N25" s="42"/>
      <c r="O25" s="42"/>
      <c r="P25" s="42"/>
      <c r="Q25" s="42"/>
      <c r="R25" s="42"/>
      <c r="S25" s="42"/>
      <c r="T25" s="42"/>
    </row>
    <row r="26" spans="2:20" ht="74.25" hidden="1" customHeight="1" outlineLevel="1">
      <c r="B26" s="203" t="s">
        <v>166</v>
      </c>
      <c r="C26" s="203" t="s">
        <v>2324</v>
      </c>
      <c r="D26" s="729" t="s">
        <v>683</v>
      </c>
      <c r="E26" s="729" t="s">
        <v>648</v>
      </c>
      <c r="F26" s="729" t="s">
        <v>165</v>
      </c>
      <c r="G26" s="40"/>
      <c r="H26" s="40"/>
      <c r="I26" s="40"/>
      <c r="J26" s="40"/>
      <c r="K26" s="42"/>
      <c r="L26" s="42"/>
      <c r="M26" s="42"/>
      <c r="N26" s="42"/>
      <c r="O26" s="42"/>
      <c r="P26" s="42"/>
      <c r="Q26" s="42"/>
      <c r="R26" s="42"/>
      <c r="S26" s="42"/>
      <c r="T26" s="42"/>
    </row>
    <row r="27" spans="2:20" ht="38.25" hidden="1" customHeight="1" outlineLevel="1">
      <c r="B27" s="203" t="s">
        <v>164</v>
      </c>
      <c r="C27" s="203" t="s">
        <v>2398</v>
      </c>
      <c r="D27" s="43" t="s">
        <v>679</v>
      </c>
      <c r="E27" s="729" t="s">
        <v>678</v>
      </c>
      <c r="F27" s="729" t="s">
        <v>163</v>
      </c>
      <c r="G27" s="42"/>
      <c r="H27" s="42"/>
      <c r="I27" s="42"/>
      <c r="J27" s="42"/>
      <c r="K27" s="42"/>
      <c r="L27" s="42"/>
      <c r="M27" s="42"/>
      <c r="N27" s="42"/>
      <c r="O27" s="42"/>
      <c r="P27" s="42"/>
      <c r="Q27" s="42"/>
      <c r="R27" s="42"/>
      <c r="S27" s="42"/>
      <c r="T27" s="42"/>
    </row>
    <row r="28" spans="2:20" collapsed="1">
      <c r="B28" s="42"/>
      <c r="C28" s="42"/>
      <c r="D28" s="42"/>
      <c r="E28" s="42"/>
      <c r="F28" s="42"/>
      <c r="G28" s="40"/>
      <c r="H28" s="40"/>
      <c r="I28" s="40"/>
      <c r="J28" s="40"/>
      <c r="K28" s="40"/>
      <c r="L28" s="40"/>
      <c r="M28" s="40"/>
      <c r="N28" s="40"/>
      <c r="O28" s="40"/>
      <c r="P28" s="40"/>
      <c r="Q28" s="40"/>
      <c r="R28" s="40"/>
      <c r="S28" s="40"/>
      <c r="T28" s="40"/>
    </row>
  </sheetData>
  <mergeCells count="6">
    <mergeCell ref="B3:B4"/>
    <mergeCell ref="C3:C4"/>
    <mergeCell ref="B6:B7"/>
    <mergeCell ref="C6:C7"/>
    <mergeCell ref="D3:D4"/>
    <mergeCell ref="D6:D7"/>
  </mergeCells>
  <phoneticPr fontId="3"/>
  <dataValidations disablePrompts="1" count="2">
    <dataValidation imeMode="on" allowBlank="1" showInputMessage="1" showErrorMessage="1" sqref="D8:F8 D6:F6 F21 E27:F27 D26:F26 E25"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340"/>
  <sheetViews>
    <sheetView view="pageBreakPreview" zoomScale="55" zoomScaleNormal="70" zoomScaleSheetLayoutView="55" workbookViewId="0">
      <selection activeCell="B1" sqref="B1"/>
    </sheetView>
  </sheetViews>
  <sheetFormatPr baseColWidth="10" defaultColWidth="8.83203125" defaultRowHeight="13" outlineLevelRow="1"/>
  <cols>
    <col min="1" max="1" width="3.1640625" style="46" customWidth="1"/>
    <col min="2" max="2" width="6.1640625" style="46" customWidth="1"/>
    <col min="3" max="3" width="3.1640625" style="46" customWidth="1"/>
    <col min="4" max="4" width="18.33203125" style="46" customWidth="1"/>
    <col min="5" max="6" width="11.83203125" style="46" customWidth="1"/>
    <col min="7" max="7" width="8.33203125" style="46" customWidth="1"/>
    <col min="8" max="8" width="6.83203125" style="46" customWidth="1"/>
    <col min="9" max="9" width="7" style="46" customWidth="1"/>
    <col min="10" max="10" width="9" style="46" customWidth="1"/>
    <col min="11" max="12" width="18.33203125" style="46" bestFit="1" customWidth="1"/>
    <col min="13" max="13" width="11.6640625" style="46" customWidth="1"/>
    <col min="14" max="15" width="18.1640625" style="46" customWidth="1"/>
    <col min="16" max="16" width="14.33203125" style="46" customWidth="1"/>
    <col min="17" max="18" width="7" style="46" customWidth="1"/>
    <col min="19" max="19" width="19.1640625" style="773" customWidth="1"/>
    <col min="20" max="21" width="14.33203125" style="46" customWidth="1"/>
    <col min="22" max="22" width="14.1640625" style="46" customWidth="1"/>
    <col min="23" max="23" width="13" style="46" customWidth="1"/>
    <col min="24" max="24" width="14.33203125" style="46" customWidth="1"/>
    <col min="25" max="25" width="1.6640625" style="47" customWidth="1"/>
    <col min="26" max="34" width="8.83203125" style="47"/>
    <col min="35" max="16384" width="8.83203125" style="46"/>
  </cols>
  <sheetData>
    <row r="1" spans="1:33">
      <c r="B1" s="46">
        <v>13</v>
      </c>
      <c r="C1" s="46" t="s">
        <v>1416</v>
      </c>
    </row>
    <row r="3" spans="1:33" s="172" customFormat="1" ht="12" customHeight="1">
      <c r="B3" s="987" t="s">
        <v>3071</v>
      </c>
      <c r="C3" s="987" t="s">
        <v>3071</v>
      </c>
      <c r="D3" s="990" t="s">
        <v>3164</v>
      </c>
      <c r="E3" s="990" t="s">
        <v>3165</v>
      </c>
      <c r="F3" s="990" t="s">
        <v>3166</v>
      </c>
      <c r="G3" s="991" t="s">
        <v>3081</v>
      </c>
      <c r="H3" s="977"/>
      <c r="I3" s="978"/>
      <c r="J3" s="994" t="s">
        <v>3167</v>
      </c>
      <c r="K3" s="990" t="s">
        <v>3168</v>
      </c>
      <c r="L3" s="990" t="s">
        <v>3169</v>
      </c>
      <c r="M3" s="995" t="s">
        <v>3170</v>
      </c>
      <c r="N3" s="999" t="s">
        <v>3171</v>
      </c>
      <c r="O3" s="999" t="s">
        <v>3171</v>
      </c>
      <c r="P3" s="995" t="s">
        <v>3172</v>
      </c>
      <c r="Q3" s="977"/>
      <c r="R3" s="978"/>
      <c r="S3" s="954" t="s">
        <v>3173</v>
      </c>
      <c r="T3" s="995" t="s">
        <v>3174</v>
      </c>
      <c r="U3" s="990" t="s">
        <v>3175</v>
      </c>
      <c r="V3" s="990" t="s">
        <v>3176</v>
      </c>
      <c r="W3" s="990" t="s">
        <v>3177</v>
      </c>
      <c r="X3" s="984" t="s">
        <v>3431</v>
      </c>
      <c r="Y3" s="47"/>
      <c r="Z3" s="47"/>
      <c r="AA3" s="47"/>
      <c r="AB3" s="47"/>
      <c r="AC3" s="47"/>
      <c r="AD3" s="47"/>
      <c r="AE3" s="47"/>
      <c r="AF3" s="47"/>
      <c r="AG3" s="47"/>
    </row>
    <row r="4" spans="1:33" s="172" customFormat="1" ht="12" customHeight="1">
      <c r="B4" s="988"/>
      <c r="C4" s="988"/>
      <c r="D4" s="985"/>
      <c r="E4" s="985"/>
      <c r="F4" s="985"/>
      <c r="G4" s="992"/>
      <c r="H4" s="935" t="s">
        <v>3178</v>
      </c>
      <c r="I4" s="937"/>
      <c r="J4" s="923"/>
      <c r="K4" s="985"/>
      <c r="L4" s="985"/>
      <c r="M4" s="996"/>
      <c r="N4" s="985"/>
      <c r="O4" s="985"/>
      <c r="P4" s="996"/>
      <c r="Q4" s="935" t="s">
        <v>3178</v>
      </c>
      <c r="R4" s="937"/>
      <c r="S4" s="955" t="s">
        <v>842</v>
      </c>
      <c r="T4" s="996"/>
      <c r="U4" s="985"/>
      <c r="V4" s="985"/>
      <c r="W4" s="985"/>
      <c r="X4" s="985"/>
      <c r="Y4" s="47"/>
      <c r="Z4" s="47"/>
      <c r="AA4" s="47"/>
      <c r="AB4" s="47"/>
      <c r="AC4" s="47"/>
      <c r="AD4" s="47"/>
      <c r="AE4" s="47"/>
      <c r="AF4" s="47"/>
      <c r="AG4" s="47"/>
    </row>
    <row r="5" spans="1:33" s="172" customFormat="1" ht="12" customHeight="1">
      <c r="B5" s="988"/>
      <c r="C5" s="988"/>
      <c r="D5" s="985"/>
      <c r="E5" s="985"/>
      <c r="F5" s="986"/>
      <c r="G5" s="993"/>
      <c r="H5" s="979" t="s">
        <v>3179</v>
      </c>
      <c r="I5" s="978"/>
      <c r="J5" s="918"/>
      <c r="K5" s="986"/>
      <c r="L5" s="986"/>
      <c r="M5" s="997"/>
      <c r="N5" s="986"/>
      <c r="O5" s="986"/>
      <c r="P5" s="997"/>
      <c r="Q5" s="979" t="s">
        <v>3179</v>
      </c>
      <c r="R5" s="978"/>
      <c r="S5" s="956"/>
      <c r="T5" s="997"/>
      <c r="U5" s="986"/>
      <c r="V5" s="986"/>
      <c r="W5" s="986"/>
      <c r="X5" s="986"/>
      <c r="Y5" s="47"/>
      <c r="Z5" s="47"/>
      <c r="AA5" s="47"/>
      <c r="AB5" s="47"/>
      <c r="AC5" s="47"/>
      <c r="AD5" s="47"/>
      <c r="AE5" s="47"/>
      <c r="AF5" s="47"/>
      <c r="AG5" s="47"/>
    </row>
    <row r="6" spans="1:33" s="172" customFormat="1" ht="14">
      <c r="B6" s="989"/>
      <c r="C6" s="989"/>
      <c r="D6" s="986"/>
      <c r="E6" s="986"/>
      <c r="F6" s="803" t="s">
        <v>3180</v>
      </c>
      <c r="G6" s="780" t="s">
        <v>276</v>
      </c>
      <c r="H6" s="785" t="s">
        <v>3181</v>
      </c>
      <c r="I6" s="785" t="s">
        <v>3182</v>
      </c>
      <c r="J6" s="780" t="s">
        <v>3183</v>
      </c>
      <c r="K6" s="803" t="s">
        <v>3184</v>
      </c>
      <c r="L6" s="803" t="s">
        <v>406</v>
      </c>
      <c r="M6" s="803" t="s">
        <v>406</v>
      </c>
      <c r="N6" s="780" t="s">
        <v>3185</v>
      </c>
      <c r="O6" s="780" t="s">
        <v>3186</v>
      </c>
      <c r="P6" s="796" t="s">
        <v>3187</v>
      </c>
      <c r="Q6" s="785" t="s">
        <v>3181</v>
      </c>
      <c r="R6" s="785" t="s">
        <v>3182</v>
      </c>
      <c r="S6" s="787" t="s">
        <v>3188</v>
      </c>
      <c r="T6" s="796" t="s">
        <v>3187</v>
      </c>
      <c r="U6" s="803" t="s">
        <v>3187</v>
      </c>
      <c r="V6" s="803" t="s">
        <v>3184</v>
      </c>
      <c r="W6" s="803" t="s">
        <v>3189</v>
      </c>
      <c r="X6" s="820" t="s">
        <v>3427</v>
      </c>
      <c r="Y6" s="47"/>
      <c r="Z6" s="47"/>
      <c r="AA6" s="47"/>
      <c r="AB6" s="47"/>
      <c r="AC6" s="47"/>
      <c r="AD6" s="47"/>
      <c r="AE6" s="47"/>
      <c r="AF6" s="47"/>
      <c r="AG6" s="47"/>
    </row>
    <row r="7" spans="1:33" s="47" customFormat="1" ht="12" hidden="1" customHeight="1" outlineLevel="1">
      <c r="B7" s="239"/>
      <c r="C7" s="52"/>
      <c r="D7" s="240"/>
      <c r="E7" s="240"/>
      <c r="F7" s="52"/>
      <c r="G7" s="794"/>
      <c r="H7" s="794"/>
      <c r="I7" s="794"/>
      <c r="J7" s="794"/>
      <c r="K7" s="794"/>
      <c r="L7" s="792"/>
      <c r="M7" s="792"/>
      <c r="N7" s="793"/>
      <c r="O7" s="793"/>
      <c r="P7" s="792"/>
      <c r="Q7" s="794"/>
      <c r="R7" s="794"/>
      <c r="S7" s="113"/>
      <c r="T7" s="792"/>
      <c r="U7" s="792"/>
      <c r="V7" s="240"/>
      <c r="W7" s="793"/>
      <c r="X7" s="814"/>
    </row>
    <row r="8" spans="1:33" s="172" customFormat="1" ht="12" hidden="1" customHeight="1" outlineLevel="1">
      <c r="B8" s="904" t="s">
        <v>3190</v>
      </c>
      <c r="C8" s="987" t="s">
        <v>3191</v>
      </c>
      <c r="D8" s="990" t="s">
        <v>194</v>
      </c>
      <c r="E8" s="990" t="s">
        <v>2099</v>
      </c>
      <c r="F8" s="987" t="s">
        <v>3192</v>
      </c>
      <c r="G8" s="995" t="s">
        <v>193</v>
      </c>
      <c r="H8" s="47"/>
      <c r="I8" s="47"/>
      <c r="J8" s="992" t="s">
        <v>192</v>
      </c>
      <c r="K8" s="990" t="s">
        <v>191</v>
      </c>
      <c r="L8" s="990" t="s">
        <v>190</v>
      </c>
      <c r="M8" s="995" t="s">
        <v>189</v>
      </c>
      <c r="N8" s="987" t="s">
        <v>3193</v>
      </c>
      <c r="O8" s="987" t="s">
        <v>3193</v>
      </c>
      <c r="P8" s="1000" t="s">
        <v>188</v>
      </c>
      <c r="Q8" s="47"/>
      <c r="R8" s="47"/>
      <c r="S8" s="957" t="s">
        <v>3194</v>
      </c>
      <c r="T8" s="996" t="s">
        <v>338</v>
      </c>
      <c r="U8" s="987" t="s">
        <v>187</v>
      </c>
      <c r="V8" s="987" t="s">
        <v>3195</v>
      </c>
      <c r="W8" s="987" t="s">
        <v>186</v>
      </c>
      <c r="X8" s="987" t="s">
        <v>3428</v>
      </c>
      <c r="Y8" s="47"/>
      <c r="Z8" s="47"/>
      <c r="AA8" s="47"/>
      <c r="AB8" s="47"/>
      <c r="AC8" s="47"/>
      <c r="AD8" s="47"/>
      <c r="AE8" s="47"/>
      <c r="AF8" s="47"/>
      <c r="AG8" s="47"/>
    </row>
    <row r="9" spans="1:33" s="172" customFormat="1" ht="12" hidden="1" customHeight="1" outlineLevel="1">
      <c r="B9" s="905"/>
      <c r="C9" s="988"/>
      <c r="D9" s="985"/>
      <c r="E9" s="985"/>
      <c r="F9" s="988"/>
      <c r="G9" s="996"/>
      <c r="H9" s="940" t="s">
        <v>106</v>
      </c>
      <c r="I9" s="935"/>
      <c r="J9" s="992"/>
      <c r="K9" s="985"/>
      <c r="L9" s="985"/>
      <c r="M9" s="1000"/>
      <c r="N9" s="988"/>
      <c r="O9" s="988"/>
      <c r="P9" s="1000"/>
      <c r="Q9" s="940" t="s">
        <v>106</v>
      </c>
      <c r="R9" s="935"/>
      <c r="S9" s="957">
        <v>7</v>
      </c>
      <c r="T9" s="1000"/>
      <c r="U9" s="988"/>
      <c r="V9" s="988"/>
      <c r="W9" s="988"/>
      <c r="X9" s="988"/>
      <c r="Y9" s="47"/>
      <c r="Z9" s="47"/>
      <c r="AA9" s="47"/>
      <c r="AB9" s="47"/>
      <c r="AC9" s="47"/>
      <c r="AD9" s="47"/>
      <c r="AE9" s="47"/>
      <c r="AF9" s="47"/>
      <c r="AG9" s="47"/>
    </row>
    <row r="10" spans="1:33" s="172" customFormat="1" ht="12" hidden="1" customHeight="1" outlineLevel="1">
      <c r="B10" s="905"/>
      <c r="C10" s="988"/>
      <c r="D10" s="985"/>
      <c r="E10" s="985"/>
      <c r="F10" s="988"/>
      <c r="G10" s="997"/>
      <c r="H10" s="998" t="s">
        <v>3196</v>
      </c>
      <c r="I10" s="975"/>
      <c r="J10" s="993"/>
      <c r="K10" s="986"/>
      <c r="L10" s="986"/>
      <c r="M10" s="1001"/>
      <c r="N10" s="989"/>
      <c r="O10" s="989"/>
      <c r="P10" s="1000"/>
      <c r="Q10" s="998" t="s">
        <v>3196</v>
      </c>
      <c r="R10" s="975"/>
      <c r="S10" s="957" t="s">
        <v>843</v>
      </c>
      <c r="T10" s="1000"/>
      <c r="U10" s="989"/>
      <c r="V10" s="989"/>
      <c r="W10" s="989"/>
      <c r="X10" s="989"/>
      <c r="Y10" s="47"/>
      <c r="Z10" s="47"/>
      <c r="AA10" s="47"/>
      <c r="AB10" s="47"/>
      <c r="AC10" s="47"/>
      <c r="AD10" s="47"/>
      <c r="AE10" s="47"/>
      <c r="AF10" s="47"/>
      <c r="AG10" s="47"/>
    </row>
    <row r="11" spans="1:33" s="172" customFormat="1" ht="12" hidden="1" customHeight="1" outlineLevel="1">
      <c r="B11" s="908"/>
      <c r="C11" s="989"/>
      <c r="D11" s="986"/>
      <c r="E11" s="986"/>
      <c r="F11" s="802" t="s">
        <v>184</v>
      </c>
      <c r="G11" s="796" t="s">
        <v>185</v>
      </c>
      <c r="H11" s="785" t="s">
        <v>104</v>
      </c>
      <c r="I11" s="785" t="s">
        <v>103</v>
      </c>
      <c r="J11" s="785" t="s">
        <v>157</v>
      </c>
      <c r="K11" s="796" t="s">
        <v>134</v>
      </c>
      <c r="L11" s="796" t="s">
        <v>185</v>
      </c>
      <c r="M11" s="799" t="s">
        <v>185</v>
      </c>
      <c r="N11" s="785" t="s">
        <v>635</v>
      </c>
      <c r="O11" s="785" t="s">
        <v>636</v>
      </c>
      <c r="P11" s="802" t="s">
        <v>102</v>
      </c>
      <c r="Q11" s="785" t="s">
        <v>104</v>
      </c>
      <c r="R11" s="785" t="s">
        <v>103</v>
      </c>
      <c r="S11" s="788" t="s">
        <v>3197</v>
      </c>
      <c r="T11" s="802" t="s">
        <v>102</v>
      </c>
      <c r="U11" s="802" t="s">
        <v>102</v>
      </c>
      <c r="V11" s="799" t="s">
        <v>134</v>
      </c>
      <c r="W11" s="795" t="s">
        <v>184</v>
      </c>
      <c r="X11" s="816" t="s">
        <v>105</v>
      </c>
      <c r="Y11" s="47"/>
      <c r="Z11" s="47"/>
      <c r="AA11" s="47"/>
      <c r="AB11" s="47"/>
      <c r="AC11" s="47"/>
      <c r="AD11" s="47"/>
      <c r="AE11" s="47"/>
      <c r="AF11" s="47"/>
      <c r="AG11" s="47"/>
    </row>
    <row r="12" spans="1:33" s="172" customFormat="1" ht="12" hidden="1" customHeight="1" outlineLevel="1">
      <c r="B12" s="778"/>
      <c r="C12" s="802"/>
      <c r="D12" s="796"/>
      <c r="E12" s="796"/>
      <c r="F12" s="795"/>
      <c r="G12" s="802"/>
      <c r="H12" s="802"/>
      <c r="I12" s="802"/>
      <c r="J12" s="802"/>
      <c r="K12" s="795"/>
      <c r="L12" s="796"/>
      <c r="M12" s="799"/>
      <c r="N12" s="795"/>
      <c r="O12" s="795"/>
      <c r="P12" s="798"/>
      <c r="Q12" s="802"/>
      <c r="R12" s="802"/>
      <c r="S12" s="788"/>
      <c r="T12" s="798"/>
      <c r="U12" s="795"/>
      <c r="V12" s="795"/>
      <c r="W12" s="795"/>
      <c r="X12" s="816"/>
      <c r="Y12" s="47"/>
      <c r="Z12" s="47"/>
      <c r="AA12" s="47"/>
      <c r="AB12" s="47"/>
      <c r="AC12" s="47"/>
      <c r="AD12" s="47"/>
      <c r="AE12" s="47"/>
      <c r="AF12" s="47"/>
      <c r="AG12" s="47"/>
    </row>
    <row r="13" spans="1:33" s="172" customFormat="1" ht="12" customHeight="1" collapsed="1">
      <c r="A13" s="57" t="s">
        <v>3198</v>
      </c>
      <c r="B13" s="802">
        <v>1</v>
      </c>
      <c r="C13" s="802">
        <v>2</v>
      </c>
      <c r="D13" s="802">
        <v>3</v>
      </c>
      <c r="E13" s="802">
        <v>4</v>
      </c>
      <c r="F13" s="802">
        <v>5</v>
      </c>
      <c r="G13" s="802">
        <v>6</v>
      </c>
      <c r="H13" s="802">
        <v>7</v>
      </c>
      <c r="I13" s="802">
        <v>8</v>
      </c>
      <c r="J13" s="802">
        <v>9</v>
      </c>
      <c r="K13" s="802">
        <v>10</v>
      </c>
      <c r="L13" s="802">
        <v>11</v>
      </c>
      <c r="M13" s="802">
        <v>12</v>
      </c>
      <c r="N13" s="802">
        <v>13</v>
      </c>
      <c r="O13" s="802">
        <v>14</v>
      </c>
      <c r="P13" s="802">
        <v>15</v>
      </c>
      <c r="Q13" s="802">
        <v>16</v>
      </c>
      <c r="R13" s="802">
        <v>17</v>
      </c>
      <c r="S13" s="802">
        <v>18</v>
      </c>
      <c r="T13" s="802">
        <v>19</v>
      </c>
      <c r="U13" s="802">
        <v>20</v>
      </c>
      <c r="V13" s="802">
        <v>21</v>
      </c>
      <c r="W13" s="802">
        <v>22</v>
      </c>
      <c r="X13" s="819">
        <v>23</v>
      </c>
      <c r="Y13" s="47"/>
      <c r="Z13" s="47"/>
      <c r="AA13" s="47"/>
      <c r="AB13" s="47"/>
      <c r="AC13" s="47"/>
      <c r="AD13" s="47"/>
      <c r="AE13" s="47"/>
      <c r="AF13" s="47"/>
      <c r="AG13" s="47"/>
    </row>
    <row r="14" spans="1:33" s="172" customFormat="1" ht="12" customHeight="1">
      <c r="B14" s="802" t="s">
        <v>3199</v>
      </c>
      <c r="C14" s="802" t="s">
        <v>3199</v>
      </c>
      <c r="D14" s="802" t="s">
        <v>3200</v>
      </c>
      <c r="E14" s="802" t="s">
        <v>3199</v>
      </c>
      <c r="F14" s="802" t="s">
        <v>3201</v>
      </c>
      <c r="G14" s="802" t="s">
        <v>3202</v>
      </c>
      <c r="H14" s="802" t="s">
        <v>3203</v>
      </c>
      <c r="I14" s="802" t="s">
        <v>3203</v>
      </c>
      <c r="J14" s="802" t="s">
        <v>3203</v>
      </c>
      <c r="K14" s="802" t="s">
        <v>3200</v>
      </c>
      <c r="L14" s="802" t="s">
        <v>3204</v>
      </c>
      <c r="M14" s="802" t="s">
        <v>3205</v>
      </c>
      <c r="N14" s="802" t="s">
        <v>3206</v>
      </c>
      <c r="O14" s="802" t="s">
        <v>3206</v>
      </c>
      <c r="P14" s="802" t="s">
        <v>323</v>
      </c>
      <c r="Q14" s="802" t="s">
        <v>3203</v>
      </c>
      <c r="R14" s="802" t="s">
        <v>3203</v>
      </c>
      <c r="S14" s="811" t="s">
        <v>3207</v>
      </c>
      <c r="T14" s="802" t="s">
        <v>323</v>
      </c>
      <c r="U14" s="802" t="s">
        <v>323</v>
      </c>
      <c r="V14" s="802" t="s">
        <v>3208</v>
      </c>
      <c r="W14" s="802" t="s">
        <v>3199</v>
      </c>
      <c r="X14" s="819" t="s">
        <v>3429</v>
      </c>
      <c r="Y14" s="47"/>
      <c r="Z14" s="47"/>
      <c r="AA14" s="47"/>
      <c r="AB14" s="47"/>
      <c r="AC14" s="47"/>
      <c r="AD14" s="47"/>
      <c r="AE14" s="47"/>
      <c r="AF14" s="47"/>
      <c r="AG14" s="47"/>
    </row>
    <row r="15" spans="1:33" s="172" customFormat="1" ht="26.25" hidden="1" customHeight="1" outlineLevel="1">
      <c r="B15" s="802"/>
      <c r="C15" s="802"/>
      <c r="D15" s="802" t="s">
        <v>3209</v>
      </c>
      <c r="E15" s="802"/>
      <c r="F15" s="802" t="s">
        <v>3209</v>
      </c>
      <c r="G15" s="453" t="s">
        <v>3209</v>
      </c>
      <c r="H15" s="802" t="s">
        <v>3210</v>
      </c>
      <c r="I15" s="802" t="s">
        <v>3211</v>
      </c>
      <c r="J15" s="802" t="s">
        <v>3212</v>
      </c>
      <c r="K15" s="802" t="s">
        <v>3213</v>
      </c>
      <c r="L15" s="802" t="s">
        <v>3209</v>
      </c>
      <c r="M15" s="802" t="s">
        <v>3209</v>
      </c>
      <c r="N15" s="802" t="s">
        <v>3209</v>
      </c>
      <c r="O15" s="802" t="s">
        <v>3209</v>
      </c>
      <c r="P15" s="785" t="s">
        <v>3214</v>
      </c>
      <c r="Q15" s="802" t="s">
        <v>3210</v>
      </c>
      <c r="R15" s="802" t="s">
        <v>3211</v>
      </c>
      <c r="S15" s="811" t="s">
        <v>844</v>
      </c>
      <c r="T15" s="785" t="s">
        <v>3215</v>
      </c>
      <c r="U15" s="802" t="s">
        <v>3216</v>
      </c>
      <c r="V15" s="802" t="s">
        <v>3209</v>
      </c>
      <c r="W15" s="802" t="s">
        <v>3209</v>
      </c>
      <c r="X15" s="819" t="s">
        <v>3430</v>
      </c>
      <c r="Y15" s="226"/>
      <c r="Z15" s="47"/>
      <c r="AA15" s="47"/>
      <c r="AB15" s="47"/>
      <c r="AC15" s="47"/>
      <c r="AD15" s="47"/>
      <c r="AE15" s="47"/>
      <c r="AF15" s="47"/>
      <c r="AG15" s="47"/>
    </row>
    <row r="16" spans="1:33" s="47" customFormat="1" ht="11.25" customHeight="1" collapsed="1" thickBot="1">
      <c r="B16" s="218"/>
      <c r="C16" s="218"/>
      <c r="D16" s="218"/>
      <c r="E16" s="218"/>
      <c r="F16" s="218"/>
      <c r="G16" s="452"/>
      <c r="H16" s="218"/>
      <c r="I16" s="218"/>
      <c r="J16" s="218"/>
      <c r="K16" s="218"/>
      <c r="L16" s="218"/>
      <c r="M16" s="218"/>
      <c r="N16" s="218"/>
      <c r="O16" s="218"/>
      <c r="P16" s="156"/>
      <c r="Q16" s="156"/>
      <c r="R16" s="156"/>
      <c r="S16" s="156"/>
      <c r="T16" s="156"/>
      <c r="U16" s="218"/>
      <c r="V16" s="218"/>
      <c r="W16" s="218"/>
      <c r="X16" s="218"/>
    </row>
    <row r="17" spans="1:34" s="162" customFormat="1" ht="12" customHeight="1" collapsed="1" thickTop="1">
      <c r="A17" s="162" t="s">
        <v>1653</v>
      </c>
      <c r="B17" s="152">
        <v>1</v>
      </c>
      <c r="C17" s="152">
        <v>1</v>
      </c>
      <c r="D17" s="298" t="s">
        <v>873</v>
      </c>
      <c r="E17" s="298" t="s">
        <v>1635</v>
      </c>
      <c r="F17" s="298" t="s">
        <v>1190</v>
      </c>
      <c r="G17" s="309" t="s">
        <v>978</v>
      </c>
      <c r="H17" s="298" t="s">
        <v>978</v>
      </c>
      <c r="I17" s="454" t="s">
        <v>978</v>
      </c>
      <c r="J17" s="298" t="s">
        <v>978</v>
      </c>
      <c r="K17" s="298" t="s">
        <v>1101</v>
      </c>
      <c r="L17" s="298" t="s">
        <v>1190</v>
      </c>
      <c r="M17" s="298" t="s">
        <v>1540</v>
      </c>
      <c r="N17" s="454" t="s">
        <v>978</v>
      </c>
      <c r="O17" s="454" t="s">
        <v>978</v>
      </c>
      <c r="P17" s="366" t="s">
        <v>994</v>
      </c>
      <c r="Q17" s="454" t="s">
        <v>387</v>
      </c>
      <c r="R17" s="454" t="s">
        <v>387</v>
      </c>
      <c r="S17" s="366" t="s">
        <v>992</v>
      </c>
      <c r="T17" s="366" t="s">
        <v>994</v>
      </c>
      <c r="U17" s="366" t="s">
        <v>978</v>
      </c>
      <c r="V17" s="454" t="s">
        <v>1047</v>
      </c>
      <c r="W17" s="454" t="s">
        <v>1191</v>
      </c>
      <c r="X17" s="454" t="s">
        <v>387</v>
      </c>
      <c r="Y17" s="44"/>
      <c r="Z17" s="44"/>
      <c r="AA17" s="44"/>
      <c r="AB17" s="44"/>
      <c r="AC17" s="44"/>
      <c r="AD17" s="44"/>
      <c r="AE17" s="44"/>
      <c r="AF17" s="44"/>
      <c r="AG17" s="44"/>
      <c r="AH17" s="44"/>
    </row>
    <row r="18" spans="1:34" s="162" customFormat="1" ht="12" customHeight="1">
      <c r="B18" s="163">
        <f>+B17+1</f>
        <v>2</v>
      </c>
      <c r="C18" s="473"/>
      <c r="D18" s="336"/>
      <c r="E18" s="336"/>
      <c r="F18" s="336"/>
      <c r="G18" s="312"/>
      <c r="H18" s="300"/>
      <c r="I18" s="334"/>
      <c r="J18" s="300"/>
      <c r="K18" s="300" t="s">
        <v>1192</v>
      </c>
      <c r="L18" s="334"/>
      <c r="M18" s="334" t="s">
        <v>1541</v>
      </c>
      <c r="N18" s="334"/>
      <c r="O18" s="334"/>
      <c r="P18" s="423" t="s">
        <v>1187</v>
      </c>
      <c r="Q18" s="419" t="s">
        <v>97</v>
      </c>
      <c r="R18" s="419" t="s">
        <v>97</v>
      </c>
      <c r="S18" s="335" t="s">
        <v>988</v>
      </c>
      <c r="T18" s="335" t="s">
        <v>1187</v>
      </c>
      <c r="U18" s="334"/>
      <c r="V18" s="334"/>
      <c r="W18" s="334"/>
      <c r="X18" s="334"/>
      <c r="Y18" s="44"/>
      <c r="Z18" s="44"/>
      <c r="AA18" s="44"/>
      <c r="AB18" s="44"/>
      <c r="AC18" s="44"/>
      <c r="AD18" s="44"/>
      <c r="AE18" s="44"/>
      <c r="AF18" s="44"/>
      <c r="AG18" s="44"/>
      <c r="AH18" s="44"/>
    </row>
    <row r="19" spans="1:34" s="162" customFormat="1" ht="12" customHeight="1">
      <c r="B19" s="163">
        <f t="shared" ref="B19:B82" si="0">+B18+1</f>
        <v>3</v>
      </c>
      <c r="C19" s="473"/>
      <c r="D19" s="336"/>
      <c r="E19" s="336"/>
      <c r="F19" s="336"/>
      <c r="G19" s="334"/>
      <c r="H19" s="334"/>
      <c r="I19" s="334"/>
      <c r="J19" s="334"/>
      <c r="K19" s="300" t="s">
        <v>1178</v>
      </c>
      <c r="L19" s="334"/>
      <c r="M19" s="334"/>
      <c r="N19" s="334"/>
      <c r="O19" s="334"/>
      <c r="P19" s="335" t="s">
        <v>1186</v>
      </c>
      <c r="Q19" s="334" t="s">
        <v>97</v>
      </c>
      <c r="R19" s="334" t="s">
        <v>97</v>
      </c>
      <c r="S19" s="335" t="s">
        <v>980</v>
      </c>
      <c r="T19" s="335" t="s">
        <v>1193</v>
      </c>
      <c r="U19" s="334"/>
      <c r="V19" s="334"/>
      <c r="W19" s="334"/>
      <c r="X19" s="334"/>
      <c r="Y19" s="44"/>
      <c r="Z19" s="44"/>
      <c r="AA19" s="44"/>
      <c r="AB19" s="44"/>
      <c r="AC19" s="44"/>
      <c r="AD19" s="44"/>
      <c r="AE19" s="44"/>
      <c r="AF19" s="44"/>
      <c r="AG19" s="44"/>
      <c r="AH19" s="44"/>
    </row>
    <row r="20" spans="1:34" s="162" customFormat="1" ht="12" customHeight="1">
      <c r="B20" s="163">
        <f t="shared" si="0"/>
        <v>4</v>
      </c>
      <c r="C20" s="473"/>
      <c r="D20" s="336"/>
      <c r="E20" s="336"/>
      <c r="F20" s="336"/>
      <c r="G20" s="334"/>
      <c r="H20" s="334"/>
      <c r="I20" s="334"/>
      <c r="J20" s="334"/>
      <c r="K20" s="300" t="s">
        <v>1153</v>
      </c>
      <c r="L20" s="334"/>
      <c r="M20" s="334"/>
      <c r="N20" s="334"/>
      <c r="O20" s="334"/>
      <c r="P20" s="335"/>
      <c r="Q20" s="334"/>
      <c r="R20" s="334"/>
      <c r="S20" s="335"/>
      <c r="T20" s="335" t="s">
        <v>1188</v>
      </c>
      <c r="U20" s="334"/>
      <c r="V20" s="334"/>
      <c r="W20" s="334"/>
      <c r="X20" s="334"/>
      <c r="Y20" s="44"/>
      <c r="Z20" s="44"/>
      <c r="AA20" s="44"/>
      <c r="AB20" s="44"/>
      <c r="AC20" s="44"/>
      <c r="AD20" s="44"/>
      <c r="AE20" s="44"/>
      <c r="AF20" s="44"/>
      <c r="AG20" s="44"/>
      <c r="AH20" s="44"/>
    </row>
    <row r="21" spans="1:34" s="162" customFormat="1" ht="12" customHeight="1">
      <c r="B21" s="163">
        <f t="shared" si="0"/>
        <v>5</v>
      </c>
      <c r="C21" s="473"/>
      <c r="D21" s="336"/>
      <c r="E21" s="336"/>
      <c r="F21" s="336"/>
      <c r="G21" s="334"/>
      <c r="H21" s="334"/>
      <c r="I21" s="334"/>
      <c r="J21" s="334"/>
      <c r="K21" s="300" t="s">
        <v>1050</v>
      </c>
      <c r="L21" s="334"/>
      <c r="M21" s="334"/>
      <c r="N21" s="334"/>
      <c r="O21" s="334"/>
      <c r="P21" s="335"/>
      <c r="Q21" s="334"/>
      <c r="R21" s="334"/>
      <c r="S21" s="335"/>
      <c r="T21" s="335"/>
      <c r="U21" s="334"/>
      <c r="V21" s="334"/>
      <c r="W21" s="334"/>
      <c r="X21" s="334"/>
      <c r="Y21" s="44"/>
      <c r="Z21" s="44"/>
      <c r="AA21" s="44"/>
      <c r="AB21" s="44"/>
      <c r="AC21" s="44"/>
      <c r="AD21" s="44"/>
      <c r="AE21" s="44"/>
      <c r="AF21" s="44"/>
      <c r="AG21" s="44"/>
      <c r="AH21" s="44"/>
    </row>
    <row r="22" spans="1:34" s="162" customFormat="1" ht="12" customHeight="1">
      <c r="B22" s="163">
        <f t="shared" si="0"/>
        <v>6</v>
      </c>
      <c r="C22" s="473"/>
      <c r="D22" s="336"/>
      <c r="E22" s="336"/>
      <c r="F22" s="336"/>
      <c r="G22" s="334"/>
      <c r="H22" s="334"/>
      <c r="I22" s="334"/>
      <c r="J22" s="334"/>
      <c r="K22" s="300" t="s">
        <v>1154</v>
      </c>
      <c r="L22" s="334"/>
      <c r="M22" s="334"/>
      <c r="N22" s="334"/>
      <c r="O22" s="334"/>
      <c r="P22" s="335"/>
      <c r="Q22" s="334"/>
      <c r="R22" s="334"/>
      <c r="S22" s="335"/>
      <c r="T22" s="335"/>
      <c r="U22" s="334"/>
      <c r="V22" s="334"/>
      <c r="W22" s="334"/>
      <c r="X22" s="334"/>
      <c r="Y22" s="44"/>
      <c r="Z22" s="44"/>
      <c r="AA22" s="44"/>
      <c r="AB22" s="44"/>
      <c r="AC22" s="44"/>
      <c r="AD22" s="44"/>
      <c r="AE22" s="44"/>
      <c r="AF22" s="44"/>
      <c r="AG22" s="44"/>
      <c r="AH22" s="44"/>
    </row>
    <row r="23" spans="1:34" s="162" customFormat="1" ht="12" customHeight="1">
      <c r="B23" s="163">
        <f t="shared" si="0"/>
        <v>7</v>
      </c>
      <c r="C23" s="474"/>
      <c r="D23" s="343"/>
      <c r="E23" s="343"/>
      <c r="F23" s="343"/>
      <c r="G23" s="344"/>
      <c r="H23" s="344"/>
      <c r="I23" s="344"/>
      <c r="J23" s="344"/>
      <c r="K23" s="316" t="s">
        <v>1194</v>
      </c>
      <c r="L23" s="418"/>
      <c r="M23" s="344"/>
      <c r="N23" s="344"/>
      <c r="O23" s="344"/>
      <c r="P23" s="345"/>
      <c r="Q23" s="344"/>
      <c r="R23" s="344"/>
      <c r="S23" s="335"/>
      <c r="T23" s="345"/>
      <c r="U23" s="346"/>
      <c r="V23" s="344"/>
      <c r="W23" s="344"/>
      <c r="X23" s="344"/>
      <c r="Y23" s="44"/>
      <c r="Z23" s="44"/>
      <c r="AA23" s="44"/>
      <c r="AB23" s="44"/>
      <c r="AC23" s="44"/>
      <c r="AD23" s="44"/>
      <c r="AE23" s="44"/>
      <c r="AF23" s="44"/>
      <c r="AG23" s="44"/>
      <c r="AH23" s="44"/>
    </row>
    <row r="24" spans="1:34" s="162" customFormat="1" ht="12" customHeight="1">
      <c r="B24" s="163">
        <f t="shared" si="0"/>
        <v>8</v>
      </c>
      <c r="C24" s="473">
        <v>2</v>
      </c>
      <c r="D24" s="300" t="s">
        <v>877</v>
      </c>
      <c r="E24" s="499" t="s">
        <v>1634</v>
      </c>
      <c r="F24" s="300" t="s">
        <v>877</v>
      </c>
      <c r="G24" s="331" t="s">
        <v>1007</v>
      </c>
      <c r="H24" s="331" t="s">
        <v>1007</v>
      </c>
      <c r="I24" s="331" t="s">
        <v>978</v>
      </c>
      <c r="J24" s="300" t="s">
        <v>1048</v>
      </c>
      <c r="K24" s="300" t="s">
        <v>1532</v>
      </c>
      <c r="L24" s="306" t="s">
        <v>877</v>
      </c>
      <c r="M24" s="334" t="s">
        <v>1533</v>
      </c>
      <c r="N24" s="334" t="s">
        <v>97</v>
      </c>
      <c r="O24" s="334" t="s">
        <v>97</v>
      </c>
      <c r="P24" s="335" t="s">
        <v>1157</v>
      </c>
      <c r="Q24" s="334" t="s">
        <v>97</v>
      </c>
      <c r="R24" s="334" t="s">
        <v>97</v>
      </c>
      <c r="S24" s="369" t="s">
        <v>1000</v>
      </c>
      <c r="T24" s="335" t="s">
        <v>1157</v>
      </c>
      <c r="U24" s="396" t="s">
        <v>1076</v>
      </c>
      <c r="V24" s="335" t="s">
        <v>1031</v>
      </c>
      <c r="W24" s="334" t="s">
        <v>1191</v>
      </c>
      <c r="X24" s="334" t="s">
        <v>97</v>
      </c>
      <c r="Y24" s="44"/>
      <c r="Z24" s="44"/>
      <c r="AA24" s="44"/>
      <c r="AB24" s="44"/>
      <c r="AC24" s="44"/>
      <c r="AD24" s="44"/>
      <c r="AE24" s="44"/>
      <c r="AF24" s="44"/>
      <c r="AG24" s="44"/>
      <c r="AH24" s="44"/>
    </row>
    <row r="25" spans="1:34" s="162" customFormat="1" ht="12" customHeight="1">
      <c r="B25" s="163">
        <f t="shared" si="0"/>
        <v>9</v>
      </c>
      <c r="C25" s="473"/>
      <c r="D25" s="274"/>
      <c r="E25" s="274"/>
      <c r="F25" s="334"/>
      <c r="G25" s="300" t="s">
        <v>1024</v>
      </c>
      <c r="H25" s="300" t="s">
        <v>1024</v>
      </c>
      <c r="I25" s="300" t="s">
        <v>97</v>
      </c>
      <c r="J25" s="300" t="s">
        <v>1031</v>
      </c>
      <c r="K25" s="300" t="s">
        <v>891</v>
      </c>
      <c r="L25" s="334"/>
      <c r="M25" s="300" t="s">
        <v>1173</v>
      </c>
      <c r="N25" s="334"/>
      <c r="O25" s="334"/>
      <c r="P25" s="423" t="s">
        <v>1076</v>
      </c>
      <c r="Q25" s="419" t="s">
        <v>97</v>
      </c>
      <c r="R25" s="419" t="s">
        <v>97</v>
      </c>
      <c r="S25" s="335" t="s">
        <v>1020</v>
      </c>
      <c r="T25" s="335" t="s">
        <v>1076</v>
      </c>
      <c r="U25" s="396"/>
      <c r="V25" s="335" t="s">
        <v>983</v>
      </c>
      <c r="W25" s="334"/>
      <c r="X25" s="334"/>
      <c r="Y25" s="44"/>
      <c r="Z25" s="44"/>
      <c r="AA25" s="44"/>
      <c r="AB25" s="44"/>
      <c r="AC25" s="44"/>
      <c r="AD25" s="44"/>
      <c r="AE25" s="44"/>
      <c r="AF25" s="44"/>
      <c r="AG25" s="44"/>
      <c r="AH25" s="44"/>
    </row>
    <row r="26" spans="1:34" s="162" customFormat="1" ht="12" customHeight="1">
      <c r="B26" s="163">
        <f t="shared" si="0"/>
        <v>10</v>
      </c>
      <c r="C26" s="473"/>
      <c r="D26" s="274"/>
      <c r="E26" s="274"/>
      <c r="F26" s="334"/>
      <c r="G26" s="334"/>
      <c r="H26" s="334"/>
      <c r="I26" s="334"/>
      <c r="J26" s="334"/>
      <c r="K26" s="300" t="s">
        <v>895</v>
      </c>
      <c r="L26" s="334"/>
      <c r="M26" s="334"/>
      <c r="N26" s="334"/>
      <c r="O26" s="334"/>
      <c r="P26" s="423" t="s">
        <v>1175</v>
      </c>
      <c r="Q26" s="419" t="s">
        <v>97</v>
      </c>
      <c r="R26" s="419" t="s">
        <v>97</v>
      </c>
      <c r="S26" s="335" t="s">
        <v>1002</v>
      </c>
      <c r="T26" s="335" t="s">
        <v>1175</v>
      </c>
      <c r="U26" s="337"/>
      <c r="V26" s="334" t="s">
        <v>993</v>
      </c>
      <c r="W26" s="334"/>
      <c r="X26" s="334"/>
      <c r="Y26" s="44"/>
      <c r="Z26" s="44"/>
      <c r="AA26" s="44"/>
      <c r="AB26" s="44"/>
      <c r="AC26" s="44"/>
      <c r="AD26" s="44"/>
      <c r="AE26" s="44"/>
      <c r="AF26" s="44"/>
      <c r="AG26" s="44"/>
      <c r="AH26" s="44"/>
    </row>
    <row r="27" spans="1:34" s="162" customFormat="1" ht="12" customHeight="1">
      <c r="B27" s="163">
        <f t="shared" si="0"/>
        <v>11</v>
      </c>
      <c r="C27" s="473"/>
      <c r="D27" s="274"/>
      <c r="E27" s="274"/>
      <c r="F27" s="334"/>
      <c r="G27" s="334"/>
      <c r="H27" s="334"/>
      <c r="I27" s="334"/>
      <c r="J27" s="334"/>
      <c r="K27" s="300" t="s">
        <v>897</v>
      </c>
      <c r="L27" s="334"/>
      <c r="M27" s="334"/>
      <c r="N27" s="334"/>
      <c r="O27" s="334"/>
      <c r="P27" s="423" t="s">
        <v>1185</v>
      </c>
      <c r="Q27" s="419" t="s">
        <v>97</v>
      </c>
      <c r="R27" s="419" t="s">
        <v>97</v>
      </c>
      <c r="S27" s="335" t="s">
        <v>1102</v>
      </c>
      <c r="T27" s="335" t="s">
        <v>1155</v>
      </c>
      <c r="U27" s="337"/>
      <c r="V27" s="334"/>
      <c r="W27" s="334"/>
      <c r="X27" s="334"/>
      <c r="Y27" s="44"/>
      <c r="Z27" s="44"/>
      <c r="AA27" s="44"/>
      <c r="AB27" s="44"/>
      <c r="AC27" s="44"/>
      <c r="AD27" s="44"/>
      <c r="AE27" s="44"/>
      <c r="AF27" s="44"/>
      <c r="AG27" s="44"/>
      <c r="AH27" s="44"/>
    </row>
    <row r="28" spans="1:34" s="162" customFormat="1" ht="12" customHeight="1">
      <c r="B28" s="163">
        <f t="shared" si="0"/>
        <v>12</v>
      </c>
      <c r="C28" s="473"/>
      <c r="D28" s="274"/>
      <c r="E28" s="274"/>
      <c r="F28" s="334"/>
      <c r="G28" s="334"/>
      <c r="H28" s="334"/>
      <c r="I28" s="334"/>
      <c r="J28" s="334"/>
      <c r="K28" s="300" t="s">
        <v>899</v>
      </c>
      <c r="L28" s="334"/>
      <c r="M28" s="334"/>
      <c r="N28" s="334"/>
      <c r="O28" s="334"/>
      <c r="P28" s="335" t="s">
        <v>1183</v>
      </c>
      <c r="Q28" s="334" t="s">
        <v>97</v>
      </c>
      <c r="R28" s="334" t="s">
        <v>97</v>
      </c>
      <c r="S28" s="335" t="s">
        <v>1003</v>
      </c>
      <c r="T28" s="335" t="s">
        <v>1078</v>
      </c>
      <c r="U28" s="337"/>
      <c r="V28" s="334"/>
      <c r="W28" s="334"/>
      <c r="X28" s="334"/>
      <c r="Y28" s="44"/>
      <c r="Z28" s="44"/>
      <c r="AA28" s="44"/>
      <c r="AB28" s="44"/>
      <c r="AC28" s="44"/>
      <c r="AD28" s="44"/>
      <c r="AE28" s="44"/>
      <c r="AF28" s="44"/>
      <c r="AG28" s="44"/>
      <c r="AH28" s="44"/>
    </row>
    <row r="29" spans="1:34" s="162" customFormat="1" ht="12" customHeight="1">
      <c r="B29" s="163">
        <f t="shared" si="0"/>
        <v>13</v>
      </c>
      <c r="C29" s="473"/>
      <c r="D29" s="274"/>
      <c r="E29" s="274"/>
      <c r="F29" s="334"/>
      <c r="G29" s="334"/>
      <c r="H29" s="334"/>
      <c r="I29" s="334"/>
      <c r="J29" s="334"/>
      <c r="K29" s="300" t="s">
        <v>905</v>
      </c>
      <c r="L29" s="334"/>
      <c r="M29" s="334"/>
      <c r="N29" s="334"/>
      <c r="O29" s="334"/>
      <c r="P29" s="335"/>
      <c r="Q29" s="334"/>
      <c r="R29" s="334"/>
      <c r="S29" s="335" t="s">
        <v>1103</v>
      </c>
      <c r="T29" s="335" t="s">
        <v>1174</v>
      </c>
      <c r="U29" s="337"/>
      <c r="V29" s="334"/>
      <c r="W29" s="334"/>
      <c r="X29" s="334"/>
      <c r="Y29" s="44"/>
      <c r="Z29" s="44"/>
      <c r="AA29" s="44"/>
      <c r="AB29" s="44"/>
      <c r="AC29" s="44"/>
      <c r="AD29" s="44"/>
      <c r="AE29" s="44"/>
      <c r="AF29" s="44"/>
      <c r="AG29" s="44"/>
      <c r="AH29" s="44"/>
    </row>
    <row r="30" spans="1:34" s="162" customFormat="1" ht="12" customHeight="1">
      <c r="B30" s="163">
        <f t="shared" si="0"/>
        <v>14</v>
      </c>
      <c r="C30" s="473"/>
      <c r="D30" s="274"/>
      <c r="E30" s="274"/>
      <c r="F30" s="334"/>
      <c r="G30" s="334"/>
      <c r="H30" s="334"/>
      <c r="I30" s="334"/>
      <c r="J30" s="334"/>
      <c r="K30" s="300" t="s">
        <v>907</v>
      </c>
      <c r="L30" s="334"/>
      <c r="M30" s="334"/>
      <c r="N30" s="334"/>
      <c r="O30" s="334"/>
      <c r="P30" s="335"/>
      <c r="Q30" s="334"/>
      <c r="R30" s="334"/>
      <c r="S30" s="335" t="s">
        <v>988</v>
      </c>
      <c r="T30" s="335"/>
      <c r="U30" s="337"/>
      <c r="V30" s="334"/>
      <c r="W30" s="334"/>
      <c r="X30" s="334"/>
      <c r="Y30" s="44"/>
      <c r="Z30" s="44"/>
      <c r="AA30" s="44"/>
      <c r="AB30" s="44"/>
      <c r="AC30" s="44"/>
      <c r="AD30" s="44"/>
      <c r="AE30" s="44"/>
      <c r="AF30" s="44"/>
      <c r="AG30" s="44"/>
      <c r="AH30" s="44"/>
    </row>
    <row r="31" spans="1:34" s="162" customFormat="1" ht="12" customHeight="1">
      <c r="B31" s="163">
        <f t="shared" si="0"/>
        <v>15</v>
      </c>
      <c r="C31" s="473"/>
      <c r="D31" s="274"/>
      <c r="E31" s="274"/>
      <c r="F31" s="334"/>
      <c r="G31" s="334"/>
      <c r="H31" s="334"/>
      <c r="I31" s="334"/>
      <c r="J31" s="334"/>
      <c r="K31" s="300" t="s">
        <v>909</v>
      </c>
      <c r="L31" s="334"/>
      <c r="M31" s="334"/>
      <c r="N31" s="334"/>
      <c r="O31" s="334"/>
      <c r="P31" s="335"/>
      <c r="Q31" s="334"/>
      <c r="R31" s="334"/>
      <c r="S31" s="335"/>
      <c r="T31" s="335"/>
      <c r="U31" s="337"/>
      <c r="V31" s="334"/>
      <c r="W31" s="334"/>
      <c r="X31" s="334"/>
      <c r="Y31" s="44"/>
      <c r="Z31" s="44"/>
      <c r="AA31" s="44"/>
      <c r="AB31" s="44"/>
      <c r="AC31" s="44"/>
      <c r="AD31" s="44"/>
      <c r="AE31" s="44"/>
      <c r="AF31" s="44"/>
      <c r="AG31" s="44"/>
      <c r="AH31" s="44"/>
    </row>
    <row r="32" spans="1:34" s="162" customFormat="1" ht="12" customHeight="1">
      <c r="B32" s="163">
        <f t="shared" si="0"/>
        <v>16</v>
      </c>
      <c r="C32" s="474"/>
      <c r="D32" s="280"/>
      <c r="E32" s="280"/>
      <c r="F32" s="344"/>
      <c r="G32" s="344"/>
      <c r="H32" s="344"/>
      <c r="I32" s="344"/>
      <c r="J32" s="344"/>
      <c r="K32" s="316" t="s">
        <v>911</v>
      </c>
      <c r="L32" s="344"/>
      <c r="M32" s="344"/>
      <c r="N32" s="344"/>
      <c r="O32" s="344"/>
      <c r="P32" s="345"/>
      <c r="Q32" s="344"/>
      <c r="R32" s="344"/>
      <c r="S32" s="345"/>
      <c r="T32" s="345"/>
      <c r="U32" s="346"/>
      <c r="V32" s="344"/>
      <c r="W32" s="344"/>
      <c r="X32" s="344"/>
      <c r="Y32" s="44"/>
      <c r="Z32" s="44"/>
      <c r="AA32" s="44"/>
      <c r="AB32" s="44"/>
      <c r="AC32" s="44"/>
      <c r="AD32" s="44"/>
      <c r="AE32" s="44"/>
      <c r="AF32" s="44"/>
      <c r="AG32" s="44"/>
      <c r="AH32" s="44"/>
    </row>
    <row r="33" spans="2:34" s="162" customFormat="1" ht="12" customHeight="1">
      <c r="B33" s="163">
        <f t="shared" si="0"/>
        <v>17</v>
      </c>
      <c r="C33" s="473">
        <v>3</v>
      </c>
      <c r="D33" s="274" t="s">
        <v>1532</v>
      </c>
      <c r="E33" s="274" t="s">
        <v>1634</v>
      </c>
      <c r="F33" s="334" t="s">
        <v>387</v>
      </c>
      <c r="G33" s="331" t="s">
        <v>1195</v>
      </c>
      <c r="H33" s="331" t="s">
        <v>387</v>
      </c>
      <c r="I33" s="331" t="s">
        <v>1195</v>
      </c>
      <c r="J33" s="300" t="s">
        <v>1048</v>
      </c>
      <c r="K33" s="206" t="s">
        <v>877</v>
      </c>
      <c r="L33" s="334" t="s">
        <v>1532</v>
      </c>
      <c r="M33" s="334" t="s">
        <v>1536</v>
      </c>
      <c r="N33" s="334" t="s">
        <v>97</v>
      </c>
      <c r="O33" s="334" t="s">
        <v>97</v>
      </c>
      <c r="P33" s="335" t="s">
        <v>1197</v>
      </c>
      <c r="Q33" s="334" t="s">
        <v>97</v>
      </c>
      <c r="R33" s="334" t="s">
        <v>97</v>
      </c>
      <c r="S33" s="206" t="s">
        <v>1198</v>
      </c>
      <c r="T33" s="335" t="s">
        <v>1199</v>
      </c>
      <c r="U33" s="337" t="s">
        <v>1200</v>
      </c>
      <c r="V33" s="206" t="s">
        <v>1201</v>
      </c>
      <c r="W33" s="334" t="s">
        <v>1202</v>
      </c>
      <c r="X33" s="334" t="s">
        <v>97</v>
      </c>
      <c r="Y33" s="44"/>
      <c r="Z33" s="44"/>
      <c r="AA33" s="44"/>
      <c r="AB33" s="44"/>
      <c r="AC33" s="44"/>
      <c r="AD33" s="44"/>
      <c r="AE33" s="44"/>
      <c r="AF33" s="44"/>
      <c r="AG33" s="44"/>
      <c r="AH33" s="44"/>
    </row>
    <row r="34" spans="2:34" s="162" customFormat="1" ht="12" customHeight="1">
      <c r="B34" s="163">
        <f t="shared" si="0"/>
        <v>18</v>
      </c>
      <c r="C34" s="473"/>
      <c r="D34" s="274"/>
      <c r="E34" s="274"/>
      <c r="F34" s="334"/>
      <c r="G34" s="300" t="s">
        <v>1203</v>
      </c>
      <c r="H34" s="334" t="s">
        <v>97</v>
      </c>
      <c r="I34" s="300" t="s">
        <v>1023</v>
      </c>
      <c r="J34" s="300" t="s">
        <v>1031</v>
      </c>
      <c r="K34" s="299" t="s">
        <v>1521</v>
      </c>
      <c r="L34" s="334"/>
      <c r="M34" s="334" t="s">
        <v>1196</v>
      </c>
      <c r="N34" s="334"/>
      <c r="O34" s="334"/>
      <c r="P34" s="423" t="s">
        <v>1200</v>
      </c>
      <c r="Q34" s="419" t="s">
        <v>97</v>
      </c>
      <c r="R34" s="419" t="s">
        <v>97</v>
      </c>
      <c r="S34" s="766" t="s">
        <v>1139</v>
      </c>
      <c r="T34" s="335" t="s">
        <v>1076</v>
      </c>
      <c r="U34" s="337" t="s">
        <v>1082</v>
      </c>
      <c r="V34" s="334" t="s">
        <v>1031</v>
      </c>
      <c r="W34" s="334"/>
      <c r="X34" s="334"/>
      <c r="Y34" s="44"/>
      <c r="Z34" s="44"/>
      <c r="AA34" s="44"/>
      <c r="AB34" s="44"/>
      <c r="AC34" s="44"/>
      <c r="AD34" s="44"/>
      <c r="AE34" s="44"/>
      <c r="AF34" s="44"/>
      <c r="AG34" s="44"/>
      <c r="AH34" s="44"/>
    </row>
    <row r="35" spans="2:34" s="162" customFormat="1" ht="12" customHeight="1">
      <c r="B35" s="163">
        <f t="shared" si="0"/>
        <v>19</v>
      </c>
      <c r="C35" s="473"/>
      <c r="D35" s="274"/>
      <c r="E35" s="274"/>
      <c r="F35" s="334"/>
      <c r="G35" s="334"/>
      <c r="H35" s="334"/>
      <c r="I35" s="334"/>
      <c r="J35" s="334"/>
      <c r="K35" s="299" t="s">
        <v>889</v>
      </c>
      <c r="L35" s="334"/>
      <c r="M35" s="334"/>
      <c r="N35" s="334"/>
      <c r="O35" s="334"/>
      <c r="P35" s="419" t="s">
        <v>1082</v>
      </c>
      <c r="Q35" s="419" t="s">
        <v>97</v>
      </c>
      <c r="R35" s="419" t="s">
        <v>97</v>
      </c>
      <c r="S35" s="335" t="s">
        <v>1149</v>
      </c>
      <c r="T35" s="335" t="s">
        <v>1082</v>
      </c>
      <c r="U35" s="337"/>
      <c r="V35" s="334" t="s">
        <v>1035</v>
      </c>
      <c r="W35" s="334"/>
      <c r="X35" s="334"/>
      <c r="Y35" s="44"/>
      <c r="Z35" s="44"/>
      <c r="AA35" s="44"/>
      <c r="AB35" s="44"/>
      <c r="AC35" s="44"/>
      <c r="AD35" s="44"/>
      <c r="AE35" s="44"/>
      <c r="AF35" s="44"/>
      <c r="AG35" s="44"/>
      <c r="AH35" s="44"/>
    </row>
    <row r="36" spans="2:34" s="162" customFormat="1" ht="12" customHeight="1">
      <c r="B36" s="163">
        <f t="shared" si="0"/>
        <v>20</v>
      </c>
      <c r="C36" s="473"/>
      <c r="D36" s="274"/>
      <c r="E36" s="274"/>
      <c r="F36" s="334"/>
      <c r="G36" s="334"/>
      <c r="H36" s="334"/>
      <c r="I36" s="334"/>
      <c r="J36" s="334"/>
      <c r="K36" s="299" t="s">
        <v>893</v>
      </c>
      <c r="L36" s="334"/>
      <c r="M36" s="334"/>
      <c r="N36" s="337"/>
      <c r="O36" s="334"/>
      <c r="P36" s="419" t="s">
        <v>1152</v>
      </c>
      <c r="Q36" s="419" t="s">
        <v>97</v>
      </c>
      <c r="R36" s="419" t="s">
        <v>97</v>
      </c>
      <c r="S36" s="335" t="s">
        <v>1025</v>
      </c>
      <c r="T36" s="335" t="s">
        <v>1152</v>
      </c>
      <c r="U36" s="337"/>
      <c r="V36" s="334" t="s">
        <v>1017</v>
      </c>
      <c r="W36" s="334"/>
      <c r="X36" s="334"/>
      <c r="Y36" s="44"/>
      <c r="Z36" s="44"/>
      <c r="AA36" s="44"/>
      <c r="AB36" s="44"/>
      <c r="AC36" s="44"/>
      <c r="AD36" s="44"/>
      <c r="AE36" s="44"/>
      <c r="AF36" s="44"/>
      <c r="AG36" s="44"/>
      <c r="AH36" s="44"/>
    </row>
    <row r="37" spans="2:34" s="162" customFormat="1" ht="12" customHeight="1">
      <c r="B37" s="163">
        <f t="shared" si="0"/>
        <v>21</v>
      </c>
      <c r="C37" s="473"/>
      <c r="D37" s="274"/>
      <c r="E37" s="274"/>
      <c r="F37" s="334"/>
      <c r="G37" s="334"/>
      <c r="H37" s="334"/>
      <c r="I37" s="334"/>
      <c r="J37" s="334"/>
      <c r="K37" s="299" t="s">
        <v>895</v>
      </c>
      <c r="L37" s="334"/>
      <c r="M37" s="334"/>
      <c r="N37" s="337"/>
      <c r="O37" s="334"/>
      <c r="P37" s="419" t="s">
        <v>1164</v>
      </c>
      <c r="Q37" s="419" t="s">
        <v>97</v>
      </c>
      <c r="R37" s="419" t="s">
        <v>97</v>
      </c>
      <c r="S37" s="335" t="s">
        <v>3423</v>
      </c>
      <c r="T37" s="335" t="s">
        <v>1155</v>
      </c>
      <c r="U37" s="337"/>
      <c r="V37" s="334" t="s">
        <v>1028</v>
      </c>
      <c r="W37" s="334"/>
      <c r="X37" s="334"/>
      <c r="Y37" s="44"/>
      <c r="Z37" s="44"/>
      <c r="AA37" s="44"/>
      <c r="AB37" s="44"/>
      <c r="AC37" s="44"/>
      <c r="AD37" s="44"/>
      <c r="AE37" s="44"/>
      <c r="AF37" s="44"/>
      <c r="AG37" s="44"/>
      <c r="AH37" s="44"/>
    </row>
    <row r="38" spans="2:34" s="162" customFormat="1" ht="12" customHeight="1">
      <c r="B38" s="163">
        <f t="shared" si="0"/>
        <v>22</v>
      </c>
      <c r="C38" s="473"/>
      <c r="D38" s="274"/>
      <c r="E38" s="274"/>
      <c r="F38" s="334"/>
      <c r="G38" s="334"/>
      <c r="H38" s="334"/>
      <c r="I38" s="334"/>
      <c r="J38" s="334"/>
      <c r="K38" s="299" t="s">
        <v>897</v>
      </c>
      <c r="L38" s="334"/>
      <c r="M38" s="334"/>
      <c r="N38" s="337"/>
      <c r="O38" s="334"/>
      <c r="P38" s="419" t="s">
        <v>1079</v>
      </c>
      <c r="Q38" s="419" t="s">
        <v>97</v>
      </c>
      <c r="R38" s="419" t="s">
        <v>97</v>
      </c>
      <c r="S38" s="335" t="s">
        <v>1102</v>
      </c>
      <c r="T38" s="335" t="s">
        <v>1078</v>
      </c>
      <c r="U38" s="337"/>
      <c r="V38" s="334" t="s">
        <v>993</v>
      </c>
      <c r="W38" s="334"/>
      <c r="X38" s="334"/>
      <c r="Y38" s="44"/>
      <c r="Z38" s="44"/>
      <c r="AA38" s="44"/>
      <c r="AB38" s="44"/>
      <c r="AC38" s="44"/>
      <c r="AD38" s="44"/>
      <c r="AE38" s="44"/>
      <c r="AF38" s="44"/>
      <c r="AG38" s="44"/>
      <c r="AH38" s="44"/>
    </row>
    <row r="39" spans="2:34" s="162" customFormat="1" ht="12" customHeight="1">
      <c r="B39" s="163">
        <f t="shared" si="0"/>
        <v>23</v>
      </c>
      <c r="C39" s="473"/>
      <c r="D39" s="274"/>
      <c r="E39" s="274"/>
      <c r="F39" s="334"/>
      <c r="G39" s="334"/>
      <c r="H39" s="334"/>
      <c r="I39" s="334"/>
      <c r="J39" s="334"/>
      <c r="K39" s="299" t="s">
        <v>899</v>
      </c>
      <c r="L39" s="334"/>
      <c r="M39" s="334"/>
      <c r="N39" s="337"/>
      <c r="O39" s="334"/>
      <c r="P39" s="334" t="s">
        <v>1086</v>
      </c>
      <c r="Q39" s="334" t="s">
        <v>97</v>
      </c>
      <c r="R39" s="334" t="s">
        <v>97</v>
      </c>
      <c r="S39" s="335" t="s">
        <v>1026</v>
      </c>
      <c r="T39" s="335" t="s">
        <v>1084</v>
      </c>
      <c r="U39" s="337"/>
      <c r="V39" s="334"/>
      <c r="W39" s="334"/>
      <c r="X39" s="334"/>
      <c r="Y39" s="44"/>
      <c r="Z39" s="44"/>
      <c r="AA39" s="44"/>
      <c r="AB39" s="44"/>
      <c r="AC39" s="44"/>
      <c r="AD39" s="44"/>
      <c r="AE39" s="44"/>
      <c r="AF39" s="44"/>
      <c r="AG39" s="44"/>
      <c r="AH39" s="44"/>
    </row>
    <row r="40" spans="2:34" s="162" customFormat="1" ht="12" customHeight="1">
      <c r="B40" s="163">
        <f t="shared" si="0"/>
        <v>24</v>
      </c>
      <c r="C40" s="473"/>
      <c r="D40" s="274"/>
      <c r="E40" s="274"/>
      <c r="F40" s="334"/>
      <c r="G40" s="334"/>
      <c r="H40" s="334"/>
      <c r="I40" s="334"/>
      <c r="J40" s="334"/>
      <c r="K40" s="299" t="s">
        <v>903</v>
      </c>
      <c r="L40" s="334"/>
      <c r="M40" s="334"/>
      <c r="N40" s="337"/>
      <c r="O40" s="334"/>
      <c r="P40" s="334"/>
      <c r="Q40" s="334"/>
      <c r="R40" s="334"/>
      <c r="S40" s="335" t="s">
        <v>1103</v>
      </c>
      <c r="T40" s="335" t="s">
        <v>1138</v>
      </c>
      <c r="U40" s="337"/>
      <c r="V40" s="334"/>
      <c r="W40" s="334"/>
      <c r="X40" s="334"/>
      <c r="Y40" s="44"/>
      <c r="Z40" s="44"/>
      <c r="AA40" s="44"/>
      <c r="AB40" s="44"/>
      <c r="AC40" s="44"/>
      <c r="AD40" s="44"/>
      <c r="AE40" s="44"/>
      <c r="AF40" s="44"/>
      <c r="AG40" s="44"/>
      <c r="AH40" s="44"/>
    </row>
    <row r="41" spans="2:34" s="162" customFormat="1" ht="12" customHeight="1">
      <c r="B41" s="163">
        <f t="shared" si="0"/>
        <v>25</v>
      </c>
      <c r="C41" s="473"/>
      <c r="D41" s="274"/>
      <c r="E41" s="274"/>
      <c r="F41" s="334"/>
      <c r="G41" s="334"/>
      <c r="H41" s="334"/>
      <c r="I41" s="334"/>
      <c r="J41" s="334"/>
      <c r="K41" s="299" t="s">
        <v>907</v>
      </c>
      <c r="L41" s="334"/>
      <c r="M41" s="334"/>
      <c r="N41" s="337"/>
      <c r="O41" s="334"/>
      <c r="P41" s="334"/>
      <c r="Q41" s="334"/>
      <c r="R41" s="334"/>
      <c r="S41" s="335" t="s">
        <v>988</v>
      </c>
      <c r="T41" s="335"/>
      <c r="U41" s="337"/>
      <c r="V41" s="334"/>
      <c r="W41" s="334"/>
      <c r="X41" s="334"/>
      <c r="Y41" s="44"/>
      <c r="Z41" s="44"/>
      <c r="AA41" s="44"/>
      <c r="AB41" s="44"/>
      <c r="AC41" s="44"/>
      <c r="AD41" s="44"/>
      <c r="AE41" s="44"/>
      <c r="AF41" s="44"/>
      <c r="AG41" s="44"/>
      <c r="AH41" s="44"/>
    </row>
    <row r="42" spans="2:34" s="162" customFormat="1" ht="12" customHeight="1">
      <c r="B42" s="163">
        <f t="shared" si="0"/>
        <v>26</v>
      </c>
      <c r="C42" s="473"/>
      <c r="D42" s="274"/>
      <c r="E42" s="274"/>
      <c r="F42" s="334"/>
      <c r="G42" s="334"/>
      <c r="H42" s="334"/>
      <c r="I42" s="334"/>
      <c r="J42" s="334"/>
      <c r="K42" s="299" t="s">
        <v>909</v>
      </c>
      <c r="L42" s="334"/>
      <c r="M42" s="334"/>
      <c r="N42" s="337"/>
      <c r="O42" s="334"/>
      <c r="P42" s="334"/>
      <c r="Q42" s="334"/>
      <c r="R42" s="334"/>
      <c r="S42" s="335"/>
      <c r="T42" s="335"/>
      <c r="U42" s="337"/>
      <c r="V42" s="334"/>
      <c r="W42" s="334"/>
      <c r="X42" s="334"/>
      <c r="Y42" s="44"/>
      <c r="Z42" s="44"/>
      <c r="AA42" s="44"/>
      <c r="AB42" s="44"/>
      <c r="AC42" s="44"/>
      <c r="AD42" s="44"/>
      <c r="AE42" s="44"/>
      <c r="AF42" s="44"/>
      <c r="AG42" s="44"/>
      <c r="AH42" s="44"/>
    </row>
    <row r="43" spans="2:34" s="162" customFormat="1" ht="12" customHeight="1">
      <c r="B43" s="163">
        <f t="shared" si="0"/>
        <v>27</v>
      </c>
      <c r="C43" s="474"/>
      <c r="D43" s="280"/>
      <c r="E43" s="280"/>
      <c r="F43" s="344"/>
      <c r="G43" s="344"/>
      <c r="H43" s="344"/>
      <c r="I43" s="344"/>
      <c r="J43" s="344"/>
      <c r="K43" s="301" t="s">
        <v>911</v>
      </c>
      <c r="L43" s="344"/>
      <c r="M43" s="344"/>
      <c r="N43" s="346"/>
      <c r="O43" s="344"/>
      <c r="P43" s="344"/>
      <c r="Q43" s="344"/>
      <c r="R43" s="344"/>
      <c r="S43" s="335"/>
      <c r="T43" s="345"/>
      <c r="U43" s="346"/>
      <c r="V43" s="344"/>
      <c r="W43" s="344"/>
      <c r="X43" s="344"/>
      <c r="Y43" s="44"/>
      <c r="Z43" s="44"/>
      <c r="AA43" s="44"/>
      <c r="AB43" s="44"/>
      <c r="AC43" s="44"/>
      <c r="AD43" s="44"/>
      <c r="AE43" s="44"/>
      <c r="AF43" s="44"/>
      <c r="AG43" s="44"/>
      <c r="AH43" s="44"/>
    </row>
    <row r="44" spans="2:34" s="162" customFormat="1" ht="12" customHeight="1">
      <c r="B44" s="163">
        <f t="shared" si="0"/>
        <v>28</v>
      </c>
      <c r="C44" s="473">
        <v>4</v>
      </c>
      <c r="D44" s="274" t="s">
        <v>1527</v>
      </c>
      <c r="E44" s="274" t="s">
        <v>1634</v>
      </c>
      <c r="F44" s="334" t="s">
        <v>97</v>
      </c>
      <c r="G44" s="419" t="s">
        <v>983</v>
      </c>
      <c r="H44" s="419" t="s">
        <v>1009</v>
      </c>
      <c r="I44" s="331" t="s">
        <v>978</v>
      </c>
      <c r="J44" s="334" t="s">
        <v>983</v>
      </c>
      <c r="K44" s="299" t="s">
        <v>882</v>
      </c>
      <c r="L44" s="334" t="s">
        <v>1527</v>
      </c>
      <c r="M44" s="334" t="s">
        <v>1140</v>
      </c>
      <c r="N44" s="337" t="s">
        <v>97</v>
      </c>
      <c r="O44" s="334" t="s">
        <v>97</v>
      </c>
      <c r="P44" s="334" t="s">
        <v>1089</v>
      </c>
      <c r="Q44" s="334" t="s">
        <v>97</v>
      </c>
      <c r="R44" s="334" t="s">
        <v>97</v>
      </c>
      <c r="S44" s="369" t="s">
        <v>1104</v>
      </c>
      <c r="T44" s="335" t="s">
        <v>1089</v>
      </c>
      <c r="U44" s="337" t="s">
        <v>97</v>
      </c>
      <c r="V44" s="334" t="s">
        <v>1007</v>
      </c>
      <c r="W44" s="334" t="s">
        <v>1204</v>
      </c>
      <c r="X44" s="334" t="s">
        <v>97</v>
      </c>
      <c r="Y44" s="44"/>
      <c r="Z44" s="44"/>
      <c r="AA44" s="44"/>
      <c r="AB44" s="44"/>
      <c r="AC44" s="44"/>
      <c r="AD44" s="44"/>
      <c r="AE44" s="44"/>
      <c r="AF44" s="44"/>
      <c r="AG44" s="44"/>
      <c r="AH44" s="44"/>
    </row>
    <row r="45" spans="2:34" s="162" customFormat="1" ht="12" customHeight="1">
      <c r="B45" s="163">
        <f t="shared" si="0"/>
        <v>29</v>
      </c>
      <c r="C45" s="473"/>
      <c r="D45" s="274"/>
      <c r="E45" s="274"/>
      <c r="F45" s="334"/>
      <c r="G45" s="419" t="s">
        <v>1028</v>
      </c>
      <c r="H45" s="419" t="s">
        <v>1013</v>
      </c>
      <c r="I45" s="331" t="s">
        <v>978</v>
      </c>
      <c r="J45" s="334" t="s">
        <v>1028</v>
      </c>
      <c r="K45" s="299" t="s">
        <v>1525</v>
      </c>
      <c r="L45" s="334"/>
      <c r="M45" s="334"/>
      <c r="N45" s="337"/>
      <c r="O45" s="334"/>
      <c r="P45" s="490"/>
      <c r="Q45" s="334"/>
      <c r="R45" s="334"/>
      <c r="S45" s="335" t="s">
        <v>1105</v>
      </c>
      <c r="T45" s="335" t="s">
        <v>1091</v>
      </c>
      <c r="U45" s="337"/>
      <c r="V45" s="334" t="s">
        <v>1009</v>
      </c>
      <c r="W45" s="334"/>
      <c r="X45" s="334"/>
      <c r="Y45" s="44"/>
      <c r="Z45" s="44"/>
      <c r="AA45" s="44"/>
      <c r="AB45" s="44"/>
      <c r="AC45" s="44"/>
      <c r="AD45" s="44"/>
      <c r="AE45" s="44"/>
      <c r="AF45" s="44"/>
      <c r="AG45" s="44"/>
      <c r="AH45" s="44"/>
    </row>
    <row r="46" spans="2:34" s="162" customFormat="1" ht="12" customHeight="1">
      <c r="B46" s="163">
        <f t="shared" si="0"/>
        <v>30</v>
      </c>
      <c r="C46" s="473"/>
      <c r="D46" s="274"/>
      <c r="E46" s="274"/>
      <c r="F46" s="334"/>
      <c r="G46" s="419" t="s">
        <v>1017</v>
      </c>
      <c r="H46" s="419" t="s">
        <v>1049</v>
      </c>
      <c r="I46" s="331" t="s">
        <v>978</v>
      </c>
      <c r="J46" s="334" t="s">
        <v>1017</v>
      </c>
      <c r="K46" s="299" t="s">
        <v>891</v>
      </c>
      <c r="L46" s="334"/>
      <c r="M46" s="334"/>
      <c r="N46" s="337"/>
      <c r="O46" s="334"/>
      <c r="P46" s="334"/>
      <c r="Q46" s="334"/>
      <c r="R46" s="334"/>
      <c r="S46" s="335" t="s">
        <v>1588</v>
      </c>
      <c r="T46" s="335" t="s">
        <v>1176</v>
      </c>
      <c r="U46" s="337"/>
      <c r="V46" s="334" t="s">
        <v>1011</v>
      </c>
      <c r="W46" s="334"/>
      <c r="X46" s="334"/>
      <c r="Y46" s="44"/>
      <c r="Z46" s="44"/>
      <c r="AA46" s="44"/>
      <c r="AB46" s="44"/>
      <c r="AC46" s="44"/>
      <c r="AD46" s="44"/>
      <c r="AE46" s="44"/>
      <c r="AF46" s="44"/>
      <c r="AG46" s="44"/>
      <c r="AH46" s="44"/>
    </row>
    <row r="47" spans="2:34" s="162" customFormat="1" ht="12" customHeight="1">
      <c r="B47" s="163">
        <f t="shared" si="0"/>
        <v>31</v>
      </c>
      <c r="C47" s="473"/>
      <c r="D47" s="274"/>
      <c r="E47" s="274"/>
      <c r="F47" s="334"/>
      <c r="G47" s="334" t="s">
        <v>1035</v>
      </c>
      <c r="H47" s="334" t="s">
        <v>1011</v>
      </c>
      <c r="I47" s="303" t="s">
        <v>978</v>
      </c>
      <c r="J47" s="334" t="s">
        <v>1035</v>
      </c>
      <c r="K47" s="299" t="s">
        <v>903</v>
      </c>
      <c r="L47" s="334"/>
      <c r="M47" s="334"/>
      <c r="N47" s="337"/>
      <c r="O47" s="334"/>
      <c r="P47" s="334"/>
      <c r="Q47" s="334"/>
      <c r="R47" s="334"/>
      <c r="S47" s="335" t="s">
        <v>1108</v>
      </c>
      <c r="T47" s="335"/>
      <c r="U47" s="337"/>
      <c r="V47" s="334" t="s">
        <v>1049</v>
      </c>
      <c r="W47" s="334"/>
      <c r="X47" s="334"/>
      <c r="Y47" s="44"/>
      <c r="Z47" s="44"/>
      <c r="AA47" s="44"/>
      <c r="AB47" s="44"/>
      <c r="AC47" s="44"/>
      <c r="AD47" s="44"/>
      <c r="AE47" s="44"/>
      <c r="AF47" s="44"/>
      <c r="AG47" s="44"/>
      <c r="AH47" s="44"/>
    </row>
    <row r="48" spans="2:34" s="162" customFormat="1" ht="12" customHeight="1">
      <c r="B48" s="163">
        <f t="shared" si="0"/>
        <v>32</v>
      </c>
      <c r="C48" s="473"/>
      <c r="D48" s="274"/>
      <c r="E48" s="274"/>
      <c r="F48" s="334"/>
      <c r="G48" s="334"/>
      <c r="H48" s="334"/>
      <c r="I48" s="334"/>
      <c r="J48" s="334"/>
      <c r="K48" s="299" t="s">
        <v>905</v>
      </c>
      <c r="L48" s="334"/>
      <c r="M48" s="334"/>
      <c r="N48" s="337"/>
      <c r="O48" s="334"/>
      <c r="P48" s="334"/>
      <c r="Q48" s="334"/>
      <c r="R48" s="334"/>
      <c r="S48" s="335" t="s">
        <v>1002</v>
      </c>
      <c r="T48" s="767"/>
      <c r="U48" s="334"/>
      <c r="V48" s="334" t="s">
        <v>1013</v>
      </c>
      <c r="W48" s="334"/>
      <c r="X48" s="334"/>
      <c r="Y48" s="44"/>
      <c r="Z48" s="44"/>
      <c r="AA48" s="44"/>
      <c r="AB48" s="44"/>
      <c r="AC48" s="44"/>
      <c r="AD48" s="44"/>
      <c r="AE48" s="44"/>
      <c r="AF48" s="44"/>
      <c r="AG48" s="44"/>
      <c r="AH48" s="44"/>
    </row>
    <row r="49" spans="2:34" s="162" customFormat="1" ht="12" customHeight="1">
      <c r="B49" s="163">
        <f t="shared" si="0"/>
        <v>33</v>
      </c>
      <c r="C49" s="473"/>
      <c r="D49" s="274"/>
      <c r="E49" s="274"/>
      <c r="F49" s="334"/>
      <c r="G49" s="334"/>
      <c r="H49" s="334"/>
      <c r="I49" s="334"/>
      <c r="J49" s="334"/>
      <c r="K49" s="299" t="s">
        <v>907</v>
      </c>
      <c r="L49" s="420"/>
      <c r="M49" s="334"/>
      <c r="N49" s="337"/>
      <c r="O49" s="334"/>
      <c r="P49" s="334"/>
      <c r="Q49" s="334"/>
      <c r="R49" s="334"/>
      <c r="S49" s="335" t="s">
        <v>1026</v>
      </c>
      <c r="T49" s="335"/>
      <c r="U49" s="337"/>
      <c r="V49" s="334"/>
      <c r="W49" s="334"/>
      <c r="X49" s="334"/>
      <c r="Y49" s="44"/>
      <c r="Z49" s="44"/>
      <c r="AA49" s="44"/>
      <c r="AB49" s="44"/>
      <c r="AC49" s="44"/>
      <c r="AD49" s="44"/>
      <c r="AE49" s="44"/>
      <c r="AF49" s="44"/>
      <c r="AG49" s="44"/>
      <c r="AH49" s="44"/>
    </row>
    <row r="50" spans="2:34" s="162" customFormat="1" ht="12" customHeight="1">
      <c r="B50" s="163">
        <f t="shared" si="0"/>
        <v>34</v>
      </c>
      <c r="C50" s="473"/>
      <c r="D50" s="274"/>
      <c r="E50" s="274"/>
      <c r="F50" s="334"/>
      <c r="G50" s="334"/>
      <c r="H50" s="334"/>
      <c r="I50" s="334"/>
      <c r="J50" s="334"/>
      <c r="K50" s="299" t="s">
        <v>909</v>
      </c>
      <c r="L50" s="420"/>
      <c r="M50" s="334"/>
      <c r="N50" s="337"/>
      <c r="O50" s="334"/>
      <c r="P50" s="334"/>
      <c r="Q50" s="334"/>
      <c r="R50" s="334"/>
      <c r="S50" s="335" t="s">
        <v>1003</v>
      </c>
      <c r="T50" s="335"/>
      <c r="U50" s="337"/>
      <c r="V50" s="334"/>
      <c r="W50" s="334"/>
      <c r="X50" s="334"/>
      <c r="Y50" s="44"/>
      <c r="Z50" s="44"/>
      <c r="AA50" s="44"/>
      <c r="AB50" s="44"/>
      <c r="AC50" s="44"/>
      <c r="AD50" s="44"/>
      <c r="AE50" s="44"/>
      <c r="AF50" s="44"/>
      <c r="AG50" s="44"/>
      <c r="AH50" s="44"/>
    </row>
    <row r="51" spans="2:34" s="162" customFormat="1" ht="12" customHeight="1">
      <c r="B51" s="163">
        <f t="shared" si="0"/>
        <v>35</v>
      </c>
      <c r="C51" s="474"/>
      <c r="D51" s="280"/>
      <c r="E51" s="280"/>
      <c r="F51" s="344"/>
      <c r="G51" s="344"/>
      <c r="H51" s="344"/>
      <c r="I51" s="344"/>
      <c r="J51" s="344"/>
      <c r="K51" s="421" t="s">
        <v>911</v>
      </c>
      <c r="L51" s="422"/>
      <c r="M51" s="344"/>
      <c r="N51" s="346"/>
      <c r="O51" s="344"/>
      <c r="P51" s="344"/>
      <c r="Q51" s="344"/>
      <c r="R51" s="344"/>
      <c r="S51" s="335" t="s">
        <v>1103</v>
      </c>
      <c r="T51" s="345"/>
      <c r="U51" s="346"/>
      <c r="V51" s="344"/>
      <c r="W51" s="344"/>
      <c r="X51" s="344"/>
      <c r="Y51" s="44"/>
      <c r="Z51" s="44"/>
      <c r="AA51" s="44"/>
      <c r="AB51" s="44"/>
      <c r="AC51" s="44"/>
      <c r="AD51" s="44"/>
      <c r="AE51" s="44"/>
      <c r="AF51" s="44"/>
      <c r="AG51" s="44"/>
      <c r="AH51" s="44"/>
    </row>
    <row r="52" spans="2:34" s="162" customFormat="1" ht="12" customHeight="1">
      <c r="B52" s="163">
        <f t="shared" si="0"/>
        <v>36</v>
      </c>
      <c r="C52" s="473">
        <v>5</v>
      </c>
      <c r="D52" s="274" t="s">
        <v>882</v>
      </c>
      <c r="E52" s="274" t="s">
        <v>1634</v>
      </c>
      <c r="F52" s="334" t="s">
        <v>97</v>
      </c>
      <c r="G52" s="419" t="s">
        <v>983</v>
      </c>
      <c r="H52" s="470" t="s">
        <v>97</v>
      </c>
      <c r="I52" s="419" t="s">
        <v>1009</v>
      </c>
      <c r="J52" s="334" t="s">
        <v>983</v>
      </c>
      <c r="K52" s="299" t="s">
        <v>1527</v>
      </c>
      <c r="L52" s="334" t="s">
        <v>882</v>
      </c>
      <c r="M52" s="334" t="s">
        <v>1142</v>
      </c>
      <c r="N52" s="337" t="s">
        <v>97</v>
      </c>
      <c r="O52" s="334" t="s">
        <v>97</v>
      </c>
      <c r="P52" s="419" t="s">
        <v>1118</v>
      </c>
      <c r="Q52" s="419" t="s">
        <v>97</v>
      </c>
      <c r="R52" s="419" t="s">
        <v>97</v>
      </c>
      <c r="S52" s="369" t="s">
        <v>1104</v>
      </c>
      <c r="T52" s="335" t="s">
        <v>1089</v>
      </c>
      <c r="U52" s="337" t="s">
        <v>97</v>
      </c>
      <c r="V52" s="334" t="s">
        <v>1007</v>
      </c>
      <c r="W52" s="334" t="s">
        <v>1191</v>
      </c>
      <c r="X52" s="334" t="s">
        <v>97</v>
      </c>
      <c r="Y52" s="44"/>
      <c r="Z52" s="44"/>
      <c r="AA52" s="44"/>
      <c r="AB52" s="44"/>
      <c r="AC52" s="44"/>
      <c r="AD52" s="44"/>
      <c r="AE52" s="44"/>
      <c r="AF52" s="44"/>
      <c r="AG52" s="44"/>
      <c r="AH52" s="44"/>
    </row>
    <row r="53" spans="2:34" s="162" customFormat="1" ht="12" customHeight="1">
      <c r="B53" s="163">
        <f t="shared" si="0"/>
        <v>37</v>
      </c>
      <c r="C53" s="473"/>
      <c r="D53" s="274"/>
      <c r="E53" s="274"/>
      <c r="F53" s="334"/>
      <c r="G53" s="419" t="s">
        <v>1028</v>
      </c>
      <c r="H53" s="470" t="s">
        <v>97</v>
      </c>
      <c r="I53" s="419" t="s">
        <v>1013</v>
      </c>
      <c r="J53" s="334" t="s">
        <v>1028</v>
      </c>
      <c r="K53" s="299" t="s">
        <v>1525</v>
      </c>
      <c r="L53" s="334"/>
      <c r="M53" s="334"/>
      <c r="N53" s="337"/>
      <c r="O53" s="334"/>
      <c r="P53" s="334" t="s">
        <v>1121</v>
      </c>
      <c r="Q53" s="334" t="s">
        <v>97</v>
      </c>
      <c r="R53" s="334" t="s">
        <v>97</v>
      </c>
      <c r="S53" s="335" t="s">
        <v>1105</v>
      </c>
      <c r="T53" s="335" t="s">
        <v>1094</v>
      </c>
      <c r="U53" s="337"/>
      <c r="V53" s="334" t="s">
        <v>1009</v>
      </c>
      <c r="W53" s="334"/>
      <c r="X53" s="334"/>
      <c r="Y53" s="44"/>
      <c r="Z53" s="44"/>
      <c r="AA53" s="44"/>
      <c r="AB53" s="44"/>
      <c r="AC53" s="44"/>
      <c r="AD53" s="44"/>
      <c r="AE53" s="44"/>
      <c r="AF53" s="44"/>
      <c r="AG53" s="44"/>
      <c r="AH53" s="44"/>
    </row>
    <row r="54" spans="2:34" s="162" customFormat="1" ht="12" customHeight="1">
      <c r="B54" s="163">
        <f t="shared" si="0"/>
        <v>38</v>
      </c>
      <c r="C54" s="473"/>
      <c r="D54" s="274"/>
      <c r="E54" s="274"/>
      <c r="F54" s="334"/>
      <c r="G54" s="419" t="s">
        <v>1049</v>
      </c>
      <c r="H54" s="423" t="s">
        <v>1017</v>
      </c>
      <c r="I54" s="419" t="s">
        <v>97</v>
      </c>
      <c r="J54" s="334" t="s">
        <v>1017</v>
      </c>
      <c r="K54" s="206" t="s">
        <v>1526</v>
      </c>
      <c r="L54" s="334"/>
      <c r="M54" s="334"/>
      <c r="N54" s="337"/>
      <c r="O54" s="334"/>
      <c r="P54" s="334"/>
      <c r="Q54" s="334"/>
      <c r="R54" s="334"/>
      <c r="S54" s="335" t="s">
        <v>1108</v>
      </c>
      <c r="T54" s="335" t="s">
        <v>1091</v>
      </c>
      <c r="U54" s="337"/>
      <c r="V54" s="334" t="s">
        <v>1011</v>
      </c>
      <c r="W54" s="334"/>
      <c r="X54" s="334"/>
      <c r="Y54" s="44"/>
      <c r="Z54" s="44"/>
      <c r="AA54" s="44"/>
      <c r="AB54" s="44"/>
      <c r="AC54" s="44"/>
      <c r="AD54" s="44"/>
      <c r="AE54" s="44"/>
      <c r="AF54" s="44"/>
      <c r="AG54" s="44"/>
      <c r="AH54" s="44"/>
    </row>
    <row r="55" spans="2:34" s="162" customFormat="1" ht="12" customHeight="1">
      <c r="B55" s="163">
        <f t="shared" si="0"/>
        <v>39</v>
      </c>
      <c r="C55" s="473"/>
      <c r="D55" s="274"/>
      <c r="E55" s="274"/>
      <c r="F55" s="334"/>
      <c r="G55" s="334" t="s">
        <v>1011</v>
      </c>
      <c r="H55" s="334" t="s">
        <v>1035</v>
      </c>
      <c r="I55" s="334" t="s">
        <v>97</v>
      </c>
      <c r="J55" s="334" t="s">
        <v>1035</v>
      </c>
      <c r="K55" s="206" t="s">
        <v>889</v>
      </c>
      <c r="L55" s="334"/>
      <c r="M55" s="334"/>
      <c r="N55" s="337"/>
      <c r="O55" s="334"/>
      <c r="P55" s="334"/>
      <c r="Q55" s="334"/>
      <c r="R55" s="334"/>
      <c r="S55" s="335" t="s">
        <v>1113</v>
      </c>
      <c r="T55" s="335" t="s">
        <v>1096</v>
      </c>
      <c r="U55" s="337"/>
      <c r="V55" s="334" t="s">
        <v>1049</v>
      </c>
      <c r="W55" s="334"/>
      <c r="X55" s="334"/>
      <c r="Y55" s="44"/>
      <c r="Z55" s="44"/>
      <c r="AA55" s="44"/>
      <c r="AB55" s="44"/>
      <c r="AC55" s="44"/>
      <c r="AD55" s="44"/>
      <c r="AE55" s="44"/>
      <c r="AF55" s="44"/>
      <c r="AG55" s="44"/>
      <c r="AH55" s="44"/>
    </row>
    <row r="56" spans="2:34" s="162" customFormat="1" ht="12" customHeight="1">
      <c r="B56" s="163">
        <f t="shared" si="0"/>
        <v>40</v>
      </c>
      <c r="C56" s="473"/>
      <c r="D56" s="274"/>
      <c r="E56" s="274"/>
      <c r="F56" s="334"/>
      <c r="G56" s="334"/>
      <c r="H56" s="334"/>
      <c r="I56" s="334"/>
      <c r="J56" s="334"/>
      <c r="K56" s="206" t="s">
        <v>891</v>
      </c>
      <c r="L56" s="334"/>
      <c r="M56" s="334"/>
      <c r="N56" s="337"/>
      <c r="O56" s="334"/>
      <c r="P56" s="334"/>
      <c r="Q56" s="334"/>
      <c r="R56" s="334"/>
      <c r="S56" s="335" t="s">
        <v>1016</v>
      </c>
      <c r="T56" s="335" t="s">
        <v>1147</v>
      </c>
      <c r="U56" s="337"/>
      <c r="V56" s="334" t="s">
        <v>1013</v>
      </c>
      <c r="W56" s="334"/>
      <c r="X56" s="334"/>
      <c r="Y56" s="44"/>
      <c r="Z56" s="44"/>
      <c r="AA56" s="44"/>
      <c r="AB56" s="44"/>
      <c r="AC56" s="44"/>
      <c r="AD56" s="44"/>
      <c r="AE56" s="44"/>
      <c r="AF56" s="44"/>
      <c r="AG56" s="44"/>
      <c r="AH56" s="44"/>
    </row>
    <row r="57" spans="2:34" s="162" customFormat="1" ht="12" customHeight="1">
      <c r="B57" s="163">
        <f t="shared" si="0"/>
        <v>41</v>
      </c>
      <c r="C57" s="473"/>
      <c r="D57" s="274"/>
      <c r="E57" s="274"/>
      <c r="F57" s="334"/>
      <c r="G57" s="334"/>
      <c r="H57" s="334"/>
      <c r="I57" s="334"/>
      <c r="J57" s="334"/>
      <c r="K57" s="206" t="s">
        <v>903</v>
      </c>
      <c r="L57" s="334"/>
      <c r="M57" s="334"/>
      <c r="N57" s="337"/>
      <c r="O57" s="334"/>
      <c r="P57" s="334"/>
      <c r="Q57" s="334"/>
      <c r="R57" s="334"/>
      <c r="S57" s="335" t="s">
        <v>1025</v>
      </c>
      <c r="T57" s="335"/>
      <c r="U57" s="337"/>
      <c r="V57" s="334"/>
      <c r="W57" s="334"/>
      <c r="X57" s="334"/>
      <c r="Y57" s="44"/>
      <c r="Z57" s="44"/>
      <c r="AA57" s="44"/>
      <c r="AB57" s="44"/>
      <c r="AC57" s="44"/>
      <c r="AD57" s="44"/>
      <c r="AE57" s="44"/>
      <c r="AF57" s="44"/>
      <c r="AG57" s="44"/>
      <c r="AH57" s="44"/>
    </row>
    <row r="58" spans="2:34" s="162" customFormat="1" ht="12" customHeight="1">
      <c r="B58" s="163">
        <f t="shared" si="0"/>
        <v>42</v>
      </c>
      <c r="C58" s="473"/>
      <c r="D58" s="274"/>
      <c r="E58" s="274"/>
      <c r="F58" s="334"/>
      <c r="G58" s="334"/>
      <c r="H58" s="334"/>
      <c r="I58" s="334"/>
      <c r="J58" s="334"/>
      <c r="K58" s="300" t="s">
        <v>905</v>
      </c>
      <c r="L58" s="334"/>
      <c r="M58" s="334"/>
      <c r="N58" s="337"/>
      <c r="O58" s="334"/>
      <c r="P58" s="334"/>
      <c r="Q58" s="334"/>
      <c r="R58" s="334"/>
      <c r="S58" s="335" t="s">
        <v>1002</v>
      </c>
      <c r="T58" s="335"/>
      <c r="U58" s="337"/>
      <c r="V58" s="334"/>
      <c r="W58" s="334"/>
      <c r="X58" s="334"/>
      <c r="Y58" s="44"/>
      <c r="Z58" s="44"/>
      <c r="AA58" s="44"/>
      <c r="AB58" s="44"/>
      <c r="AC58" s="44"/>
      <c r="AD58" s="44"/>
      <c r="AE58" s="44"/>
      <c r="AF58" s="44"/>
      <c r="AG58" s="44"/>
      <c r="AH58" s="44"/>
    </row>
    <row r="59" spans="2:34" s="162" customFormat="1" ht="12" customHeight="1">
      <c r="B59" s="163">
        <f t="shared" si="0"/>
        <v>43</v>
      </c>
      <c r="C59" s="473"/>
      <c r="D59" s="274"/>
      <c r="E59" s="274"/>
      <c r="F59" s="334"/>
      <c r="G59" s="334"/>
      <c r="H59" s="334"/>
      <c r="I59" s="334"/>
      <c r="J59" s="334"/>
      <c r="K59" s="300" t="s">
        <v>907</v>
      </c>
      <c r="L59" s="420"/>
      <c r="M59" s="334"/>
      <c r="N59" s="337"/>
      <c r="O59" s="334"/>
      <c r="P59" s="334"/>
      <c r="Q59" s="334"/>
      <c r="R59" s="334"/>
      <c r="S59" s="335" t="s">
        <v>1026</v>
      </c>
      <c r="T59" s="335"/>
      <c r="U59" s="337"/>
      <c r="V59" s="334"/>
      <c r="W59" s="334"/>
      <c r="X59" s="334"/>
      <c r="Y59" s="44"/>
      <c r="Z59" s="44"/>
      <c r="AA59" s="44"/>
      <c r="AB59" s="44"/>
      <c r="AC59" s="44"/>
      <c r="AD59" s="44"/>
      <c r="AE59" s="44"/>
      <c r="AF59" s="44"/>
      <c r="AG59" s="44"/>
      <c r="AH59" s="44"/>
    </row>
    <row r="60" spans="2:34" s="162" customFormat="1" ht="12" customHeight="1">
      <c r="B60" s="163">
        <f t="shared" si="0"/>
        <v>44</v>
      </c>
      <c r="C60" s="473"/>
      <c r="D60" s="274"/>
      <c r="E60" s="274"/>
      <c r="F60" s="334"/>
      <c r="G60" s="334"/>
      <c r="H60" s="334"/>
      <c r="I60" s="334"/>
      <c r="J60" s="334"/>
      <c r="K60" s="300" t="s">
        <v>909</v>
      </c>
      <c r="L60" s="420"/>
      <c r="M60" s="334"/>
      <c r="N60" s="337"/>
      <c r="O60" s="334"/>
      <c r="P60" s="334"/>
      <c r="Q60" s="334"/>
      <c r="R60" s="334"/>
      <c r="S60" s="335" t="s">
        <v>1003</v>
      </c>
      <c r="T60" s="335"/>
      <c r="U60" s="337"/>
      <c r="V60" s="334"/>
      <c r="W60" s="334"/>
      <c r="X60" s="334"/>
      <c r="Y60" s="44"/>
      <c r="Z60" s="44"/>
      <c r="AA60" s="44"/>
      <c r="AB60" s="44"/>
      <c r="AC60" s="44"/>
      <c r="AD60" s="44"/>
      <c r="AE60" s="44"/>
      <c r="AF60" s="44"/>
      <c r="AG60" s="44"/>
      <c r="AH60" s="44"/>
    </row>
    <row r="61" spans="2:34" s="162" customFormat="1" ht="12" customHeight="1">
      <c r="B61" s="163">
        <f t="shared" si="0"/>
        <v>45</v>
      </c>
      <c r="C61" s="474"/>
      <c r="D61" s="280"/>
      <c r="E61" s="280"/>
      <c r="F61" s="344"/>
      <c r="G61" s="344"/>
      <c r="H61" s="344"/>
      <c r="I61" s="344"/>
      <c r="J61" s="344"/>
      <c r="K61" s="316" t="s">
        <v>911</v>
      </c>
      <c r="L61" s="418"/>
      <c r="M61" s="344"/>
      <c r="N61" s="346"/>
      <c r="O61" s="344"/>
      <c r="P61" s="344"/>
      <c r="Q61" s="344"/>
      <c r="R61" s="344"/>
      <c r="S61" s="335" t="s">
        <v>1103</v>
      </c>
      <c r="T61" s="345"/>
      <c r="U61" s="346"/>
      <c r="V61" s="344"/>
      <c r="W61" s="344"/>
      <c r="X61" s="344"/>
      <c r="Y61" s="44"/>
      <c r="Z61" s="44"/>
      <c r="AA61" s="44"/>
      <c r="AB61" s="44"/>
      <c r="AC61" s="44"/>
      <c r="AD61" s="44"/>
      <c r="AE61" s="44"/>
      <c r="AF61" s="44"/>
      <c r="AG61" s="44"/>
      <c r="AH61" s="44"/>
    </row>
    <row r="62" spans="2:34" s="162" customFormat="1" ht="12" customHeight="1">
      <c r="B62" s="163">
        <f t="shared" si="0"/>
        <v>46</v>
      </c>
      <c r="C62" s="473">
        <v>6</v>
      </c>
      <c r="D62" s="300" t="s">
        <v>1520</v>
      </c>
      <c r="E62" s="499" t="s">
        <v>884</v>
      </c>
      <c r="F62" s="334" t="s">
        <v>97</v>
      </c>
      <c r="G62" s="312" t="s">
        <v>97</v>
      </c>
      <c r="H62" s="300" t="s">
        <v>97</v>
      </c>
      <c r="I62" s="334" t="s">
        <v>97</v>
      </c>
      <c r="J62" s="334" t="s">
        <v>97</v>
      </c>
      <c r="K62" s="206" t="s">
        <v>893</v>
      </c>
      <c r="L62" s="300" t="s">
        <v>1520</v>
      </c>
      <c r="M62" s="300" t="s">
        <v>1013</v>
      </c>
      <c r="N62" s="337" t="s">
        <v>97</v>
      </c>
      <c r="O62" s="334" t="s">
        <v>97</v>
      </c>
      <c r="P62" s="335" t="s">
        <v>1167</v>
      </c>
      <c r="Q62" s="334" t="s">
        <v>97</v>
      </c>
      <c r="R62" s="334" t="s">
        <v>97</v>
      </c>
      <c r="S62" s="369" t="s">
        <v>1030</v>
      </c>
      <c r="T62" s="335" t="s">
        <v>1167</v>
      </c>
      <c r="U62" s="396" t="s">
        <v>978</v>
      </c>
      <c r="V62" s="335" t="s">
        <v>1031</v>
      </c>
      <c r="W62" s="334" t="s">
        <v>1191</v>
      </c>
      <c r="X62" s="334" t="s">
        <v>97</v>
      </c>
      <c r="Y62" s="44"/>
      <c r="Z62" s="44"/>
      <c r="AA62" s="44"/>
      <c r="AB62" s="44"/>
      <c r="AC62" s="44"/>
      <c r="AD62" s="44"/>
      <c r="AE62" s="44"/>
      <c r="AF62" s="44"/>
      <c r="AG62" s="44"/>
      <c r="AH62" s="44"/>
    </row>
    <row r="63" spans="2:34" s="162" customFormat="1" ht="12" customHeight="1">
      <c r="B63" s="163">
        <f t="shared" si="0"/>
        <v>47</v>
      </c>
      <c r="C63" s="473"/>
      <c r="D63" s="300"/>
      <c r="E63" s="499"/>
      <c r="F63" s="334"/>
      <c r="G63" s="312"/>
      <c r="H63" s="300"/>
      <c r="I63" s="334"/>
      <c r="J63" s="334"/>
      <c r="K63" s="206" t="s">
        <v>1205</v>
      </c>
      <c r="L63" s="300"/>
      <c r="M63" s="300"/>
      <c r="N63" s="337"/>
      <c r="O63" s="334"/>
      <c r="P63" s="335"/>
      <c r="Q63" s="334"/>
      <c r="R63" s="334"/>
      <c r="S63" s="335" t="s">
        <v>1040</v>
      </c>
      <c r="T63" s="335" t="s">
        <v>1168</v>
      </c>
      <c r="U63" s="396"/>
      <c r="V63" s="335"/>
      <c r="W63" s="334"/>
      <c r="X63" s="334"/>
      <c r="Y63" s="44"/>
      <c r="Z63" s="44"/>
      <c r="AA63" s="44"/>
      <c r="AB63" s="44"/>
      <c r="AC63" s="44"/>
      <c r="AD63" s="44"/>
      <c r="AE63" s="44"/>
      <c r="AF63" s="44"/>
      <c r="AG63" s="44"/>
      <c r="AH63" s="44"/>
    </row>
    <row r="64" spans="2:34" s="162" customFormat="1" ht="12" customHeight="1">
      <c r="B64" s="163">
        <f t="shared" si="0"/>
        <v>48</v>
      </c>
      <c r="C64" s="473"/>
      <c r="D64" s="300"/>
      <c r="E64" s="499"/>
      <c r="F64" s="334"/>
      <c r="G64" s="312"/>
      <c r="H64" s="300"/>
      <c r="I64" s="334"/>
      <c r="J64" s="334"/>
      <c r="K64" s="206" t="s">
        <v>1537</v>
      </c>
      <c r="L64" s="300"/>
      <c r="M64" s="300"/>
      <c r="N64" s="337"/>
      <c r="O64" s="334"/>
      <c r="P64" s="335"/>
      <c r="Q64" s="334"/>
      <c r="R64" s="334"/>
      <c r="S64" s="335" t="s">
        <v>1206</v>
      </c>
      <c r="T64" s="335"/>
      <c r="U64" s="396"/>
      <c r="V64" s="335"/>
      <c r="W64" s="334"/>
      <c r="X64" s="334"/>
      <c r="Y64" s="44"/>
      <c r="Z64" s="44"/>
      <c r="AA64" s="44"/>
      <c r="AB64" s="44"/>
      <c r="AC64" s="44"/>
      <c r="AD64" s="44"/>
      <c r="AE64" s="44"/>
      <c r="AF64" s="44"/>
      <c r="AG64" s="44"/>
      <c r="AH64" s="44"/>
    </row>
    <row r="65" spans="2:34" s="162" customFormat="1" ht="12" customHeight="1">
      <c r="B65" s="163">
        <f t="shared" si="0"/>
        <v>49</v>
      </c>
      <c r="C65" s="473"/>
      <c r="D65" s="300"/>
      <c r="E65" s="499"/>
      <c r="F65" s="334"/>
      <c r="G65" s="312"/>
      <c r="H65" s="300"/>
      <c r="I65" s="334"/>
      <c r="J65" s="334"/>
      <c r="K65" s="206" t="s">
        <v>1538</v>
      </c>
      <c r="L65" s="300"/>
      <c r="M65" s="300"/>
      <c r="N65" s="337"/>
      <c r="O65" s="334"/>
      <c r="P65" s="335"/>
      <c r="Q65" s="334"/>
      <c r="R65" s="334"/>
      <c r="S65" s="335"/>
      <c r="T65" s="335"/>
      <c r="U65" s="396"/>
      <c r="V65" s="335"/>
      <c r="W65" s="334"/>
      <c r="X65" s="334"/>
      <c r="Y65" s="44"/>
      <c r="Z65" s="44"/>
      <c r="AA65" s="44"/>
      <c r="AB65" s="44"/>
      <c r="AC65" s="44"/>
      <c r="AD65" s="44"/>
      <c r="AE65" s="44"/>
      <c r="AF65" s="44"/>
      <c r="AG65" s="44"/>
      <c r="AH65" s="44"/>
    </row>
    <row r="66" spans="2:34" s="162" customFormat="1" ht="12" customHeight="1">
      <c r="B66" s="163">
        <f t="shared" si="0"/>
        <v>50</v>
      </c>
      <c r="C66" s="474"/>
      <c r="D66" s="316"/>
      <c r="E66" s="316"/>
      <c r="F66" s="344"/>
      <c r="G66" s="347"/>
      <c r="H66" s="316"/>
      <c r="I66" s="344"/>
      <c r="J66" s="344"/>
      <c r="K66" s="316" t="s">
        <v>1539</v>
      </c>
      <c r="L66" s="316"/>
      <c r="M66" s="316"/>
      <c r="N66" s="346"/>
      <c r="O66" s="344"/>
      <c r="P66" s="345"/>
      <c r="Q66" s="344"/>
      <c r="R66" s="344"/>
      <c r="S66" s="335"/>
      <c r="T66" s="345"/>
      <c r="U66" s="775"/>
      <c r="V66" s="345"/>
      <c r="W66" s="344"/>
      <c r="X66" s="344"/>
      <c r="Y66" s="44"/>
      <c r="Z66" s="44"/>
      <c r="AA66" s="44"/>
      <c r="AB66" s="44"/>
      <c r="AC66" s="44"/>
      <c r="AD66" s="44"/>
      <c r="AE66" s="44"/>
      <c r="AF66" s="44"/>
      <c r="AG66" s="44"/>
      <c r="AH66" s="44"/>
    </row>
    <row r="67" spans="2:34" s="162" customFormat="1" ht="12" customHeight="1">
      <c r="B67" s="163">
        <f t="shared" si="0"/>
        <v>51</v>
      </c>
      <c r="C67" s="473">
        <v>7</v>
      </c>
      <c r="D67" s="336" t="s">
        <v>1521</v>
      </c>
      <c r="E67" s="336" t="s">
        <v>1634</v>
      </c>
      <c r="F67" s="334" t="s">
        <v>97</v>
      </c>
      <c r="G67" s="419" t="s">
        <v>1007</v>
      </c>
      <c r="H67" s="331" t="s">
        <v>1007</v>
      </c>
      <c r="I67" s="331" t="s">
        <v>978</v>
      </c>
      <c r="J67" s="300" t="s">
        <v>1007</v>
      </c>
      <c r="K67" s="206" t="s">
        <v>1532</v>
      </c>
      <c r="L67" s="338" t="s">
        <v>1521</v>
      </c>
      <c r="M67" s="334" t="s">
        <v>1534</v>
      </c>
      <c r="N67" s="337" t="s">
        <v>97</v>
      </c>
      <c r="O67" s="334" t="s">
        <v>97</v>
      </c>
      <c r="P67" s="423" t="s">
        <v>1207</v>
      </c>
      <c r="Q67" s="419" t="s">
        <v>97</v>
      </c>
      <c r="R67" s="419" t="s">
        <v>97</v>
      </c>
      <c r="S67" s="369" t="s">
        <v>1020</v>
      </c>
      <c r="T67" s="335" t="s">
        <v>1207</v>
      </c>
      <c r="U67" s="337" t="s">
        <v>1082</v>
      </c>
      <c r="V67" s="334" t="s">
        <v>1007</v>
      </c>
      <c r="W67" s="334" t="s">
        <v>1191</v>
      </c>
      <c r="X67" s="334" t="s">
        <v>97</v>
      </c>
      <c r="Y67" s="44"/>
      <c r="Z67" s="44"/>
      <c r="AA67" s="44"/>
      <c r="AB67" s="44"/>
      <c r="AC67" s="44"/>
      <c r="AD67" s="44"/>
      <c r="AE67" s="44"/>
      <c r="AF67" s="44"/>
      <c r="AG67" s="44"/>
      <c r="AH67" s="44"/>
    </row>
    <row r="68" spans="2:34" s="162" customFormat="1" ht="12" customHeight="1">
      <c r="B68" s="163">
        <f t="shared" si="0"/>
        <v>52</v>
      </c>
      <c r="C68" s="473"/>
      <c r="D68" s="336"/>
      <c r="E68" s="336"/>
      <c r="F68" s="336"/>
      <c r="G68" s="334" t="s">
        <v>1024</v>
      </c>
      <c r="H68" s="300" t="s">
        <v>1024</v>
      </c>
      <c r="I68" s="300" t="s">
        <v>97</v>
      </c>
      <c r="J68" s="300" t="s">
        <v>1024</v>
      </c>
      <c r="K68" s="300" t="s">
        <v>889</v>
      </c>
      <c r="L68" s="338"/>
      <c r="M68" s="334" t="s">
        <v>1145</v>
      </c>
      <c r="N68" s="337"/>
      <c r="O68" s="334"/>
      <c r="P68" s="423" t="s">
        <v>1082</v>
      </c>
      <c r="Q68" s="419" t="s">
        <v>97</v>
      </c>
      <c r="R68" s="419" t="s">
        <v>97</v>
      </c>
      <c r="S68" s="334" t="s">
        <v>1022</v>
      </c>
      <c r="T68" s="335" t="s">
        <v>1082</v>
      </c>
      <c r="U68" s="337"/>
      <c r="V68" s="334" t="s">
        <v>1024</v>
      </c>
      <c r="W68" s="334"/>
      <c r="X68" s="334"/>
      <c r="Y68" s="44"/>
      <c r="Z68" s="44"/>
      <c r="AA68" s="44"/>
      <c r="AB68" s="44"/>
      <c r="AC68" s="44"/>
      <c r="AD68" s="44"/>
      <c r="AE68" s="44"/>
      <c r="AF68" s="44"/>
      <c r="AG68" s="44"/>
      <c r="AH68" s="44"/>
    </row>
    <row r="69" spans="2:34" s="162" customFormat="1" ht="12" customHeight="1">
      <c r="B69" s="163">
        <f t="shared" si="0"/>
        <v>53</v>
      </c>
      <c r="C69" s="473"/>
      <c r="D69" s="336"/>
      <c r="E69" s="336"/>
      <c r="F69" s="336"/>
      <c r="G69" s="334"/>
      <c r="H69" s="334"/>
      <c r="I69" s="334"/>
      <c r="J69" s="334"/>
      <c r="K69" s="300" t="s">
        <v>893</v>
      </c>
      <c r="L69" s="338"/>
      <c r="M69" s="334"/>
      <c r="N69" s="337"/>
      <c r="O69" s="334"/>
      <c r="P69" s="423" t="s">
        <v>1152</v>
      </c>
      <c r="Q69" s="419" t="s">
        <v>97</v>
      </c>
      <c r="R69" s="419" t="s">
        <v>97</v>
      </c>
      <c r="S69" s="334" t="s">
        <v>1025</v>
      </c>
      <c r="T69" s="335" t="s">
        <v>1152</v>
      </c>
      <c r="U69" s="337"/>
      <c r="V69" s="334" t="s">
        <v>1035</v>
      </c>
      <c r="W69" s="334"/>
      <c r="X69" s="334"/>
      <c r="Y69" s="44"/>
      <c r="Z69" s="44"/>
      <c r="AA69" s="44"/>
      <c r="AB69" s="44"/>
      <c r="AC69" s="44"/>
      <c r="AD69" s="44"/>
      <c r="AE69" s="44"/>
      <c r="AF69" s="44"/>
      <c r="AG69" s="44"/>
      <c r="AH69" s="44"/>
    </row>
    <row r="70" spans="2:34" s="162" customFormat="1" ht="12" customHeight="1">
      <c r="B70" s="163">
        <f t="shared" si="0"/>
        <v>54</v>
      </c>
      <c r="C70" s="473"/>
      <c r="D70" s="336"/>
      <c r="E70" s="336"/>
      <c r="F70" s="336"/>
      <c r="G70" s="334"/>
      <c r="H70" s="334"/>
      <c r="I70" s="334"/>
      <c r="J70" s="334"/>
      <c r="K70" s="300" t="s">
        <v>895</v>
      </c>
      <c r="L70" s="338"/>
      <c r="M70" s="334"/>
      <c r="N70" s="337"/>
      <c r="O70" s="334"/>
      <c r="P70" s="335" t="s">
        <v>1086</v>
      </c>
      <c r="Q70" s="334" t="s">
        <v>97</v>
      </c>
      <c r="R70" s="334" t="s">
        <v>97</v>
      </c>
      <c r="S70" s="334" t="s">
        <v>1100</v>
      </c>
      <c r="T70" s="335" t="s">
        <v>1165</v>
      </c>
      <c r="U70" s="337"/>
      <c r="V70" s="334" t="s">
        <v>1017</v>
      </c>
      <c r="W70" s="334"/>
      <c r="X70" s="334"/>
      <c r="Y70" s="44"/>
      <c r="Z70" s="44"/>
      <c r="AA70" s="44"/>
      <c r="AB70" s="44"/>
      <c r="AC70" s="44"/>
      <c r="AD70" s="44"/>
      <c r="AE70" s="44"/>
      <c r="AF70" s="44"/>
      <c r="AG70" s="44"/>
      <c r="AH70" s="44"/>
    </row>
    <row r="71" spans="2:34" s="162" customFormat="1" ht="12" customHeight="1">
      <c r="B71" s="163">
        <f t="shared" si="0"/>
        <v>55</v>
      </c>
      <c r="C71" s="473"/>
      <c r="D71" s="336"/>
      <c r="E71" s="336"/>
      <c r="F71" s="336"/>
      <c r="G71" s="334"/>
      <c r="H71" s="334"/>
      <c r="I71" s="334"/>
      <c r="J71" s="334"/>
      <c r="K71" s="300" t="s">
        <v>897</v>
      </c>
      <c r="L71" s="338"/>
      <c r="M71" s="334"/>
      <c r="N71" s="337"/>
      <c r="O71" s="334"/>
      <c r="P71" s="335"/>
      <c r="Q71" s="334"/>
      <c r="R71" s="334"/>
      <c r="S71" s="334" t="s">
        <v>1102</v>
      </c>
      <c r="T71" s="335" t="s">
        <v>1084</v>
      </c>
      <c r="U71" s="337"/>
      <c r="V71" s="334" t="s">
        <v>1028</v>
      </c>
      <c r="W71" s="334"/>
      <c r="X71" s="334"/>
      <c r="Y71" s="44"/>
      <c r="Z71" s="44"/>
      <c r="AA71" s="44"/>
      <c r="AB71" s="44"/>
      <c r="AC71" s="44"/>
      <c r="AD71" s="44"/>
      <c r="AE71" s="44"/>
      <c r="AF71" s="44"/>
      <c r="AG71" s="44"/>
      <c r="AH71" s="44"/>
    </row>
    <row r="72" spans="2:34" s="162" customFormat="1" ht="12" customHeight="1">
      <c r="B72" s="163">
        <f t="shared" si="0"/>
        <v>56</v>
      </c>
      <c r="C72" s="473"/>
      <c r="D72" s="336"/>
      <c r="E72" s="336"/>
      <c r="F72" s="336"/>
      <c r="G72" s="334"/>
      <c r="H72" s="334"/>
      <c r="I72" s="334"/>
      <c r="J72" s="334"/>
      <c r="K72" s="300" t="s">
        <v>899</v>
      </c>
      <c r="L72" s="338"/>
      <c r="M72" s="334"/>
      <c r="N72" s="337"/>
      <c r="O72" s="334"/>
      <c r="P72" s="335"/>
      <c r="Q72" s="334"/>
      <c r="R72" s="334"/>
      <c r="S72" s="334" t="s">
        <v>1040</v>
      </c>
      <c r="T72" s="335" t="s">
        <v>1138</v>
      </c>
      <c r="U72" s="337"/>
      <c r="V72" s="334" t="s">
        <v>993</v>
      </c>
      <c r="W72" s="334"/>
      <c r="X72" s="334"/>
      <c r="Y72" s="44"/>
      <c r="Z72" s="44"/>
      <c r="AA72" s="44"/>
      <c r="AB72" s="44"/>
      <c r="AC72" s="44"/>
      <c r="AD72" s="44"/>
      <c r="AE72" s="44"/>
      <c r="AF72" s="44"/>
      <c r="AG72" s="44"/>
      <c r="AH72" s="44"/>
    </row>
    <row r="73" spans="2:34" s="162" customFormat="1" ht="12" customHeight="1">
      <c r="B73" s="163">
        <f t="shared" si="0"/>
        <v>57</v>
      </c>
      <c r="C73" s="474"/>
      <c r="D73" s="343"/>
      <c r="E73" s="343"/>
      <c r="F73" s="343"/>
      <c r="G73" s="344"/>
      <c r="H73" s="344"/>
      <c r="I73" s="344"/>
      <c r="J73" s="344"/>
      <c r="K73" s="316" t="s">
        <v>903</v>
      </c>
      <c r="L73" s="424"/>
      <c r="M73" s="344"/>
      <c r="N73" s="346"/>
      <c r="O73" s="344"/>
      <c r="P73" s="345"/>
      <c r="Q73" s="344"/>
      <c r="R73" s="344"/>
      <c r="S73" s="335" t="s">
        <v>1026</v>
      </c>
      <c r="T73" s="345"/>
      <c r="U73" s="346"/>
      <c r="V73" s="344"/>
      <c r="W73" s="344"/>
      <c r="X73" s="344"/>
      <c r="Y73" s="44"/>
      <c r="Z73" s="44"/>
      <c r="AA73" s="44"/>
      <c r="AB73" s="44"/>
      <c r="AC73" s="44"/>
      <c r="AD73" s="44"/>
      <c r="AE73" s="44"/>
      <c r="AF73" s="44"/>
      <c r="AG73" s="44"/>
      <c r="AH73" s="44"/>
    </row>
    <row r="74" spans="2:34" s="162" customFormat="1" ht="12" customHeight="1">
      <c r="B74" s="163">
        <f t="shared" si="0"/>
        <v>58</v>
      </c>
      <c r="C74" s="473">
        <v>8</v>
      </c>
      <c r="D74" s="336" t="s">
        <v>1525</v>
      </c>
      <c r="E74" s="336" t="s">
        <v>1634</v>
      </c>
      <c r="F74" s="336" t="s">
        <v>978</v>
      </c>
      <c r="G74" s="419" t="s">
        <v>983</v>
      </c>
      <c r="H74" s="470" t="s">
        <v>1009</v>
      </c>
      <c r="I74" s="331" t="s">
        <v>978</v>
      </c>
      <c r="J74" s="334" t="s">
        <v>983</v>
      </c>
      <c r="K74" s="206" t="s">
        <v>1527</v>
      </c>
      <c r="L74" s="338" t="s">
        <v>1525</v>
      </c>
      <c r="M74" s="334" t="s">
        <v>1140</v>
      </c>
      <c r="N74" s="337" t="s">
        <v>97</v>
      </c>
      <c r="O74" s="334" t="s">
        <v>97</v>
      </c>
      <c r="P74" s="423" t="s">
        <v>1094</v>
      </c>
      <c r="Q74" s="419" t="s">
        <v>97</v>
      </c>
      <c r="R74" s="419" t="s">
        <v>97</v>
      </c>
      <c r="S74" s="369" t="s">
        <v>1104</v>
      </c>
      <c r="T74" s="335" t="s">
        <v>1094</v>
      </c>
      <c r="U74" s="337" t="s">
        <v>97</v>
      </c>
      <c r="V74" s="334" t="s">
        <v>1007</v>
      </c>
      <c r="W74" s="334" t="s">
        <v>1191</v>
      </c>
      <c r="X74" s="334" t="s">
        <v>97</v>
      </c>
      <c r="Y74" s="44"/>
      <c r="Z74" s="44"/>
      <c r="AA74" s="44"/>
      <c r="AB74" s="44"/>
      <c r="AC74" s="44"/>
      <c r="AD74" s="44"/>
      <c r="AE74" s="44"/>
      <c r="AF74" s="44"/>
      <c r="AG74" s="44"/>
      <c r="AH74" s="44"/>
    </row>
    <row r="75" spans="2:34" s="162" customFormat="1" ht="12" customHeight="1">
      <c r="B75" s="163">
        <f t="shared" si="0"/>
        <v>59</v>
      </c>
      <c r="C75" s="473"/>
      <c r="D75" s="336"/>
      <c r="E75" s="336"/>
      <c r="F75" s="336"/>
      <c r="G75" s="419" t="s">
        <v>1028</v>
      </c>
      <c r="H75" s="470" t="s">
        <v>1013</v>
      </c>
      <c r="I75" s="300" t="s">
        <v>97</v>
      </c>
      <c r="J75" s="334" t="s">
        <v>1028</v>
      </c>
      <c r="K75" s="206" t="s">
        <v>882</v>
      </c>
      <c r="L75" s="338"/>
      <c r="M75" s="334"/>
      <c r="N75" s="337"/>
      <c r="O75" s="334"/>
      <c r="P75" s="335" t="s">
        <v>1089</v>
      </c>
      <c r="Q75" s="334" t="s">
        <v>97</v>
      </c>
      <c r="R75" s="334" t="s">
        <v>97</v>
      </c>
      <c r="S75" s="334" t="s">
        <v>1105</v>
      </c>
      <c r="T75" s="335" t="s">
        <v>1089</v>
      </c>
      <c r="U75" s="337"/>
      <c r="V75" s="206" t="s">
        <v>1024</v>
      </c>
      <c r="W75" s="334"/>
      <c r="X75" s="334"/>
      <c r="Y75" s="44"/>
      <c r="Z75" s="44"/>
      <c r="AA75" s="44"/>
      <c r="AB75" s="44"/>
      <c r="AC75" s="44"/>
      <c r="AD75" s="44"/>
      <c r="AE75" s="44"/>
      <c r="AF75" s="44"/>
      <c r="AG75" s="44"/>
      <c r="AH75" s="44"/>
    </row>
    <row r="76" spans="2:34" s="162" customFormat="1" ht="12" customHeight="1">
      <c r="B76" s="163">
        <f t="shared" si="0"/>
        <v>60</v>
      </c>
      <c r="C76" s="473"/>
      <c r="D76" s="336"/>
      <c r="E76" s="336"/>
      <c r="F76" s="336"/>
      <c r="G76" s="419" t="s">
        <v>1017</v>
      </c>
      <c r="H76" s="331" t="s">
        <v>978</v>
      </c>
      <c r="I76" s="419" t="s">
        <v>1049</v>
      </c>
      <c r="J76" s="334" t="s">
        <v>1017</v>
      </c>
      <c r="K76" s="300" t="s">
        <v>1526</v>
      </c>
      <c r="L76" s="338"/>
      <c r="M76" s="334"/>
      <c r="N76" s="337"/>
      <c r="O76" s="334"/>
      <c r="P76" s="335"/>
      <c r="Q76" s="334"/>
      <c r="R76" s="334"/>
      <c r="S76" s="334" t="s">
        <v>1588</v>
      </c>
      <c r="T76" s="335" t="s">
        <v>1123</v>
      </c>
      <c r="U76" s="337"/>
      <c r="V76" s="334" t="s">
        <v>1009</v>
      </c>
      <c r="W76" s="334"/>
      <c r="X76" s="334"/>
      <c r="Y76" s="44"/>
      <c r="Z76" s="44"/>
      <c r="AA76" s="44"/>
      <c r="AB76" s="44"/>
      <c r="AC76" s="44"/>
      <c r="AD76" s="44"/>
      <c r="AE76" s="44"/>
      <c r="AF76" s="44"/>
      <c r="AG76" s="44"/>
      <c r="AH76" s="44"/>
    </row>
    <row r="77" spans="2:34" s="162" customFormat="1" ht="12" customHeight="1">
      <c r="B77" s="163">
        <f t="shared" si="0"/>
        <v>61</v>
      </c>
      <c r="C77" s="473"/>
      <c r="D77" s="336"/>
      <c r="E77" s="336"/>
      <c r="F77" s="336"/>
      <c r="G77" s="334" t="s">
        <v>1035</v>
      </c>
      <c r="H77" s="300" t="s">
        <v>97</v>
      </c>
      <c r="I77" s="334" t="s">
        <v>1011</v>
      </c>
      <c r="J77" s="334" t="s">
        <v>1035</v>
      </c>
      <c r="K77" s="206" t="s">
        <v>889</v>
      </c>
      <c r="L77" s="338"/>
      <c r="M77" s="334"/>
      <c r="N77" s="337"/>
      <c r="O77" s="334"/>
      <c r="P77" s="335"/>
      <c r="Q77" s="334"/>
      <c r="R77" s="334"/>
      <c r="S77" s="334" t="s">
        <v>1108</v>
      </c>
      <c r="T77" s="335" t="s">
        <v>1120</v>
      </c>
      <c r="U77" s="337"/>
      <c r="V77" s="334" t="s">
        <v>1011</v>
      </c>
      <c r="W77" s="334"/>
      <c r="X77" s="334"/>
      <c r="Y77" s="44"/>
      <c r="Z77" s="44"/>
      <c r="AA77" s="44"/>
      <c r="AB77" s="44"/>
      <c r="AC77" s="44"/>
      <c r="AD77" s="44"/>
      <c r="AE77" s="44"/>
      <c r="AF77" s="44"/>
      <c r="AG77" s="44"/>
      <c r="AH77" s="44"/>
    </row>
    <row r="78" spans="2:34" s="162" customFormat="1" ht="12" customHeight="1">
      <c r="B78" s="163">
        <f t="shared" si="0"/>
        <v>62</v>
      </c>
      <c r="C78" s="473"/>
      <c r="D78" s="336"/>
      <c r="E78" s="336"/>
      <c r="F78" s="336"/>
      <c r="G78" s="334"/>
      <c r="H78" s="334"/>
      <c r="I78" s="334"/>
      <c r="J78" s="334"/>
      <c r="K78" s="300" t="s">
        <v>891</v>
      </c>
      <c r="L78" s="338"/>
      <c r="M78" s="334"/>
      <c r="N78" s="337"/>
      <c r="O78" s="334"/>
      <c r="P78" s="335"/>
      <c r="Q78" s="334"/>
      <c r="R78" s="334"/>
      <c r="S78" s="334" t="s">
        <v>1113</v>
      </c>
      <c r="T78" s="335" t="s">
        <v>1005</v>
      </c>
      <c r="U78" s="337"/>
      <c r="V78" s="334" t="s">
        <v>1049</v>
      </c>
      <c r="W78" s="334"/>
      <c r="X78" s="334"/>
      <c r="Y78" s="44"/>
      <c r="Z78" s="44"/>
      <c r="AA78" s="44"/>
      <c r="AB78" s="44"/>
      <c r="AC78" s="44"/>
      <c r="AD78" s="44"/>
      <c r="AE78" s="44"/>
      <c r="AF78" s="44"/>
      <c r="AG78" s="44"/>
      <c r="AH78" s="44"/>
    </row>
    <row r="79" spans="2:34" s="162" customFormat="1" ht="12" customHeight="1">
      <c r="B79" s="163">
        <f t="shared" si="0"/>
        <v>63</v>
      </c>
      <c r="C79" s="473"/>
      <c r="D79" s="336"/>
      <c r="E79" s="336"/>
      <c r="F79" s="336"/>
      <c r="G79" s="334"/>
      <c r="H79" s="334"/>
      <c r="I79" s="334"/>
      <c r="J79" s="334"/>
      <c r="K79" s="300" t="s">
        <v>893</v>
      </c>
      <c r="L79" s="338"/>
      <c r="M79" s="334"/>
      <c r="N79" s="337"/>
      <c r="O79" s="334"/>
      <c r="P79" s="335"/>
      <c r="Q79" s="334"/>
      <c r="R79" s="334"/>
      <c r="S79" s="334" t="s">
        <v>1025</v>
      </c>
      <c r="T79" s="335"/>
      <c r="U79" s="337"/>
      <c r="V79" s="334" t="s">
        <v>1013</v>
      </c>
      <c r="W79" s="334"/>
      <c r="X79" s="334"/>
      <c r="Y79" s="44"/>
      <c r="Z79" s="44"/>
      <c r="AA79" s="44"/>
      <c r="AB79" s="44"/>
      <c r="AC79" s="44"/>
      <c r="AD79" s="44"/>
      <c r="AE79" s="44"/>
      <c r="AF79" s="44"/>
      <c r="AG79" s="44"/>
      <c r="AH79" s="44"/>
    </row>
    <row r="80" spans="2:34" s="162" customFormat="1" ht="12" customHeight="1">
      <c r="B80" s="163">
        <f t="shared" si="0"/>
        <v>64</v>
      </c>
      <c r="C80" s="473"/>
      <c r="D80" s="336"/>
      <c r="E80" s="336"/>
      <c r="F80" s="336"/>
      <c r="G80" s="334"/>
      <c r="H80" s="334"/>
      <c r="I80" s="334"/>
      <c r="J80" s="334"/>
      <c r="K80" s="300" t="s">
        <v>895</v>
      </c>
      <c r="L80" s="338"/>
      <c r="M80" s="334"/>
      <c r="N80" s="337"/>
      <c r="O80" s="334"/>
      <c r="P80" s="335"/>
      <c r="Q80" s="334"/>
      <c r="R80" s="334"/>
      <c r="S80" s="334" t="s">
        <v>1002</v>
      </c>
      <c r="T80" s="335"/>
      <c r="U80" s="337"/>
      <c r="V80" s="334" t="s">
        <v>1589</v>
      </c>
      <c r="W80" s="334"/>
      <c r="X80" s="334"/>
      <c r="Y80" s="44"/>
      <c r="Z80" s="44"/>
      <c r="AA80" s="44"/>
      <c r="AB80" s="44"/>
      <c r="AC80" s="44"/>
      <c r="AD80" s="44"/>
      <c r="AE80" s="44"/>
      <c r="AF80" s="44"/>
      <c r="AG80" s="44"/>
      <c r="AH80" s="44"/>
    </row>
    <row r="81" spans="2:34" s="162" customFormat="1" ht="12" customHeight="1">
      <c r="B81" s="163">
        <f t="shared" si="0"/>
        <v>65</v>
      </c>
      <c r="C81" s="473"/>
      <c r="D81" s="336"/>
      <c r="E81" s="336"/>
      <c r="F81" s="336"/>
      <c r="G81" s="334"/>
      <c r="H81" s="334"/>
      <c r="I81" s="334"/>
      <c r="J81" s="334"/>
      <c r="K81" s="300" t="s">
        <v>897</v>
      </c>
      <c r="L81" s="338"/>
      <c r="M81" s="334"/>
      <c r="N81" s="337"/>
      <c r="O81" s="334"/>
      <c r="P81" s="335"/>
      <c r="Q81" s="334"/>
      <c r="R81" s="334"/>
      <c r="S81" s="334" t="s">
        <v>1100</v>
      </c>
      <c r="T81" s="335"/>
      <c r="U81" s="337"/>
      <c r="V81" s="334"/>
      <c r="W81" s="334"/>
      <c r="X81" s="334"/>
      <c r="Y81" s="44"/>
      <c r="Z81" s="44"/>
      <c r="AA81" s="44"/>
      <c r="AB81" s="44"/>
      <c r="AC81" s="44"/>
      <c r="AD81" s="44"/>
      <c r="AE81" s="44"/>
      <c r="AF81" s="44"/>
      <c r="AG81" s="44"/>
      <c r="AH81" s="44"/>
    </row>
    <row r="82" spans="2:34" s="162" customFormat="1" ht="12" customHeight="1">
      <c r="B82" s="163">
        <f t="shared" si="0"/>
        <v>66</v>
      </c>
      <c r="C82" s="473"/>
      <c r="D82" s="336"/>
      <c r="E82" s="336"/>
      <c r="F82" s="336"/>
      <c r="G82" s="334"/>
      <c r="H82" s="334"/>
      <c r="I82" s="334"/>
      <c r="J82" s="334"/>
      <c r="K82" s="300" t="s">
        <v>899</v>
      </c>
      <c r="L82" s="338"/>
      <c r="M82" s="334"/>
      <c r="N82" s="337"/>
      <c r="O82" s="334"/>
      <c r="P82" s="335"/>
      <c r="Q82" s="334"/>
      <c r="R82" s="334"/>
      <c r="S82" s="334" t="s">
        <v>1102</v>
      </c>
      <c r="T82" s="335"/>
      <c r="U82" s="337"/>
      <c r="V82" s="334"/>
      <c r="W82" s="334"/>
      <c r="X82" s="334"/>
      <c r="Y82" s="44"/>
      <c r="Z82" s="44"/>
      <c r="AA82" s="44"/>
      <c r="AB82" s="44"/>
      <c r="AC82" s="44"/>
      <c r="AD82" s="44"/>
      <c r="AE82" s="44"/>
      <c r="AF82" s="44"/>
      <c r="AG82" s="44"/>
      <c r="AH82" s="44"/>
    </row>
    <row r="83" spans="2:34" s="162" customFormat="1" ht="12" customHeight="1">
      <c r="B83" s="163">
        <f t="shared" ref="B83:B146" si="1">+B82+1</f>
        <v>67</v>
      </c>
      <c r="C83" s="473"/>
      <c r="D83" s="336"/>
      <c r="E83" s="336"/>
      <c r="F83" s="336"/>
      <c r="G83" s="334"/>
      <c r="H83" s="334"/>
      <c r="I83" s="334"/>
      <c r="J83" s="334"/>
      <c r="K83" s="300" t="s">
        <v>903</v>
      </c>
      <c r="L83" s="338"/>
      <c r="M83" s="334"/>
      <c r="N83" s="337"/>
      <c r="O83" s="334"/>
      <c r="P83" s="335"/>
      <c r="Q83" s="334"/>
      <c r="R83" s="334"/>
      <c r="S83" s="334" t="s">
        <v>1026</v>
      </c>
      <c r="T83" s="335"/>
      <c r="U83" s="337"/>
      <c r="V83" s="334"/>
      <c r="W83" s="334"/>
      <c r="X83" s="334"/>
      <c r="Y83" s="44"/>
      <c r="Z83" s="44"/>
      <c r="AA83" s="44"/>
      <c r="AB83" s="44"/>
      <c r="AC83" s="44"/>
      <c r="AD83" s="44"/>
      <c r="AE83" s="44"/>
      <c r="AF83" s="44"/>
      <c r="AG83" s="44"/>
      <c r="AH83" s="44"/>
    </row>
    <row r="84" spans="2:34" s="162" customFormat="1" ht="12" customHeight="1">
      <c r="B84" s="163">
        <f t="shared" si="1"/>
        <v>68</v>
      </c>
      <c r="C84" s="474"/>
      <c r="D84" s="343"/>
      <c r="E84" s="343"/>
      <c r="F84" s="343"/>
      <c r="G84" s="344"/>
      <c r="H84" s="344"/>
      <c r="I84" s="344"/>
      <c r="J84" s="344"/>
      <c r="K84" s="316" t="s">
        <v>905</v>
      </c>
      <c r="L84" s="424"/>
      <c r="M84" s="344"/>
      <c r="N84" s="346"/>
      <c r="O84" s="344"/>
      <c r="P84" s="345"/>
      <c r="Q84" s="344"/>
      <c r="R84" s="344"/>
      <c r="S84" s="335" t="s">
        <v>1003</v>
      </c>
      <c r="T84" s="345"/>
      <c r="U84" s="346"/>
      <c r="V84" s="344"/>
      <c r="W84" s="344"/>
      <c r="X84" s="344"/>
      <c r="Y84" s="44"/>
      <c r="Z84" s="44"/>
      <c r="AA84" s="44"/>
      <c r="AB84" s="44"/>
      <c r="AC84" s="44"/>
      <c r="AD84" s="44"/>
      <c r="AE84" s="44"/>
      <c r="AF84" s="44"/>
      <c r="AG84" s="44"/>
      <c r="AH84" s="44"/>
    </row>
    <row r="85" spans="2:34" s="162" customFormat="1" ht="12" customHeight="1">
      <c r="B85" s="163">
        <f t="shared" si="1"/>
        <v>69</v>
      </c>
      <c r="C85" s="473">
        <v>9</v>
      </c>
      <c r="D85" s="336" t="s">
        <v>1526</v>
      </c>
      <c r="E85" s="336" t="s">
        <v>1634</v>
      </c>
      <c r="F85" s="336" t="s">
        <v>387</v>
      </c>
      <c r="G85" s="419" t="s">
        <v>983</v>
      </c>
      <c r="H85" s="419" t="s">
        <v>983</v>
      </c>
      <c r="I85" s="419" t="s">
        <v>387</v>
      </c>
      <c r="J85" s="334" t="s">
        <v>983</v>
      </c>
      <c r="K85" s="206" t="s">
        <v>882</v>
      </c>
      <c r="L85" s="338" t="s">
        <v>1526</v>
      </c>
      <c r="M85" s="334" t="s">
        <v>1208</v>
      </c>
      <c r="N85" s="337" t="s">
        <v>97</v>
      </c>
      <c r="O85" s="334" t="s">
        <v>387</v>
      </c>
      <c r="P85" s="335" t="s">
        <v>1093</v>
      </c>
      <c r="Q85" s="334" t="s">
        <v>387</v>
      </c>
      <c r="R85" s="334" t="s">
        <v>387</v>
      </c>
      <c r="S85" s="369" t="s">
        <v>1105</v>
      </c>
      <c r="T85" s="335" t="s">
        <v>1093</v>
      </c>
      <c r="U85" s="337" t="s">
        <v>387</v>
      </c>
      <c r="V85" s="334" t="s">
        <v>1006</v>
      </c>
      <c r="W85" s="334" t="s">
        <v>1209</v>
      </c>
      <c r="X85" s="334" t="s">
        <v>387</v>
      </c>
      <c r="Y85" s="44"/>
      <c r="Z85" s="44"/>
      <c r="AA85" s="44"/>
      <c r="AB85" s="44"/>
      <c r="AC85" s="44"/>
      <c r="AD85" s="44"/>
      <c r="AE85" s="44"/>
      <c r="AF85" s="44"/>
      <c r="AG85" s="44"/>
      <c r="AH85" s="44"/>
    </row>
    <row r="86" spans="2:34" s="162" customFormat="1" ht="12" customHeight="1">
      <c r="B86" s="163">
        <f t="shared" si="1"/>
        <v>70</v>
      </c>
      <c r="C86" s="473"/>
      <c r="D86" s="336"/>
      <c r="E86" s="336"/>
      <c r="F86" s="336"/>
      <c r="G86" s="419" t="s">
        <v>1028</v>
      </c>
      <c r="H86" s="419" t="s">
        <v>1028</v>
      </c>
      <c r="I86" s="419" t="s">
        <v>387</v>
      </c>
      <c r="J86" s="334" t="s">
        <v>1028</v>
      </c>
      <c r="K86" s="206" t="s">
        <v>1525</v>
      </c>
      <c r="L86" s="338"/>
      <c r="M86" s="334"/>
      <c r="N86" s="337"/>
      <c r="O86" s="334"/>
      <c r="P86" s="335"/>
      <c r="Q86" s="334"/>
      <c r="R86" s="334"/>
      <c r="S86" s="334" t="s">
        <v>1108</v>
      </c>
      <c r="T86" s="335" t="s">
        <v>1123</v>
      </c>
      <c r="U86" s="337"/>
      <c r="V86" s="206" t="s">
        <v>1023</v>
      </c>
      <c r="W86" s="334"/>
      <c r="X86" s="334"/>
      <c r="Y86" s="44"/>
      <c r="Z86" s="44"/>
      <c r="AA86" s="44"/>
      <c r="AB86" s="44"/>
      <c r="AC86" s="44"/>
      <c r="AD86" s="44"/>
      <c r="AE86" s="44"/>
      <c r="AF86" s="44"/>
      <c r="AG86" s="44"/>
      <c r="AH86" s="44"/>
    </row>
    <row r="87" spans="2:34" s="162" customFormat="1" ht="12" customHeight="1">
      <c r="B87" s="163">
        <f t="shared" si="1"/>
        <v>71</v>
      </c>
      <c r="C87" s="473"/>
      <c r="D87" s="336"/>
      <c r="E87" s="336"/>
      <c r="F87" s="336"/>
      <c r="G87" s="419" t="s">
        <v>1017</v>
      </c>
      <c r="H87" s="419" t="s">
        <v>1017</v>
      </c>
      <c r="I87" s="419" t="s">
        <v>387</v>
      </c>
      <c r="J87" s="334" t="s">
        <v>1017</v>
      </c>
      <c r="K87" s="206" t="s">
        <v>889</v>
      </c>
      <c r="L87" s="338"/>
      <c r="M87" s="334"/>
      <c r="N87" s="337"/>
      <c r="O87" s="334"/>
      <c r="P87" s="335"/>
      <c r="Q87" s="334"/>
      <c r="R87" s="334"/>
      <c r="S87" s="334" t="s">
        <v>1113</v>
      </c>
      <c r="T87" s="335" t="s">
        <v>1015</v>
      </c>
      <c r="U87" s="337"/>
      <c r="V87" s="334" t="s">
        <v>1008</v>
      </c>
      <c r="W87" s="334"/>
      <c r="X87" s="334"/>
      <c r="Y87" s="44"/>
      <c r="Z87" s="44"/>
      <c r="AA87" s="44"/>
      <c r="AB87" s="44"/>
      <c r="AC87" s="44"/>
      <c r="AD87" s="44"/>
      <c r="AE87" s="44"/>
      <c r="AF87" s="44"/>
      <c r="AG87" s="44"/>
      <c r="AH87" s="44"/>
    </row>
    <row r="88" spans="2:34" s="162" customFormat="1" ht="12" customHeight="1">
      <c r="B88" s="163">
        <f t="shared" si="1"/>
        <v>72</v>
      </c>
      <c r="C88" s="473"/>
      <c r="D88" s="336"/>
      <c r="E88" s="336"/>
      <c r="F88" s="336"/>
      <c r="G88" s="334" t="s">
        <v>1035</v>
      </c>
      <c r="H88" s="334" t="s">
        <v>1035</v>
      </c>
      <c r="I88" s="334" t="s">
        <v>97</v>
      </c>
      <c r="J88" s="334" t="s">
        <v>1035</v>
      </c>
      <c r="K88" s="206" t="s">
        <v>891</v>
      </c>
      <c r="L88" s="338"/>
      <c r="M88" s="334"/>
      <c r="N88" s="337"/>
      <c r="O88" s="334"/>
      <c r="P88" s="335"/>
      <c r="Q88" s="334"/>
      <c r="R88" s="334"/>
      <c r="S88" s="334" t="s">
        <v>1016</v>
      </c>
      <c r="T88" s="335"/>
      <c r="U88" s="337"/>
      <c r="V88" s="334" t="s">
        <v>1010</v>
      </c>
      <c r="W88" s="334"/>
      <c r="X88" s="334"/>
      <c r="Y88" s="44"/>
      <c r="Z88" s="44"/>
      <c r="AA88" s="44"/>
      <c r="AB88" s="44"/>
      <c r="AC88" s="44"/>
      <c r="AD88" s="44"/>
      <c r="AE88" s="44"/>
      <c r="AF88" s="44"/>
      <c r="AG88" s="44"/>
      <c r="AH88" s="44"/>
    </row>
    <row r="89" spans="2:34" s="162" customFormat="1" ht="12" customHeight="1">
      <c r="B89" s="163">
        <f t="shared" si="1"/>
        <v>73</v>
      </c>
      <c r="C89" s="473"/>
      <c r="D89" s="336"/>
      <c r="E89" s="336"/>
      <c r="F89" s="336"/>
      <c r="G89" s="334"/>
      <c r="H89" s="334"/>
      <c r="I89" s="334"/>
      <c r="J89" s="334"/>
      <c r="K89" s="206" t="s">
        <v>893</v>
      </c>
      <c r="L89" s="338"/>
      <c r="M89" s="334"/>
      <c r="N89" s="337"/>
      <c r="O89" s="334"/>
      <c r="P89" s="335"/>
      <c r="Q89" s="334"/>
      <c r="R89" s="334"/>
      <c r="S89" s="334" t="s">
        <v>1025</v>
      </c>
      <c r="T89" s="335"/>
      <c r="U89" s="337"/>
      <c r="V89" s="334" t="s">
        <v>1027</v>
      </c>
      <c r="W89" s="334"/>
      <c r="X89" s="334"/>
      <c r="Y89" s="44"/>
      <c r="Z89" s="44"/>
      <c r="AA89" s="44"/>
      <c r="AB89" s="44"/>
      <c r="AC89" s="44"/>
      <c r="AD89" s="44"/>
      <c r="AE89" s="44"/>
      <c r="AF89" s="44"/>
      <c r="AG89" s="44"/>
      <c r="AH89" s="44"/>
    </row>
    <row r="90" spans="2:34" s="162" customFormat="1" ht="12" customHeight="1">
      <c r="B90" s="163">
        <f t="shared" si="1"/>
        <v>74</v>
      </c>
      <c r="C90" s="473"/>
      <c r="D90" s="336"/>
      <c r="E90" s="336"/>
      <c r="F90" s="336"/>
      <c r="G90" s="334"/>
      <c r="H90" s="334"/>
      <c r="I90" s="334"/>
      <c r="J90" s="334"/>
      <c r="K90" s="206" t="s">
        <v>895</v>
      </c>
      <c r="L90" s="338"/>
      <c r="M90" s="334"/>
      <c r="N90" s="337"/>
      <c r="O90" s="334"/>
      <c r="P90" s="335"/>
      <c r="Q90" s="334"/>
      <c r="R90" s="334"/>
      <c r="S90" s="334" t="s">
        <v>1002</v>
      </c>
      <c r="T90" s="335"/>
      <c r="U90" s="337"/>
      <c r="V90" s="334" t="s">
        <v>1012</v>
      </c>
      <c r="W90" s="334"/>
      <c r="X90" s="334"/>
      <c r="Y90" s="44"/>
      <c r="Z90" s="44"/>
      <c r="AA90" s="44"/>
      <c r="AB90" s="44"/>
      <c r="AC90" s="44"/>
      <c r="AD90" s="44"/>
      <c r="AE90" s="44"/>
      <c r="AF90" s="44"/>
      <c r="AG90" s="44"/>
      <c r="AH90" s="44"/>
    </row>
    <row r="91" spans="2:34" s="162" customFormat="1" ht="12" customHeight="1">
      <c r="B91" s="163">
        <f t="shared" si="1"/>
        <v>75</v>
      </c>
      <c r="C91" s="473"/>
      <c r="D91" s="336"/>
      <c r="E91" s="336"/>
      <c r="F91" s="336"/>
      <c r="G91" s="334"/>
      <c r="H91" s="334"/>
      <c r="I91" s="334"/>
      <c r="J91" s="334"/>
      <c r="K91" s="206" t="s">
        <v>897</v>
      </c>
      <c r="L91" s="338"/>
      <c r="M91" s="334"/>
      <c r="N91" s="337"/>
      <c r="O91" s="334"/>
      <c r="P91" s="335"/>
      <c r="Q91" s="334"/>
      <c r="R91" s="334"/>
      <c r="S91" s="334" t="s">
        <v>1100</v>
      </c>
      <c r="T91" s="335"/>
      <c r="U91" s="337"/>
      <c r="V91" s="334" t="s">
        <v>1046</v>
      </c>
      <c r="W91" s="334"/>
      <c r="X91" s="334"/>
      <c r="Y91" s="44"/>
      <c r="Z91" s="44"/>
      <c r="AA91" s="44"/>
      <c r="AB91" s="44"/>
      <c r="AC91" s="44"/>
      <c r="AD91" s="44"/>
      <c r="AE91" s="44"/>
      <c r="AF91" s="44"/>
      <c r="AG91" s="44"/>
      <c r="AH91" s="44"/>
    </row>
    <row r="92" spans="2:34" s="162" customFormat="1" ht="12" customHeight="1">
      <c r="B92" s="163">
        <f t="shared" si="1"/>
        <v>76</v>
      </c>
      <c r="C92" s="473"/>
      <c r="D92" s="336"/>
      <c r="E92" s="336"/>
      <c r="F92" s="336"/>
      <c r="G92" s="334"/>
      <c r="H92" s="334"/>
      <c r="I92" s="334"/>
      <c r="J92" s="334"/>
      <c r="K92" s="206" t="s">
        <v>899</v>
      </c>
      <c r="L92" s="338"/>
      <c r="M92" s="334"/>
      <c r="N92" s="337"/>
      <c r="O92" s="334"/>
      <c r="P92" s="335"/>
      <c r="Q92" s="334"/>
      <c r="R92" s="334"/>
      <c r="S92" s="334" t="s">
        <v>1102</v>
      </c>
      <c r="T92" s="335"/>
      <c r="U92" s="337"/>
      <c r="V92" s="334"/>
      <c r="W92" s="334"/>
      <c r="X92" s="334"/>
      <c r="Y92" s="44"/>
      <c r="Z92" s="44"/>
      <c r="AA92" s="44"/>
      <c r="AB92" s="44"/>
      <c r="AC92" s="44"/>
      <c r="AD92" s="44"/>
      <c r="AE92" s="44"/>
      <c r="AF92" s="44"/>
      <c r="AG92" s="44"/>
      <c r="AH92" s="44"/>
    </row>
    <row r="93" spans="2:34" s="162" customFormat="1" ht="12" customHeight="1">
      <c r="B93" s="163">
        <f t="shared" si="1"/>
        <v>77</v>
      </c>
      <c r="C93" s="745"/>
      <c r="D93" s="343"/>
      <c r="E93" s="343"/>
      <c r="F93" s="343"/>
      <c r="G93" s="344"/>
      <c r="H93" s="344"/>
      <c r="I93" s="344"/>
      <c r="J93" s="344"/>
      <c r="K93" s="421" t="s">
        <v>903</v>
      </c>
      <c r="L93" s="424"/>
      <c r="M93" s="344"/>
      <c r="N93" s="346"/>
      <c r="O93" s="344"/>
      <c r="P93" s="345"/>
      <c r="Q93" s="344"/>
      <c r="R93" s="344"/>
      <c r="S93" s="345" t="s">
        <v>1026</v>
      </c>
      <c r="T93" s="345"/>
      <c r="U93" s="346"/>
      <c r="V93" s="344"/>
      <c r="W93" s="344"/>
      <c r="X93" s="344"/>
      <c r="Y93" s="44"/>
      <c r="Z93" s="44"/>
      <c r="AA93" s="44"/>
      <c r="AB93" s="44"/>
      <c r="AC93" s="44"/>
      <c r="AD93" s="44"/>
      <c r="AE93" s="44"/>
      <c r="AF93" s="44"/>
      <c r="AG93" s="44"/>
      <c r="AH93" s="44"/>
    </row>
    <row r="94" spans="2:34" s="162" customFormat="1" ht="12" customHeight="1">
      <c r="B94" s="163">
        <f t="shared" si="1"/>
        <v>78</v>
      </c>
      <c r="C94" s="744">
        <v>10</v>
      </c>
      <c r="D94" s="755" t="s">
        <v>889</v>
      </c>
      <c r="E94" s="755" t="s">
        <v>1634</v>
      </c>
      <c r="F94" s="755" t="s">
        <v>387</v>
      </c>
      <c r="G94" s="419" t="s">
        <v>983</v>
      </c>
      <c r="H94" s="419" t="s">
        <v>983</v>
      </c>
      <c r="I94" s="419" t="s">
        <v>387</v>
      </c>
      <c r="J94" s="332" t="s">
        <v>983</v>
      </c>
      <c r="K94" s="756" t="s">
        <v>1532</v>
      </c>
      <c r="L94" s="755" t="s">
        <v>889</v>
      </c>
      <c r="M94" s="332" t="s">
        <v>1196</v>
      </c>
      <c r="N94" s="757" t="s">
        <v>97</v>
      </c>
      <c r="O94" s="332" t="s">
        <v>97</v>
      </c>
      <c r="P94" s="423" t="s">
        <v>1095</v>
      </c>
      <c r="Q94" s="419" t="s">
        <v>97</v>
      </c>
      <c r="R94" s="419" t="s">
        <v>97</v>
      </c>
      <c r="S94" s="369" t="s">
        <v>1020</v>
      </c>
      <c r="T94" s="369" t="s">
        <v>1093</v>
      </c>
      <c r="U94" s="757" t="s">
        <v>1095</v>
      </c>
      <c r="V94" s="332" t="s">
        <v>1006</v>
      </c>
      <c r="W94" s="332" t="s">
        <v>1209</v>
      </c>
      <c r="X94" s="332" t="s">
        <v>97</v>
      </c>
      <c r="Y94" s="44"/>
      <c r="Z94" s="44"/>
      <c r="AA94" s="44"/>
      <c r="AB94" s="44"/>
      <c r="AC94" s="44"/>
      <c r="AD94" s="44"/>
      <c r="AE94" s="44"/>
      <c r="AF94" s="44"/>
      <c r="AG94" s="44"/>
      <c r="AH94" s="44"/>
    </row>
    <row r="95" spans="2:34" s="162" customFormat="1" ht="12" customHeight="1">
      <c r="B95" s="163">
        <f t="shared" si="1"/>
        <v>79</v>
      </c>
      <c r="C95" s="473"/>
      <c r="D95" s="336"/>
      <c r="E95" s="336"/>
      <c r="F95" s="336"/>
      <c r="G95" s="419" t="s">
        <v>1028</v>
      </c>
      <c r="H95" s="419" t="s">
        <v>1028</v>
      </c>
      <c r="I95" s="419" t="s">
        <v>387</v>
      </c>
      <c r="J95" s="334" t="s">
        <v>1028</v>
      </c>
      <c r="K95" s="206" t="s">
        <v>882</v>
      </c>
      <c r="L95" s="338"/>
      <c r="M95" s="334"/>
      <c r="N95" s="337"/>
      <c r="O95" s="334"/>
      <c r="P95" s="335" t="s">
        <v>1137</v>
      </c>
      <c r="Q95" s="334" t="s">
        <v>97</v>
      </c>
      <c r="R95" s="334" t="s">
        <v>97</v>
      </c>
      <c r="S95" s="334" t="s">
        <v>1105</v>
      </c>
      <c r="T95" s="335" t="s">
        <v>1210</v>
      </c>
      <c r="U95" s="337"/>
      <c r="V95" s="334" t="s">
        <v>1023</v>
      </c>
      <c r="W95" s="334"/>
      <c r="X95" s="334"/>
      <c r="Y95" s="44"/>
      <c r="Z95" s="44"/>
      <c r="AA95" s="44"/>
      <c r="AB95" s="44"/>
      <c r="AC95" s="44"/>
      <c r="AD95" s="44"/>
      <c r="AE95" s="44"/>
      <c r="AF95" s="44"/>
      <c r="AG95" s="44"/>
      <c r="AH95" s="44"/>
    </row>
    <row r="96" spans="2:34" s="162" customFormat="1" ht="12" customHeight="1">
      <c r="B96" s="163">
        <f t="shared" si="1"/>
        <v>80</v>
      </c>
      <c r="C96" s="473"/>
      <c r="D96" s="336"/>
      <c r="E96" s="336"/>
      <c r="F96" s="336"/>
      <c r="G96" s="419" t="s">
        <v>1017</v>
      </c>
      <c r="H96" s="419" t="s">
        <v>1017</v>
      </c>
      <c r="I96" s="419" t="s">
        <v>387</v>
      </c>
      <c r="J96" s="334" t="s">
        <v>1017</v>
      </c>
      <c r="K96" s="206" t="s">
        <v>1521</v>
      </c>
      <c r="L96" s="338"/>
      <c r="M96" s="334"/>
      <c r="N96" s="337"/>
      <c r="O96" s="334"/>
      <c r="P96" s="335"/>
      <c r="Q96" s="334"/>
      <c r="R96" s="334"/>
      <c r="S96" s="334" t="s">
        <v>1022</v>
      </c>
      <c r="T96" s="335" t="s">
        <v>1095</v>
      </c>
      <c r="U96" s="337"/>
      <c r="V96" s="334" t="s">
        <v>1008</v>
      </c>
      <c r="W96" s="334"/>
      <c r="X96" s="334"/>
      <c r="Y96" s="44"/>
      <c r="Z96" s="44"/>
      <c r="AA96" s="44"/>
      <c r="AB96" s="44"/>
      <c r="AC96" s="44"/>
      <c r="AD96" s="44"/>
      <c r="AE96" s="44"/>
      <c r="AF96" s="44"/>
      <c r="AG96" s="44"/>
      <c r="AH96" s="44"/>
    </row>
    <row r="97" spans="2:34" s="162" customFormat="1" ht="12" customHeight="1">
      <c r="B97" s="163">
        <f t="shared" si="1"/>
        <v>81</v>
      </c>
      <c r="C97" s="473"/>
      <c r="D97" s="336"/>
      <c r="E97" s="336"/>
      <c r="F97" s="336"/>
      <c r="G97" s="334" t="s">
        <v>1035</v>
      </c>
      <c r="H97" s="334" t="s">
        <v>1035</v>
      </c>
      <c r="I97" s="334" t="s">
        <v>97</v>
      </c>
      <c r="J97" s="334" t="s">
        <v>1035</v>
      </c>
      <c r="K97" s="206" t="s">
        <v>1525</v>
      </c>
      <c r="L97" s="338"/>
      <c r="M97" s="334"/>
      <c r="N97" s="337"/>
      <c r="O97" s="334"/>
      <c r="P97" s="335"/>
      <c r="Q97" s="334"/>
      <c r="R97" s="334"/>
      <c r="S97" s="334" t="s">
        <v>1108</v>
      </c>
      <c r="T97" s="335" t="s">
        <v>1137</v>
      </c>
      <c r="U97" s="337"/>
      <c r="V97" s="334" t="s">
        <v>1010</v>
      </c>
      <c r="W97" s="334"/>
      <c r="X97" s="334"/>
      <c r="Y97" s="44"/>
      <c r="Z97" s="44"/>
      <c r="AA97" s="44"/>
      <c r="AB97" s="44"/>
      <c r="AC97" s="44"/>
      <c r="AD97" s="44"/>
      <c r="AE97" s="44"/>
      <c r="AF97" s="44"/>
      <c r="AG97" s="44"/>
      <c r="AH97" s="44"/>
    </row>
    <row r="98" spans="2:34" s="162" customFormat="1" ht="12" customHeight="1">
      <c r="B98" s="163">
        <f t="shared" si="1"/>
        <v>82</v>
      </c>
      <c r="C98" s="473"/>
      <c r="D98" s="336"/>
      <c r="E98" s="336"/>
      <c r="F98" s="336"/>
      <c r="G98" s="334"/>
      <c r="H98" s="334"/>
      <c r="I98" s="334"/>
      <c r="J98" s="334"/>
      <c r="K98" s="206" t="s">
        <v>1526</v>
      </c>
      <c r="L98" s="338"/>
      <c r="M98" s="334"/>
      <c r="N98" s="337"/>
      <c r="O98" s="334"/>
      <c r="P98" s="335"/>
      <c r="Q98" s="334"/>
      <c r="R98" s="334"/>
      <c r="S98" s="334" t="s">
        <v>1113</v>
      </c>
      <c r="T98" s="335"/>
      <c r="U98" s="337"/>
      <c r="V98" s="334" t="s">
        <v>1027</v>
      </c>
      <c r="W98" s="334"/>
      <c r="X98" s="334"/>
      <c r="Y98" s="44"/>
      <c r="Z98" s="44"/>
      <c r="AA98" s="44"/>
      <c r="AB98" s="44"/>
      <c r="AC98" s="44"/>
      <c r="AD98" s="44"/>
      <c r="AE98" s="44"/>
      <c r="AF98" s="44"/>
      <c r="AG98" s="44"/>
      <c r="AH98" s="44"/>
    </row>
    <row r="99" spans="2:34" s="162" customFormat="1" ht="12" customHeight="1">
      <c r="B99" s="163">
        <f t="shared" si="1"/>
        <v>83</v>
      </c>
      <c r="C99" s="473"/>
      <c r="D99" s="336"/>
      <c r="E99" s="336"/>
      <c r="F99" s="336"/>
      <c r="G99" s="334"/>
      <c r="H99" s="334"/>
      <c r="I99" s="334"/>
      <c r="J99" s="334"/>
      <c r="K99" s="206" t="s">
        <v>891</v>
      </c>
      <c r="L99" s="338"/>
      <c r="M99" s="334"/>
      <c r="N99" s="337"/>
      <c r="O99" s="334"/>
      <c r="P99" s="335"/>
      <c r="Q99" s="334"/>
      <c r="R99" s="334"/>
      <c r="S99" s="334" t="s">
        <v>1016</v>
      </c>
      <c r="T99" s="335"/>
      <c r="U99" s="337"/>
      <c r="V99" s="334" t="s">
        <v>1012</v>
      </c>
      <c r="W99" s="334"/>
      <c r="X99" s="334"/>
      <c r="Y99" s="44"/>
      <c r="Z99" s="44"/>
      <c r="AA99" s="44"/>
      <c r="AB99" s="44"/>
      <c r="AC99" s="44"/>
      <c r="AD99" s="44"/>
      <c r="AE99" s="44"/>
      <c r="AF99" s="44"/>
      <c r="AG99" s="44"/>
      <c r="AH99" s="44"/>
    </row>
    <row r="100" spans="2:34" s="162" customFormat="1" ht="12" customHeight="1">
      <c r="B100" s="163">
        <f t="shared" si="1"/>
        <v>84</v>
      </c>
      <c r="C100" s="473"/>
      <c r="D100" s="336"/>
      <c r="E100" s="336"/>
      <c r="F100" s="336"/>
      <c r="G100" s="334"/>
      <c r="H100" s="334"/>
      <c r="I100" s="334"/>
      <c r="J100" s="334"/>
      <c r="K100" s="206" t="s">
        <v>1211</v>
      </c>
      <c r="L100" s="338"/>
      <c r="M100" s="334"/>
      <c r="N100" s="337"/>
      <c r="O100" s="334"/>
      <c r="P100" s="335"/>
      <c r="Q100" s="334"/>
      <c r="R100" s="334"/>
      <c r="S100" s="334" t="s">
        <v>1025</v>
      </c>
      <c r="T100" s="335"/>
      <c r="U100" s="337"/>
      <c r="V100" s="334"/>
      <c r="W100" s="334"/>
      <c r="X100" s="334"/>
      <c r="Y100" s="44"/>
      <c r="Z100" s="44"/>
      <c r="AA100" s="44"/>
      <c r="AB100" s="44"/>
      <c r="AC100" s="44"/>
      <c r="AD100" s="44"/>
      <c r="AE100" s="44"/>
      <c r="AF100" s="44"/>
      <c r="AG100" s="44"/>
      <c r="AH100" s="44"/>
    </row>
    <row r="101" spans="2:34" s="162" customFormat="1" ht="12" customHeight="1">
      <c r="B101" s="163">
        <f t="shared" si="1"/>
        <v>85</v>
      </c>
      <c r="C101" s="473"/>
      <c r="D101" s="336"/>
      <c r="E101" s="336"/>
      <c r="F101" s="336"/>
      <c r="G101" s="334"/>
      <c r="H101" s="334"/>
      <c r="I101" s="334"/>
      <c r="J101" s="334"/>
      <c r="K101" s="206"/>
      <c r="L101" s="338"/>
      <c r="M101" s="334"/>
      <c r="N101" s="337"/>
      <c r="O101" s="334"/>
      <c r="P101" s="335"/>
      <c r="Q101" s="334"/>
      <c r="R101" s="334"/>
      <c r="S101" s="334" t="s">
        <v>1002</v>
      </c>
      <c r="T101" s="335"/>
      <c r="U101" s="337"/>
      <c r="V101" s="334"/>
      <c r="W101" s="334"/>
      <c r="X101" s="334"/>
      <c r="Y101" s="44"/>
      <c r="Z101" s="44"/>
      <c r="AA101" s="44"/>
      <c r="AB101" s="44"/>
      <c r="AC101" s="44"/>
      <c r="AD101" s="44"/>
      <c r="AE101" s="44"/>
      <c r="AF101" s="44"/>
      <c r="AG101" s="44"/>
      <c r="AH101" s="44"/>
    </row>
    <row r="102" spans="2:34" s="162" customFormat="1" ht="12" customHeight="1">
      <c r="B102" s="163">
        <f t="shared" si="1"/>
        <v>86</v>
      </c>
      <c r="C102" s="474"/>
      <c r="D102" s="343"/>
      <c r="E102" s="343"/>
      <c r="F102" s="343"/>
      <c r="G102" s="344"/>
      <c r="H102" s="344"/>
      <c r="I102" s="344"/>
      <c r="J102" s="344"/>
      <c r="K102" s="421"/>
      <c r="L102" s="424"/>
      <c r="M102" s="344"/>
      <c r="N102" s="346"/>
      <c r="O102" s="344"/>
      <c r="P102" s="345"/>
      <c r="Q102" s="344"/>
      <c r="R102" s="344"/>
      <c r="S102" s="335" t="s">
        <v>1026</v>
      </c>
      <c r="T102" s="345"/>
      <c r="U102" s="346"/>
      <c r="V102" s="344"/>
      <c r="W102" s="344"/>
      <c r="X102" s="344"/>
      <c r="Y102" s="44"/>
      <c r="Z102" s="44"/>
      <c r="AA102" s="44"/>
      <c r="AB102" s="44"/>
      <c r="AC102" s="44"/>
      <c r="AD102" s="44"/>
      <c r="AE102" s="44"/>
      <c r="AF102" s="44"/>
      <c r="AG102" s="44"/>
      <c r="AH102" s="44"/>
    </row>
    <row r="103" spans="2:34" s="162" customFormat="1" ht="12" customHeight="1">
      <c r="B103" s="163">
        <f t="shared" si="1"/>
        <v>87</v>
      </c>
      <c r="C103" s="473">
        <v>11</v>
      </c>
      <c r="D103" s="336" t="s">
        <v>891</v>
      </c>
      <c r="E103" s="336" t="s">
        <v>1634</v>
      </c>
      <c r="F103" s="336" t="s">
        <v>387</v>
      </c>
      <c r="G103" s="419" t="s">
        <v>983</v>
      </c>
      <c r="H103" s="419" t="s">
        <v>387</v>
      </c>
      <c r="I103" s="419" t="s">
        <v>1008</v>
      </c>
      <c r="J103" s="334" t="s">
        <v>983</v>
      </c>
      <c r="K103" s="206" t="s">
        <v>877</v>
      </c>
      <c r="L103" s="338" t="s">
        <v>891</v>
      </c>
      <c r="M103" s="334" t="s">
        <v>1212</v>
      </c>
      <c r="N103" s="337" t="s">
        <v>97</v>
      </c>
      <c r="O103" s="334" t="s">
        <v>97</v>
      </c>
      <c r="P103" s="423" t="s">
        <v>1095</v>
      </c>
      <c r="Q103" s="419" t="s">
        <v>97</v>
      </c>
      <c r="R103" s="419" t="s">
        <v>97</v>
      </c>
      <c r="S103" s="369" t="s">
        <v>1000</v>
      </c>
      <c r="T103" s="335" t="s">
        <v>1093</v>
      </c>
      <c r="U103" s="337" t="s">
        <v>1095</v>
      </c>
      <c r="V103" s="334" t="s">
        <v>1006</v>
      </c>
      <c r="W103" s="334" t="s">
        <v>1209</v>
      </c>
      <c r="X103" s="334" t="s">
        <v>97</v>
      </c>
      <c r="Y103" s="44"/>
      <c r="Z103" s="44"/>
      <c r="AA103" s="44"/>
      <c r="AB103" s="44"/>
      <c r="AC103" s="44"/>
      <c r="AD103" s="44"/>
      <c r="AE103" s="44"/>
      <c r="AF103" s="44"/>
      <c r="AG103" s="44"/>
      <c r="AH103" s="44"/>
    </row>
    <row r="104" spans="2:34" s="162" customFormat="1" ht="12" customHeight="1">
      <c r="B104" s="163">
        <f t="shared" si="1"/>
        <v>88</v>
      </c>
      <c r="C104" s="473"/>
      <c r="D104" s="336"/>
      <c r="E104" s="336"/>
      <c r="F104" s="336"/>
      <c r="G104" s="419" t="s">
        <v>1028</v>
      </c>
      <c r="H104" s="419" t="s">
        <v>387</v>
      </c>
      <c r="I104" s="334" t="s">
        <v>1012</v>
      </c>
      <c r="J104" s="334" t="s">
        <v>1028</v>
      </c>
      <c r="K104" s="206" t="s">
        <v>1527</v>
      </c>
      <c r="L104" s="338"/>
      <c r="M104" s="334"/>
      <c r="N104" s="337"/>
      <c r="O104" s="334"/>
      <c r="P104" s="423" t="s">
        <v>1090</v>
      </c>
      <c r="Q104" s="419" t="s">
        <v>97</v>
      </c>
      <c r="R104" s="419" t="s">
        <v>97</v>
      </c>
      <c r="S104" s="334" t="s">
        <v>1104</v>
      </c>
      <c r="T104" s="335" t="s">
        <v>1088</v>
      </c>
      <c r="U104" s="337" t="s">
        <v>1090</v>
      </c>
      <c r="V104" s="334" t="s">
        <v>1008</v>
      </c>
      <c r="W104" s="334"/>
      <c r="X104" s="334"/>
      <c r="Y104" s="44"/>
      <c r="Z104" s="44"/>
      <c r="AA104" s="44"/>
      <c r="AB104" s="44"/>
      <c r="AC104" s="44"/>
      <c r="AD104" s="44"/>
      <c r="AE104" s="44"/>
      <c r="AF104" s="44"/>
      <c r="AG104" s="44"/>
      <c r="AH104" s="44"/>
    </row>
    <row r="105" spans="2:34" s="162" customFormat="1" ht="12" customHeight="1">
      <c r="B105" s="163">
        <f t="shared" si="1"/>
        <v>89</v>
      </c>
      <c r="C105" s="473"/>
      <c r="D105" s="336"/>
      <c r="E105" s="336"/>
      <c r="F105" s="336"/>
      <c r="G105" s="419" t="s">
        <v>1017</v>
      </c>
      <c r="H105" s="423" t="s">
        <v>1017</v>
      </c>
      <c r="I105" s="419" t="s">
        <v>387</v>
      </c>
      <c r="J105" s="334" t="s">
        <v>1017</v>
      </c>
      <c r="K105" s="206" t="s">
        <v>882</v>
      </c>
      <c r="L105" s="338"/>
      <c r="M105" s="334"/>
      <c r="N105" s="337"/>
      <c r="O105" s="334"/>
      <c r="P105" s="335" t="s">
        <v>1213</v>
      </c>
      <c r="Q105" s="334" t="s">
        <v>97</v>
      </c>
      <c r="R105" s="334" t="s">
        <v>97</v>
      </c>
      <c r="S105" s="334" t="s">
        <v>1105</v>
      </c>
      <c r="T105" s="335" t="s">
        <v>1214</v>
      </c>
      <c r="U105" s="337"/>
      <c r="V105" s="334" t="s">
        <v>1010</v>
      </c>
      <c r="W105" s="334"/>
      <c r="X105" s="334"/>
      <c r="Y105" s="44"/>
      <c r="Z105" s="44"/>
      <c r="AA105" s="44"/>
      <c r="AB105" s="44"/>
      <c r="AC105" s="44"/>
      <c r="AD105" s="44"/>
      <c r="AE105" s="44"/>
      <c r="AF105" s="44"/>
      <c r="AG105" s="44"/>
      <c r="AH105" s="44"/>
    </row>
    <row r="106" spans="2:34" s="162" customFormat="1" ht="12" customHeight="1">
      <c r="B106" s="163">
        <f t="shared" si="1"/>
        <v>90</v>
      </c>
      <c r="C106" s="473"/>
      <c r="D106" s="336"/>
      <c r="E106" s="336"/>
      <c r="F106" s="336"/>
      <c r="G106" s="334" t="s">
        <v>1035</v>
      </c>
      <c r="H106" s="334" t="s">
        <v>1035</v>
      </c>
      <c r="I106" s="334" t="s">
        <v>97</v>
      </c>
      <c r="J106" s="334" t="s">
        <v>1035</v>
      </c>
      <c r="K106" s="206" t="s">
        <v>1525</v>
      </c>
      <c r="L106" s="338"/>
      <c r="M106" s="334"/>
      <c r="N106" s="337"/>
      <c r="O106" s="334"/>
      <c r="P106" s="335"/>
      <c r="Q106" s="334"/>
      <c r="R106" s="334"/>
      <c r="S106" s="334" t="s">
        <v>1108</v>
      </c>
      <c r="T106" s="335" t="s">
        <v>1095</v>
      </c>
      <c r="U106" s="337"/>
      <c r="V106" s="334" t="s">
        <v>1027</v>
      </c>
      <c r="W106" s="334"/>
      <c r="X106" s="334"/>
      <c r="Y106" s="44"/>
      <c r="Z106" s="44"/>
      <c r="AA106" s="44"/>
      <c r="AB106" s="44"/>
      <c r="AC106" s="44"/>
      <c r="AD106" s="44"/>
      <c r="AE106" s="44"/>
      <c r="AF106" s="44"/>
      <c r="AG106" s="44"/>
      <c r="AH106" s="44"/>
    </row>
    <row r="107" spans="2:34" s="162" customFormat="1" ht="12" customHeight="1">
      <c r="B107" s="163">
        <f t="shared" si="1"/>
        <v>91</v>
      </c>
      <c r="C107" s="473"/>
      <c r="D107" s="336"/>
      <c r="E107" s="336"/>
      <c r="F107" s="336"/>
      <c r="G107" s="334"/>
      <c r="H107" s="334"/>
      <c r="I107" s="334"/>
      <c r="J107" s="334"/>
      <c r="K107" s="206" t="s">
        <v>1526</v>
      </c>
      <c r="L107" s="338"/>
      <c r="M107" s="334"/>
      <c r="N107" s="337"/>
      <c r="O107" s="334"/>
      <c r="P107" s="335"/>
      <c r="Q107" s="334"/>
      <c r="R107" s="334"/>
      <c r="S107" s="334" t="s">
        <v>1113</v>
      </c>
      <c r="T107" s="335" t="s">
        <v>1090</v>
      </c>
      <c r="U107" s="337"/>
      <c r="V107" s="334" t="s">
        <v>1012</v>
      </c>
      <c r="W107" s="334"/>
      <c r="X107" s="334"/>
      <c r="Y107" s="44"/>
      <c r="Z107" s="44"/>
      <c r="AA107" s="44"/>
      <c r="AB107" s="44"/>
      <c r="AC107" s="44"/>
      <c r="AD107" s="44"/>
      <c r="AE107" s="44"/>
      <c r="AF107" s="44"/>
      <c r="AG107" s="44"/>
      <c r="AH107" s="44"/>
    </row>
    <row r="108" spans="2:34" s="162" customFormat="1" ht="12" customHeight="1">
      <c r="B108" s="163">
        <f t="shared" si="1"/>
        <v>92</v>
      </c>
      <c r="C108" s="473"/>
      <c r="D108" s="336"/>
      <c r="E108" s="336"/>
      <c r="F108" s="336"/>
      <c r="G108" s="334"/>
      <c r="H108" s="334"/>
      <c r="I108" s="334"/>
      <c r="J108" s="334"/>
      <c r="K108" s="206" t="s">
        <v>889</v>
      </c>
      <c r="L108" s="338"/>
      <c r="M108" s="334"/>
      <c r="N108" s="337"/>
      <c r="O108" s="334"/>
      <c r="P108" s="335"/>
      <c r="Q108" s="334"/>
      <c r="R108" s="334"/>
      <c r="S108" s="334" t="s">
        <v>1016</v>
      </c>
      <c r="T108" s="335" t="s">
        <v>1213</v>
      </c>
      <c r="U108" s="337"/>
      <c r="V108" s="334" t="s">
        <v>1046</v>
      </c>
      <c r="W108" s="334"/>
      <c r="X108" s="334"/>
      <c r="Y108" s="44"/>
      <c r="Z108" s="44"/>
      <c r="AA108" s="44"/>
      <c r="AB108" s="44"/>
      <c r="AC108" s="44"/>
      <c r="AD108" s="44"/>
      <c r="AE108" s="44"/>
      <c r="AF108" s="44"/>
      <c r="AG108" s="44"/>
      <c r="AH108" s="44"/>
    </row>
    <row r="109" spans="2:34" s="162" customFormat="1" ht="12" customHeight="1">
      <c r="B109" s="163">
        <f t="shared" si="1"/>
        <v>93</v>
      </c>
      <c r="C109" s="473"/>
      <c r="D109" s="336"/>
      <c r="E109" s="336"/>
      <c r="F109" s="336"/>
      <c r="G109" s="334"/>
      <c r="H109" s="334"/>
      <c r="I109" s="334"/>
      <c r="J109" s="334"/>
      <c r="K109" s="206" t="s">
        <v>1211</v>
      </c>
      <c r="L109" s="338"/>
      <c r="M109" s="334"/>
      <c r="N109" s="337"/>
      <c r="O109" s="334"/>
      <c r="P109" s="335"/>
      <c r="Q109" s="334"/>
      <c r="R109" s="334"/>
      <c r="S109" s="334" t="s">
        <v>1025</v>
      </c>
      <c r="T109" s="335"/>
      <c r="U109" s="337"/>
      <c r="V109" s="334"/>
      <c r="W109" s="334"/>
      <c r="X109" s="334"/>
      <c r="Y109" s="44"/>
      <c r="Z109" s="44"/>
      <c r="AA109" s="44"/>
      <c r="AB109" s="44"/>
      <c r="AC109" s="44"/>
      <c r="AD109" s="44"/>
      <c r="AE109" s="44"/>
      <c r="AF109" s="44"/>
      <c r="AG109" s="44"/>
      <c r="AH109" s="44"/>
    </row>
    <row r="110" spans="2:34" s="162" customFormat="1" ht="12" customHeight="1">
      <c r="B110" s="163">
        <f t="shared" si="1"/>
        <v>94</v>
      </c>
      <c r="C110" s="473"/>
      <c r="D110" s="336"/>
      <c r="E110" s="336"/>
      <c r="F110" s="336"/>
      <c r="G110" s="334"/>
      <c r="H110" s="334"/>
      <c r="I110" s="334"/>
      <c r="J110" s="334"/>
      <c r="K110" s="206" t="s">
        <v>1150</v>
      </c>
      <c r="L110" s="338"/>
      <c r="M110" s="334"/>
      <c r="N110" s="337"/>
      <c r="O110" s="334"/>
      <c r="P110" s="335"/>
      <c r="Q110" s="334"/>
      <c r="R110" s="334"/>
      <c r="S110" s="334" t="s">
        <v>1002</v>
      </c>
      <c r="T110" s="335"/>
      <c r="U110" s="337"/>
      <c r="V110" s="334"/>
      <c r="W110" s="334"/>
      <c r="X110" s="334"/>
      <c r="Y110" s="44"/>
      <c r="Z110" s="44"/>
      <c r="AA110" s="44"/>
      <c r="AB110" s="44"/>
      <c r="AC110" s="44"/>
      <c r="AD110" s="44"/>
      <c r="AE110" s="44"/>
      <c r="AF110" s="44"/>
      <c r="AG110" s="44"/>
      <c r="AH110" s="44"/>
    </row>
    <row r="111" spans="2:34" s="162" customFormat="1" ht="12" customHeight="1">
      <c r="B111" s="163">
        <f t="shared" si="1"/>
        <v>95</v>
      </c>
      <c r="C111" s="473"/>
      <c r="D111" s="336"/>
      <c r="E111" s="336"/>
      <c r="F111" s="336"/>
      <c r="G111" s="334"/>
      <c r="H111" s="334"/>
      <c r="I111" s="334"/>
      <c r="J111" s="334"/>
      <c r="K111" s="206"/>
      <c r="L111" s="338"/>
      <c r="M111" s="334"/>
      <c r="N111" s="337"/>
      <c r="O111" s="334"/>
      <c r="P111" s="335"/>
      <c r="Q111" s="334"/>
      <c r="R111" s="334"/>
      <c r="S111" s="334" t="s">
        <v>1026</v>
      </c>
      <c r="T111" s="335"/>
      <c r="U111" s="337"/>
      <c r="V111" s="334"/>
      <c r="W111" s="334"/>
      <c r="X111" s="334"/>
      <c r="Y111" s="44"/>
      <c r="Z111" s="44"/>
      <c r="AA111" s="44"/>
      <c r="AB111" s="44"/>
      <c r="AC111" s="44"/>
      <c r="AD111" s="44"/>
      <c r="AE111" s="44"/>
      <c r="AF111" s="44"/>
      <c r="AG111" s="44"/>
      <c r="AH111" s="44"/>
    </row>
    <row r="112" spans="2:34" s="162" customFormat="1" ht="12" customHeight="1">
      <c r="B112" s="163">
        <f t="shared" si="1"/>
        <v>96</v>
      </c>
      <c r="C112" s="474"/>
      <c r="D112" s="343"/>
      <c r="E112" s="343"/>
      <c r="F112" s="343"/>
      <c r="G112" s="344"/>
      <c r="H112" s="344"/>
      <c r="I112" s="344"/>
      <c r="J112" s="344"/>
      <c r="K112" s="421"/>
      <c r="L112" s="424"/>
      <c r="M112" s="344"/>
      <c r="N112" s="346"/>
      <c r="O112" s="344"/>
      <c r="P112" s="345"/>
      <c r="Q112" s="344"/>
      <c r="R112" s="344"/>
      <c r="S112" s="335" t="s">
        <v>1003</v>
      </c>
      <c r="T112" s="345"/>
      <c r="U112" s="346"/>
      <c r="V112" s="344"/>
      <c r="W112" s="344"/>
      <c r="X112" s="344"/>
      <c r="Y112" s="44"/>
      <c r="Z112" s="44"/>
      <c r="AA112" s="44"/>
      <c r="AB112" s="44"/>
      <c r="AC112" s="44"/>
      <c r="AD112" s="44"/>
      <c r="AE112" s="44"/>
      <c r="AF112" s="44"/>
      <c r="AG112" s="44"/>
      <c r="AH112" s="44"/>
    </row>
    <row r="113" spans="2:34" s="162" customFormat="1" ht="12" customHeight="1">
      <c r="B113" s="163">
        <f t="shared" si="1"/>
        <v>97</v>
      </c>
      <c r="C113" s="473">
        <v>12</v>
      </c>
      <c r="D113" s="336" t="s">
        <v>893</v>
      </c>
      <c r="E113" s="336" t="s">
        <v>1634</v>
      </c>
      <c r="F113" s="336" t="s">
        <v>893</v>
      </c>
      <c r="G113" s="419" t="s">
        <v>1006</v>
      </c>
      <c r="H113" s="331" t="s">
        <v>1006</v>
      </c>
      <c r="I113" s="419" t="s">
        <v>387</v>
      </c>
      <c r="J113" s="334" t="s">
        <v>1006</v>
      </c>
      <c r="K113" s="206" t="s">
        <v>1532</v>
      </c>
      <c r="L113" s="338" t="s">
        <v>893</v>
      </c>
      <c r="M113" s="334" t="s">
        <v>1542</v>
      </c>
      <c r="N113" s="337" t="s">
        <v>97</v>
      </c>
      <c r="O113" s="334" t="s">
        <v>97</v>
      </c>
      <c r="P113" s="423" t="s">
        <v>1083</v>
      </c>
      <c r="Q113" s="419" t="s">
        <v>97</v>
      </c>
      <c r="R113" s="419" t="s">
        <v>97</v>
      </c>
      <c r="S113" s="369" t="s">
        <v>1020</v>
      </c>
      <c r="T113" s="335" t="s">
        <v>1081</v>
      </c>
      <c r="U113" s="337" t="s">
        <v>1216</v>
      </c>
      <c r="V113" s="334" t="s">
        <v>1031</v>
      </c>
      <c r="W113" s="334" t="s">
        <v>1209</v>
      </c>
      <c r="X113" s="334" t="s">
        <v>97</v>
      </c>
      <c r="Y113" s="44"/>
      <c r="Z113" s="44"/>
      <c r="AA113" s="44"/>
      <c r="AB113" s="44"/>
      <c r="AC113" s="44"/>
      <c r="AD113" s="44"/>
      <c r="AE113" s="44"/>
      <c r="AF113" s="44"/>
      <c r="AG113" s="44"/>
      <c r="AH113" s="44"/>
    </row>
    <row r="114" spans="2:34" s="162" customFormat="1" ht="12" customHeight="1">
      <c r="B114" s="163">
        <f t="shared" si="1"/>
        <v>98</v>
      </c>
      <c r="C114" s="473"/>
      <c r="D114" s="336"/>
      <c r="E114" s="336"/>
      <c r="F114" s="336"/>
      <c r="G114" s="334" t="s">
        <v>1023</v>
      </c>
      <c r="H114" s="300" t="s">
        <v>1023</v>
      </c>
      <c r="I114" s="332" t="s">
        <v>387</v>
      </c>
      <c r="J114" s="334" t="s">
        <v>1023</v>
      </c>
      <c r="K114" s="206" t="s">
        <v>1520</v>
      </c>
      <c r="L114" s="338"/>
      <c r="M114" s="334" t="s">
        <v>1010</v>
      </c>
      <c r="N114" s="337"/>
      <c r="O114" s="334"/>
      <c r="P114" s="423" t="s">
        <v>1216</v>
      </c>
      <c r="Q114" s="419" t="s">
        <v>97</v>
      </c>
      <c r="R114" s="419" t="s">
        <v>97</v>
      </c>
      <c r="S114" s="334" t="s">
        <v>1030</v>
      </c>
      <c r="T114" s="335" t="s">
        <v>1217</v>
      </c>
      <c r="U114" s="337"/>
      <c r="V114" s="334" t="s">
        <v>1035</v>
      </c>
      <c r="W114" s="334"/>
      <c r="X114" s="334"/>
      <c r="Y114" s="44"/>
      <c r="Z114" s="44"/>
      <c r="AA114" s="44"/>
      <c r="AB114" s="44"/>
      <c r="AC114" s="44"/>
      <c r="AD114" s="44"/>
      <c r="AE114" s="44"/>
      <c r="AF114" s="44"/>
      <c r="AG114" s="44"/>
      <c r="AH114" s="44"/>
    </row>
    <row r="115" spans="2:34" s="162" customFormat="1" ht="12" customHeight="1">
      <c r="B115" s="163">
        <f t="shared" si="1"/>
        <v>99</v>
      </c>
      <c r="C115" s="473"/>
      <c r="D115" s="336"/>
      <c r="E115" s="336"/>
      <c r="F115" s="336"/>
      <c r="G115" s="334"/>
      <c r="H115" s="334"/>
      <c r="I115" s="334"/>
      <c r="J115" s="334"/>
      <c r="K115" s="206" t="s">
        <v>1521</v>
      </c>
      <c r="L115" s="338"/>
      <c r="M115" s="334" t="s">
        <v>1012</v>
      </c>
      <c r="N115" s="337"/>
      <c r="O115" s="334"/>
      <c r="P115" s="423" t="s">
        <v>1215</v>
      </c>
      <c r="Q115" s="419" t="s">
        <v>97</v>
      </c>
      <c r="R115" s="419" t="s">
        <v>97</v>
      </c>
      <c r="S115" s="334" t="s">
        <v>1022</v>
      </c>
      <c r="T115" s="335" t="s">
        <v>1218</v>
      </c>
      <c r="U115" s="337"/>
      <c r="V115" s="334" t="s">
        <v>993</v>
      </c>
      <c r="W115" s="334"/>
      <c r="X115" s="334"/>
      <c r="Y115" s="44"/>
      <c r="Z115" s="44"/>
      <c r="AA115" s="44"/>
      <c r="AB115" s="44"/>
      <c r="AC115" s="44"/>
      <c r="AD115" s="44"/>
      <c r="AE115" s="44"/>
      <c r="AF115" s="44"/>
      <c r="AG115" s="44"/>
      <c r="AH115" s="44"/>
    </row>
    <row r="116" spans="2:34" s="162" customFormat="1" ht="12" customHeight="1">
      <c r="B116" s="163">
        <f t="shared" si="1"/>
        <v>100</v>
      </c>
      <c r="C116" s="473"/>
      <c r="D116" s="336"/>
      <c r="E116" s="336"/>
      <c r="F116" s="336"/>
      <c r="G116" s="334"/>
      <c r="H116" s="334"/>
      <c r="I116" s="334"/>
      <c r="J116" s="334"/>
      <c r="K116" s="206" t="s">
        <v>1525</v>
      </c>
      <c r="L116" s="338"/>
      <c r="M116" s="334"/>
      <c r="N116" s="337"/>
      <c r="O116" s="334"/>
      <c r="P116" s="423" t="s">
        <v>1219</v>
      </c>
      <c r="Q116" s="419" t="s">
        <v>97</v>
      </c>
      <c r="R116" s="419" t="s">
        <v>97</v>
      </c>
      <c r="S116" s="334" t="s">
        <v>1108</v>
      </c>
      <c r="T116" s="335" t="s">
        <v>1220</v>
      </c>
      <c r="U116" s="337"/>
      <c r="V116" s="334"/>
      <c r="W116" s="334"/>
      <c r="X116" s="334"/>
      <c r="Y116" s="44"/>
      <c r="Z116" s="44"/>
      <c r="AA116" s="44"/>
      <c r="AB116" s="44"/>
      <c r="AC116" s="44"/>
      <c r="AD116" s="44"/>
      <c r="AE116" s="44"/>
      <c r="AF116" s="44"/>
      <c r="AG116" s="44"/>
      <c r="AH116" s="44"/>
    </row>
    <row r="117" spans="2:34" s="162" customFormat="1" ht="12" customHeight="1">
      <c r="B117" s="163">
        <f t="shared" si="1"/>
        <v>101</v>
      </c>
      <c r="C117" s="473"/>
      <c r="D117" s="336"/>
      <c r="E117" s="336"/>
      <c r="F117" s="336"/>
      <c r="G117" s="334"/>
      <c r="H117" s="334"/>
      <c r="I117" s="334"/>
      <c r="J117" s="334"/>
      <c r="K117" s="206" t="s">
        <v>1526</v>
      </c>
      <c r="L117" s="338"/>
      <c r="M117" s="334"/>
      <c r="N117" s="337"/>
      <c r="O117" s="334"/>
      <c r="P117" s="335" t="s">
        <v>1085</v>
      </c>
      <c r="Q117" s="334" t="s">
        <v>97</v>
      </c>
      <c r="R117" s="334" t="s">
        <v>97</v>
      </c>
      <c r="S117" s="334" t="s">
        <v>1113</v>
      </c>
      <c r="T117" s="335" t="s">
        <v>1083</v>
      </c>
      <c r="U117" s="337"/>
      <c r="V117" s="334"/>
      <c r="W117" s="334"/>
      <c r="X117" s="334"/>
      <c r="Y117" s="44"/>
      <c r="Z117" s="44"/>
      <c r="AA117" s="44"/>
      <c r="AB117" s="44"/>
      <c r="AC117" s="44"/>
      <c r="AD117" s="44"/>
      <c r="AE117" s="44"/>
      <c r="AF117" s="44"/>
      <c r="AG117" s="44"/>
      <c r="AH117" s="44"/>
    </row>
    <row r="118" spans="2:34" s="162" customFormat="1" ht="12" customHeight="1">
      <c r="B118" s="163">
        <f t="shared" si="1"/>
        <v>102</v>
      </c>
      <c r="C118" s="473"/>
      <c r="D118" s="336"/>
      <c r="E118" s="336"/>
      <c r="F118" s="336"/>
      <c r="G118" s="334"/>
      <c r="H118" s="334"/>
      <c r="I118" s="334"/>
      <c r="J118" s="334"/>
      <c r="K118" s="206" t="s">
        <v>895</v>
      </c>
      <c r="L118" s="338"/>
      <c r="M118" s="334"/>
      <c r="N118" s="337"/>
      <c r="O118" s="334"/>
      <c r="P118" s="335"/>
      <c r="Q118" s="334"/>
      <c r="R118" s="334"/>
      <c r="S118" s="334" t="s">
        <v>1100</v>
      </c>
      <c r="T118" s="335" t="s">
        <v>1216</v>
      </c>
      <c r="U118" s="337"/>
      <c r="V118" s="334"/>
      <c r="W118" s="334"/>
      <c r="X118" s="334"/>
      <c r="Y118" s="44"/>
      <c r="Z118" s="44"/>
      <c r="AA118" s="44"/>
      <c r="AB118" s="44"/>
      <c r="AC118" s="44"/>
      <c r="AD118" s="44"/>
      <c r="AE118" s="44"/>
      <c r="AF118" s="44"/>
      <c r="AG118" s="44"/>
      <c r="AH118" s="44"/>
    </row>
    <row r="119" spans="2:34" s="162" customFormat="1" ht="12" customHeight="1">
      <c r="B119" s="163">
        <f t="shared" si="1"/>
        <v>103</v>
      </c>
      <c r="C119" s="473"/>
      <c r="D119" s="336"/>
      <c r="E119" s="336"/>
      <c r="F119" s="336"/>
      <c r="G119" s="334"/>
      <c r="H119" s="334"/>
      <c r="I119" s="334"/>
      <c r="J119" s="334"/>
      <c r="K119" s="206" t="s">
        <v>897</v>
      </c>
      <c r="L119" s="338"/>
      <c r="M119" s="334"/>
      <c r="N119" s="337"/>
      <c r="O119" s="334"/>
      <c r="P119" s="335"/>
      <c r="Q119" s="334"/>
      <c r="R119" s="334"/>
      <c r="S119" s="334" t="s">
        <v>1102</v>
      </c>
      <c r="T119" s="335" t="s">
        <v>1215</v>
      </c>
      <c r="U119" s="337"/>
      <c r="V119" s="334"/>
      <c r="W119" s="334"/>
      <c r="X119" s="334"/>
      <c r="Y119" s="44"/>
      <c r="Z119" s="44"/>
      <c r="AA119" s="44"/>
      <c r="AB119" s="44"/>
      <c r="AC119" s="44"/>
      <c r="AD119" s="44"/>
      <c r="AE119" s="44"/>
      <c r="AF119" s="44"/>
      <c r="AG119" s="44"/>
      <c r="AH119" s="44"/>
    </row>
    <row r="120" spans="2:34" s="162" customFormat="1" ht="12" customHeight="1">
      <c r="B120" s="163">
        <f t="shared" si="1"/>
        <v>104</v>
      </c>
      <c r="C120" s="473"/>
      <c r="D120" s="336"/>
      <c r="E120" s="336"/>
      <c r="F120" s="336"/>
      <c r="G120" s="334"/>
      <c r="H120" s="334"/>
      <c r="I120" s="334"/>
      <c r="J120" s="334"/>
      <c r="K120" s="48" t="s">
        <v>899</v>
      </c>
      <c r="L120" s="338"/>
      <c r="M120" s="334"/>
      <c r="N120" s="337"/>
      <c r="O120" s="334"/>
      <c r="P120" s="335"/>
      <c r="Q120" s="334"/>
      <c r="R120" s="334"/>
      <c r="S120" s="334" t="s">
        <v>1040</v>
      </c>
      <c r="T120" s="335" t="s">
        <v>1219</v>
      </c>
      <c r="U120" s="337"/>
      <c r="V120" s="334"/>
      <c r="W120" s="334"/>
      <c r="X120" s="334"/>
      <c r="Y120" s="44"/>
      <c r="Z120" s="44"/>
      <c r="AA120" s="44"/>
      <c r="AB120" s="44"/>
      <c r="AC120" s="44"/>
      <c r="AD120" s="44"/>
      <c r="AE120" s="44"/>
      <c r="AF120" s="44"/>
      <c r="AG120" s="44"/>
      <c r="AH120" s="44"/>
    </row>
    <row r="121" spans="2:34" s="162" customFormat="1" ht="12" customHeight="1">
      <c r="B121" s="163">
        <f t="shared" si="1"/>
        <v>105</v>
      </c>
      <c r="C121" s="473"/>
      <c r="D121" s="336"/>
      <c r="E121" s="336"/>
      <c r="F121" s="336"/>
      <c r="G121" s="334"/>
      <c r="H121" s="334"/>
      <c r="I121" s="334"/>
      <c r="J121" s="334"/>
      <c r="K121" s="48" t="s">
        <v>1537</v>
      </c>
      <c r="L121" s="338"/>
      <c r="M121" s="334"/>
      <c r="N121" s="337"/>
      <c r="O121" s="334"/>
      <c r="P121" s="335"/>
      <c r="Q121" s="334"/>
      <c r="R121" s="334"/>
      <c r="S121" s="334" t="s">
        <v>1221</v>
      </c>
      <c r="T121" s="335"/>
      <c r="U121" s="337"/>
      <c r="V121" s="334"/>
      <c r="W121" s="334"/>
      <c r="X121" s="334"/>
      <c r="Y121" s="44"/>
      <c r="Z121" s="44"/>
      <c r="AA121" s="44"/>
      <c r="AB121" s="44"/>
      <c r="AC121" s="44"/>
      <c r="AD121" s="44"/>
      <c r="AE121" s="44"/>
      <c r="AF121" s="44"/>
      <c r="AG121" s="44"/>
      <c r="AH121" s="44"/>
    </row>
    <row r="122" spans="2:34" s="162" customFormat="1" ht="12" customHeight="1">
      <c r="B122" s="163">
        <f t="shared" si="1"/>
        <v>106</v>
      </c>
      <c r="C122" s="473"/>
      <c r="D122" s="336"/>
      <c r="E122" s="336"/>
      <c r="F122" s="336"/>
      <c r="G122" s="334"/>
      <c r="H122" s="334"/>
      <c r="I122" s="334"/>
      <c r="J122" s="334"/>
      <c r="K122" s="48" t="s">
        <v>1538</v>
      </c>
      <c r="L122" s="338"/>
      <c r="M122" s="334"/>
      <c r="N122" s="337"/>
      <c r="O122" s="334"/>
      <c r="P122" s="335"/>
      <c r="Q122" s="334"/>
      <c r="R122" s="334"/>
      <c r="S122" s="334"/>
      <c r="T122" s="335"/>
      <c r="U122" s="337"/>
      <c r="V122" s="334"/>
      <c r="W122" s="334"/>
      <c r="X122" s="334"/>
      <c r="Y122" s="44"/>
      <c r="Z122" s="44"/>
      <c r="AA122" s="44"/>
      <c r="AB122" s="44"/>
      <c r="AC122" s="44"/>
      <c r="AD122" s="44"/>
      <c r="AE122" s="44"/>
      <c r="AF122" s="44"/>
      <c r="AG122" s="44"/>
      <c r="AH122" s="44"/>
    </row>
    <row r="123" spans="2:34" s="162" customFormat="1" ht="12" customHeight="1">
      <c r="B123" s="163">
        <f t="shared" si="1"/>
        <v>107</v>
      </c>
      <c r="C123" s="473"/>
      <c r="D123" s="336"/>
      <c r="E123" s="336"/>
      <c r="F123" s="336"/>
      <c r="G123" s="334"/>
      <c r="H123" s="334"/>
      <c r="I123" s="334"/>
      <c r="J123" s="334"/>
      <c r="K123" s="48" t="s">
        <v>1222</v>
      </c>
      <c r="L123" s="338"/>
      <c r="M123" s="334"/>
      <c r="N123" s="337"/>
      <c r="O123" s="334"/>
      <c r="P123" s="335"/>
      <c r="Q123" s="334"/>
      <c r="R123" s="334"/>
      <c r="S123" s="334"/>
      <c r="T123" s="335"/>
      <c r="U123" s="337"/>
      <c r="V123" s="334"/>
      <c r="W123" s="334"/>
      <c r="X123" s="334"/>
      <c r="Y123" s="44"/>
      <c r="Z123" s="44"/>
      <c r="AA123" s="44"/>
      <c r="AB123" s="44"/>
      <c r="AC123" s="44"/>
      <c r="AD123" s="44"/>
      <c r="AE123" s="44"/>
      <c r="AF123" s="44"/>
      <c r="AG123" s="44"/>
      <c r="AH123" s="44"/>
    </row>
    <row r="124" spans="2:34" s="162" customFormat="1" ht="12" customHeight="1">
      <c r="B124" s="163">
        <f t="shared" si="1"/>
        <v>108</v>
      </c>
      <c r="C124" s="474"/>
      <c r="D124" s="343"/>
      <c r="E124" s="343"/>
      <c r="F124" s="343"/>
      <c r="G124" s="344"/>
      <c r="H124" s="344"/>
      <c r="I124" s="344"/>
      <c r="J124" s="344"/>
      <c r="K124" s="474" t="s">
        <v>1539</v>
      </c>
      <c r="L124" s="424"/>
      <c r="M124" s="344"/>
      <c r="N124" s="346"/>
      <c r="O124" s="344"/>
      <c r="P124" s="345"/>
      <c r="Q124" s="344"/>
      <c r="R124" s="344"/>
      <c r="S124" s="335"/>
      <c r="T124" s="345"/>
      <c r="U124" s="346"/>
      <c r="V124" s="344"/>
      <c r="W124" s="344"/>
      <c r="X124" s="344"/>
      <c r="Y124" s="44"/>
      <c r="Z124" s="44"/>
      <c r="AA124" s="44"/>
      <c r="AB124" s="44"/>
      <c r="AC124" s="44"/>
      <c r="AD124" s="44"/>
      <c r="AE124" s="44"/>
      <c r="AF124" s="44"/>
      <c r="AG124" s="44"/>
      <c r="AH124" s="44"/>
    </row>
    <row r="125" spans="2:34" s="162" customFormat="1" ht="12" customHeight="1">
      <c r="B125" s="163">
        <f t="shared" si="1"/>
        <v>109</v>
      </c>
      <c r="C125" s="473">
        <v>13</v>
      </c>
      <c r="D125" s="336" t="s">
        <v>3034</v>
      </c>
      <c r="E125" s="336" t="s">
        <v>1634</v>
      </c>
      <c r="F125" s="336" t="s">
        <v>387</v>
      </c>
      <c r="G125" s="331" t="s">
        <v>1006</v>
      </c>
      <c r="H125" s="331" t="s">
        <v>387</v>
      </c>
      <c r="I125" s="331" t="s">
        <v>1006</v>
      </c>
      <c r="J125" s="300" t="s">
        <v>1006</v>
      </c>
      <c r="K125" s="206" t="s">
        <v>873</v>
      </c>
      <c r="L125" s="338" t="s">
        <v>895</v>
      </c>
      <c r="M125" s="334" t="s">
        <v>1231</v>
      </c>
      <c r="N125" s="337" t="s">
        <v>97</v>
      </c>
      <c r="O125" s="334" t="s">
        <v>97</v>
      </c>
      <c r="P125" s="423" t="s">
        <v>1083</v>
      </c>
      <c r="Q125" s="419" t="s">
        <v>97</v>
      </c>
      <c r="R125" s="419" t="s">
        <v>97</v>
      </c>
      <c r="S125" s="765" t="s">
        <v>1223</v>
      </c>
      <c r="T125" s="335" t="s">
        <v>1081</v>
      </c>
      <c r="U125" s="337" t="s">
        <v>1224</v>
      </c>
      <c r="V125" s="334" t="s">
        <v>1031</v>
      </c>
      <c r="W125" s="334" t="s">
        <v>1225</v>
      </c>
      <c r="X125" s="334" t="s">
        <v>97</v>
      </c>
      <c r="Y125" s="44"/>
      <c r="Z125" s="44"/>
      <c r="AA125" s="44"/>
      <c r="AB125" s="44"/>
      <c r="AC125" s="44"/>
      <c r="AD125" s="44"/>
      <c r="AE125" s="44"/>
      <c r="AF125" s="44"/>
      <c r="AG125" s="44"/>
      <c r="AH125" s="44"/>
    </row>
    <row r="126" spans="2:34" s="162" customFormat="1" ht="12" customHeight="1">
      <c r="B126" s="163">
        <f t="shared" si="1"/>
        <v>110</v>
      </c>
      <c r="C126" s="473"/>
      <c r="D126" s="336"/>
      <c r="E126" s="336"/>
      <c r="F126" s="336"/>
      <c r="G126" s="300" t="s">
        <v>1023</v>
      </c>
      <c r="H126" s="332" t="s">
        <v>387</v>
      </c>
      <c r="I126" s="300" t="s">
        <v>1023</v>
      </c>
      <c r="J126" s="334" t="s">
        <v>1023</v>
      </c>
      <c r="K126" s="206" t="s">
        <v>877</v>
      </c>
      <c r="L126" s="338"/>
      <c r="M126" s="334" t="s">
        <v>1228</v>
      </c>
      <c r="N126" s="337"/>
      <c r="O126" s="334"/>
      <c r="P126" s="423" t="s">
        <v>1077</v>
      </c>
      <c r="Q126" s="419" t="s">
        <v>97</v>
      </c>
      <c r="R126" s="419" t="s">
        <v>97</v>
      </c>
      <c r="S126" s="335" t="s">
        <v>1000</v>
      </c>
      <c r="T126" s="335" t="s">
        <v>1075</v>
      </c>
      <c r="U126" s="337" t="s">
        <v>1226</v>
      </c>
      <c r="V126" s="334" t="s">
        <v>1035</v>
      </c>
      <c r="W126" s="334"/>
      <c r="X126" s="334"/>
      <c r="Y126" s="44"/>
      <c r="Z126" s="44"/>
      <c r="AA126" s="44"/>
      <c r="AB126" s="44"/>
      <c r="AC126" s="44"/>
      <c r="AD126" s="44"/>
      <c r="AE126" s="44"/>
      <c r="AF126" s="44"/>
      <c r="AG126" s="44"/>
      <c r="AH126" s="44"/>
    </row>
    <row r="127" spans="2:34" s="162" customFormat="1" ht="12" customHeight="1">
      <c r="B127" s="163">
        <f t="shared" si="1"/>
        <v>111</v>
      </c>
      <c r="C127" s="473"/>
      <c r="D127" s="336"/>
      <c r="E127" s="336"/>
      <c r="F127" s="336"/>
      <c r="G127" s="334"/>
      <c r="H127" s="334"/>
      <c r="I127" s="334"/>
      <c r="J127" s="334"/>
      <c r="K127" s="206" t="s">
        <v>1532</v>
      </c>
      <c r="L127" s="338"/>
      <c r="M127" s="334" t="s">
        <v>1543</v>
      </c>
      <c r="N127" s="337"/>
      <c r="O127" s="334"/>
      <c r="P127" s="423" t="s">
        <v>1224</v>
      </c>
      <c r="Q127" s="419" t="s">
        <v>97</v>
      </c>
      <c r="R127" s="419" t="s">
        <v>97</v>
      </c>
      <c r="S127" s="334" t="s">
        <v>1020</v>
      </c>
      <c r="T127" s="335" t="s">
        <v>1227</v>
      </c>
      <c r="U127" s="337" t="s">
        <v>976</v>
      </c>
      <c r="V127" s="334" t="s">
        <v>993</v>
      </c>
      <c r="W127" s="334"/>
      <c r="X127" s="334"/>
      <c r="Y127" s="44"/>
      <c r="Z127" s="44"/>
      <c r="AA127" s="44"/>
      <c r="AB127" s="44"/>
      <c r="AC127" s="44"/>
      <c r="AD127" s="44"/>
      <c r="AE127" s="44"/>
      <c r="AF127" s="44"/>
      <c r="AG127" s="44"/>
      <c r="AH127" s="44"/>
    </row>
    <row r="128" spans="2:34" s="162" customFormat="1" ht="12" customHeight="1">
      <c r="B128" s="163">
        <f t="shared" si="1"/>
        <v>112</v>
      </c>
      <c r="C128" s="473"/>
      <c r="D128" s="336"/>
      <c r="E128" s="336"/>
      <c r="F128" s="336"/>
      <c r="G128" s="334"/>
      <c r="H128" s="334"/>
      <c r="I128" s="334"/>
      <c r="J128" s="334"/>
      <c r="K128" s="206" t="s">
        <v>1521</v>
      </c>
      <c r="L128" s="338"/>
      <c r="M128" s="334" t="s">
        <v>1408</v>
      </c>
      <c r="N128" s="337"/>
      <c r="O128" s="334"/>
      <c r="P128" s="423" t="s">
        <v>1229</v>
      </c>
      <c r="Q128" s="419" t="s">
        <v>97</v>
      </c>
      <c r="R128" s="419" t="s">
        <v>97</v>
      </c>
      <c r="S128" s="334" t="s">
        <v>1022</v>
      </c>
      <c r="T128" s="335" t="s">
        <v>1230</v>
      </c>
      <c r="U128" s="337"/>
      <c r="V128" s="334" t="s">
        <v>1546</v>
      </c>
      <c r="W128" s="334"/>
      <c r="X128" s="334"/>
      <c r="Y128" s="44"/>
      <c r="Z128" s="44"/>
      <c r="AA128" s="44"/>
      <c r="AB128" s="44"/>
      <c r="AC128" s="44"/>
      <c r="AD128" s="44"/>
      <c r="AE128" s="44"/>
      <c r="AF128" s="44"/>
      <c r="AG128" s="44"/>
      <c r="AH128" s="44"/>
    </row>
    <row r="129" spans="2:34" s="162" customFormat="1" ht="12" customHeight="1">
      <c r="B129" s="163">
        <f t="shared" si="1"/>
        <v>113</v>
      </c>
      <c r="C129" s="473"/>
      <c r="D129" s="336"/>
      <c r="E129" s="336"/>
      <c r="F129" s="336"/>
      <c r="G129" s="334"/>
      <c r="H129" s="334"/>
      <c r="I129" s="334"/>
      <c r="J129" s="334"/>
      <c r="K129" s="206" t="s">
        <v>1525</v>
      </c>
      <c r="L129" s="338"/>
      <c r="M129" s="334" t="s">
        <v>1008</v>
      </c>
      <c r="N129" s="337"/>
      <c r="O129" s="334"/>
      <c r="P129" s="423" t="s">
        <v>1226</v>
      </c>
      <c r="Q129" s="419" t="s">
        <v>97</v>
      </c>
      <c r="R129" s="419" t="s">
        <v>97</v>
      </c>
      <c r="S129" s="334" t="s">
        <v>1108</v>
      </c>
      <c r="T129" s="335" t="s">
        <v>1232</v>
      </c>
      <c r="U129" s="337"/>
      <c r="V129" s="334" t="s">
        <v>1590</v>
      </c>
      <c r="W129" s="334"/>
      <c r="X129" s="334"/>
      <c r="Y129" s="44"/>
      <c r="Z129" s="44"/>
      <c r="AA129" s="44"/>
      <c r="AB129" s="44"/>
      <c r="AC129" s="44"/>
      <c r="AD129" s="44"/>
      <c r="AE129" s="44"/>
      <c r="AF129" s="44"/>
      <c r="AG129" s="44"/>
      <c r="AH129" s="44"/>
    </row>
    <row r="130" spans="2:34" s="162" customFormat="1" ht="12" customHeight="1">
      <c r="B130" s="163">
        <f t="shared" si="1"/>
        <v>114</v>
      </c>
      <c r="C130" s="473"/>
      <c r="D130" s="336"/>
      <c r="E130" s="336"/>
      <c r="F130" s="336"/>
      <c r="G130" s="334"/>
      <c r="H130" s="334"/>
      <c r="I130" s="334"/>
      <c r="J130" s="334"/>
      <c r="K130" s="206" t="s">
        <v>1526</v>
      </c>
      <c r="L130" s="338"/>
      <c r="M130" s="334" t="s">
        <v>1545</v>
      </c>
      <c r="N130" s="337"/>
      <c r="O130" s="334"/>
      <c r="P130" s="423" t="s">
        <v>985</v>
      </c>
      <c r="Q130" s="419" t="s">
        <v>97</v>
      </c>
      <c r="R130" s="419" t="s">
        <v>97</v>
      </c>
      <c r="S130" s="334" t="s">
        <v>1113</v>
      </c>
      <c r="T130" s="335" t="s">
        <v>989</v>
      </c>
      <c r="U130" s="337"/>
      <c r="V130" s="334" t="s">
        <v>1591</v>
      </c>
      <c r="W130" s="334"/>
      <c r="X130" s="334"/>
      <c r="Y130" s="44"/>
      <c r="Z130" s="44"/>
      <c r="AA130" s="44"/>
      <c r="AB130" s="44"/>
      <c r="AC130" s="44"/>
      <c r="AD130" s="44"/>
      <c r="AE130" s="44"/>
      <c r="AF130" s="44"/>
      <c r="AG130" s="44"/>
      <c r="AH130" s="44"/>
    </row>
    <row r="131" spans="2:34" s="162" customFormat="1" ht="12" customHeight="1">
      <c r="B131" s="163">
        <f t="shared" si="1"/>
        <v>115</v>
      </c>
      <c r="C131" s="473"/>
      <c r="D131" s="336"/>
      <c r="E131" s="336"/>
      <c r="F131" s="336"/>
      <c r="G131" s="334"/>
      <c r="H131" s="334"/>
      <c r="I131" s="334"/>
      <c r="J131" s="334"/>
      <c r="K131" s="206" t="s">
        <v>893</v>
      </c>
      <c r="L131" s="338"/>
      <c r="M131" s="334" t="s">
        <v>1544</v>
      </c>
      <c r="N131" s="337"/>
      <c r="O131" s="334"/>
      <c r="P131" s="423" t="s">
        <v>1233</v>
      </c>
      <c r="Q131" s="419" t="s">
        <v>97</v>
      </c>
      <c r="R131" s="419" t="s">
        <v>97</v>
      </c>
      <c r="S131" s="334" t="s">
        <v>1100</v>
      </c>
      <c r="T131" s="335" t="s">
        <v>1234</v>
      </c>
      <c r="U131" s="337"/>
      <c r="V131" s="334" t="s">
        <v>1547</v>
      </c>
      <c r="W131" s="334"/>
      <c r="X131" s="334"/>
      <c r="Y131" s="44"/>
      <c r="Z131" s="44"/>
      <c r="AA131" s="44"/>
      <c r="AB131" s="44"/>
      <c r="AC131" s="44"/>
      <c r="AD131" s="44"/>
      <c r="AE131" s="44"/>
      <c r="AF131" s="44"/>
      <c r="AG131" s="44"/>
      <c r="AH131" s="44"/>
    </row>
    <row r="132" spans="2:34" s="162" customFormat="1" ht="12" customHeight="1">
      <c r="B132" s="163">
        <f t="shared" si="1"/>
        <v>116</v>
      </c>
      <c r="C132" s="473"/>
      <c r="D132" s="336"/>
      <c r="E132" s="336"/>
      <c r="F132" s="336"/>
      <c r="G132" s="334"/>
      <c r="H132" s="334"/>
      <c r="I132" s="334"/>
      <c r="J132" s="334"/>
      <c r="K132" s="206" t="s">
        <v>897</v>
      </c>
      <c r="L132" s="338"/>
      <c r="M132" s="334" t="s">
        <v>1536</v>
      </c>
      <c r="N132" s="337"/>
      <c r="O132" s="334"/>
      <c r="P132" s="423" t="s">
        <v>976</v>
      </c>
      <c r="Q132" s="419" t="s">
        <v>97</v>
      </c>
      <c r="R132" s="419" t="s">
        <v>97</v>
      </c>
      <c r="S132" s="334" t="s">
        <v>1102</v>
      </c>
      <c r="T132" s="766" t="s">
        <v>1235</v>
      </c>
      <c r="U132" s="337"/>
      <c r="V132" s="334"/>
      <c r="W132" s="334"/>
      <c r="X132" s="334"/>
      <c r="Y132" s="44"/>
      <c r="Z132" s="44"/>
      <c r="AA132" s="44"/>
      <c r="AB132" s="44"/>
      <c r="AC132" s="44"/>
      <c r="AD132" s="44"/>
      <c r="AE132" s="44"/>
      <c r="AF132" s="44"/>
      <c r="AG132" s="44"/>
      <c r="AH132" s="44"/>
    </row>
    <row r="133" spans="2:34" s="162" customFormat="1" ht="12" customHeight="1">
      <c r="B133" s="163">
        <f t="shared" si="1"/>
        <v>117</v>
      </c>
      <c r="C133" s="473"/>
      <c r="D133" s="336"/>
      <c r="E133" s="336"/>
      <c r="F133" s="336"/>
      <c r="G133" s="334"/>
      <c r="H133" s="334"/>
      <c r="I133" s="334"/>
      <c r="J133" s="334"/>
      <c r="K133" s="206" t="s">
        <v>899</v>
      </c>
      <c r="L133" s="338"/>
      <c r="M133" s="334"/>
      <c r="N133" s="337"/>
      <c r="O133" s="334"/>
      <c r="P133" s="774" t="s">
        <v>1236</v>
      </c>
      <c r="Q133" s="419" t="s">
        <v>97</v>
      </c>
      <c r="R133" s="419" t="s">
        <v>97</v>
      </c>
      <c r="S133" s="334" t="s">
        <v>1103</v>
      </c>
      <c r="T133" s="766" t="s">
        <v>1237</v>
      </c>
      <c r="U133" s="337"/>
      <c r="V133" s="334"/>
      <c r="W133" s="334"/>
      <c r="X133" s="334"/>
      <c r="Y133" s="44"/>
      <c r="Z133" s="44"/>
      <c r="AA133" s="44"/>
      <c r="AB133" s="44"/>
      <c r="AC133" s="44"/>
      <c r="AD133" s="44"/>
      <c r="AE133" s="44"/>
      <c r="AF133" s="44"/>
      <c r="AG133" s="44"/>
      <c r="AH133" s="44"/>
    </row>
    <row r="134" spans="2:34" s="162" customFormat="1" ht="12" customHeight="1">
      <c r="B134" s="163">
        <f t="shared" si="1"/>
        <v>118</v>
      </c>
      <c r="C134" s="473"/>
      <c r="D134" s="336"/>
      <c r="E134" s="336"/>
      <c r="F134" s="336"/>
      <c r="G134" s="334"/>
      <c r="H134" s="334"/>
      <c r="I134" s="334"/>
      <c r="J134" s="334"/>
      <c r="K134" s="206" t="s">
        <v>907</v>
      </c>
      <c r="L134" s="338"/>
      <c r="M134" s="334"/>
      <c r="N134" s="337"/>
      <c r="O134" s="334"/>
      <c r="P134" s="423" t="s">
        <v>1238</v>
      </c>
      <c r="Q134" s="419" t="s">
        <v>97</v>
      </c>
      <c r="R134" s="419" t="s">
        <v>97</v>
      </c>
      <c r="S134" s="334" t="s">
        <v>988</v>
      </c>
      <c r="T134" s="766" t="s">
        <v>1239</v>
      </c>
      <c r="U134" s="337"/>
      <c r="V134" s="334"/>
      <c r="W134" s="334"/>
      <c r="X134" s="334"/>
      <c r="Y134" s="44"/>
      <c r="Z134" s="44"/>
      <c r="AA134" s="44"/>
      <c r="AB134" s="44"/>
      <c r="AC134" s="44"/>
      <c r="AD134" s="44"/>
      <c r="AE134" s="44"/>
      <c r="AF134" s="44"/>
      <c r="AG134" s="44"/>
      <c r="AH134" s="44"/>
    </row>
    <row r="135" spans="2:34" s="162" customFormat="1" ht="12" customHeight="1">
      <c r="B135" s="163">
        <f t="shared" si="1"/>
        <v>119</v>
      </c>
      <c r="C135" s="473"/>
      <c r="D135" s="336"/>
      <c r="E135" s="336"/>
      <c r="F135" s="336"/>
      <c r="G135" s="334"/>
      <c r="H135" s="334"/>
      <c r="I135" s="334"/>
      <c r="J135" s="334"/>
      <c r="K135" s="206" t="s">
        <v>909</v>
      </c>
      <c r="L135" s="338"/>
      <c r="M135" s="334"/>
      <c r="N135" s="337"/>
      <c r="O135" s="334"/>
      <c r="P135" s="423" t="s">
        <v>1162</v>
      </c>
      <c r="Q135" s="419" t="s">
        <v>97</v>
      </c>
      <c r="R135" s="419" t="s">
        <v>97</v>
      </c>
      <c r="S135" s="334" t="s">
        <v>980</v>
      </c>
      <c r="T135" s="335" t="s">
        <v>1126</v>
      </c>
      <c r="U135" s="337"/>
      <c r="V135" s="334"/>
      <c r="W135" s="334"/>
      <c r="X135" s="334"/>
      <c r="Y135" s="44"/>
      <c r="Z135" s="44"/>
      <c r="AA135" s="44"/>
      <c r="AB135" s="44"/>
      <c r="AC135" s="44"/>
      <c r="AD135" s="44"/>
      <c r="AE135" s="44"/>
      <c r="AF135" s="44"/>
      <c r="AG135" s="44"/>
      <c r="AH135" s="44"/>
    </row>
    <row r="136" spans="2:34" s="162" customFormat="1" ht="12" customHeight="1">
      <c r="B136" s="163">
        <f t="shared" si="1"/>
        <v>120</v>
      </c>
      <c r="C136" s="473"/>
      <c r="D136" s="336"/>
      <c r="E136" s="336"/>
      <c r="F136" s="336"/>
      <c r="G136" s="334"/>
      <c r="H136" s="334"/>
      <c r="I136" s="334"/>
      <c r="J136" s="334"/>
      <c r="K136" s="206" t="s">
        <v>911</v>
      </c>
      <c r="L136" s="338"/>
      <c r="M136" s="334"/>
      <c r="N136" s="337"/>
      <c r="O136" s="334"/>
      <c r="P136" s="423" t="s">
        <v>1079</v>
      </c>
      <c r="Q136" s="419" t="s">
        <v>97</v>
      </c>
      <c r="R136" s="419" t="s">
        <v>97</v>
      </c>
      <c r="S136" s="335" t="s">
        <v>1240</v>
      </c>
      <c r="T136" s="335" t="s">
        <v>1098</v>
      </c>
      <c r="U136" s="337"/>
      <c r="V136" s="334"/>
      <c r="W136" s="334"/>
      <c r="X136" s="334"/>
      <c r="Y136" s="44"/>
      <c r="Z136" s="44"/>
      <c r="AA136" s="44"/>
      <c r="AB136" s="44"/>
      <c r="AC136" s="44"/>
      <c r="AD136" s="44"/>
      <c r="AE136" s="44"/>
      <c r="AF136" s="44"/>
      <c r="AG136" s="44"/>
      <c r="AH136" s="44"/>
    </row>
    <row r="137" spans="2:34" s="162" customFormat="1" ht="12" customHeight="1">
      <c r="B137" s="163">
        <f t="shared" si="1"/>
        <v>121</v>
      </c>
      <c r="C137" s="473"/>
      <c r="D137" s="336"/>
      <c r="E137" s="336"/>
      <c r="F137" s="336"/>
      <c r="G137" s="334"/>
      <c r="H137" s="334"/>
      <c r="I137" s="334"/>
      <c r="J137" s="334"/>
      <c r="K137" s="473" t="s">
        <v>913</v>
      </c>
      <c r="L137" s="338"/>
      <c r="M137" s="334"/>
      <c r="N137" s="337"/>
      <c r="O137" s="334"/>
      <c r="P137" s="423" t="s">
        <v>1164</v>
      </c>
      <c r="Q137" s="419" t="s">
        <v>97</v>
      </c>
      <c r="R137" s="419" t="s">
        <v>97</v>
      </c>
      <c r="S137" s="335" t="s">
        <v>1241</v>
      </c>
      <c r="T137" s="335" t="s">
        <v>1182</v>
      </c>
      <c r="U137" s="337"/>
      <c r="V137" s="334"/>
      <c r="W137" s="334"/>
      <c r="X137" s="334"/>
      <c r="Y137" s="44"/>
      <c r="Z137" s="44"/>
      <c r="AA137" s="44"/>
      <c r="AB137" s="44"/>
      <c r="AC137" s="44"/>
      <c r="AD137" s="44"/>
      <c r="AE137" s="44"/>
      <c r="AF137" s="44"/>
      <c r="AG137" s="44"/>
      <c r="AH137" s="44"/>
    </row>
    <row r="138" spans="2:34" s="162" customFormat="1" ht="12" customHeight="1">
      <c r="B138" s="163">
        <f t="shared" si="1"/>
        <v>122</v>
      </c>
      <c r="C138" s="473"/>
      <c r="D138" s="336"/>
      <c r="E138" s="336"/>
      <c r="F138" s="336"/>
      <c r="G138" s="334"/>
      <c r="H138" s="334"/>
      <c r="I138" s="334"/>
      <c r="J138" s="334"/>
      <c r="K138" s="206" t="s">
        <v>3035</v>
      </c>
      <c r="L138" s="338"/>
      <c r="M138" s="334"/>
      <c r="N138" s="337"/>
      <c r="O138" s="334"/>
      <c r="P138" s="423" t="s">
        <v>1243</v>
      </c>
      <c r="Q138" s="419" t="s">
        <v>97</v>
      </c>
      <c r="R138" s="419" t="s">
        <v>97</v>
      </c>
      <c r="S138" s="335" t="s">
        <v>1244</v>
      </c>
      <c r="T138" s="335" t="s">
        <v>995</v>
      </c>
      <c r="U138" s="337"/>
      <c r="V138" s="334"/>
      <c r="W138" s="334"/>
      <c r="X138" s="334"/>
      <c r="Y138" s="44"/>
      <c r="Z138" s="44"/>
      <c r="AA138" s="44"/>
      <c r="AB138" s="44"/>
      <c r="AC138" s="44"/>
      <c r="AD138" s="44"/>
      <c r="AE138" s="44"/>
      <c r="AF138" s="44"/>
      <c r="AG138" s="44"/>
      <c r="AH138" s="44"/>
    </row>
    <row r="139" spans="2:34" s="162" customFormat="1" ht="12" customHeight="1">
      <c r="B139" s="163">
        <f t="shared" si="1"/>
        <v>123</v>
      </c>
      <c r="C139" s="473"/>
      <c r="D139" s="336"/>
      <c r="E139" s="336"/>
      <c r="F139" s="336"/>
      <c r="G139" s="334"/>
      <c r="H139" s="334"/>
      <c r="I139" s="334"/>
      <c r="J139" s="334"/>
      <c r="K139" s="753" t="s">
        <v>1242</v>
      </c>
      <c r="L139" s="338"/>
      <c r="M139" s="334"/>
      <c r="N139" s="337"/>
      <c r="O139" s="334"/>
      <c r="P139" s="335" t="s">
        <v>1554</v>
      </c>
      <c r="Q139" s="334" t="s">
        <v>97</v>
      </c>
      <c r="R139" s="334" t="s">
        <v>97</v>
      </c>
      <c r="S139" s="335"/>
      <c r="T139" s="335" t="s">
        <v>991</v>
      </c>
      <c r="U139" s="337"/>
      <c r="V139" s="334"/>
      <c r="W139" s="334"/>
      <c r="X139" s="334"/>
      <c r="Y139" s="44"/>
      <c r="Z139" s="44"/>
      <c r="AA139" s="44"/>
      <c r="AB139" s="44"/>
      <c r="AC139" s="44"/>
      <c r="AD139" s="44"/>
      <c r="AE139" s="44"/>
      <c r="AF139" s="44"/>
      <c r="AG139" s="44"/>
      <c r="AH139" s="44"/>
    </row>
    <row r="140" spans="2:34" s="162" customFormat="1" ht="12" customHeight="1">
      <c r="B140" s="163">
        <f t="shared" si="1"/>
        <v>124</v>
      </c>
      <c r="C140" s="473"/>
      <c r="D140" s="336"/>
      <c r="E140" s="336"/>
      <c r="F140" s="336"/>
      <c r="G140" s="334"/>
      <c r="H140" s="334"/>
      <c r="I140" s="334"/>
      <c r="J140" s="334"/>
      <c r="K140" s="473" t="s">
        <v>1245</v>
      </c>
      <c r="L140" s="338"/>
      <c r="M140" s="334"/>
      <c r="N140" s="337"/>
      <c r="O140" s="334"/>
      <c r="P140" s="335"/>
      <c r="Q140" s="334"/>
      <c r="R140" s="334"/>
      <c r="S140" s="335"/>
      <c r="T140" s="335" t="s">
        <v>984</v>
      </c>
      <c r="U140" s="337"/>
      <c r="V140" s="334"/>
      <c r="W140" s="334"/>
      <c r="X140" s="334"/>
      <c r="Y140" s="44"/>
      <c r="Z140" s="44"/>
      <c r="AA140" s="44"/>
      <c r="AB140" s="44"/>
      <c r="AC140" s="44"/>
      <c r="AD140" s="44"/>
      <c r="AE140" s="44"/>
      <c r="AF140" s="44"/>
      <c r="AG140" s="44"/>
      <c r="AH140" s="44"/>
    </row>
    <row r="141" spans="2:34" s="162" customFormat="1" ht="12" customHeight="1">
      <c r="B141" s="163">
        <f t="shared" si="1"/>
        <v>125</v>
      </c>
      <c r="C141" s="473"/>
      <c r="D141" s="336"/>
      <c r="E141" s="336"/>
      <c r="F141" s="336"/>
      <c r="G141" s="334"/>
      <c r="H141" s="334"/>
      <c r="I141" s="334"/>
      <c r="J141" s="334"/>
      <c r="K141" s="473" t="s">
        <v>1246</v>
      </c>
      <c r="L141" s="338"/>
      <c r="M141" s="334"/>
      <c r="N141" s="337"/>
      <c r="O141" s="334"/>
      <c r="P141" s="335"/>
      <c r="Q141" s="334"/>
      <c r="R141" s="334"/>
      <c r="S141" s="335"/>
      <c r="T141" s="335" t="s">
        <v>1233</v>
      </c>
      <c r="U141" s="337"/>
      <c r="V141" s="334"/>
      <c r="W141" s="334"/>
      <c r="X141" s="334"/>
      <c r="Y141" s="44"/>
      <c r="Z141" s="44"/>
      <c r="AA141" s="44"/>
      <c r="AB141" s="44"/>
      <c r="AC141" s="44"/>
      <c r="AD141" s="44"/>
      <c r="AE141" s="44"/>
      <c r="AF141" s="44"/>
      <c r="AG141" s="44"/>
      <c r="AH141" s="44"/>
    </row>
    <row r="142" spans="2:34" s="162" customFormat="1" ht="12" customHeight="1">
      <c r="B142" s="163">
        <f t="shared" si="1"/>
        <v>126</v>
      </c>
      <c r="C142" s="473"/>
      <c r="D142" s="336"/>
      <c r="E142" s="336"/>
      <c r="F142" s="336"/>
      <c r="G142" s="334"/>
      <c r="H142" s="334"/>
      <c r="I142" s="334"/>
      <c r="J142" s="334"/>
      <c r="K142" s="473" t="s">
        <v>1247</v>
      </c>
      <c r="L142" s="338"/>
      <c r="M142" s="334"/>
      <c r="N142" s="337"/>
      <c r="O142" s="334"/>
      <c r="P142" s="335"/>
      <c r="Q142" s="334"/>
      <c r="R142" s="334"/>
      <c r="S142" s="335"/>
      <c r="T142" s="335" t="s">
        <v>976</v>
      </c>
      <c r="U142" s="337"/>
      <c r="V142" s="334"/>
      <c r="W142" s="334"/>
      <c r="X142" s="334"/>
      <c r="Y142" s="44"/>
      <c r="Z142" s="44"/>
      <c r="AA142" s="44"/>
      <c r="AB142" s="44"/>
      <c r="AC142" s="44"/>
      <c r="AD142" s="44"/>
      <c r="AE142" s="44"/>
      <c r="AF142" s="44"/>
      <c r="AG142" s="44"/>
      <c r="AH142" s="44"/>
    </row>
    <row r="143" spans="2:34" s="162" customFormat="1" ht="12" customHeight="1">
      <c r="B143" s="163">
        <f t="shared" si="1"/>
        <v>127</v>
      </c>
      <c r="C143" s="473"/>
      <c r="D143" s="336"/>
      <c r="E143" s="336"/>
      <c r="F143" s="336"/>
      <c r="G143" s="334"/>
      <c r="H143" s="334"/>
      <c r="I143" s="334"/>
      <c r="J143" s="334"/>
      <c r="K143" s="473" t="s">
        <v>1606</v>
      </c>
      <c r="L143" s="338"/>
      <c r="M143" s="334"/>
      <c r="N143" s="337"/>
      <c r="O143" s="334"/>
      <c r="P143" s="335"/>
      <c r="Q143" s="334"/>
      <c r="R143" s="334"/>
      <c r="S143" s="335"/>
      <c r="T143" s="335" t="s">
        <v>1236</v>
      </c>
      <c r="U143" s="337"/>
      <c r="V143" s="334"/>
      <c r="W143" s="334"/>
      <c r="X143" s="334"/>
      <c r="Y143" s="44"/>
      <c r="Z143" s="44"/>
      <c r="AA143" s="44"/>
      <c r="AB143" s="44"/>
      <c r="AC143" s="44"/>
      <c r="AD143" s="44"/>
      <c r="AE143" s="44"/>
      <c r="AF143" s="44"/>
      <c r="AG143" s="44"/>
      <c r="AH143" s="44"/>
    </row>
    <row r="144" spans="2:34" s="754" customFormat="1" ht="12" customHeight="1">
      <c r="B144" s="163">
        <f t="shared" si="1"/>
        <v>128</v>
      </c>
      <c r="C144" s="753"/>
      <c r="D144" s="336"/>
      <c r="E144" s="336"/>
      <c r="F144" s="336"/>
      <c r="G144" s="334"/>
      <c r="H144" s="334"/>
      <c r="I144" s="334"/>
      <c r="J144" s="334"/>
      <c r="K144" s="473" t="s">
        <v>1607</v>
      </c>
      <c r="L144" s="338"/>
      <c r="M144" s="334"/>
      <c r="N144" s="337"/>
      <c r="O144" s="334"/>
      <c r="P144" s="335"/>
      <c r="Q144" s="334"/>
      <c r="R144" s="334"/>
      <c r="S144" s="335"/>
      <c r="T144" s="335" t="s">
        <v>3030</v>
      </c>
      <c r="U144" s="337"/>
      <c r="V144" s="334"/>
      <c r="W144" s="334"/>
      <c r="X144" s="334"/>
      <c r="Y144" s="44"/>
      <c r="Z144" s="44"/>
      <c r="AA144" s="44"/>
      <c r="AB144" s="44"/>
      <c r="AC144" s="44"/>
      <c r="AD144" s="44"/>
      <c r="AE144" s="44"/>
      <c r="AF144" s="44"/>
      <c r="AG144" s="44"/>
      <c r="AH144" s="44"/>
    </row>
    <row r="145" spans="2:34" s="162" customFormat="1" ht="12" customHeight="1">
      <c r="B145" s="163">
        <f t="shared" si="1"/>
        <v>129</v>
      </c>
      <c r="C145" s="474"/>
      <c r="D145" s="343"/>
      <c r="E145" s="343"/>
      <c r="F145" s="343"/>
      <c r="G145" s="344"/>
      <c r="H145" s="344"/>
      <c r="I145" s="344"/>
      <c r="J145" s="344"/>
      <c r="K145" s="474" t="s">
        <v>1608</v>
      </c>
      <c r="L145" s="424"/>
      <c r="M145" s="344"/>
      <c r="N145" s="346"/>
      <c r="O145" s="344"/>
      <c r="P145" s="345"/>
      <c r="Q145" s="344"/>
      <c r="R145" s="344"/>
      <c r="S145" s="335"/>
      <c r="T145" s="345"/>
      <c r="U145" s="346"/>
      <c r="V145" s="344"/>
      <c r="W145" s="344"/>
      <c r="X145" s="344"/>
      <c r="Y145" s="44"/>
      <c r="Z145" s="44"/>
      <c r="AA145" s="44"/>
      <c r="AB145" s="44"/>
      <c r="AC145" s="44"/>
      <c r="AD145" s="44"/>
      <c r="AE145" s="44"/>
      <c r="AF145" s="44"/>
      <c r="AG145" s="44"/>
      <c r="AH145" s="44"/>
    </row>
    <row r="146" spans="2:34" s="162" customFormat="1" ht="12" customHeight="1">
      <c r="B146" s="163">
        <f t="shared" si="1"/>
        <v>130</v>
      </c>
      <c r="C146" s="473">
        <v>14</v>
      </c>
      <c r="D146" s="336" t="s">
        <v>897</v>
      </c>
      <c r="E146" s="336" t="s">
        <v>1634</v>
      </c>
      <c r="F146" s="336" t="s">
        <v>97</v>
      </c>
      <c r="G146" s="331" t="s">
        <v>1006</v>
      </c>
      <c r="H146" s="331" t="s">
        <v>387</v>
      </c>
      <c r="I146" s="331" t="s">
        <v>1006</v>
      </c>
      <c r="J146" s="300" t="s">
        <v>1006</v>
      </c>
      <c r="K146" s="206" t="s">
        <v>873</v>
      </c>
      <c r="L146" s="338" t="s">
        <v>897</v>
      </c>
      <c r="M146" s="334" t="s">
        <v>1008</v>
      </c>
      <c r="N146" s="337" t="s">
        <v>97</v>
      </c>
      <c r="O146" s="334" t="s">
        <v>97</v>
      </c>
      <c r="P146" s="423" t="s">
        <v>1083</v>
      </c>
      <c r="Q146" s="419" t="s">
        <v>97</v>
      </c>
      <c r="R146" s="419" t="s">
        <v>97</v>
      </c>
      <c r="S146" s="765" t="s">
        <v>1223</v>
      </c>
      <c r="T146" s="335" t="s">
        <v>1081</v>
      </c>
      <c r="U146" s="337" t="s">
        <v>1224</v>
      </c>
      <c r="V146" s="334" t="s">
        <v>1031</v>
      </c>
      <c r="W146" s="334" t="s">
        <v>1204</v>
      </c>
      <c r="X146" s="334" t="s">
        <v>97</v>
      </c>
      <c r="Y146" s="44"/>
      <c r="Z146" s="44"/>
      <c r="AA146" s="44"/>
      <c r="AB146" s="44"/>
      <c r="AC146" s="44"/>
      <c r="AD146" s="44"/>
      <c r="AE146" s="44"/>
      <c r="AF146" s="44"/>
      <c r="AG146" s="44"/>
      <c r="AH146" s="44"/>
    </row>
    <row r="147" spans="2:34" s="162" customFormat="1" ht="12" customHeight="1">
      <c r="B147" s="163">
        <f t="shared" ref="B147:B210" si="2">+B146+1</f>
        <v>131</v>
      </c>
      <c r="C147" s="473"/>
      <c r="D147" s="336"/>
      <c r="E147" s="336"/>
      <c r="F147" s="336"/>
      <c r="G147" s="300" t="s">
        <v>1023</v>
      </c>
      <c r="H147" s="334" t="s">
        <v>97</v>
      </c>
      <c r="I147" s="300" t="s">
        <v>1023</v>
      </c>
      <c r="J147" s="300" t="s">
        <v>1023</v>
      </c>
      <c r="K147" s="206" t="s">
        <v>877</v>
      </c>
      <c r="L147" s="338"/>
      <c r="M147" s="334" t="s">
        <v>1540</v>
      </c>
      <c r="N147" s="337"/>
      <c r="O147" s="334"/>
      <c r="P147" s="423" t="s">
        <v>1077</v>
      </c>
      <c r="Q147" s="419" t="s">
        <v>97</v>
      </c>
      <c r="R147" s="419" t="s">
        <v>97</v>
      </c>
      <c r="S147" s="335" t="s">
        <v>1000</v>
      </c>
      <c r="T147" s="335" t="s">
        <v>1075</v>
      </c>
      <c r="U147" s="337" t="s">
        <v>1226</v>
      </c>
      <c r="V147" s="334" t="s">
        <v>1035</v>
      </c>
      <c r="W147" s="334"/>
      <c r="X147" s="334"/>
      <c r="Y147" s="44"/>
      <c r="Z147" s="44"/>
      <c r="AA147" s="44"/>
      <c r="AB147" s="44"/>
      <c r="AC147" s="44"/>
      <c r="AD147" s="44"/>
      <c r="AE147" s="44"/>
      <c r="AF147" s="44"/>
      <c r="AG147" s="44"/>
      <c r="AH147" s="44"/>
    </row>
    <row r="148" spans="2:34" s="162" customFormat="1" ht="12" customHeight="1">
      <c r="B148" s="163">
        <f t="shared" si="2"/>
        <v>132</v>
      </c>
      <c r="C148" s="473"/>
      <c r="D148" s="336"/>
      <c r="E148" s="336"/>
      <c r="F148" s="336"/>
      <c r="G148" s="334"/>
      <c r="H148" s="334"/>
      <c r="I148" s="334"/>
      <c r="J148" s="334"/>
      <c r="K148" s="206" t="s">
        <v>1532</v>
      </c>
      <c r="L148" s="338"/>
      <c r="M148" s="334" t="s">
        <v>1541</v>
      </c>
      <c r="N148" s="337"/>
      <c r="O148" s="334"/>
      <c r="P148" s="423" t="s">
        <v>1155</v>
      </c>
      <c r="Q148" s="419" t="s">
        <v>97</v>
      </c>
      <c r="R148" s="419" t="s">
        <v>97</v>
      </c>
      <c r="S148" s="334" t="s">
        <v>1020</v>
      </c>
      <c r="T148" s="335" t="s">
        <v>1157</v>
      </c>
      <c r="U148" s="337"/>
      <c r="V148" s="334" t="s">
        <v>993</v>
      </c>
      <c r="W148" s="334"/>
      <c r="X148" s="334"/>
      <c r="Y148" s="44"/>
      <c r="Z148" s="44"/>
      <c r="AA148" s="44"/>
      <c r="AB148" s="44"/>
      <c r="AC148" s="44"/>
      <c r="AD148" s="44"/>
      <c r="AE148" s="44"/>
      <c r="AF148" s="44"/>
      <c r="AG148" s="44"/>
      <c r="AH148" s="44"/>
    </row>
    <row r="149" spans="2:34" s="162" customFormat="1" ht="12" customHeight="1">
      <c r="B149" s="163">
        <f t="shared" si="2"/>
        <v>133</v>
      </c>
      <c r="C149" s="473"/>
      <c r="D149" s="336"/>
      <c r="E149" s="336"/>
      <c r="F149" s="336"/>
      <c r="G149" s="334"/>
      <c r="H149" s="334"/>
      <c r="I149" s="334"/>
      <c r="J149" s="334"/>
      <c r="K149" s="206" t="s">
        <v>1521</v>
      </c>
      <c r="L149" s="338"/>
      <c r="M149" s="334" t="s">
        <v>1536</v>
      </c>
      <c r="N149" s="337"/>
      <c r="O149" s="334"/>
      <c r="P149" s="423" t="s">
        <v>1188</v>
      </c>
      <c r="Q149" s="419" t="s">
        <v>97</v>
      </c>
      <c r="R149" s="419" t="s">
        <v>97</v>
      </c>
      <c r="S149" s="334" t="s">
        <v>1022</v>
      </c>
      <c r="T149" s="335" t="s">
        <v>1187</v>
      </c>
      <c r="U149" s="337"/>
      <c r="V149" s="334"/>
      <c r="W149" s="334"/>
      <c r="X149" s="334"/>
      <c r="Y149" s="44"/>
      <c r="Z149" s="44"/>
      <c r="AA149" s="44"/>
      <c r="AB149" s="44"/>
      <c r="AC149" s="44"/>
      <c r="AD149" s="44"/>
      <c r="AE149" s="44"/>
      <c r="AF149" s="44"/>
      <c r="AG149" s="44"/>
      <c r="AH149" s="44"/>
    </row>
    <row r="150" spans="2:34" s="162" customFormat="1" ht="12" customHeight="1">
      <c r="B150" s="163">
        <f t="shared" si="2"/>
        <v>134</v>
      </c>
      <c r="C150" s="473"/>
      <c r="D150" s="336"/>
      <c r="E150" s="336"/>
      <c r="F150" s="336"/>
      <c r="G150" s="334"/>
      <c r="H150" s="334"/>
      <c r="I150" s="334"/>
      <c r="J150" s="334"/>
      <c r="K150" s="206" t="s">
        <v>1525</v>
      </c>
      <c r="L150" s="338"/>
      <c r="M150" s="334"/>
      <c r="N150" s="337"/>
      <c r="O150" s="334"/>
      <c r="P150" s="423" t="s">
        <v>1193</v>
      </c>
      <c r="Q150" s="419" t="s">
        <v>97</v>
      </c>
      <c r="R150" s="419" t="s">
        <v>97</v>
      </c>
      <c r="S150" s="334" t="s">
        <v>1108</v>
      </c>
      <c r="T150" s="335" t="s">
        <v>994</v>
      </c>
      <c r="U150" s="337"/>
      <c r="V150" s="334"/>
      <c r="W150" s="334"/>
      <c r="X150" s="334"/>
      <c r="Y150" s="44"/>
      <c r="Z150" s="44"/>
      <c r="AA150" s="44"/>
      <c r="AB150" s="44"/>
      <c r="AC150" s="44"/>
      <c r="AD150" s="44"/>
      <c r="AE150" s="44"/>
      <c r="AF150" s="44"/>
      <c r="AG150" s="44"/>
      <c r="AH150" s="44"/>
    </row>
    <row r="151" spans="2:34" s="162" customFormat="1" ht="12" customHeight="1">
      <c r="B151" s="163">
        <f t="shared" si="2"/>
        <v>135</v>
      </c>
      <c r="C151" s="473"/>
      <c r="D151" s="336"/>
      <c r="E151" s="336"/>
      <c r="F151" s="336"/>
      <c r="G151" s="334"/>
      <c r="H151" s="334"/>
      <c r="I151" s="334"/>
      <c r="J151" s="334"/>
      <c r="K151" s="206" t="s">
        <v>1526</v>
      </c>
      <c r="L151" s="338"/>
      <c r="M151" s="334"/>
      <c r="N151" s="337"/>
      <c r="O151" s="334"/>
      <c r="P151" s="423" t="s">
        <v>986</v>
      </c>
      <c r="Q151" s="419" t="s">
        <v>97</v>
      </c>
      <c r="R151" s="419" t="s">
        <v>97</v>
      </c>
      <c r="S151" s="334" t="s">
        <v>1113</v>
      </c>
      <c r="T151" s="335" t="s">
        <v>990</v>
      </c>
      <c r="U151" s="337"/>
      <c r="V151" s="334"/>
      <c r="W151" s="334"/>
      <c r="X151" s="334"/>
      <c r="Y151" s="44"/>
      <c r="Z151" s="44"/>
      <c r="AA151" s="44"/>
      <c r="AB151" s="44"/>
      <c r="AC151" s="44"/>
      <c r="AD151" s="44"/>
      <c r="AE151" s="44"/>
      <c r="AF151" s="44"/>
      <c r="AG151" s="44"/>
      <c r="AH151" s="44"/>
    </row>
    <row r="152" spans="2:34" s="162" customFormat="1" ht="12" customHeight="1">
      <c r="B152" s="163">
        <f t="shared" si="2"/>
        <v>136</v>
      </c>
      <c r="C152" s="473"/>
      <c r="D152" s="336"/>
      <c r="E152" s="336"/>
      <c r="F152" s="336"/>
      <c r="G152" s="334"/>
      <c r="H152" s="334"/>
      <c r="I152" s="334"/>
      <c r="J152" s="334"/>
      <c r="K152" s="206" t="s">
        <v>893</v>
      </c>
      <c r="L152" s="338"/>
      <c r="M152" s="334"/>
      <c r="N152" s="337"/>
      <c r="O152" s="334"/>
      <c r="P152" s="423" t="s">
        <v>1162</v>
      </c>
      <c r="Q152" s="419" t="s">
        <v>97</v>
      </c>
      <c r="R152" s="419" t="s">
        <v>97</v>
      </c>
      <c r="S152" s="334" t="s">
        <v>1100</v>
      </c>
      <c r="T152" s="335" t="s">
        <v>1126</v>
      </c>
      <c r="U152" s="337"/>
      <c r="V152" s="334"/>
      <c r="W152" s="334"/>
      <c r="X152" s="334"/>
      <c r="Y152" s="44"/>
      <c r="Z152" s="44"/>
      <c r="AA152" s="44"/>
      <c r="AB152" s="44"/>
      <c r="AC152" s="44"/>
      <c r="AD152" s="44"/>
      <c r="AE152" s="44"/>
      <c r="AF152" s="44"/>
      <c r="AG152" s="44"/>
      <c r="AH152" s="44"/>
    </row>
    <row r="153" spans="2:34" s="162" customFormat="1" ht="12" customHeight="1">
      <c r="B153" s="163">
        <f t="shared" si="2"/>
        <v>137</v>
      </c>
      <c r="C153" s="473"/>
      <c r="D153" s="336"/>
      <c r="E153" s="336"/>
      <c r="F153" s="336"/>
      <c r="G153" s="334"/>
      <c r="H153" s="334"/>
      <c r="I153" s="334"/>
      <c r="J153" s="334"/>
      <c r="K153" s="206" t="s">
        <v>895</v>
      </c>
      <c r="L153" s="338"/>
      <c r="M153" s="334"/>
      <c r="N153" s="337"/>
      <c r="O153" s="334"/>
      <c r="P153" s="423" t="s">
        <v>1079</v>
      </c>
      <c r="Q153" s="419" t="s">
        <v>97</v>
      </c>
      <c r="R153" s="419" t="s">
        <v>97</v>
      </c>
      <c r="S153" s="334" t="s">
        <v>1102</v>
      </c>
      <c r="T153" s="335" t="s">
        <v>1098</v>
      </c>
      <c r="U153" s="337"/>
      <c r="V153" s="334"/>
      <c r="W153" s="334"/>
      <c r="X153" s="334"/>
      <c r="Y153" s="44"/>
      <c r="Z153" s="44"/>
      <c r="AA153" s="44"/>
      <c r="AB153" s="44"/>
      <c r="AC153" s="44"/>
      <c r="AD153" s="44"/>
      <c r="AE153" s="44"/>
      <c r="AF153" s="44"/>
      <c r="AG153" s="44"/>
      <c r="AH153" s="44"/>
    </row>
    <row r="154" spans="2:34" s="162" customFormat="1" ht="12" customHeight="1">
      <c r="B154" s="163">
        <f t="shared" si="2"/>
        <v>138</v>
      </c>
      <c r="C154" s="473"/>
      <c r="D154" s="336"/>
      <c r="E154" s="336"/>
      <c r="F154" s="336"/>
      <c r="G154" s="334"/>
      <c r="H154" s="334"/>
      <c r="I154" s="334"/>
      <c r="J154" s="334"/>
      <c r="K154" s="206" t="s">
        <v>899</v>
      </c>
      <c r="L154" s="338"/>
      <c r="M154" s="334"/>
      <c r="N154" s="337"/>
      <c r="O154" s="334"/>
      <c r="P154" s="423" t="s">
        <v>1164</v>
      </c>
      <c r="Q154" s="419" t="s">
        <v>97</v>
      </c>
      <c r="R154" s="419" t="s">
        <v>97</v>
      </c>
      <c r="S154" s="334" t="s">
        <v>1103</v>
      </c>
      <c r="T154" s="335" t="s">
        <v>1182</v>
      </c>
      <c r="U154" s="337"/>
      <c r="V154" s="334"/>
      <c r="W154" s="334"/>
      <c r="X154" s="334"/>
      <c r="Y154" s="44"/>
      <c r="Z154" s="44"/>
      <c r="AA154" s="44"/>
      <c r="AB154" s="44"/>
      <c r="AC154" s="44"/>
      <c r="AD154" s="44"/>
      <c r="AE154" s="44"/>
      <c r="AF154" s="44"/>
      <c r="AG154" s="44"/>
      <c r="AH154" s="44"/>
    </row>
    <row r="155" spans="2:34" s="162" customFormat="1" ht="12" customHeight="1">
      <c r="B155" s="163">
        <f t="shared" si="2"/>
        <v>139</v>
      </c>
      <c r="C155" s="473"/>
      <c r="D155" s="336"/>
      <c r="E155" s="336"/>
      <c r="F155" s="336"/>
      <c r="G155" s="334"/>
      <c r="H155" s="334"/>
      <c r="I155" s="334"/>
      <c r="J155" s="334"/>
      <c r="K155" s="206" t="s">
        <v>907</v>
      </c>
      <c r="L155" s="338"/>
      <c r="M155" s="334"/>
      <c r="N155" s="337"/>
      <c r="O155" s="334"/>
      <c r="P155" s="335" t="s">
        <v>997</v>
      </c>
      <c r="Q155" s="334" t="s">
        <v>97</v>
      </c>
      <c r="R155" s="334" t="s">
        <v>97</v>
      </c>
      <c r="S155" s="334" t="s">
        <v>988</v>
      </c>
      <c r="T155" s="335" t="s">
        <v>995</v>
      </c>
      <c r="U155" s="337"/>
      <c r="V155" s="334"/>
      <c r="W155" s="334"/>
      <c r="X155" s="334"/>
      <c r="Y155" s="44"/>
      <c r="Z155" s="44"/>
      <c r="AA155" s="44"/>
      <c r="AB155" s="44"/>
      <c r="AC155" s="44"/>
      <c r="AD155" s="44"/>
      <c r="AE155" s="44"/>
      <c r="AF155" s="44"/>
      <c r="AG155" s="44"/>
      <c r="AH155" s="44"/>
    </row>
    <row r="156" spans="2:34" s="162" customFormat="1" ht="12" customHeight="1">
      <c r="B156" s="163">
        <f t="shared" si="2"/>
        <v>140</v>
      </c>
      <c r="C156" s="473"/>
      <c r="D156" s="336"/>
      <c r="E156" s="336"/>
      <c r="F156" s="336"/>
      <c r="G156" s="334"/>
      <c r="H156" s="334"/>
      <c r="I156" s="334"/>
      <c r="J156" s="334"/>
      <c r="K156" s="206" t="s">
        <v>909</v>
      </c>
      <c r="L156" s="338"/>
      <c r="M156" s="334"/>
      <c r="N156" s="337"/>
      <c r="O156" s="334"/>
      <c r="P156" s="335"/>
      <c r="Q156" s="334"/>
      <c r="R156" s="334"/>
      <c r="S156" s="335" t="s">
        <v>1248</v>
      </c>
      <c r="T156" s="335" t="s">
        <v>991</v>
      </c>
      <c r="U156" s="337"/>
      <c r="V156" s="334"/>
      <c r="W156" s="334"/>
      <c r="X156" s="334"/>
      <c r="Y156" s="44"/>
      <c r="Z156" s="44"/>
      <c r="AA156" s="44"/>
      <c r="AB156" s="44"/>
      <c r="AC156" s="44"/>
      <c r="AD156" s="44"/>
      <c r="AE156" s="44"/>
      <c r="AF156" s="44"/>
      <c r="AG156" s="44"/>
      <c r="AH156" s="44"/>
    </row>
    <row r="157" spans="2:34" s="162" customFormat="1" ht="12" customHeight="1">
      <c r="B157" s="163">
        <f t="shared" si="2"/>
        <v>141</v>
      </c>
      <c r="C157" s="473"/>
      <c r="D157" s="336"/>
      <c r="E157" s="336"/>
      <c r="F157" s="336"/>
      <c r="G157" s="334"/>
      <c r="H157" s="334"/>
      <c r="I157" s="334"/>
      <c r="J157" s="334"/>
      <c r="K157" s="206" t="s">
        <v>1154</v>
      </c>
      <c r="L157" s="338"/>
      <c r="M157" s="334"/>
      <c r="N157" s="337"/>
      <c r="O157" s="334"/>
      <c r="P157" s="335"/>
      <c r="Q157" s="334"/>
      <c r="R157" s="334"/>
      <c r="S157" s="335"/>
      <c r="T157" s="335" t="s">
        <v>986</v>
      </c>
      <c r="U157" s="337"/>
      <c r="V157" s="334"/>
      <c r="W157" s="334"/>
      <c r="X157" s="334"/>
      <c r="Y157" s="44"/>
      <c r="Z157" s="44"/>
      <c r="AA157" s="44"/>
      <c r="AB157" s="44"/>
      <c r="AC157" s="44"/>
      <c r="AD157" s="44"/>
      <c r="AE157" s="44"/>
      <c r="AF157" s="44"/>
      <c r="AG157" s="44"/>
      <c r="AH157" s="44"/>
    </row>
    <row r="158" spans="2:34" s="162" customFormat="1" ht="12" customHeight="1">
      <c r="B158" s="163">
        <f t="shared" si="2"/>
        <v>142</v>
      </c>
      <c r="C158" s="474"/>
      <c r="D158" s="343"/>
      <c r="E158" s="343"/>
      <c r="F158" s="343"/>
      <c r="G158" s="344"/>
      <c r="H158" s="344"/>
      <c r="I158" s="344"/>
      <c r="J158" s="344"/>
      <c r="K158" s="421" t="s">
        <v>973</v>
      </c>
      <c r="L158" s="424"/>
      <c r="M158" s="344"/>
      <c r="N158" s="346"/>
      <c r="O158" s="344"/>
      <c r="P158" s="345"/>
      <c r="Q158" s="344"/>
      <c r="R158" s="344"/>
      <c r="S158" s="335"/>
      <c r="T158" s="345"/>
      <c r="U158" s="346"/>
      <c r="V158" s="344"/>
      <c r="W158" s="344"/>
      <c r="X158" s="344"/>
      <c r="Y158" s="44"/>
      <c r="Z158" s="44"/>
      <c r="AA158" s="44"/>
      <c r="AB158" s="44"/>
      <c r="AC158" s="44"/>
      <c r="AD158" s="44"/>
      <c r="AE158" s="44"/>
      <c r="AF158" s="44"/>
      <c r="AG158" s="44"/>
      <c r="AH158" s="44"/>
    </row>
    <row r="159" spans="2:34" s="162" customFormat="1" ht="12" customHeight="1">
      <c r="B159" s="163">
        <f t="shared" si="2"/>
        <v>143</v>
      </c>
      <c r="C159" s="473">
        <v>15</v>
      </c>
      <c r="D159" s="336" t="s">
        <v>899</v>
      </c>
      <c r="E159" s="336" t="s">
        <v>1634</v>
      </c>
      <c r="F159" s="336" t="s">
        <v>97</v>
      </c>
      <c r="G159" s="331" t="s">
        <v>1007</v>
      </c>
      <c r="H159" s="331" t="s">
        <v>978</v>
      </c>
      <c r="I159" s="331" t="s">
        <v>1007</v>
      </c>
      <c r="J159" s="300" t="s">
        <v>1007</v>
      </c>
      <c r="K159" s="206" t="s">
        <v>873</v>
      </c>
      <c r="L159" s="338" t="s">
        <v>899</v>
      </c>
      <c r="M159" s="334" t="s">
        <v>1535</v>
      </c>
      <c r="N159" s="337" t="s">
        <v>97</v>
      </c>
      <c r="O159" s="334" t="s">
        <v>97</v>
      </c>
      <c r="P159" s="423" t="s">
        <v>1084</v>
      </c>
      <c r="Q159" s="419" t="s">
        <v>97</v>
      </c>
      <c r="R159" s="419" t="s">
        <v>97</v>
      </c>
      <c r="S159" s="369" t="s">
        <v>992</v>
      </c>
      <c r="T159" s="335" t="s">
        <v>1082</v>
      </c>
      <c r="U159" s="337" t="s">
        <v>1155</v>
      </c>
      <c r="V159" s="334" t="s">
        <v>1031</v>
      </c>
      <c r="W159" s="334" t="s">
        <v>1204</v>
      </c>
      <c r="X159" s="334" t="s">
        <v>97</v>
      </c>
      <c r="Y159" s="44"/>
      <c r="Z159" s="44"/>
      <c r="AA159" s="44"/>
      <c r="AB159" s="44"/>
      <c r="AC159" s="44"/>
      <c r="AD159" s="44"/>
      <c r="AE159" s="44"/>
      <c r="AF159" s="44"/>
      <c r="AG159" s="44"/>
      <c r="AH159" s="44"/>
    </row>
    <row r="160" spans="2:34" s="162" customFormat="1" ht="12" customHeight="1">
      <c r="B160" s="163">
        <f t="shared" si="2"/>
        <v>144</v>
      </c>
      <c r="C160" s="473"/>
      <c r="D160" s="336"/>
      <c r="E160" s="336"/>
      <c r="F160" s="336"/>
      <c r="G160" s="300" t="s">
        <v>1024</v>
      </c>
      <c r="H160" s="334" t="s">
        <v>97</v>
      </c>
      <c r="I160" s="300" t="s">
        <v>1024</v>
      </c>
      <c r="J160" s="300" t="s">
        <v>1024</v>
      </c>
      <c r="K160" s="206" t="s">
        <v>877</v>
      </c>
      <c r="L160" s="338"/>
      <c r="M160" s="334" t="s">
        <v>1536</v>
      </c>
      <c r="N160" s="337"/>
      <c r="O160" s="334"/>
      <c r="P160" s="423" t="s">
        <v>1078</v>
      </c>
      <c r="Q160" s="419" t="s">
        <v>97</v>
      </c>
      <c r="R160" s="419" t="s">
        <v>97</v>
      </c>
      <c r="S160" s="334" t="s">
        <v>1000</v>
      </c>
      <c r="T160" s="335" t="s">
        <v>1076</v>
      </c>
      <c r="U160" s="337"/>
      <c r="V160" s="206" t="s">
        <v>1011</v>
      </c>
      <c r="W160" s="334"/>
      <c r="X160" s="334"/>
      <c r="Y160" s="44"/>
      <c r="Z160" s="44"/>
      <c r="AA160" s="44"/>
      <c r="AB160" s="44"/>
      <c r="AC160" s="44"/>
      <c r="AD160" s="44"/>
      <c r="AE160" s="44"/>
      <c r="AF160" s="44"/>
      <c r="AG160" s="44"/>
      <c r="AH160" s="44"/>
    </row>
    <row r="161" spans="2:34" s="162" customFormat="1" ht="12" customHeight="1">
      <c r="B161" s="163">
        <f t="shared" si="2"/>
        <v>145</v>
      </c>
      <c r="C161" s="473"/>
      <c r="D161" s="336"/>
      <c r="E161" s="336"/>
      <c r="F161" s="336"/>
      <c r="G161" s="334"/>
      <c r="H161" s="334"/>
      <c r="I161" s="334"/>
      <c r="J161" s="334"/>
      <c r="K161" s="206" t="s">
        <v>1532</v>
      </c>
      <c r="L161" s="338"/>
      <c r="M161" s="334"/>
      <c r="N161" s="337"/>
      <c r="O161" s="334"/>
      <c r="P161" s="423" t="s">
        <v>1155</v>
      </c>
      <c r="Q161" s="419" t="s">
        <v>97</v>
      </c>
      <c r="R161" s="419" t="s">
        <v>97</v>
      </c>
      <c r="S161" s="334" t="s">
        <v>1020</v>
      </c>
      <c r="T161" s="335" t="s">
        <v>1157</v>
      </c>
      <c r="U161" s="337"/>
      <c r="V161" s="334" t="s">
        <v>993</v>
      </c>
      <c r="W161" s="334"/>
      <c r="X161" s="334"/>
      <c r="Y161" s="44"/>
      <c r="Z161" s="44"/>
      <c r="AA161" s="44"/>
      <c r="AB161" s="44"/>
      <c r="AC161" s="44"/>
      <c r="AD161" s="44"/>
      <c r="AE161" s="44"/>
      <c r="AF161" s="44"/>
      <c r="AG161" s="44"/>
      <c r="AH161" s="44"/>
    </row>
    <row r="162" spans="2:34" s="162" customFormat="1" ht="12" customHeight="1">
      <c r="B162" s="163">
        <f t="shared" si="2"/>
        <v>146</v>
      </c>
      <c r="C162" s="473"/>
      <c r="D162" s="336"/>
      <c r="E162" s="336"/>
      <c r="F162" s="336"/>
      <c r="G162" s="334"/>
      <c r="H162" s="334"/>
      <c r="I162" s="334"/>
      <c r="J162" s="334"/>
      <c r="K162" s="206" t="s">
        <v>1521</v>
      </c>
      <c r="L162" s="338"/>
      <c r="M162" s="334"/>
      <c r="N162" s="337"/>
      <c r="O162" s="334"/>
      <c r="P162" s="423" t="s">
        <v>1188</v>
      </c>
      <c r="Q162" s="419" t="s">
        <v>97</v>
      </c>
      <c r="R162" s="419" t="s">
        <v>97</v>
      </c>
      <c r="S162" s="334" t="s">
        <v>1022</v>
      </c>
      <c r="T162" s="335" t="s">
        <v>1187</v>
      </c>
      <c r="U162" s="337"/>
      <c r="V162" s="334"/>
      <c r="W162" s="334"/>
      <c r="X162" s="334"/>
      <c r="Y162" s="44"/>
      <c r="Z162" s="44"/>
      <c r="AA162" s="44"/>
      <c r="AB162" s="44"/>
      <c r="AC162" s="44"/>
      <c r="AD162" s="44"/>
      <c r="AE162" s="44"/>
      <c r="AF162" s="44"/>
      <c r="AG162" s="44"/>
      <c r="AH162" s="44"/>
    </row>
    <row r="163" spans="2:34" s="162" customFormat="1" ht="12" customHeight="1">
      <c r="B163" s="163">
        <f t="shared" si="2"/>
        <v>147</v>
      </c>
      <c r="C163" s="473"/>
      <c r="D163" s="336"/>
      <c r="E163" s="336"/>
      <c r="F163" s="336"/>
      <c r="G163" s="334"/>
      <c r="H163" s="334"/>
      <c r="I163" s="334"/>
      <c r="J163" s="334"/>
      <c r="K163" s="206" t="s">
        <v>1525</v>
      </c>
      <c r="L163" s="338"/>
      <c r="M163" s="334"/>
      <c r="N163" s="337"/>
      <c r="O163" s="334"/>
      <c r="P163" s="423" t="s">
        <v>1082</v>
      </c>
      <c r="Q163" s="419" t="s">
        <v>97</v>
      </c>
      <c r="R163" s="419" t="s">
        <v>97</v>
      </c>
      <c r="S163" s="334" t="s">
        <v>1108</v>
      </c>
      <c r="T163" s="335" t="s">
        <v>1126</v>
      </c>
      <c r="U163" s="337"/>
      <c r="V163" s="334"/>
      <c r="W163" s="334"/>
      <c r="X163" s="334"/>
      <c r="Y163" s="44"/>
      <c r="Z163" s="44"/>
      <c r="AA163" s="44"/>
      <c r="AB163" s="44"/>
      <c r="AC163" s="44"/>
      <c r="AD163" s="44"/>
      <c r="AE163" s="44"/>
      <c r="AF163" s="44"/>
      <c r="AG163" s="44"/>
      <c r="AH163" s="44"/>
    </row>
    <row r="164" spans="2:34" s="162" customFormat="1" ht="12" customHeight="1">
      <c r="B164" s="163">
        <f t="shared" si="2"/>
        <v>148</v>
      </c>
      <c r="C164" s="473"/>
      <c r="D164" s="336"/>
      <c r="E164" s="336"/>
      <c r="F164" s="336"/>
      <c r="G164" s="334"/>
      <c r="H164" s="334"/>
      <c r="I164" s="334"/>
      <c r="J164" s="334"/>
      <c r="K164" s="206" t="s">
        <v>1526</v>
      </c>
      <c r="L164" s="338"/>
      <c r="M164" s="334"/>
      <c r="N164" s="337"/>
      <c r="O164" s="334"/>
      <c r="P164" s="423" t="s">
        <v>1076</v>
      </c>
      <c r="Q164" s="419" t="s">
        <v>97</v>
      </c>
      <c r="R164" s="419" t="s">
        <v>97</v>
      </c>
      <c r="S164" s="334" t="s">
        <v>1113</v>
      </c>
      <c r="T164" s="335" t="s">
        <v>1098</v>
      </c>
      <c r="U164" s="337"/>
      <c r="V164" s="334"/>
      <c r="W164" s="334"/>
      <c r="X164" s="334"/>
      <c r="Y164" s="44"/>
      <c r="Z164" s="44"/>
      <c r="AA164" s="44"/>
      <c r="AB164" s="44"/>
      <c r="AC164" s="44"/>
      <c r="AD164" s="44"/>
      <c r="AE164" s="44"/>
      <c r="AF164" s="44"/>
      <c r="AG164" s="44"/>
      <c r="AH164" s="44"/>
    </row>
    <row r="165" spans="2:34" s="162" customFormat="1" ht="12" customHeight="1">
      <c r="B165" s="163">
        <f t="shared" si="2"/>
        <v>149</v>
      </c>
      <c r="C165" s="473"/>
      <c r="D165" s="336"/>
      <c r="E165" s="336"/>
      <c r="F165" s="336"/>
      <c r="G165" s="334"/>
      <c r="H165" s="334"/>
      <c r="I165" s="334"/>
      <c r="J165" s="334"/>
      <c r="K165" s="206" t="s">
        <v>893</v>
      </c>
      <c r="L165" s="338"/>
      <c r="M165" s="334"/>
      <c r="N165" s="337"/>
      <c r="O165" s="334"/>
      <c r="P165" s="423" t="s">
        <v>1157</v>
      </c>
      <c r="Q165" s="419" t="s">
        <v>97</v>
      </c>
      <c r="R165" s="419" t="s">
        <v>97</v>
      </c>
      <c r="S165" s="334" t="s">
        <v>1100</v>
      </c>
      <c r="T165" s="335" t="s">
        <v>1182</v>
      </c>
      <c r="U165" s="337"/>
      <c r="V165" s="334"/>
      <c r="W165" s="334"/>
      <c r="X165" s="334"/>
      <c r="Y165" s="44"/>
      <c r="Z165" s="44"/>
      <c r="AA165" s="44"/>
      <c r="AB165" s="44"/>
      <c r="AC165" s="44"/>
      <c r="AD165" s="44"/>
      <c r="AE165" s="44"/>
      <c r="AF165" s="44"/>
      <c r="AG165" s="44"/>
      <c r="AH165" s="44"/>
    </row>
    <row r="166" spans="2:34" s="162" customFormat="1" ht="12" customHeight="1">
      <c r="B166" s="163">
        <f t="shared" si="2"/>
        <v>150</v>
      </c>
      <c r="C166" s="473"/>
      <c r="D166" s="336"/>
      <c r="E166" s="336"/>
      <c r="F166" s="336"/>
      <c r="G166" s="334"/>
      <c r="H166" s="334"/>
      <c r="I166" s="334"/>
      <c r="J166" s="334"/>
      <c r="K166" s="206" t="s">
        <v>1101</v>
      </c>
      <c r="L166" s="338"/>
      <c r="M166" s="334"/>
      <c r="N166" s="337"/>
      <c r="O166" s="334"/>
      <c r="P166" s="335" t="s">
        <v>1187</v>
      </c>
      <c r="Q166" s="334" t="s">
        <v>97</v>
      </c>
      <c r="R166" s="334" t="s">
        <v>97</v>
      </c>
      <c r="S166" s="334" t="s">
        <v>1102</v>
      </c>
      <c r="T166" s="335" t="s">
        <v>995</v>
      </c>
      <c r="U166" s="337"/>
      <c r="V166" s="334"/>
      <c r="W166" s="334"/>
      <c r="X166" s="334"/>
      <c r="Y166" s="44"/>
      <c r="Z166" s="44"/>
      <c r="AA166" s="44"/>
      <c r="AB166" s="44"/>
      <c r="AC166" s="44"/>
      <c r="AD166" s="44"/>
      <c r="AE166" s="44"/>
      <c r="AF166" s="44"/>
      <c r="AG166" s="44"/>
      <c r="AH166" s="44"/>
    </row>
    <row r="167" spans="2:34" s="162" customFormat="1" ht="12" customHeight="1">
      <c r="B167" s="163">
        <f t="shared" si="2"/>
        <v>151</v>
      </c>
      <c r="C167" s="473"/>
      <c r="D167" s="336"/>
      <c r="E167" s="336"/>
      <c r="F167" s="336"/>
      <c r="G167" s="334"/>
      <c r="H167" s="334"/>
      <c r="I167" s="334"/>
      <c r="J167" s="334"/>
      <c r="K167" s="206" t="s">
        <v>897</v>
      </c>
      <c r="L167" s="338"/>
      <c r="M167" s="334"/>
      <c r="N167" s="337"/>
      <c r="O167" s="334"/>
      <c r="P167" s="335"/>
      <c r="Q167" s="334"/>
      <c r="R167" s="334"/>
      <c r="S167" s="334" t="s">
        <v>1181</v>
      </c>
      <c r="T167" s="425"/>
      <c r="U167" s="337"/>
      <c r="V167" s="334"/>
      <c r="W167" s="334"/>
      <c r="X167" s="334"/>
      <c r="Y167" s="44"/>
      <c r="Z167" s="44"/>
      <c r="AA167" s="44"/>
      <c r="AB167" s="44"/>
      <c r="AC167" s="44"/>
      <c r="AD167" s="44"/>
      <c r="AE167" s="44"/>
      <c r="AF167" s="44"/>
      <c r="AG167" s="44"/>
      <c r="AH167" s="44"/>
    </row>
    <row r="168" spans="2:34" s="162" customFormat="1" ht="12" customHeight="1">
      <c r="B168" s="163">
        <f t="shared" si="2"/>
        <v>152</v>
      </c>
      <c r="C168" s="473"/>
      <c r="D168" s="336"/>
      <c r="E168" s="336"/>
      <c r="F168" s="336"/>
      <c r="G168" s="334"/>
      <c r="H168" s="334"/>
      <c r="I168" s="334"/>
      <c r="J168" s="334"/>
      <c r="K168" s="206" t="s">
        <v>1153</v>
      </c>
      <c r="L168" s="338"/>
      <c r="M168" s="334"/>
      <c r="N168" s="337"/>
      <c r="O168" s="334"/>
      <c r="P168" s="335"/>
      <c r="Q168" s="334"/>
      <c r="R168" s="334"/>
      <c r="S168" s="335" t="s">
        <v>988</v>
      </c>
      <c r="T168" s="335"/>
      <c r="U168" s="337"/>
      <c r="V168" s="334"/>
      <c r="W168" s="334"/>
      <c r="X168" s="334"/>
      <c r="Y168" s="44"/>
      <c r="Z168" s="44"/>
      <c r="AA168" s="44"/>
      <c r="AB168" s="44"/>
      <c r="AC168" s="44"/>
      <c r="AD168" s="44"/>
      <c r="AE168" s="44"/>
      <c r="AF168" s="44"/>
      <c r="AG168" s="44"/>
      <c r="AH168" s="44"/>
    </row>
    <row r="169" spans="2:34" s="162" customFormat="1" ht="12" customHeight="1">
      <c r="B169" s="163">
        <f t="shared" si="2"/>
        <v>153</v>
      </c>
      <c r="C169" s="473"/>
      <c r="D169" s="336"/>
      <c r="E169" s="336"/>
      <c r="F169" s="336"/>
      <c r="G169" s="334"/>
      <c r="H169" s="334"/>
      <c r="I169" s="334"/>
      <c r="J169" s="334"/>
      <c r="K169" s="206" t="s">
        <v>909</v>
      </c>
      <c r="L169" s="338"/>
      <c r="M169" s="334"/>
      <c r="N169" s="337"/>
      <c r="O169" s="334"/>
      <c r="P169" s="335"/>
      <c r="Q169" s="334"/>
      <c r="R169" s="334"/>
      <c r="S169" s="767"/>
      <c r="T169" s="335"/>
      <c r="U169" s="337"/>
      <c r="V169" s="334"/>
      <c r="W169" s="334"/>
      <c r="X169" s="334"/>
      <c r="Y169" s="44"/>
      <c r="Z169" s="44"/>
      <c r="AA169" s="44"/>
      <c r="AB169" s="44"/>
      <c r="AC169" s="44"/>
      <c r="AD169" s="44"/>
      <c r="AE169" s="44"/>
      <c r="AF169" s="44"/>
      <c r="AG169" s="44"/>
      <c r="AH169" s="44"/>
    </row>
    <row r="170" spans="2:34" s="162" customFormat="1" ht="12" customHeight="1">
      <c r="B170" s="163">
        <f t="shared" si="2"/>
        <v>154</v>
      </c>
      <c r="C170" s="763"/>
      <c r="D170" s="343"/>
      <c r="E170" s="343"/>
      <c r="F170" s="343"/>
      <c r="G170" s="344"/>
      <c r="H170" s="344"/>
      <c r="I170" s="344"/>
      <c r="J170" s="344"/>
      <c r="K170" s="421" t="s">
        <v>911</v>
      </c>
      <c r="L170" s="424"/>
      <c r="M170" s="344"/>
      <c r="N170" s="346"/>
      <c r="O170" s="344"/>
      <c r="P170" s="345"/>
      <c r="Q170" s="344"/>
      <c r="R170" s="344"/>
      <c r="S170" s="191"/>
      <c r="T170" s="345"/>
      <c r="U170" s="346"/>
      <c r="V170" s="344"/>
      <c r="W170" s="344"/>
      <c r="X170" s="344"/>
      <c r="Y170" s="44"/>
      <c r="Z170" s="44"/>
      <c r="AA170" s="44"/>
      <c r="AB170" s="44"/>
      <c r="AC170" s="44"/>
      <c r="AD170" s="44"/>
      <c r="AE170" s="44"/>
      <c r="AF170" s="44"/>
      <c r="AG170" s="44"/>
      <c r="AH170" s="44"/>
    </row>
    <row r="171" spans="2:34" s="162" customFormat="1" ht="12" customHeight="1">
      <c r="B171" s="163">
        <f t="shared" si="2"/>
        <v>155</v>
      </c>
      <c r="C171" s="762">
        <v>16</v>
      </c>
      <c r="D171" s="755" t="s">
        <v>901</v>
      </c>
      <c r="E171" s="755" t="s">
        <v>1634</v>
      </c>
      <c r="F171" s="755" t="s">
        <v>901</v>
      </c>
      <c r="G171" s="755" t="s">
        <v>97</v>
      </c>
      <c r="H171" s="755" t="s">
        <v>97</v>
      </c>
      <c r="I171" s="755" t="s">
        <v>97</v>
      </c>
      <c r="J171" s="755" t="s">
        <v>97</v>
      </c>
      <c r="K171" s="756" t="s">
        <v>1520</v>
      </c>
      <c r="L171" s="764" t="s">
        <v>901</v>
      </c>
      <c r="M171" s="332" t="s">
        <v>1548</v>
      </c>
      <c r="N171" s="757" t="s">
        <v>97</v>
      </c>
      <c r="O171" s="332" t="s">
        <v>97</v>
      </c>
      <c r="P171" s="423" t="s">
        <v>1249</v>
      </c>
      <c r="Q171" s="419" t="s">
        <v>97</v>
      </c>
      <c r="R171" s="419" t="s">
        <v>97</v>
      </c>
      <c r="S171" s="369" t="s">
        <v>1030</v>
      </c>
      <c r="T171" s="369" t="s">
        <v>1250</v>
      </c>
      <c r="U171" s="757" t="s">
        <v>387</v>
      </c>
      <c r="V171" s="332" t="s">
        <v>978</v>
      </c>
      <c r="W171" s="332" t="s">
        <v>1252</v>
      </c>
      <c r="X171" s="332" t="s">
        <v>97</v>
      </c>
      <c r="Y171" s="44"/>
      <c r="Z171" s="44"/>
      <c r="AA171" s="44"/>
      <c r="AB171" s="44"/>
      <c r="AC171" s="44"/>
      <c r="AD171" s="44"/>
      <c r="AE171" s="44"/>
      <c r="AF171" s="44"/>
      <c r="AG171" s="44"/>
      <c r="AH171" s="44"/>
    </row>
    <row r="172" spans="2:34" s="162" customFormat="1" ht="12" customHeight="1">
      <c r="B172" s="163">
        <f t="shared" si="2"/>
        <v>156</v>
      </c>
      <c r="C172" s="473"/>
      <c r="D172" s="336"/>
      <c r="E172" s="336"/>
      <c r="F172" s="336"/>
      <c r="G172" s="334"/>
      <c r="H172" s="334"/>
      <c r="I172" s="334"/>
      <c r="J172" s="334"/>
      <c r="K172" s="206" t="s">
        <v>1537</v>
      </c>
      <c r="L172" s="338"/>
      <c r="M172" s="334" t="s">
        <v>1549</v>
      </c>
      <c r="N172" s="337"/>
      <c r="O172" s="334"/>
      <c r="P172" s="423" t="s">
        <v>1251</v>
      </c>
      <c r="Q172" s="419" t="s">
        <v>97</v>
      </c>
      <c r="R172" s="419" t="s">
        <v>97</v>
      </c>
      <c r="S172" s="334" t="s">
        <v>1042</v>
      </c>
      <c r="T172" s="335" t="s">
        <v>1254</v>
      </c>
      <c r="U172" s="337"/>
      <c r="V172" s="334"/>
      <c r="W172" s="334"/>
      <c r="X172" s="334"/>
      <c r="Y172" s="44"/>
      <c r="Z172" s="44"/>
      <c r="AA172" s="44"/>
      <c r="AB172" s="44"/>
      <c r="AC172" s="44"/>
      <c r="AD172" s="44"/>
      <c r="AE172" s="44"/>
      <c r="AF172" s="44"/>
      <c r="AG172" s="44"/>
      <c r="AH172" s="44"/>
    </row>
    <row r="173" spans="2:34" s="162" customFormat="1" ht="12" customHeight="1">
      <c r="B173" s="163">
        <f t="shared" si="2"/>
        <v>157</v>
      </c>
      <c r="C173" s="473"/>
      <c r="D173" s="336"/>
      <c r="E173" s="336"/>
      <c r="F173" s="336"/>
      <c r="G173" s="334"/>
      <c r="H173" s="334"/>
      <c r="I173" s="334"/>
      <c r="J173" s="334"/>
      <c r="K173" s="206" t="s">
        <v>1255</v>
      </c>
      <c r="L173" s="338"/>
      <c r="M173" s="334" t="s">
        <v>1253</v>
      </c>
      <c r="N173" s="337"/>
      <c r="O173" s="334"/>
      <c r="P173" s="335" t="s">
        <v>1256</v>
      </c>
      <c r="Q173" s="334" t="s">
        <v>97</v>
      </c>
      <c r="R173" s="334" t="s">
        <v>97</v>
      </c>
      <c r="S173" s="335" t="s">
        <v>1257</v>
      </c>
      <c r="T173" s="335" t="s">
        <v>1258</v>
      </c>
      <c r="U173" s="337"/>
      <c r="V173" s="334"/>
      <c r="W173" s="334"/>
      <c r="X173" s="334"/>
      <c r="Y173" s="44"/>
      <c r="Z173" s="44"/>
      <c r="AA173" s="44"/>
      <c r="AB173" s="44"/>
      <c r="AC173" s="44"/>
      <c r="AD173" s="44"/>
      <c r="AE173" s="44"/>
      <c r="AF173" s="44"/>
      <c r="AG173" s="44"/>
      <c r="AH173" s="44"/>
    </row>
    <row r="174" spans="2:34" s="162" customFormat="1" ht="12" customHeight="1">
      <c r="B174" s="163">
        <f t="shared" si="2"/>
        <v>158</v>
      </c>
      <c r="C174" s="473"/>
      <c r="D174" s="336"/>
      <c r="E174" s="336"/>
      <c r="F174" s="336"/>
      <c r="G174" s="334"/>
      <c r="H174" s="334"/>
      <c r="I174" s="334"/>
      <c r="J174" s="334"/>
      <c r="K174" s="206" t="s">
        <v>1538</v>
      </c>
      <c r="L174" s="338"/>
      <c r="M174" s="334"/>
      <c r="N174" s="337"/>
      <c r="O174" s="334"/>
      <c r="P174" s="335"/>
      <c r="Q174" s="334"/>
      <c r="R174" s="334"/>
      <c r="S174" s="335" t="s">
        <v>1259</v>
      </c>
      <c r="T174" s="335" t="s">
        <v>1249</v>
      </c>
      <c r="U174" s="337"/>
      <c r="V174" s="334"/>
      <c r="W174" s="334"/>
      <c r="X174" s="334"/>
      <c r="Y174" s="44"/>
      <c r="Z174" s="44"/>
      <c r="AA174" s="44"/>
      <c r="AB174" s="44"/>
      <c r="AC174" s="44"/>
      <c r="AD174" s="44"/>
      <c r="AE174" s="44"/>
      <c r="AF174" s="44"/>
      <c r="AG174" s="44"/>
      <c r="AH174" s="44"/>
    </row>
    <row r="175" spans="2:34" s="162" customFormat="1" ht="12" customHeight="1">
      <c r="B175" s="163">
        <f t="shared" si="2"/>
        <v>159</v>
      </c>
      <c r="C175" s="473"/>
      <c r="D175" s="336"/>
      <c r="E175" s="336"/>
      <c r="F175" s="336"/>
      <c r="G175" s="334"/>
      <c r="H175" s="334"/>
      <c r="I175" s="334"/>
      <c r="J175" s="334"/>
      <c r="K175" s="206" t="s">
        <v>1260</v>
      </c>
      <c r="L175" s="338"/>
      <c r="M175" s="334"/>
      <c r="N175" s="337"/>
      <c r="O175" s="334"/>
      <c r="P175" s="335"/>
      <c r="Q175" s="334"/>
      <c r="R175" s="334"/>
      <c r="S175" s="335"/>
      <c r="T175" s="335" t="s">
        <v>1251</v>
      </c>
      <c r="U175" s="337"/>
      <c r="V175" s="334"/>
      <c r="W175" s="334"/>
      <c r="X175" s="334"/>
      <c r="Y175" s="44"/>
      <c r="Z175" s="44"/>
      <c r="AA175" s="44"/>
      <c r="AB175" s="44"/>
      <c r="AC175" s="44"/>
      <c r="AD175" s="44"/>
      <c r="AE175" s="44"/>
      <c r="AF175" s="44"/>
      <c r="AG175" s="44"/>
      <c r="AH175" s="44"/>
    </row>
    <row r="176" spans="2:34" s="162" customFormat="1" ht="12" customHeight="1">
      <c r="B176" s="163">
        <f t="shared" si="2"/>
        <v>160</v>
      </c>
      <c r="C176" s="473"/>
      <c r="D176" s="336"/>
      <c r="E176" s="336"/>
      <c r="F176" s="336"/>
      <c r="G176" s="334"/>
      <c r="H176" s="334"/>
      <c r="I176" s="334"/>
      <c r="J176" s="334"/>
      <c r="K176" s="48" t="s">
        <v>1171</v>
      </c>
      <c r="L176" s="338"/>
      <c r="M176" s="334"/>
      <c r="N176" s="337"/>
      <c r="O176" s="334"/>
      <c r="P176" s="335"/>
      <c r="Q176" s="334"/>
      <c r="R176" s="334"/>
      <c r="S176" s="335"/>
      <c r="T176" s="335" t="s">
        <v>1256</v>
      </c>
      <c r="U176" s="337"/>
      <c r="V176" s="334"/>
      <c r="W176" s="334"/>
      <c r="X176" s="334"/>
      <c r="Y176" s="44"/>
      <c r="Z176" s="44"/>
      <c r="AA176" s="44"/>
      <c r="AB176" s="44"/>
      <c r="AC176" s="44"/>
      <c r="AD176" s="44"/>
      <c r="AE176" s="44"/>
      <c r="AF176" s="44"/>
      <c r="AG176" s="44"/>
      <c r="AH176" s="44"/>
    </row>
    <row r="177" spans="2:34" s="162" customFormat="1" ht="12" customHeight="1">
      <c r="B177" s="163">
        <f t="shared" si="2"/>
        <v>161</v>
      </c>
      <c r="C177" s="473"/>
      <c r="D177" s="336"/>
      <c r="E177" s="336"/>
      <c r="F177" s="336"/>
      <c r="G177" s="334"/>
      <c r="H177" s="334"/>
      <c r="I177" s="334"/>
      <c r="J177" s="334"/>
      <c r="K177" s="48" t="s">
        <v>1539</v>
      </c>
      <c r="L177" s="338"/>
      <c r="M177" s="334"/>
      <c r="N177" s="337"/>
      <c r="O177" s="334"/>
      <c r="P177" s="335"/>
      <c r="Q177" s="334"/>
      <c r="R177" s="334"/>
      <c r="S177" s="335"/>
      <c r="T177" s="335"/>
      <c r="U177" s="337"/>
      <c r="V177" s="334"/>
      <c r="W177" s="334"/>
      <c r="X177" s="334"/>
      <c r="Y177" s="44"/>
      <c r="Z177" s="44"/>
      <c r="AA177" s="44"/>
      <c r="AB177" s="44"/>
      <c r="AC177" s="44"/>
      <c r="AD177" s="44"/>
      <c r="AE177" s="44"/>
      <c r="AF177" s="44"/>
      <c r="AG177" s="44"/>
      <c r="AH177" s="44"/>
    </row>
    <row r="178" spans="2:34" s="162" customFormat="1" ht="12" customHeight="1">
      <c r="B178" s="163">
        <f t="shared" si="2"/>
        <v>162</v>
      </c>
      <c r="C178" s="474"/>
      <c r="D178" s="343"/>
      <c r="E178" s="343"/>
      <c r="F178" s="343"/>
      <c r="G178" s="344"/>
      <c r="H178" s="344"/>
      <c r="I178" s="344"/>
      <c r="J178" s="344"/>
      <c r="K178" s="421" t="s">
        <v>1261</v>
      </c>
      <c r="L178" s="424"/>
      <c r="M178" s="344"/>
      <c r="N178" s="346"/>
      <c r="O178" s="344"/>
      <c r="P178" s="345"/>
      <c r="Q178" s="344"/>
      <c r="R178" s="344"/>
      <c r="S178" s="335"/>
      <c r="T178" s="345"/>
      <c r="U178" s="346"/>
      <c r="V178" s="344"/>
      <c r="W178" s="344"/>
      <c r="X178" s="344"/>
      <c r="Y178" s="44"/>
      <c r="Z178" s="44"/>
      <c r="AA178" s="44"/>
      <c r="AB178" s="44"/>
      <c r="AC178" s="44"/>
      <c r="AD178" s="44"/>
      <c r="AE178" s="44"/>
      <c r="AF178" s="44"/>
      <c r="AG178" s="44"/>
      <c r="AH178" s="44"/>
    </row>
    <row r="179" spans="2:34" s="162" customFormat="1" ht="12" customHeight="1">
      <c r="B179" s="163">
        <f t="shared" si="2"/>
        <v>163</v>
      </c>
      <c r="C179" s="473">
        <v>17</v>
      </c>
      <c r="D179" s="336" t="s">
        <v>903</v>
      </c>
      <c r="E179" s="336" t="s">
        <v>1634</v>
      </c>
      <c r="F179" s="336" t="s">
        <v>978</v>
      </c>
      <c r="G179" s="426" t="s">
        <v>1009</v>
      </c>
      <c r="H179" s="427" t="s">
        <v>1009</v>
      </c>
      <c r="I179" s="471" t="s">
        <v>97</v>
      </c>
      <c r="J179" s="334" t="s">
        <v>983</v>
      </c>
      <c r="K179" s="206" t="s">
        <v>1532</v>
      </c>
      <c r="L179" s="338" t="s">
        <v>903</v>
      </c>
      <c r="M179" s="334" t="s">
        <v>1145</v>
      </c>
      <c r="N179" s="337" t="s">
        <v>97</v>
      </c>
      <c r="O179" s="334" t="s">
        <v>97</v>
      </c>
      <c r="P179" s="423" t="s">
        <v>1091</v>
      </c>
      <c r="Q179" s="419" t="s">
        <v>97</v>
      </c>
      <c r="R179" s="419" t="s">
        <v>97</v>
      </c>
      <c r="S179" s="369" t="s">
        <v>1020</v>
      </c>
      <c r="T179" s="335" t="s">
        <v>1089</v>
      </c>
      <c r="U179" s="337" t="s">
        <v>1091</v>
      </c>
      <c r="V179" s="334" t="s">
        <v>1048</v>
      </c>
      <c r="W179" s="334" t="s">
        <v>1191</v>
      </c>
      <c r="X179" s="334" t="s">
        <v>97</v>
      </c>
      <c r="Y179" s="44"/>
      <c r="Z179" s="44"/>
      <c r="AA179" s="44"/>
      <c r="AB179" s="44"/>
      <c r="AC179" s="44"/>
      <c r="AD179" s="44"/>
      <c r="AE179" s="44"/>
      <c r="AF179" s="44"/>
      <c r="AG179" s="44"/>
      <c r="AH179" s="44"/>
    </row>
    <row r="180" spans="2:34" s="162" customFormat="1" ht="12" customHeight="1">
      <c r="B180" s="163">
        <f t="shared" si="2"/>
        <v>164</v>
      </c>
      <c r="C180" s="473"/>
      <c r="D180" s="336"/>
      <c r="E180" s="336"/>
      <c r="F180" s="336"/>
      <c r="G180" s="419" t="s">
        <v>1013</v>
      </c>
      <c r="H180" s="419" t="s">
        <v>1013</v>
      </c>
      <c r="I180" s="471" t="s">
        <v>97</v>
      </c>
      <c r="J180" s="334" t="s">
        <v>1028</v>
      </c>
      <c r="K180" s="206" t="s">
        <v>1527</v>
      </c>
      <c r="L180" s="338"/>
      <c r="M180" s="334"/>
      <c r="N180" s="337"/>
      <c r="O180" s="334"/>
      <c r="P180" s="423" t="s">
        <v>1096</v>
      </c>
      <c r="Q180" s="419" t="s">
        <v>97</v>
      </c>
      <c r="R180" s="419" t="s">
        <v>97</v>
      </c>
      <c r="S180" s="334" t="s">
        <v>1104</v>
      </c>
      <c r="T180" s="335" t="s">
        <v>1094</v>
      </c>
      <c r="U180" s="337" t="s">
        <v>1096</v>
      </c>
      <c r="V180" s="206" t="s">
        <v>1024</v>
      </c>
      <c r="W180" s="334"/>
      <c r="X180" s="334"/>
      <c r="Y180" s="44"/>
      <c r="Z180" s="44"/>
      <c r="AA180" s="44"/>
      <c r="AB180" s="44"/>
      <c r="AC180" s="44"/>
      <c r="AD180" s="44"/>
      <c r="AE180" s="44"/>
      <c r="AF180" s="44"/>
      <c r="AG180" s="44"/>
      <c r="AH180" s="44"/>
    </row>
    <row r="181" spans="2:34" s="162" customFormat="1" ht="12" customHeight="1">
      <c r="B181" s="163">
        <f t="shared" si="2"/>
        <v>165</v>
      </c>
      <c r="C181" s="473"/>
      <c r="D181" s="336"/>
      <c r="E181" s="336"/>
      <c r="F181" s="336"/>
      <c r="G181" s="419" t="s">
        <v>1049</v>
      </c>
      <c r="H181" s="419" t="s">
        <v>97</v>
      </c>
      <c r="I181" s="419" t="s">
        <v>1049</v>
      </c>
      <c r="J181" s="334" t="s">
        <v>1017</v>
      </c>
      <c r="K181" s="206" t="s">
        <v>882</v>
      </c>
      <c r="L181" s="338"/>
      <c r="M181" s="334"/>
      <c r="N181" s="337"/>
      <c r="O181" s="334"/>
      <c r="P181" s="335" t="s">
        <v>1138</v>
      </c>
      <c r="Q181" s="334" t="s">
        <v>97</v>
      </c>
      <c r="R181" s="334" t="s">
        <v>97</v>
      </c>
      <c r="S181" s="334" t="s">
        <v>1105</v>
      </c>
      <c r="T181" s="335" t="s">
        <v>1152</v>
      </c>
      <c r="U181" s="337"/>
      <c r="V181" s="334" t="s">
        <v>983</v>
      </c>
      <c r="W181" s="334"/>
      <c r="X181" s="334"/>
      <c r="Y181" s="44"/>
      <c r="Z181" s="44"/>
      <c r="AA181" s="44"/>
      <c r="AB181" s="44"/>
      <c r="AC181" s="44"/>
      <c r="AD181" s="44"/>
      <c r="AE181" s="44"/>
      <c r="AF181" s="44"/>
      <c r="AG181" s="44"/>
      <c r="AH181" s="44"/>
    </row>
    <row r="182" spans="2:34" s="162" customFormat="1" ht="12" customHeight="1">
      <c r="B182" s="163">
        <f t="shared" si="2"/>
        <v>166</v>
      </c>
      <c r="C182" s="473"/>
      <c r="D182" s="336"/>
      <c r="E182" s="336"/>
      <c r="F182" s="336"/>
      <c r="G182" s="334" t="s">
        <v>1011</v>
      </c>
      <c r="H182" s="334" t="s">
        <v>97</v>
      </c>
      <c r="I182" s="334" t="s">
        <v>1011</v>
      </c>
      <c r="J182" s="334" t="s">
        <v>1035</v>
      </c>
      <c r="K182" s="206" t="s">
        <v>1521</v>
      </c>
      <c r="L182" s="338"/>
      <c r="M182" s="334"/>
      <c r="N182" s="337"/>
      <c r="O182" s="334"/>
      <c r="P182" s="335"/>
      <c r="Q182" s="334"/>
      <c r="R182" s="334"/>
      <c r="S182" s="334" t="s">
        <v>1588</v>
      </c>
      <c r="T182" s="335" t="s">
        <v>1091</v>
      </c>
      <c r="U182" s="337"/>
      <c r="V182" s="334" t="s">
        <v>1035</v>
      </c>
      <c r="W182" s="334"/>
      <c r="X182" s="334"/>
      <c r="Y182" s="44"/>
      <c r="Z182" s="44"/>
      <c r="AA182" s="44"/>
      <c r="AB182" s="44"/>
      <c r="AC182" s="44"/>
      <c r="AD182" s="44"/>
      <c r="AE182" s="44"/>
      <c r="AF182" s="44"/>
      <c r="AG182" s="44"/>
      <c r="AH182" s="44"/>
    </row>
    <row r="183" spans="2:34" s="162" customFormat="1" ht="12" customHeight="1">
      <c r="B183" s="163">
        <f t="shared" si="2"/>
        <v>167</v>
      </c>
      <c r="C183" s="473"/>
      <c r="D183" s="336"/>
      <c r="E183" s="336"/>
      <c r="F183" s="336"/>
      <c r="G183" s="334"/>
      <c r="H183" s="334"/>
      <c r="I183" s="334"/>
      <c r="J183" s="334"/>
      <c r="K183" s="206" t="s">
        <v>1525</v>
      </c>
      <c r="L183" s="338"/>
      <c r="M183" s="334"/>
      <c r="N183" s="337"/>
      <c r="O183" s="334"/>
      <c r="P183" s="335"/>
      <c r="Q183" s="334"/>
      <c r="R183" s="334"/>
      <c r="S183" s="334" t="s">
        <v>1022</v>
      </c>
      <c r="T183" s="335" t="s">
        <v>1096</v>
      </c>
      <c r="U183" s="337"/>
      <c r="V183" s="334" t="s">
        <v>1017</v>
      </c>
      <c r="W183" s="334"/>
      <c r="X183" s="334"/>
      <c r="Y183" s="44"/>
      <c r="Z183" s="44"/>
      <c r="AA183" s="44"/>
      <c r="AB183" s="44"/>
      <c r="AC183" s="44"/>
      <c r="AD183" s="44"/>
      <c r="AE183" s="44"/>
      <c r="AF183" s="44"/>
      <c r="AG183" s="44"/>
      <c r="AH183" s="44"/>
    </row>
    <row r="184" spans="2:34" s="162" customFormat="1" ht="12" customHeight="1">
      <c r="B184" s="163">
        <f t="shared" si="2"/>
        <v>168</v>
      </c>
      <c r="C184" s="473"/>
      <c r="D184" s="336"/>
      <c r="E184" s="336"/>
      <c r="F184" s="336"/>
      <c r="G184" s="334"/>
      <c r="H184" s="334"/>
      <c r="I184" s="334"/>
      <c r="J184" s="334"/>
      <c r="K184" s="206" t="s">
        <v>1526</v>
      </c>
      <c r="L184" s="338"/>
      <c r="M184" s="334"/>
      <c r="N184" s="337"/>
      <c r="O184" s="334"/>
      <c r="P184" s="335"/>
      <c r="Q184" s="334"/>
      <c r="R184" s="334"/>
      <c r="S184" s="334" t="s">
        <v>1108</v>
      </c>
      <c r="T184" s="335" t="s">
        <v>1138</v>
      </c>
      <c r="U184" s="337"/>
      <c r="V184" s="334" t="s">
        <v>1028</v>
      </c>
      <c r="W184" s="334"/>
      <c r="X184" s="334"/>
      <c r="Y184" s="44"/>
      <c r="Z184" s="44"/>
      <c r="AA184" s="44"/>
      <c r="AB184" s="44"/>
      <c r="AC184" s="44"/>
      <c r="AD184" s="44"/>
      <c r="AE184" s="44"/>
      <c r="AF184" s="44"/>
      <c r="AG184" s="44"/>
      <c r="AH184" s="44"/>
    </row>
    <row r="185" spans="2:34" s="162" customFormat="1" ht="12" customHeight="1">
      <c r="B185" s="163">
        <f t="shared" si="2"/>
        <v>169</v>
      </c>
      <c r="C185" s="473"/>
      <c r="D185" s="336"/>
      <c r="E185" s="336"/>
      <c r="F185" s="336"/>
      <c r="G185" s="334"/>
      <c r="H185" s="334"/>
      <c r="I185" s="334"/>
      <c r="J185" s="334"/>
      <c r="K185" s="206" t="s">
        <v>889</v>
      </c>
      <c r="L185" s="338"/>
      <c r="M185" s="334"/>
      <c r="N185" s="337"/>
      <c r="O185" s="334"/>
      <c r="P185" s="335"/>
      <c r="Q185" s="334"/>
      <c r="R185" s="334"/>
      <c r="S185" s="334" t="s">
        <v>1113</v>
      </c>
      <c r="T185" s="335"/>
      <c r="U185" s="337"/>
      <c r="V185" s="334"/>
      <c r="W185" s="334"/>
      <c r="X185" s="334"/>
      <c r="Y185" s="44"/>
      <c r="Z185" s="44"/>
      <c r="AA185" s="44"/>
      <c r="AB185" s="44"/>
      <c r="AC185" s="44"/>
      <c r="AD185" s="44"/>
      <c r="AE185" s="44"/>
      <c r="AF185" s="44"/>
      <c r="AG185" s="44"/>
      <c r="AH185" s="44"/>
    </row>
    <row r="186" spans="2:34" s="162" customFormat="1" ht="12" customHeight="1">
      <c r="B186" s="163">
        <f t="shared" si="2"/>
        <v>170</v>
      </c>
      <c r="C186" s="473"/>
      <c r="D186" s="336"/>
      <c r="E186" s="336"/>
      <c r="F186" s="336"/>
      <c r="G186" s="334"/>
      <c r="H186" s="334"/>
      <c r="I186" s="334"/>
      <c r="J186" s="334"/>
      <c r="K186" s="206" t="s">
        <v>1148</v>
      </c>
      <c r="L186" s="338"/>
      <c r="M186" s="334"/>
      <c r="N186" s="337"/>
      <c r="O186" s="334"/>
      <c r="P186" s="335"/>
      <c r="Q186" s="334"/>
      <c r="R186" s="334"/>
      <c r="S186" s="334" t="s">
        <v>1025</v>
      </c>
      <c r="T186" s="335"/>
      <c r="U186" s="337"/>
      <c r="V186" s="334"/>
      <c r="W186" s="334"/>
      <c r="X186" s="334"/>
      <c r="Y186" s="44"/>
      <c r="Z186" s="44"/>
      <c r="AA186" s="44"/>
      <c r="AB186" s="44"/>
      <c r="AC186" s="44"/>
      <c r="AD186" s="44"/>
      <c r="AE186" s="44"/>
      <c r="AF186" s="44"/>
      <c r="AG186" s="44"/>
      <c r="AH186" s="44"/>
    </row>
    <row r="187" spans="2:34" s="162" customFormat="1" ht="12" customHeight="1">
      <c r="B187" s="163">
        <f t="shared" si="2"/>
        <v>171</v>
      </c>
      <c r="C187" s="473"/>
      <c r="D187" s="336"/>
      <c r="E187" s="336"/>
      <c r="F187" s="336"/>
      <c r="G187" s="334"/>
      <c r="H187" s="334"/>
      <c r="I187" s="334"/>
      <c r="J187" s="334"/>
      <c r="K187" s="206" t="s">
        <v>1151</v>
      </c>
      <c r="L187" s="338"/>
      <c r="M187" s="334"/>
      <c r="N187" s="337"/>
      <c r="O187" s="334"/>
      <c r="P187" s="335"/>
      <c r="Q187" s="334"/>
      <c r="R187" s="334"/>
      <c r="S187" s="334" t="s">
        <v>1002</v>
      </c>
      <c r="T187" s="335"/>
      <c r="U187" s="337"/>
      <c r="V187" s="334"/>
      <c r="W187" s="334"/>
      <c r="X187" s="334"/>
      <c r="Y187" s="44"/>
      <c r="Z187" s="44"/>
      <c r="AA187" s="44"/>
      <c r="AB187" s="44"/>
      <c r="AC187" s="44"/>
      <c r="AD187" s="44"/>
      <c r="AE187" s="44"/>
      <c r="AF187" s="44"/>
      <c r="AG187" s="44"/>
      <c r="AH187" s="44"/>
    </row>
    <row r="188" spans="2:34" s="162" customFormat="1" ht="12" customHeight="1">
      <c r="B188" s="163">
        <f t="shared" si="2"/>
        <v>172</v>
      </c>
      <c r="C188" s="473"/>
      <c r="D188" s="336"/>
      <c r="E188" s="336"/>
      <c r="F188" s="336"/>
      <c r="G188" s="334"/>
      <c r="H188" s="334"/>
      <c r="I188" s="334"/>
      <c r="J188" s="334"/>
      <c r="K188" s="206"/>
      <c r="L188" s="338"/>
      <c r="M188" s="334"/>
      <c r="N188" s="337"/>
      <c r="O188" s="334"/>
      <c r="P188" s="335"/>
      <c r="Q188" s="334"/>
      <c r="R188" s="334"/>
      <c r="S188" s="334" t="s">
        <v>1026</v>
      </c>
      <c r="T188" s="335"/>
      <c r="U188" s="337"/>
      <c r="V188" s="334"/>
      <c r="W188" s="334"/>
      <c r="X188" s="334"/>
      <c r="Y188" s="44"/>
      <c r="Z188" s="44"/>
      <c r="AA188" s="44"/>
      <c r="AB188" s="44"/>
      <c r="AC188" s="44"/>
      <c r="AD188" s="44"/>
      <c r="AE188" s="44"/>
      <c r="AF188" s="44"/>
      <c r="AG188" s="44"/>
      <c r="AH188" s="44"/>
    </row>
    <row r="189" spans="2:34" s="162" customFormat="1" ht="12" customHeight="1">
      <c r="B189" s="163">
        <f t="shared" si="2"/>
        <v>173</v>
      </c>
      <c r="C189" s="474"/>
      <c r="D189" s="343"/>
      <c r="E189" s="343"/>
      <c r="F189" s="343"/>
      <c r="G189" s="344"/>
      <c r="H189" s="344"/>
      <c r="I189" s="344"/>
      <c r="J189" s="344"/>
      <c r="K189" s="421"/>
      <c r="L189" s="424"/>
      <c r="M189" s="344"/>
      <c r="N189" s="346"/>
      <c r="O189" s="344"/>
      <c r="P189" s="345"/>
      <c r="Q189" s="344"/>
      <c r="R189" s="344"/>
      <c r="S189" s="335" t="s">
        <v>1003</v>
      </c>
      <c r="T189" s="345"/>
      <c r="U189" s="346"/>
      <c r="V189" s="344"/>
      <c r="W189" s="344"/>
      <c r="X189" s="344"/>
      <c r="Y189" s="44"/>
      <c r="Z189" s="44"/>
      <c r="AA189" s="44"/>
      <c r="AB189" s="44"/>
      <c r="AC189" s="44"/>
      <c r="AD189" s="44"/>
      <c r="AE189" s="44"/>
      <c r="AF189" s="44"/>
      <c r="AG189" s="44"/>
      <c r="AH189" s="44"/>
    </row>
    <row r="190" spans="2:34" s="162" customFormat="1" ht="12" customHeight="1">
      <c r="B190" s="163">
        <f t="shared" si="2"/>
        <v>174</v>
      </c>
      <c r="C190" s="473">
        <v>18</v>
      </c>
      <c r="D190" s="336" t="s">
        <v>905</v>
      </c>
      <c r="E190" s="336" t="s">
        <v>1634</v>
      </c>
      <c r="F190" s="336" t="s">
        <v>978</v>
      </c>
      <c r="G190" s="426" t="s">
        <v>1009</v>
      </c>
      <c r="H190" s="426" t="s">
        <v>1009</v>
      </c>
      <c r="I190" s="300" t="s">
        <v>978</v>
      </c>
      <c r="J190" s="334" t="s">
        <v>983</v>
      </c>
      <c r="K190" s="206" t="s">
        <v>877</v>
      </c>
      <c r="L190" s="338" t="s">
        <v>905</v>
      </c>
      <c r="M190" s="334" t="s">
        <v>1173</v>
      </c>
      <c r="N190" s="337" t="s">
        <v>97</v>
      </c>
      <c r="O190" s="334" t="s">
        <v>97</v>
      </c>
      <c r="P190" s="423" t="s">
        <v>1091</v>
      </c>
      <c r="Q190" s="419" t="s">
        <v>97</v>
      </c>
      <c r="R190" s="419" t="s">
        <v>97</v>
      </c>
      <c r="S190" s="369" t="s">
        <v>1000</v>
      </c>
      <c r="T190" s="335" t="s">
        <v>1089</v>
      </c>
      <c r="U190" s="337" t="s">
        <v>1091</v>
      </c>
      <c r="V190" s="334" t="s">
        <v>1007</v>
      </c>
      <c r="W190" s="334" t="s">
        <v>1191</v>
      </c>
      <c r="X190" s="334" t="s">
        <v>97</v>
      </c>
      <c r="Y190" s="44"/>
      <c r="Z190" s="44"/>
      <c r="AA190" s="44"/>
      <c r="AB190" s="44"/>
      <c r="AC190" s="44"/>
      <c r="AD190" s="44"/>
      <c r="AE190" s="44"/>
      <c r="AF190" s="44"/>
      <c r="AG190" s="44"/>
      <c r="AH190" s="44"/>
    </row>
    <row r="191" spans="2:34" s="162" customFormat="1" ht="12" customHeight="1">
      <c r="B191" s="163">
        <f t="shared" si="2"/>
        <v>175</v>
      </c>
      <c r="C191" s="473"/>
      <c r="D191" s="336"/>
      <c r="E191" s="336"/>
      <c r="F191" s="336"/>
      <c r="G191" s="419" t="s">
        <v>1013</v>
      </c>
      <c r="H191" s="419" t="s">
        <v>1013</v>
      </c>
      <c r="I191" s="471" t="s">
        <v>97</v>
      </c>
      <c r="J191" s="334" t="s">
        <v>1028</v>
      </c>
      <c r="K191" s="206" t="s">
        <v>1527</v>
      </c>
      <c r="L191" s="338"/>
      <c r="M191" s="334"/>
      <c r="N191" s="337"/>
      <c r="O191" s="334"/>
      <c r="P191" s="335" t="s">
        <v>1174</v>
      </c>
      <c r="Q191" s="334" t="s">
        <v>97</v>
      </c>
      <c r="R191" s="334" t="s">
        <v>97</v>
      </c>
      <c r="S191" s="334" t="s">
        <v>1104</v>
      </c>
      <c r="T191" s="335" t="s">
        <v>1175</v>
      </c>
      <c r="U191" s="337"/>
      <c r="V191" s="334" t="s">
        <v>983</v>
      </c>
      <c r="W191" s="334"/>
      <c r="X191" s="334"/>
      <c r="Y191" s="44"/>
      <c r="Z191" s="44"/>
      <c r="AA191" s="44"/>
      <c r="AB191" s="44"/>
      <c r="AC191" s="44"/>
      <c r="AD191" s="44"/>
      <c r="AE191" s="44"/>
      <c r="AF191" s="44"/>
      <c r="AG191" s="44"/>
      <c r="AH191" s="44"/>
    </row>
    <row r="192" spans="2:34" s="162" customFormat="1" ht="12" customHeight="1">
      <c r="B192" s="163">
        <f t="shared" si="2"/>
        <v>176</v>
      </c>
      <c r="C192" s="473"/>
      <c r="D192" s="336"/>
      <c r="E192" s="336"/>
      <c r="F192" s="336"/>
      <c r="G192" s="419" t="s">
        <v>1049</v>
      </c>
      <c r="H192" s="419" t="s">
        <v>1049</v>
      </c>
      <c r="I192" s="471" t="s">
        <v>97</v>
      </c>
      <c r="J192" s="334" t="s">
        <v>1017</v>
      </c>
      <c r="K192" s="206" t="s">
        <v>882</v>
      </c>
      <c r="L192" s="338"/>
      <c r="M192" s="334"/>
      <c r="N192" s="337"/>
      <c r="O192" s="334"/>
      <c r="P192" s="335"/>
      <c r="Q192" s="334"/>
      <c r="R192" s="334"/>
      <c r="S192" s="334" t="s">
        <v>1105</v>
      </c>
      <c r="T192" s="335" t="s">
        <v>1091</v>
      </c>
      <c r="U192" s="337"/>
      <c r="V192" s="334" t="s">
        <v>1035</v>
      </c>
      <c r="W192" s="334"/>
      <c r="X192" s="334"/>
      <c r="Y192" s="44"/>
      <c r="Z192" s="44"/>
      <c r="AA192" s="44"/>
      <c r="AB192" s="44"/>
      <c r="AC192" s="44"/>
      <c r="AD192" s="44"/>
      <c r="AE192" s="44"/>
      <c r="AF192" s="44"/>
      <c r="AG192" s="44"/>
      <c r="AH192" s="44"/>
    </row>
    <row r="193" spans="2:34" s="162" customFormat="1" ht="12" customHeight="1">
      <c r="B193" s="163">
        <f t="shared" si="2"/>
        <v>177</v>
      </c>
      <c r="C193" s="473"/>
      <c r="D193" s="336"/>
      <c r="E193" s="336"/>
      <c r="F193" s="336"/>
      <c r="G193" s="334" t="s">
        <v>1011</v>
      </c>
      <c r="H193" s="334" t="s">
        <v>1011</v>
      </c>
      <c r="I193" s="334" t="s">
        <v>97</v>
      </c>
      <c r="J193" s="334" t="s">
        <v>1035</v>
      </c>
      <c r="K193" s="206" t="s">
        <v>1525</v>
      </c>
      <c r="L193" s="338"/>
      <c r="M193" s="334"/>
      <c r="N193" s="337"/>
      <c r="O193" s="334"/>
      <c r="P193" s="335"/>
      <c r="Q193" s="334"/>
      <c r="R193" s="334"/>
      <c r="S193" s="334" t="s">
        <v>1588</v>
      </c>
      <c r="T193" s="335" t="s">
        <v>1174</v>
      </c>
      <c r="U193" s="337"/>
      <c r="V193" s="334" t="s">
        <v>1017</v>
      </c>
      <c r="W193" s="334"/>
      <c r="X193" s="334"/>
      <c r="Y193" s="44"/>
      <c r="Z193" s="44"/>
      <c r="AA193" s="44"/>
      <c r="AB193" s="44"/>
      <c r="AC193" s="44"/>
      <c r="AD193" s="44"/>
      <c r="AE193" s="44"/>
      <c r="AF193" s="44"/>
      <c r="AG193" s="44"/>
      <c r="AH193" s="44"/>
    </row>
    <row r="194" spans="2:34" s="162" customFormat="1" ht="12" customHeight="1">
      <c r="B194" s="163">
        <f t="shared" si="2"/>
        <v>178</v>
      </c>
      <c r="C194" s="473"/>
      <c r="D194" s="336"/>
      <c r="E194" s="336"/>
      <c r="F194" s="336"/>
      <c r="G194" s="334"/>
      <c r="H194" s="334"/>
      <c r="I194" s="334"/>
      <c r="J194" s="334"/>
      <c r="K194" s="206" t="s">
        <v>891</v>
      </c>
      <c r="L194" s="338"/>
      <c r="M194" s="334"/>
      <c r="N194" s="337"/>
      <c r="O194" s="334"/>
      <c r="P194" s="335"/>
      <c r="Q194" s="334"/>
      <c r="R194" s="334"/>
      <c r="S194" s="334" t="s">
        <v>1108</v>
      </c>
      <c r="T194" s="335"/>
      <c r="U194" s="337"/>
      <c r="V194" s="334" t="s">
        <v>1028</v>
      </c>
      <c r="W194" s="334"/>
      <c r="X194" s="334"/>
      <c r="Y194" s="44"/>
      <c r="Z194" s="44"/>
      <c r="AA194" s="44"/>
      <c r="AB194" s="44"/>
      <c r="AC194" s="44"/>
      <c r="AD194" s="44"/>
      <c r="AE194" s="44"/>
      <c r="AF194" s="44"/>
      <c r="AG194" s="44"/>
      <c r="AH194" s="44"/>
    </row>
    <row r="195" spans="2:34" s="162" customFormat="1" ht="12" customHeight="1">
      <c r="B195" s="163">
        <f t="shared" si="2"/>
        <v>179</v>
      </c>
      <c r="C195" s="473"/>
      <c r="D195" s="336"/>
      <c r="E195" s="336"/>
      <c r="F195" s="336"/>
      <c r="G195" s="334"/>
      <c r="H195" s="334"/>
      <c r="I195" s="334"/>
      <c r="J195" s="334"/>
      <c r="K195" s="206" t="s">
        <v>1141</v>
      </c>
      <c r="L195" s="338"/>
      <c r="M195" s="334"/>
      <c r="N195" s="337"/>
      <c r="O195" s="334"/>
      <c r="P195" s="335"/>
      <c r="Q195" s="334"/>
      <c r="R195" s="334"/>
      <c r="S195" s="334" t="s">
        <v>1002</v>
      </c>
      <c r="T195" s="335"/>
      <c r="U195" s="337"/>
      <c r="V195" s="334" t="s">
        <v>1047</v>
      </c>
      <c r="W195" s="334"/>
      <c r="X195" s="334"/>
      <c r="Y195" s="44"/>
      <c r="Z195" s="44"/>
      <c r="AA195" s="44"/>
      <c r="AB195" s="44"/>
      <c r="AC195" s="44"/>
      <c r="AD195" s="44"/>
      <c r="AE195" s="44"/>
      <c r="AF195" s="44"/>
      <c r="AG195" s="44"/>
      <c r="AH195" s="44"/>
    </row>
    <row r="196" spans="2:34" s="162" customFormat="1" ht="12" customHeight="1">
      <c r="B196" s="163">
        <f t="shared" si="2"/>
        <v>180</v>
      </c>
      <c r="C196" s="473"/>
      <c r="D196" s="336"/>
      <c r="E196" s="336"/>
      <c r="F196" s="336"/>
      <c r="G196" s="334"/>
      <c r="H196" s="334"/>
      <c r="I196" s="334"/>
      <c r="J196" s="334"/>
      <c r="K196" s="206"/>
      <c r="L196" s="338"/>
      <c r="M196" s="334"/>
      <c r="N196" s="337"/>
      <c r="O196" s="334"/>
      <c r="P196" s="335"/>
      <c r="Q196" s="334"/>
      <c r="R196" s="334"/>
      <c r="S196" s="334" t="s">
        <v>1026</v>
      </c>
      <c r="T196" s="335"/>
      <c r="U196" s="337"/>
      <c r="V196" s="334"/>
      <c r="W196" s="334"/>
      <c r="X196" s="334"/>
      <c r="Y196" s="44"/>
      <c r="Z196" s="44"/>
      <c r="AA196" s="44"/>
      <c r="AB196" s="44"/>
      <c r="AC196" s="44"/>
      <c r="AD196" s="44"/>
      <c r="AE196" s="44"/>
      <c r="AF196" s="44"/>
      <c r="AG196" s="44"/>
      <c r="AH196" s="44"/>
    </row>
    <row r="197" spans="2:34" s="162" customFormat="1" ht="12" customHeight="1">
      <c r="B197" s="163">
        <f t="shared" si="2"/>
        <v>181</v>
      </c>
      <c r="C197" s="474"/>
      <c r="D197" s="343"/>
      <c r="E197" s="343"/>
      <c r="F197" s="343"/>
      <c r="G197" s="344"/>
      <c r="H197" s="344"/>
      <c r="I197" s="344"/>
      <c r="J197" s="344"/>
      <c r="K197" s="421"/>
      <c r="L197" s="424"/>
      <c r="M197" s="344"/>
      <c r="N197" s="346"/>
      <c r="O197" s="344"/>
      <c r="P197" s="345"/>
      <c r="Q197" s="344"/>
      <c r="R197" s="344"/>
      <c r="S197" s="335" t="s">
        <v>1003</v>
      </c>
      <c r="T197" s="345"/>
      <c r="U197" s="346"/>
      <c r="V197" s="344"/>
      <c r="W197" s="344"/>
      <c r="X197" s="344"/>
      <c r="Y197" s="44"/>
      <c r="Z197" s="44"/>
      <c r="AA197" s="44"/>
      <c r="AB197" s="44"/>
      <c r="AC197" s="44"/>
      <c r="AD197" s="44"/>
      <c r="AE197" s="44"/>
      <c r="AF197" s="44"/>
      <c r="AG197" s="44"/>
      <c r="AH197" s="44"/>
    </row>
    <row r="198" spans="2:34" s="162" customFormat="1" ht="12" customHeight="1">
      <c r="B198" s="163">
        <f t="shared" si="2"/>
        <v>182</v>
      </c>
      <c r="C198" s="473">
        <v>19</v>
      </c>
      <c r="D198" s="336" t="s">
        <v>907</v>
      </c>
      <c r="E198" s="336" t="s">
        <v>1634</v>
      </c>
      <c r="F198" s="336" t="s">
        <v>978</v>
      </c>
      <c r="G198" s="419" t="s">
        <v>1007</v>
      </c>
      <c r="H198" s="331" t="s">
        <v>1007</v>
      </c>
      <c r="I198" s="419" t="s">
        <v>978</v>
      </c>
      <c r="J198" s="334" t="s">
        <v>1007</v>
      </c>
      <c r="K198" s="206" t="s">
        <v>873</v>
      </c>
      <c r="L198" s="338" t="s">
        <v>907</v>
      </c>
      <c r="M198" s="334" t="s">
        <v>1263</v>
      </c>
      <c r="N198" s="337" t="s">
        <v>97</v>
      </c>
      <c r="O198" s="334" t="s">
        <v>97</v>
      </c>
      <c r="P198" s="335" t="s">
        <v>1078</v>
      </c>
      <c r="Q198" s="334" t="s">
        <v>97</v>
      </c>
      <c r="R198" s="334" t="s">
        <v>97</v>
      </c>
      <c r="S198" s="369" t="s">
        <v>992</v>
      </c>
      <c r="T198" s="335" t="s">
        <v>1076</v>
      </c>
      <c r="U198" s="337" t="s">
        <v>1193</v>
      </c>
      <c r="V198" s="334" t="s">
        <v>1048</v>
      </c>
      <c r="W198" s="334" t="s">
        <v>1252</v>
      </c>
      <c r="X198" s="334" t="s">
        <v>97</v>
      </c>
      <c r="Y198" s="44"/>
      <c r="Z198" s="44"/>
      <c r="AA198" s="44"/>
      <c r="AB198" s="44"/>
      <c r="AC198" s="44"/>
      <c r="AD198" s="44"/>
      <c r="AE198" s="44"/>
      <c r="AF198" s="44"/>
      <c r="AG198" s="44"/>
      <c r="AH198" s="44"/>
    </row>
    <row r="199" spans="2:34" s="162" customFormat="1" ht="12" customHeight="1">
      <c r="B199" s="163">
        <f t="shared" si="2"/>
        <v>183</v>
      </c>
      <c r="C199" s="473"/>
      <c r="D199" s="336"/>
      <c r="E199" s="336"/>
      <c r="F199" s="336"/>
      <c r="G199" s="334" t="s">
        <v>1024</v>
      </c>
      <c r="H199" s="300" t="s">
        <v>1024</v>
      </c>
      <c r="I199" s="334" t="s">
        <v>97</v>
      </c>
      <c r="J199" s="334" t="s">
        <v>1024</v>
      </c>
      <c r="K199" s="206" t="s">
        <v>877</v>
      </c>
      <c r="L199" s="338"/>
      <c r="M199" s="334" t="s">
        <v>1262</v>
      </c>
      <c r="N199" s="337"/>
      <c r="O199" s="334"/>
      <c r="P199" s="423" t="s">
        <v>1155</v>
      </c>
      <c r="Q199" s="419" t="s">
        <v>97</v>
      </c>
      <c r="R199" s="419" t="s">
        <v>97</v>
      </c>
      <c r="S199" s="334" t="s">
        <v>1000</v>
      </c>
      <c r="T199" s="335" t="s">
        <v>1157</v>
      </c>
      <c r="U199" s="337" t="s">
        <v>977</v>
      </c>
      <c r="V199" s="334" t="s">
        <v>1031</v>
      </c>
      <c r="W199" s="334"/>
      <c r="X199" s="334"/>
      <c r="Y199" s="44"/>
      <c r="Z199" s="44"/>
      <c r="AA199" s="44"/>
      <c r="AB199" s="44"/>
      <c r="AC199" s="44"/>
      <c r="AD199" s="44"/>
      <c r="AE199" s="44"/>
      <c r="AF199" s="44"/>
      <c r="AG199" s="44"/>
      <c r="AH199" s="44"/>
    </row>
    <row r="200" spans="2:34" s="162" customFormat="1" ht="12" customHeight="1">
      <c r="B200" s="163">
        <f t="shared" si="2"/>
        <v>184</v>
      </c>
      <c r="C200" s="473"/>
      <c r="D200" s="336"/>
      <c r="E200" s="336"/>
      <c r="F200" s="336"/>
      <c r="G200" s="334"/>
      <c r="H200" s="334"/>
      <c r="I200" s="334"/>
      <c r="J200" s="334"/>
      <c r="K200" s="206" t="s">
        <v>1532</v>
      </c>
      <c r="L200" s="338"/>
      <c r="M200" s="334" t="s">
        <v>1551</v>
      </c>
      <c r="N200" s="337"/>
      <c r="O200" s="334"/>
      <c r="P200" s="423" t="s">
        <v>1188</v>
      </c>
      <c r="Q200" s="419" t="s">
        <v>97</v>
      </c>
      <c r="R200" s="419" t="s">
        <v>97</v>
      </c>
      <c r="S200" s="334" t="s">
        <v>1020</v>
      </c>
      <c r="T200" s="335" t="s">
        <v>1187</v>
      </c>
      <c r="U200" s="337" t="s">
        <v>1155</v>
      </c>
      <c r="V200" s="334" t="s">
        <v>983</v>
      </c>
      <c r="W200" s="334"/>
      <c r="X200" s="334"/>
      <c r="Y200" s="44"/>
      <c r="Z200" s="44"/>
      <c r="AA200" s="44"/>
      <c r="AB200" s="44"/>
      <c r="AC200" s="44"/>
      <c r="AD200" s="44"/>
      <c r="AE200" s="44"/>
      <c r="AF200" s="44"/>
      <c r="AG200" s="44"/>
      <c r="AH200" s="44"/>
    </row>
    <row r="201" spans="2:34" s="162" customFormat="1" ht="12" customHeight="1">
      <c r="B201" s="163">
        <f t="shared" si="2"/>
        <v>185</v>
      </c>
      <c r="C201" s="473"/>
      <c r="D201" s="336"/>
      <c r="E201" s="336"/>
      <c r="F201" s="336"/>
      <c r="G201" s="334"/>
      <c r="H201" s="334"/>
      <c r="I201" s="334"/>
      <c r="J201" s="334"/>
      <c r="K201" s="206" t="s">
        <v>1527</v>
      </c>
      <c r="L201" s="338"/>
      <c r="M201" s="334" t="s">
        <v>1552</v>
      </c>
      <c r="N201" s="337"/>
      <c r="O201" s="334"/>
      <c r="P201" s="423" t="s">
        <v>1193</v>
      </c>
      <c r="Q201" s="419" t="s">
        <v>97</v>
      </c>
      <c r="R201" s="419" t="s">
        <v>97</v>
      </c>
      <c r="S201" s="334" t="s">
        <v>1104</v>
      </c>
      <c r="T201" s="335" t="s">
        <v>994</v>
      </c>
      <c r="U201" s="337"/>
      <c r="V201" s="334" t="s">
        <v>1017</v>
      </c>
      <c r="W201" s="334"/>
      <c r="X201" s="334"/>
      <c r="Y201" s="44"/>
      <c r="Z201" s="44"/>
      <c r="AA201" s="44"/>
      <c r="AB201" s="44"/>
      <c r="AC201" s="44"/>
      <c r="AD201" s="44"/>
      <c r="AE201" s="44"/>
      <c r="AF201" s="44"/>
      <c r="AG201" s="44"/>
      <c r="AH201" s="44"/>
    </row>
    <row r="202" spans="2:34" s="162" customFormat="1" ht="12" customHeight="1">
      <c r="B202" s="163">
        <f t="shared" si="2"/>
        <v>186</v>
      </c>
      <c r="C202" s="473"/>
      <c r="D202" s="336"/>
      <c r="E202" s="336"/>
      <c r="F202" s="336"/>
      <c r="G202" s="334"/>
      <c r="H202" s="334"/>
      <c r="I202" s="334"/>
      <c r="J202" s="334"/>
      <c r="K202" s="206" t="s">
        <v>882</v>
      </c>
      <c r="L202" s="338"/>
      <c r="M202" s="334" t="s">
        <v>1009</v>
      </c>
      <c r="N202" s="337"/>
      <c r="O202" s="334"/>
      <c r="P202" s="423" t="s">
        <v>986</v>
      </c>
      <c r="Q202" s="419" t="s">
        <v>97</v>
      </c>
      <c r="R202" s="419" t="s">
        <v>97</v>
      </c>
      <c r="S202" s="334" t="s">
        <v>1105</v>
      </c>
      <c r="T202" s="335" t="s">
        <v>990</v>
      </c>
      <c r="U202" s="337"/>
      <c r="V202" s="334" t="s">
        <v>1028</v>
      </c>
      <c r="W202" s="334"/>
      <c r="X202" s="334"/>
      <c r="Y202" s="44"/>
      <c r="Z202" s="44"/>
      <c r="AA202" s="44"/>
      <c r="AB202" s="44"/>
      <c r="AC202" s="44"/>
      <c r="AD202" s="44"/>
      <c r="AE202" s="44"/>
      <c r="AF202" s="44"/>
      <c r="AG202" s="44"/>
      <c r="AH202" s="44"/>
    </row>
    <row r="203" spans="2:34" s="162" customFormat="1" ht="12" customHeight="1">
      <c r="B203" s="163">
        <f t="shared" si="2"/>
        <v>187</v>
      </c>
      <c r="C203" s="473"/>
      <c r="D203" s="336"/>
      <c r="E203" s="336"/>
      <c r="F203" s="336"/>
      <c r="G203" s="334"/>
      <c r="H203" s="334"/>
      <c r="I203" s="334"/>
      <c r="J203" s="334"/>
      <c r="K203" s="206" t="s">
        <v>1101</v>
      </c>
      <c r="L203" s="338"/>
      <c r="M203" s="334" t="s">
        <v>1550</v>
      </c>
      <c r="N203" s="337"/>
      <c r="O203" s="334"/>
      <c r="P203" s="423" t="s">
        <v>1264</v>
      </c>
      <c r="Q203" s="419" t="s">
        <v>97</v>
      </c>
      <c r="R203" s="419" t="s">
        <v>97</v>
      </c>
      <c r="S203" s="334" t="s">
        <v>1103</v>
      </c>
      <c r="T203" s="335" t="s">
        <v>1265</v>
      </c>
      <c r="U203" s="337"/>
      <c r="V203" s="334" t="s">
        <v>993</v>
      </c>
      <c r="W203" s="334"/>
      <c r="X203" s="334"/>
      <c r="Y203" s="44"/>
      <c r="Z203" s="44"/>
      <c r="AA203" s="44"/>
      <c r="AB203" s="44"/>
      <c r="AC203" s="44"/>
      <c r="AD203" s="44"/>
      <c r="AE203" s="44"/>
      <c r="AF203" s="44"/>
      <c r="AG203" s="44"/>
      <c r="AH203" s="44"/>
    </row>
    <row r="204" spans="2:34" s="162" customFormat="1" ht="12" customHeight="1">
      <c r="B204" s="163">
        <f t="shared" si="2"/>
        <v>188</v>
      </c>
      <c r="C204" s="473"/>
      <c r="D204" s="336"/>
      <c r="E204" s="336"/>
      <c r="F204" s="336"/>
      <c r="G204" s="334"/>
      <c r="H204" s="334"/>
      <c r="I204" s="334"/>
      <c r="J204" s="334"/>
      <c r="K204" s="206" t="s">
        <v>897</v>
      </c>
      <c r="L204" s="338"/>
      <c r="M204" s="334" t="s">
        <v>1541</v>
      </c>
      <c r="N204" s="337"/>
      <c r="O204" s="334"/>
      <c r="P204" s="423" t="s">
        <v>977</v>
      </c>
      <c r="Q204" s="419" t="s">
        <v>97</v>
      </c>
      <c r="R204" s="419" t="s">
        <v>97</v>
      </c>
      <c r="S204" s="334" t="s">
        <v>988</v>
      </c>
      <c r="T204" s="335" t="s">
        <v>1266</v>
      </c>
      <c r="U204" s="337"/>
      <c r="V204" s="334" t="s">
        <v>1555</v>
      </c>
      <c r="W204" s="334"/>
      <c r="X204" s="334"/>
      <c r="Y204" s="44"/>
      <c r="Z204" s="44"/>
      <c r="AA204" s="44"/>
      <c r="AB204" s="44"/>
      <c r="AC204" s="44"/>
      <c r="AD204" s="44"/>
      <c r="AE204" s="44"/>
      <c r="AF204" s="44"/>
      <c r="AG204" s="44"/>
      <c r="AH204" s="44"/>
    </row>
    <row r="205" spans="2:34" s="162" customFormat="1" ht="12" customHeight="1">
      <c r="B205" s="163">
        <f t="shared" si="2"/>
        <v>189</v>
      </c>
      <c r="C205" s="473"/>
      <c r="D205" s="336"/>
      <c r="E205" s="336"/>
      <c r="F205" s="336"/>
      <c r="G205" s="334"/>
      <c r="H205" s="334"/>
      <c r="I205" s="334"/>
      <c r="J205" s="334"/>
      <c r="K205" s="206" t="s">
        <v>899</v>
      </c>
      <c r="L205" s="338"/>
      <c r="M205" s="334" t="s">
        <v>1536</v>
      </c>
      <c r="N205" s="337"/>
      <c r="O205" s="334"/>
      <c r="P205" s="423" t="s">
        <v>1267</v>
      </c>
      <c r="Q205" s="419" t="s">
        <v>97</v>
      </c>
      <c r="R205" s="419" t="s">
        <v>97</v>
      </c>
      <c r="S205" s="334" t="s">
        <v>980</v>
      </c>
      <c r="T205" s="335" t="s">
        <v>1268</v>
      </c>
      <c r="U205" s="337"/>
      <c r="V205" s="334" t="s">
        <v>1592</v>
      </c>
      <c r="W205" s="334"/>
      <c r="X205" s="334"/>
      <c r="Y205" s="44"/>
      <c r="Z205" s="44"/>
      <c r="AA205" s="44"/>
      <c r="AB205" s="44"/>
      <c r="AC205" s="44"/>
      <c r="AD205" s="44"/>
      <c r="AE205" s="44"/>
      <c r="AF205" s="44"/>
      <c r="AG205" s="44"/>
      <c r="AH205" s="44"/>
    </row>
    <row r="206" spans="2:34" s="162" customFormat="1" ht="12" customHeight="1">
      <c r="B206" s="163">
        <f t="shared" si="2"/>
        <v>190</v>
      </c>
      <c r="C206" s="473"/>
      <c r="D206" s="336"/>
      <c r="E206" s="336"/>
      <c r="F206" s="336"/>
      <c r="G206" s="334"/>
      <c r="H206" s="334"/>
      <c r="I206" s="334"/>
      <c r="J206" s="334"/>
      <c r="K206" s="206" t="s">
        <v>909</v>
      </c>
      <c r="L206" s="338"/>
      <c r="M206" s="334"/>
      <c r="N206" s="337"/>
      <c r="O206" s="334"/>
      <c r="P206" s="423" t="s">
        <v>1269</v>
      </c>
      <c r="Q206" s="419" t="s">
        <v>97</v>
      </c>
      <c r="R206" s="419" t="s">
        <v>97</v>
      </c>
      <c r="S206" s="335" t="s">
        <v>1270</v>
      </c>
      <c r="T206" s="335" t="s">
        <v>1271</v>
      </c>
      <c r="U206" s="337"/>
      <c r="V206" s="334" t="s">
        <v>1593</v>
      </c>
      <c r="W206" s="334"/>
      <c r="X206" s="334"/>
      <c r="Y206" s="44"/>
      <c r="Z206" s="44"/>
      <c r="AA206" s="44"/>
      <c r="AB206" s="44"/>
      <c r="AC206" s="44"/>
      <c r="AD206" s="44"/>
      <c r="AE206" s="44"/>
      <c r="AF206" s="44"/>
      <c r="AG206" s="44"/>
      <c r="AH206" s="44"/>
    </row>
    <row r="207" spans="2:34" s="162" customFormat="1" ht="12" customHeight="1">
      <c r="B207" s="163">
        <f t="shared" si="2"/>
        <v>191</v>
      </c>
      <c r="C207" s="473"/>
      <c r="D207" s="336"/>
      <c r="E207" s="336"/>
      <c r="F207" s="336"/>
      <c r="G207" s="334"/>
      <c r="H207" s="334"/>
      <c r="I207" s="334"/>
      <c r="J207" s="334"/>
      <c r="K207" s="206" t="s">
        <v>911</v>
      </c>
      <c r="L207" s="523"/>
      <c r="M207" s="334"/>
      <c r="N207" s="337"/>
      <c r="O207" s="334"/>
      <c r="P207" s="423" t="s">
        <v>1079</v>
      </c>
      <c r="Q207" s="419" t="s">
        <v>97</v>
      </c>
      <c r="R207" s="419" t="s">
        <v>97</v>
      </c>
      <c r="S207" s="335" t="s">
        <v>1248</v>
      </c>
      <c r="T207" s="335" t="s">
        <v>1098</v>
      </c>
      <c r="U207" s="337"/>
      <c r="V207" s="334" t="s">
        <v>1556</v>
      </c>
      <c r="W207" s="334"/>
      <c r="X207" s="334"/>
      <c r="Y207" s="44"/>
      <c r="Z207" s="44"/>
      <c r="AA207" s="44"/>
      <c r="AB207" s="44"/>
      <c r="AC207" s="44"/>
      <c r="AD207" s="44"/>
      <c r="AE207" s="44"/>
      <c r="AF207" s="44"/>
      <c r="AG207" s="44"/>
      <c r="AH207" s="44"/>
    </row>
    <row r="208" spans="2:34" s="162" customFormat="1" ht="12" customHeight="1">
      <c r="B208" s="163">
        <f t="shared" si="2"/>
        <v>192</v>
      </c>
      <c r="C208" s="473"/>
      <c r="D208" s="336"/>
      <c r="E208" s="336"/>
      <c r="F208" s="336"/>
      <c r="G208" s="334"/>
      <c r="H208" s="334"/>
      <c r="I208" s="334"/>
      <c r="J208" s="334"/>
      <c r="K208" s="48" t="s">
        <v>913</v>
      </c>
      <c r="L208" s="523"/>
      <c r="M208" s="334"/>
      <c r="N208" s="337"/>
      <c r="O208" s="334"/>
      <c r="P208" s="423" t="s">
        <v>1164</v>
      </c>
      <c r="Q208" s="419" t="s">
        <v>97</v>
      </c>
      <c r="R208" s="419" t="s">
        <v>97</v>
      </c>
      <c r="S208" s="335" t="s">
        <v>1272</v>
      </c>
      <c r="T208" s="335" t="s">
        <v>1182</v>
      </c>
      <c r="U208" s="337"/>
      <c r="V208" s="334"/>
      <c r="W208" s="334"/>
      <c r="X208" s="334"/>
      <c r="Y208" s="44"/>
      <c r="Z208" s="44"/>
      <c r="AA208" s="44"/>
      <c r="AB208" s="44"/>
      <c r="AC208" s="44"/>
      <c r="AD208" s="44"/>
      <c r="AE208" s="44"/>
      <c r="AF208" s="44"/>
      <c r="AG208" s="44"/>
      <c r="AH208" s="44"/>
    </row>
    <row r="209" spans="2:34" s="162" customFormat="1" ht="12" customHeight="1">
      <c r="B209" s="163">
        <f t="shared" si="2"/>
        <v>193</v>
      </c>
      <c r="C209" s="473"/>
      <c r="D209" s="336"/>
      <c r="E209" s="336"/>
      <c r="F209" s="336"/>
      <c r="G209" s="334"/>
      <c r="H209" s="334"/>
      <c r="I209" s="334"/>
      <c r="J209" s="334"/>
      <c r="K209" s="206" t="s">
        <v>1273</v>
      </c>
      <c r="L209" s="523"/>
      <c r="M209" s="334"/>
      <c r="N209" s="337"/>
      <c r="O209" s="334"/>
      <c r="P209" s="423" t="s">
        <v>997</v>
      </c>
      <c r="Q209" s="419" t="s">
        <v>97</v>
      </c>
      <c r="R209" s="419" t="s">
        <v>97</v>
      </c>
      <c r="S209" s="335" t="s">
        <v>1179</v>
      </c>
      <c r="T209" s="335" t="s">
        <v>995</v>
      </c>
      <c r="U209" s="337"/>
      <c r="V209" s="334"/>
      <c r="W209" s="334"/>
      <c r="X209" s="334"/>
      <c r="Y209" s="44"/>
      <c r="Z209" s="44"/>
      <c r="AA209" s="44"/>
      <c r="AB209" s="44"/>
      <c r="AC209" s="44"/>
      <c r="AD209" s="44"/>
      <c r="AE209" s="44"/>
      <c r="AF209" s="44"/>
      <c r="AG209" s="44"/>
      <c r="AH209" s="44"/>
    </row>
    <row r="210" spans="2:34" s="162" customFormat="1" ht="12" customHeight="1">
      <c r="B210" s="163">
        <f t="shared" si="2"/>
        <v>194</v>
      </c>
      <c r="C210" s="473"/>
      <c r="D210" s="336"/>
      <c r="E210" s="336"/>
      <c r="F210" s="336"/>
      <c r="G210" s="334"/>
      <c r="H210" s="334"/>
      <c r="I210" s="334"/>
      <c r="J210" s="334"/>
      <c r="K210" s="206" t="s">
        <v>973</v>
      </c>
      <c r="L210" s="338"/>
      <c r="M210" s="334"/>
      <c r="N210" s="337"/>
      <c r="O210" s="334"/>
      <c r="P210" s="335" t="s">
        <v>1554</v>
      </c>
      <c r="Q210" s="334" t="s">
        <v>97</v>
      </c>
      <c r="R210" s="334" t="s">
        <v>97</v>
      </c>
      <c r="S210" s="335"/>
      <c r="T210" s="335" t="s">
        <v>991</v>
      </c>
      <c r="U210" s="337"/>
      <c r="V210" s="334"/>
      <c r="W210" s="334"/>
      <c r="X210" s="334"/>
      <c r="Y210" s="44"/>
      <c r="Z210" s="44"/>
      <c r="AA210" s="44"/>
      <c r="AB210" s="44"/>
      <c r="AC210" s="44"/>
      <c r="AD210" s="44"/>
      <c r="AE210" s="44"/>
      <c r="AF210" s="44"/>
      <c r="AG210" s="44"/>
      <c r="AH210" s="44"/>
    </row>
    <row r="211" spans="2:34" s="162" customFormat="1" ht="12" customHeight="1">
      <c r="B211" s="163">
        <f t="shared" ref="B211:B244" si="3">+B210+1</f>
        <v>195</v>
      </c>
      <c r="C211" s="473"/>
      <c r="D211" s="336"/>
      <c r="E211" s="336"/>
      <c r="F211" s="336"/>
      <c r="G211" s="334"/>
      <c r="H211" s="334"/>
      <c r="I211" s="334"/>
      <c r="J211" s="334"/>
      <c r="K211" s="206" t="s">
        <v>1274</v>
      </c>
      <c r="L211" s="338"/>
      <c r="M211" s="334"/>
      <c r="N211" s="337"/>
      <c r="O211" s="334"/>
      <c r="P211" s="335"/>
      <c r="Q211" s="334"/>
      <c r="R211" s="334"/>
      <c r="S211" s="335"/>
      <c r="T211" s="335" t="s">
        <v>984</v>
      </c>
      <c r="U211" s="337"/>
      <c r="V211" s="334"/>
      <c r="W211" s="334"/>
      <c r="X211" s="334"/>
      <c r="Y211" s="44"/>
      <c r="Z211" s="44"/>
      <c r="AA211" s="44"/>
      <c r="AB211" s="44"/>
      <c r="AC211" s="44"/>
      <c r="AD211" s="44"/>
      <c r="AE211" s="44"/>
      <c r="AF211" s="44"/>
      <c r="AG211" s="44"/>
      <c r="AH211" s="44"/>
    </row>
    <row r="212" spans="2:34" s="162" customFormat="1" ht="12" customHeight="1">
      <c r="B212" s="163">
        <f t="shared" si="3"/>
        <v>196</v>
      </c>
      <c r="C212" s="473"/>
      <c r="D212" s="336"/>
      <c r="E212" s="336"/>
      <c r="F212" s="336"/>
      <c r="G212" s="334"/>
      <c r="H212" s="334"/>
      <c r="I212" s="334"/>
      <c r="J212" s="334"/>
      <c r="K212" s="206" t="s">
        <v>1275</v>
      </c>
      <c r="L212" s="338"/>
      <c r="M212" s="334"/>
      <c r="N212" s="337"/>
      <c r="O212" s="334"/>
      <c r="P212" s="335"/>
      <c r="Q212" s="334"/>
      <c r="R212" s="334"/>
      <c r="S212" s="335"/>
      <c r="T212" s="335" t="s">
        <v>981</v>
      </c>
      <c r="U212" s="337"/>
      <c r="V212" s="334"/>
      <c r="W212" s="334"/>
      <c r="X212" s="334"/>
      <c r="Y212" s="44"/>
      <c r="Z212" s="44"/>
      <c r="AA212" s="44"/>
      <c r="AB212" s="44"/>
      <c r="AC212" s="44"/>
      <c r="AD212" s="44"/>
      <c r="AE212" s="44"/>
      <c r="AF212" s="44"/>
      <c r="AG212" s="44"/>
      <c r="AH212" s="44"/>
    </row>
    <row r="213" spans="2:34" s="162" customFormat="1" ht="12" customHeight="1">
      <c r="B213" s="163">
        <f t="shared" si="3"/>
        <v>197</v>
      </c>
      <c r="C213" s="473"/>
      <c r="D213" s="336"/>
      <c r="E213" s="336"/>
      <c r="F213" s="336"/>
      <c r="G213" s="334"/>
      <c r="H213" s="334"/>
      <c r="I213" s="334"/>
      <c r="J213" s="334"/>
      <c r="K213" s="48" t="s">
        <v>1276</v>
      </c>
      <c r="L213" s="338"/>
      <c r="M213" s="334"/>
      <c r="N213" s="337"/>
      <c r="O213" s="334"/>
      <c r="P213" s="335"/>
      <c r="Q213" s="334"/>
      <c r="R213" s="334"/>
      <c r="S213" s="335"/>
      <c r="T213" s="335" t="s">
        <v>974</v>
      </c>
      <c r="U213" s="337"/>
      <c r="V213" s="334"/>
      <c r="W213" s="334"/>
      <c r="X213" s="334"/>
      <c r="Y213" s="44"/>
      <c r="Z213" s="44"/>
      <c r="AA213" s="44"/>
      <c r="AB213" s="44"/>
      <c r="AC213" s="44"/>
      <c r="AD213" s="44"/>
      <c r="AE213" s="44"/>
      <c r="AF213" s="44"/>
      <c r="AG213" s="44"/>
      <c r="AH213" s="44"/>
    </row>
    <row r="214" spans="2:34" s="162" customFormat="1" ht="12" customHeight="1">
      <c r="B214" s="163">
        <f t="shared" si="3"/>
        <v>198</v>
      </c>
      <c r="C214" s="473"/>
      <c r="D214" s="336"/>
      <c r="E214" s="336"/>
      <c r="F214" s="336"/>
      <c r="G214" s="334"/>
      <c r="H214" s="334"/>
      <c r="I214" s="334"/>
      <c r="J214" s="334"/>
      <c r="K214" s="523" t="s">
        <v>1606</v>
      </c>
      <c r="L214" s="338"/>
      <c r="M214" s="334"/>
      <c r="N214" s="337"/>
      <c r="O214" s="334"/>
      <c r="P214" s="335"/>
      <c r="Q214" s="334"/>
      <c r="R214" s="334"/>
      <c r="S214" s="335"/>
      <c r="T214" s="335" t="s">
        <v>1277</v>
      </c>
      <c r="U214" s="337"/>
      <c r="V214" s="334"/>
      <c r="W214" s="334"/>
      <c r="X214" s="334"/>
      <c r="Y214" s="44"/>
      <c r="Z214" s="44"/>
      <c r="AA214" s="44"/>
      <c r="AB214" s="44"/>
      <c r="AC214" s="44"/>
      <c r="AD214" s="44"/>
      <c r="AE214" s="44"/>
      <c r="AF214" s="44"/>
      <c r="AG214" s="44"/>
      <c r="AH214" s="44"/>
    </row>
    <row r="215" spans="2:34" s="162" customFormat="1" ht="12" customHeight="1">
      <c r="B215" s="163">
        <f t="shared" si="3"/>
        <v>199</v>
      </c>
      <c r="C215" s="523"/>
      <c r="D215" s="336"/>
      <c r="E215" s="336"/>
      <c r="F215" s="336"/>
      <c r="G215" s="334"/>
      <c r="H215" s="334"/>
      <c r="I215" s="334"/>
      <c r="J215" s="334"/>
      <c r="K215" s="523" t="s">
        <v>1607</v>
      </c>
      <c r="L215" s="338"/>
      <c r="M215" s="334"/>
      <c r="N215" s="337"/>
      <c r="O215" s="334"/>
      <c r="P215" s="335"/>
      <c r="Q215" s="334"/>
      <c r="R215" s="334"/>
      <c r="S215" s="335"/>
      <c r="T215" s="335" t="s">
        <v>1649</v>
      </c>
      <c r="U215" s="337"/>
      <c r="V215" s="334"/>
      <c r="W215" s="334"/>
      <c r="X215" s="334"/>
      <c r="Y215" s="44"/>
      <c r="Z215" s="44"/>
      <c r="AA215" s="44"/>
      <c r="AB215" s="44"/>
      <c r="AC215" s="44"/>
      <c r="AD215" s="44"/>
      <c r="AE215" s="44"/>
      <c r="AF215" s="44"/>
      <c r="AG215" s="44"/>
      <c r="AH215" s="44"/>
    </row>
    <row r="216" spans="2:34" s="162" customFormat="1" ht="12" customHeight="1">
      <c r="B216" s="163">
        <f t="shared" si="3"/>
        <v>200</v>
      </c>
      <c r="C216" s="474"/>
      <c r="D216" s="343"/>
      <c r="E216" s="343"/>
      <c r="F216" s="343"/>
      <c r="G216" s="344"/>
      <c r="H216" s="344"/>
      <c r="I216" s="344"/>
      <c r="J216" s="344"/>
      <c r="K216" s="524" t="s">
        <v>1608</v>
      </c>
      <c r="L216" s="424"/>
      <c r="M216" s="344"/>
      <c r="N216" s="346"/>
      <c r="O216" s="344"/>
      <c r="P216" s="345"/>
      <c r="Q216" s="344"/>
      <c r="R216" s="344"/>
      <c r="S216" s="335"/>
      <c r="T216" s="345"/>
      <c r="U216" s="346"/>
      <c r="V216" s="344"/>
      <c r="W216" s="344"/>
      <c r="X216" s="344"/>
      <c r="Y216" s="44"/>
      <c r="Z216" s="44"/>
      <c r="AA216" s="44"/>
      <c r="AB216" s="44"/>
      <c r="AC216" s="44"/>
      <c r="AD216" s="44"/>
      <c r="AE216" s="44"/>
      <c r="AF216" s="44"/>
      <c r="AG216" s="44"/>
      <c r="AH216" s="44"/>
    </row>
    <row r="217" spans="2:34" s="162" customFormat="1" ht="12" customHeight="1">
      <c r="B217" s="163">
        <f t="shared" si="3"/>
        <v>201</v>
      </c>
      <c r="C217" s="473">
        <v>20</v>
      </c>
      <c r="D217" s="336" t="s">
        <v>909</v>
      </c>
      <c r="E217" s="336" t="s">
        <v>1634</v>
      </c>
      <c r="F217" s="336" t="s">
        <v>978</v>
      </c>
      <c r="G217" s="419" t="s">
        <v>1007</v>
      </c>
      <c r="H217" s="331" t="s">
        <v>1007</v>
      </c>
      <c r="I217" s="419" t="s">
        <v>978</v>
      </c>
      <c r="J217" s="334" t="s">
        <v>1007</v>
      </c>
      <c r="K217" s="206" t="s">
        <v>873</v>
      </c>
      <c r="L217" s="338" t="s">
        <v>909</v>
      </c>
      <c r="M217" s="334" t="s">
        <v>1009</v>
      </c>
      <c r="N217" s="337" t="s">
        <v>97</v>
      </c>
      <c r="O217" s="334" t="s">
        <v>97</v>
      </c>
      <c r="P217" s="335" t="s">
        <v>1078</v>
      </c>
      <c r="Q217" s="334" t="s">
        <v>97</v>
      </c>
      <c r="R217" s="334" t="s">
        <v>97</v>
      </c>
      <c r="S217" s="369" t="s">
        <v>992</v>
      </c>
      <c r="T217" s="335" t="s">
        <v>1076</v>
      </c>
      <c r="U217" s="337" t="s">
        <v>1193</v>
      </c>
      <c r="V217" s="334" t="s">
        <v>1048</v>
      </c>
      <c r="W217" s="334" t="s">
        <v>1191</v>
      </c>
      <c r="X217" s="334" t="s">
        <v>97</v>
      </c>
      <c r="Y217" s="44"/>
      <c r="Z217" s="44"/>
      <c r="AA217" s="44"/>
      <c r="AB217" s="44"/>
      <c r="AC217" s="44"/>
      <c r="AD217" s="44"/>
      <c r="AE217" s="44"/>
      <c r="AF217" s="44"/>
      <c r="AG217" s="44"/>
      <c r="AH217" s="44"/>
    </row>
    <row r="218" spans="2:34" s="162" customFormat="1" ht="12" customHeight="1">
      <c r="B218" s="163">
        <f t="shared" si="3"/>
        <v>202</v>
      </c>
      <c r="C218" s="473"/>
      <c r="D218" s="336"/>
      <c r="E218" s="336"/>
      <c r="F218" s="336"/>
      <c r="G218" s="334" t="s">
        <v>1024</v>
      </c>
      <c r="H218" s="300" t="s">
        <v>1024</v>
      </c>
      <c r="I218" s="334" t="s">
        <v>97</v>
      </c>
      <c r="J218" s="334" t="s">
        <v>1024</v>
      </c>
      <c r="K218" s="206" t="s">
        <v>877</v>
      </c>
      <c r="L218" s="338"/>
      <c r="M218" s="334" t="s">
        <v>1550</v>
      </c>
      <c r="N218" s="337"/>
      <c r="O218" s="334"/>
      <c r="P218" s="423" t="s">
        <v>1155</v>
      </c>
      <c r="Q218" s="419" t="s">
        <v>97</v>
      </c>
      <c r="R218" s="419" t="s">
        <v>97</v>
      </c>
      <c r="S218" s="334" t="s">
        <v>1000</v>
      </c>
      <c r="T218" s="335" t="s">
        <v>1157</v>
      </c>
      <c r="U218" s="337" t="s">
        <v>1155</v>
      </c>
      <c r="V218" s="334" t="s">
        <v>1031</v>
      </c>
      <c r="W218" s="334"/>
      <c r="X218" s="334"/>
      <c r="Y218" s="44"/>
      <c r="Z218" s="44"/>
      <c r="AA218" s="44"/>
      <c r="AB218" s="44"/>
      <c r="AC218" s="44"/>
      <c r="AD218" s="44"/>
      <c r="AE218" s="44"/>
      <c r="AF218" s="44"/>
      <c r="AG218" s="44"/>
      <c r="AH218" s="44"/>
    </row>
    <row r="219" spans="2:34" s="162" customFormat="1" ht="12" customHeight="1">
      <c r="B219" s="163">
        <f t="shared" si="3"/>
        <v>203</v>
      </c>
      <c r="C219" s="473"/>
      <c r="D219" s="336"/>
      <c r="E219" s="336"/>
      <c r="F219" s="336"/>
      <c r="G219" s="334"/>
      <c r="H219" s="334"/>
      <c r="I219" s="334"/>
      <c r="J219" s="334"/>
      <c r="K219" s="206" t="s">
        <v>1532</v>
      </c>
      <c r="L219" s="338"/>
      <c r="M219" s="334" t="s">
        <v>1541</v>
      </c>
      <c r="N219" s="337"/>
      <c r="O219" s="334"/>
      <c r="P219" s="423" t="s">
        <v>1188</v>
      </c>
      <c r="Q219" s="419" t="s">
        <v>97</v>
      </c>
      <c r="R219" s="419" t="s">
        <v>97</v>
      </c>
      <c r="S219" s="334" t="s">
        <v>1020</v>
      </c>
      <c r="T219" s="335" t="s">
        <v>1187</v>
      </c>
      <c r="U219" s="337"/>
      <c r="V219" s="334" t="s">
        <v>983</v>
      </c>
      <c r="W219" s="334"/>
      <c r="X219" s="334"/>
      <c r="Y219" s="44"/>
      <c r="Z219" s="44"/>
      <c r="AA219" s="44"/>
      <c r="AB219" s="44"/>
      <c r="AC219" s="44"/>
      <c r="AD219" s="44"/>
      <c r="AE219" s="44"/>
      <c r="AF219" s="44"/>
      <c r="AG219" s="44"/>
      <c r="AH219" s="44"/>
    </row>
    <row r="220" spans="2:34" s="162" customFormat="1" ht="12" customHeight="1">
      <c r="B220" s="163">
        <f t="shared" si="3"/>
        <v>204</v>
      </c>
      <c r="C220" s="473"/>
      <c r="D220" s="336"/>
      <c r="E220" s="336"/>
      <c r="F220" s="336"/>
      <c r="G220" s="334"/>
      <c r="H220" s="334"/>
      <c r="I220" s="334"/>
      <c r="J220" s="334"/>
      <c r="K220" s="206" t="s">
        <v>1527</v>
      </c>
      <c r="L220" s="338"/>
      <c r="M220" s="334" t="s">
        <v>1536</v>
      </c>
      <c r="N220" s="337"/>
      <c r="O220" s="334"/>
      <c r="P220" s="423" t="s">
        <v>1193</v>
      </c>
      <c r="Q220" s="419" t="s">
        <v>97</v>
      </c>
      <c r="R220" s="419" t="s">
        <v>97</v>
      </c>
      <c r="S220" s="334" t="s">
        <v>1104</v>
      </c>
      <c r="T220" s="335" t="s">
        <v>994</v>
      </c>
      <c r="U220" s="337"/>
      <c r="V220" s="334" t="s">
        <v>1017</v>
      </c>
      <c r="W220" s="334"/>
      <c r="X220" s="334"/>
      <c r="Y220" s="44"/>
      <c r="Z220" s="44"/>
      <c r="AA220" s="44"/>
      <c r="AB220" s="44"/>
      <c r="AC220" s="44"/>
      <c r="AD220" s="44"/>
      <c r="AE220" s="44"/>
      <c r="AF220" s="44"/>
      <c r="AG220" s="44"/>
      <c r="AH220" s="44"/>
    </row>
    <row r="221" spans="2:34" s="162" customFormat="1" ht="12" customHeight="1">
      <c r="B221" s="163">
        <f t="shared" si="3"/>
        <v>205</v>
      </c>
      <c r="C221" s="473"/>
      <c r="D221" s="336"/>
      <c r="E221" s="336"/>
      <c r="F221" s="336"/>
      <c r="G221" s="334"/>
      <c r="H221" s="334"/>
      <c r="I221" s="334"/>
      <c r="J221" s="334"/>
      <c r="K221" s="206" t="s">
        <v>882</v>
      </c>
      <c r="L221" s="338"/>
      <c r="M221" s="334"/>
      <c r="N221" s="337"/>
      <c r="O221" s="334"/>
      <c r="P221" s="423" t="s">
        <v>986</v>
      </c>
      <c r="Q221" s="419" t="s">
        <v>97</v>
      </c>
      <c r="R221" s="419" t="s">
        <v>97</v>
      </c>
      <c r="S221" s="334" t="s">
        <v>1105</v>
      </c>
      <c r="T221" s="335" t="s">
        <v>990</v>
      </c>
      <c r="U221" s="337"/>
      <c r="V221" s="334" t="s">
        <v>1028</v>
      </c>
      <c r="W221" s="334"/>
      <c r="X221" s="334"/>
      <c r="Y221" s="44"/>
      <c r="Z221" s="44"/>
      <c r="AA221" s="44"/>
      <c r="AB221" s="44"/>
      <c r="AC221" s="44"/>
      <c r="AD221" s="44"/>
      <c r="AE221" s="44"/>
      <c r="AF221" s="44"/>
      <c r="AG221" s="44"/>
      <c r="AH221" s="44"/>
    </row>
    <row r="222" spans="2:34" s="162" customFormat="1" ht="12" customHeight="1">
      <c r="B222" s="163">
        <f t="shared" si="3"/>
        <v>206</v>
      </c>
      <c r="C222" s="473"/>
      <c r="D222" s="336"/>
      <c r="E222" s="336"/>
      <c r="F222" s="336"/>
      <c r="G222" s="334"/>
      <c r="H222" s="334"/>
      <c r="I222" s="334"/>
      <c r="J222" s="334"/>
      <c r="K222" s="206" t="s">
        <v>1101</v>
      </c>
      <c r="L222" s="338"/>
      <c r="M222" s="334"/>
      <c r="N222" s="337"/>
      <c r="O222" s="334"/>
      <c r="P222" s="423" t="s">
        <v>1079</v>
      </c>
      <c r="Q222" s="419" t="s">
        <v>97</v>
      </c>
      <c r="R222" s="419" t="s">
        <v>97</v>
      </c>
      <c r="S222" s="334" t="s">
        <v>1103</v>
      </c>
      <c r="T222" s="335" t="s">
        <v>1098</v>
      </c>
      <c r="U222" s="337"/>
      <c r="V222" s="334" t="s">
        <v>993</v>
      </c>
      <c r="W222" s="334"/>
      <c r="X222" s="334"/>
      <c r="Y222" s="44"/>
      <c r="Z222" s="44"/>
      <c r="AA222" s="44"/>
      <c r="AB222" s="44"/>
      <c r="AC222" s="44"/>
      <c r="AD222" s="44"/>
      <c r="AE222" s="44"/>
      <c r="AF222" s="44"/>
      <c r="AG222" s="44"/>
      <c r="AH222" s="44"/>
    </row>
    <row r="223" spans="2:34" s="162" customFormat="1" ht="12" customHeight="1">
      <c r="B223" s="163">
        <f t="shared" si="3"/>
        <v>207</v>
      </c>
      <c r="C223" s="473"/>
      <c r="D223" s="336"/>
      <c r="E223" s="336"/>
      <c r="F223" s="336"/>
      <c r="G223" s="334"/>
      <c r="H223" s="334"/>
      <c r="I223" s="334"/>
      <c r="J223" s="334"/>
      <c r="K223" s="206" t="s">
        <v>897</v>
      </c>
      <c r="L223" s="338"/>
      <c r="M223" s="334"/>
      <c r="N223" s="337"/>
      <c r="O223" s="334"/>
      <c r="P223" s="423" t="s">
        <v>1164</v>
      </c>
      <c r="Q223" s="419" t="s">
        <v>97</v>
      </c>
      <c r="R223" s="419" t="s">
        <v>97</v>
      </c>
      <c r="S223" s="334" t="s">
        <v>988</v>
      </c>
      <c r="T223" s="335" t="s">
        <v>1182</v>
      </c>
      <c r="U223" s="337"/>
      <c r="V223" s="334"/>
      <c r="W223" s="334"/>
      <c r="X223" s="334"/>
      <c r="Y223" s="44"/>
      <c r="Z223" s="44"/>
      <c r="AA223" s="44"/>
      <c r="AB223" s="44"/>
      <c r="AC223" s="44"/>
      <c r="AD223" s="44"/>
      <c r="AE223" s="44"/>
      <c r="AF223" s="44"/>
      <c r="AG223" s="44"/>
      <c r="AH223" s="44"/>
    </row>
    <row r="224" spans="2:34" s="162" customFormat="1" ht="12" customHeight="1">
      <c r="B224" s="163">
        <f t="shared" si="3"/>
        <v>208</v>
      </c>
      <c r="C224" s="473"/>
      <c r="D224" s="336"/>
      <c r="E224" s="336"/>
      <c r="F224" s="336"/>
      <c r="G224" s="334"/>
      <c r="H224" s="334"/>
      <c r="I224" s="334"/>
      <c r="J224" s="334"/>
      <c r="K224" s="206" t="s">
        <v>899</v>
      </c>
      <c r="L224" s="338"/>
      <c r="M224" s="334"/>
      <c r="N224" s="337"/>
      <c r="O224" s="334"/>
      <c r="P224" s="335" t="s">
        <v>997</v>
      </c>
      <c r="Q224" s="334" t="s">
        <v>97</v>
      </c>
      <c r="R224" s="334" t="s">
        <v>97</v>
      </c>
      <c r="S224" s="335" t="s">
        <v>1248</v>
      </c>
      <c r="T224" s="335" t="s">
        <v>995</v>
      </c>
      <c r="U224" s="337"/>
      <c r="V224" s="334"/>
      <c r="W224" s="334"/>
      <c r="X224" s="334"/>
      <c r="Y224" s="44"/>
      <c r="Z224" s="44"/>
      <c r="AA224" s="44"/>
      <c r="AB224" s="44"/>
      <c r="AC224" s="44"/>
      <c r="AD224" s="44"/>
      <c r="AE224" s="44"/>
      <c r="AF224" s="44"/>
      <c r="AG224" s="44"/>
      <c r="AH224" s="44"/>
    </row>
    <row r="225" spans="2:34" s="162" customFormat="1" ht="12" customHeight="1">
      <c r="B225" s="163">
        <f t="shared" si="3"/>
        <v>209</v>
      </c>
      <c r="C225" s="473"/>
      <c r="D225" s="336"/>
      <c r="E225" s="336"/>
      <c r="F225" s="336"/>
      <c r="G225" s="334"/>
      <c r="H225" s="334"/>
      <c r="I225" s="334"/>
      <c r="J225" s="334"/>
      <c r="K225" s="300" t="s">
        <v>907</v>
      </c>
      <c r="L225" s="338"/>
      <c r="M225" s="334"/>
      <c r="N225" s="337"/>
      <c r="O225" s="334"/>
      <c r="P225" s="335"/>
      <c r="Q225" s="334"/>
      <c r="R225" s="334"/>
      <c r="S225" s="334" t="s">
        <v>1102</v>
      </c>
      <c r="T225" s="335" t="s">
        <v>991</v>
      </c>
      <c r="U225" s="337"/>
      <c r="V225" s="334"/>
      <c r="W225" s="334"/>
      <c r="X225" s="334"/>
      <c r="Y225" s="44"/>
      <c r="Z225" s="44"/>
      <c r="AA225" s="44"/>
      <c r="AB225" s="44"/>
      <c r="AC225" s="44"/>
      <c r="AD225" s="44"/>
      <c r="AE225" s="44"/>
      <c r="AF225" s="44"/>
      <c r="AG225" s="44"/>
      <c r="AH225" s="44"/>
    </row>
    <row r="226" spans="2:34" s="162" customFormat="1" ht="12" customHeight="1">
      <c r="B226" s="163">
        <f t="shared" si="3"/>
        <v>210</v>
      </c>
      <c r="C226" s="473"/>
      <c r="D226" s="336"/>
      <c r="E226" s="336"/>
      <c r="F226" s="336"/>
      <c r="G226" s="334"/>
      <c r="H226" s="334"/>
      <c r="I226" s="334"/>
      <c r="J226" s="334"/>
      <c r="K226" s="306" t="s">
        <v>1154</v>
      </c>
      <c r="L226" s="338"/>
      <c r="M226" s="334"/>
      <c r="N226" s="337"/>
      <c r="O226" s="334"/>
      <c r="P226" s="335"/>
      <c r="Q226" s="334"/>
      <c r="R226" s="334"/>
      <c r="S226" s="334"/>
      <c r="T226" s="335" t="s">
        <v>986</v>
      </c>
      <c r="U226" s="337"/>
      <c r="V226" s="334"/>
      <c r="W226" s="334"/>
      <c r="X226" s="334"/>
      <c r="Y226" s="44"/>
      <c r="Z226" s="44"/>
      <c r="AA226" s="44"/>
      <c r="AB226" s="44"/>
      <c r="AC226" s="44"/>
      <c r="AD226" s="44"/>
      <c r="AE226" s="44"/>
      <c r="AF226" s="44"/>
      <c r="AG226" s="44"/>
      <c r="AH226" s="44"/>
    </row>
    <row r="227" spans="2:34" s="162" customFormat="1" ht="12" customHeight="1">
      <c r="B227" s="163">
        <f t="shared" si="3"/>
        <v>211</v>
      </c>
      <c r="C227" s="474"/>
      <c r="D227" s="343"/>
      <c r="E227" s="343"/>
      <c r="F227" s="343"/>
      <c r="G227" s="344"/>
      <c r="H227" s="344"/>
      <c r="I227" s="344"/>
      <c r="J227" s="344"/>
      <c r="K227" s="421" t="s">
        <v>973</v>
      </c>
      <c r="L227" s="424"/>
      <c r="M227" s="344"/>
      <c r="N227" s="346"/>
      <c r="O227" s="344"/>
      <c r="P227" s="345"/>
      <c r="Q227" s="344"/>
      <c r="R227" s="344"/>
      <c r="S227" s="335"/>
      <c r="T227" s="345"/>
      <c r="U227" s="346"/>
      <c r="V227" s="344"/>
      <c r="W227" s="344"/>
      <c r="X227" s="344"/>
      <c r="Y227" s="44"/>
      <c r="Z227" s="44"/>
      <c r="AA227" s="44"/>
      <c r="AB227" s="44"/>
      <c r="AC227" s="44"/>
      <c r="AD227" s="44"/>
      <c r="AE227" s="44"/>
      <c r="AF227" s="44"/>
      <c r="AG227" s="44"/>
      <c r="AH227" s="44"/>
    </row>
    <row r="228" spans="2:34" s="162" customFormat="1" ht="12" customHeight="1">
      <c r="B228" s="163">
        <f t="shared" si="3"/>
        <v>212</v>
      </c>
      <c r="C228" s="473">
        <v>21</v>
      </c>
      <c r="D228" s="336" t="s">
        <v>911</v>
      </c>
      <c r="E228" s="336" t="s">
        <v>1634</v>
      </c>
      <c r="F228" s="336" t="s">
        <v>97</v>
      </c>
      <c r="G228" s="419" t="s">
        <v>1048</v>
      </c>
      <c r="H228" s="419" t="s">
        <v>1048</v>
      </c>
      <c r="I228" s="419" t="s">
        <v>97</v>
      </c>
      <c r="J228" s="334" t="s">
        <v>1048</v>
      </c>
      <c r="K228" s="206" t="s">
        <v>873</v>
      </c>
      <c r="L228" s="338" t="s">
        <v>911</v>
      </c>
      <c r="M228" s="334" t="s">
        <v>1541</v>
      </c>
      <c r="N228" s="334" t="s">
        <v>97</v>
      </c>
      <c r="O228" s="337" t="s">
        <v>97</v>
      </c>
      <c r="P228" s="335" t="s">
        <v>1078</v>
      </c>
      <c r="Q228" s="337" t="s">
        <v>97</v>
      </c>
      <c r="R228" s="337" t="s">
        <v>97</v>
      </c>
      <c r="S228" s="369" t="s">
        <v>992</v>
      </c>
      <c r="T228" s="335" t="s">
        <v>1076</v>
      </c>
      <c r="U228" s="337" t="s">
        <v>1155</v>
      </c>
      <c r="V228" s="334" t="s">
        <v>1007</v>
      </c>
      <c r="W228" s="334" t="s">
        <v>1191</v>
      </c>
      <c r="X228" s="337" t="s">
        <v>97</v>
      </c>
      <c r="Y228" s="44"/>
      <c r="Z228" s="44"/>
      <c r="AA228" s="44"/>
      <c r="AB228" s="44"/>
      <c r="AC228" s="44"/>
      <c r="AD228" s="44"/>
      <c r="AE228" s="44"/>
      <c r="AF228" s="44"/>
      <c r="AG228" s="44"/>
      <c r="AH228" s="44"/>
    </row>
    <row r="229" spans="2:34" s="162" customFormat="1" ht="12" customHeight="1">
      <c r="B229" s="163">
        <f t="shared" si="3"/>
        <v>213</v>
      </c>
      <c r="C229" s="473"/>
      <c r="D229" s="336"/>
      <c r="E229" s="336"/>
      <c r="F229" s="336"/>
      <c r="G229" s="334" t="s">
        <v>1031</v>
      </c>
      <c r="H229" s="334" t="s">
        <v>1031</v>
      </c>
      <c r="I229" s="334" t="s">
        <v>97</v>
      </c>
      <c r="J229" s="334" t="s">
        <v>1024</v>
      </c>
      <c r="K229" s="206" t="s">
        <v>877</v>
      </c>
      <c r="L229" s="338"/>
      <c r="M229" s="334" t="s">
        <v>1536</v>
      </c>
      <c r="N229" s="337"/>
      <c r="O229" s="334"/>
      <c r="P229" s="423" t="s">
        <v>1155</v>
      </c>
      <c r="Q229" s="419" t="s">
        <v>97</v>
      </c>
      <c r="R229" s="419" t="s">
        <v>97</v>
      </c>
      <c r="S229" s="334" t="s">
        <v>1000</v>
      </c>
      <c r="T229" s="335" t="s">
        <v>1157</v>
      </c>
      <c r="U229" s="337"/>
      <c r="V229" s="334" t="s">
        <v>1031</v>
      </c>
      <c r="W229" s="334"/>
      <c r="X229" s="334"/>
      <c r="Y229" s="44"/>
      <c r="Z229" s="44"/>
      <c r="AA229" s="44"/>
      <c r="AB229" s="44"/>
      <c r="AC229" s="44"/>
      <c r="AD229" s="44"/>
      <c r="AE229" s="44"/>
      <c r="AF229" s="44"/>
      <c r="AG229" s="44"/>
      <c r="AH229" s="44"/>
    </row>
    <row r="230" spans="2:34" s="162" customFormat="1" ht="12" customHeight="1">
      <c r="B230" s="163">
        <f t="shared" si="3"/>
        <v>214</v>
      </c>
      <c r="C230" s="473"/>
      <c r="D230" s="336"/>
      <c r="E230" s="336"/>
      <c r="F230" s="336"/>
      <c r="G230" s="334"/>
      <c r="H230" s="334"/>
      <c r="I230" s="334"/>
      <c r="J230" s="334"/>
      <c r="K230" s="300" t="s">
        <v>1532</v>
      </c>
      <c r="L230" s="338"/>
      <c r="M230" s="334"/>
      <c r="N230" s="337"/>
      <c r="O230" s="334"/>
      <c r="P230" s="423" t="s">
        <v>1188</v>
      </c>
      <c r="Q230" s="419" t="s">
        <v>97</v>
      </c>
      <c r="R230" s="419" t="s">
        <v>97</v>
      </c>
      <c r="S230" s="334" t="s">
        <v>1020</v>
      </c>
      <c r="T230" s="335" t="s">
        <v>1187</v>
      </c>
      <c r="U230" s="337"/>
      <c r="V230" s="334" t="s">
        <v>1009</v>
      </c>
      <c r="W230" s="334"/>
      <c r="X230" s="334"/>
      <c r="Y230" s="44"/>
      <c r="Z230" s="44"/>
      <c r="AA230" s="44"/>
      <c r="AB230" s="44"/>
      <c r="AC230" s="44"/>
      <c r="AD230" s="44"/>
      <c r="AE230" s="44"/>
      <c r="AF230" s="44"/>
      <c r="AG230" s="44"/>
      <c r="AH230" s="44"/>
    </row>
    <row r="231" spans="2:34" s="162" customFormat="1" ht="12" customHeight="1">
      <c r="B231" s="163">
        <f t="shared" si="3"/>
        <v>215</v>
      </c>
      <c r="C231" s="473"/>
      <c r="D231" s="336"/>
      <c r="E231" s="336"/>
      <c r="F231" s="336"/>
      <c r="G231" s="334"/>
      <c r="H231" s="334"/>
      <c r="I231" s="334"/>
      <c r="J231" s="334"/>
      <c r="K231" s="300" t="s">
        <v>1527</v>
      </c>
      <c r="L231" s="338"/>
      <c r="M231" s="334"/>
      <c r="N231" s="337"/>
      <c r="O231" s="334"/>
      <c r="P231" s="423" t="s">
        <v>1097</v>
      </c>
      <c r="Q231" s="419" t="s">
        <v>97</v>
      </c>
      <c r="R231" s="419" t="s">
        <v>97</v>
      </c>
      <c r="S231" s="334" t="s">
        <v>1104</v>
      </c>
      <c r="T231" s="335" t="s">
        <v>1078</v>
      </c>
      <c r="U231" s="337"/>
      <c r="V231" s="334" t="s">
        <v>1049</v>
      </c>
      <c r="W231" s="334"/>
      <c r="X231" s="334"/>
      <c r="Y231" s="44"/>
      <c r="Z231" s="44"/>
      <c r="AA231" s="44"/>
      <c r="AB231" s="44"/>
      <c r="AC231" s="44"/>
      <c r="AD231" s="44"/>
      <c r="AE231" s="44"/>
      <c r="AF231" s="44"/>
      <c r="AG231" s="44"/>
      <c r="AH231" s="44"/>
    </row>
    <row r="232" spans="2:34" s="162" customFormat="1" ht="12" customHeight="1">
      <c r="B232" s="163">
        <f t="shared" si="3"/>
        <v>216</v>
      </c>
      <c r="C232" s="473"/>
      <c r="D232" s="336"/>
      <c r="E232" s="336"/>
      <c r="F232" s="336"/>
      <c r="G232" s="334"/>
      <c r="H232" s="334"/>
      <c r="I232" s="334"/>
      <c r="J232" s="334"/>
      <c r="K232" s="300" t="s">
        <v>882</v>
      </c>
      <c r="L232" s="338"/>
      <c r="M232" s="334"/>
      <c r="N232" s="337"/>
      <c r="O232" s="334"/>
      <c r="P232" s="423" t="s">
        <v>1184</v>
      </c>
      <c r="Q232" s="419" t="s">
        <v>97</v>
      </c>
      <c r="R232" s="419" t="s">
        <v>97</v>
      </c>
      <c r="S232" s="334" t="s">
        <v>1105</v>
      </c>
      <c r="T232" s="335" t="s">
        <v>1155</v>
      </c>
      <c r="U232" s="337"/>
      <c r="V232" s="334" t="s">
        <v>1013</v>
      </c>
      <c r="W232" s="334"/>
      <c r="X232" s="334"/>
      <c r="Y232" s="44"/>
      <c r="Z232" s="44"/>
      <c r="AA232" s="44"/>
      <c r="AB232" s="44"/>
      <c r="AC232" s="44"/>
      <c r="AD232" s="44"/>
      <c r="AE232" s="44"/>
      <c r="AF232" s="44"/>
      <c r="AG232" s="44"/>
      <c r="AH232" s="44"/>
    </row>
    <row r="233" spans="2:34" s="162" customFormat="1" ht="12" customHeight="1">
      <c r="B233" s="163">
        <f t="shared" si="3"/>
        <v>217</v>
      </c>
      <c r="C233" s="473"/>
      <c r="D233" s="336"/>
      <c r="E233" s="336"/>
      <c r="F233" s="336"/>
      <c r="G233" s="334"/>
      <c r="H233" s="334"/>
      <c r="I233" s="334"/>
      <c r="J233" s="334"/>
      <c r="K233" s="300" t="s">
        <v>895</v>
      </c>
      <c r="L233" s="338"/>
      <c r="M233" s="334"/>
      <c r="N233" s="337"/>
      <c r="O233" s="334"/>
      <c r="P233" s="335" t="s">
        <v>996</v>
      </c>
      <c r="Q233" s="334" t="s">
        <v>97</v>
      </c>
      <c r="R233" s="334" t="s">
        <v>97</v>
      </c>
      <c r="S233" s="334" t="s">
        <v>1103</v>
      </c>
      <c r="T233" s="335" t="s">
        <v>1188</v>
      </c>
      <c r="U233" s="337"/>
      <c r="V233" s="334" t="s">
        <v>993</v>
      </c>
      <c r="W233" s="334"/>
      <c r="X233" s="334"/>
      <c r="Y233" s="44"/>
      <c r="Z233" s="44"/>
      <c r="AA233" s="44"/>
      <c r="AB233" s="44"/>
      <c r="AC233" s="44"/>
      <c r="AD233" s="44"/>
      <c r="AE233" s="44"/>
      <c r="AF233" s="44"/>
      <c r="AG233" s="44"/>
      <c r="AH233" s="44"/>
    </row>
    <row r="234" spans="2:34" s="162" customFormat="1" ht="12" customHeight="1">
      <c r="B234" s="163">
        <f t="shared" si="3"/>
        <v>218</v>
      </c>
      <c r="C234" s="473"/>
      <c r="D234" s="336"/>
      <c r="E234" s="336"/>
      <c r="F234" s="336"/>
      <c r="G234" s="334"/>
      <c r="H234" s="334"/>
      <c r="I234" s="334"/>
      <c r="J234" s="334"/>
      <c r="K234" s="300" t="s">
        <v>897</v>
      </c>
      <c r="L234" s="338"/>
      <c r="M234" s="334"/>
      <c r="N234" s="337"/>
      <c r="O234" s="334"/>
      <c r="P234" s="335"/>
      <c r="Q234" s="334"/>
      <c r="R234" s="334"/>
      <c r="S234" s="334" t="s">
        <v>988</v>
      </c>
      <c r="T234" s="335"/>
      <c r="U234" s="337"/>
      <c r="V234" s="767"/>
      <c r="W234" s="334"/>
      <c r="X234" s="334"/>
      <c r="Y234" s="44"/>
      <c r="Z234" s="44"/>
      <c r="AA234" s="44"/>
      <c r="AB234" s="44"/>
      <c r="AC234" s="44"/>
      <c r="AD234" s="44"/>
      <c r="AE234" s="44"/>
      <c r="AF234" s="44"/>
      <c r="AG234" s="44"/>
      <c r="AH234" s="44"/>
    </row>
    <row r="235" spans="2:34" s="162" customFormat="1" ht="12" customHeight="1">
      <c r="B235" s="163">
        <f t="shared" si="3"/>
        <v>219</v>
      </c>
      <c r="C235" s="473"/>
      <c r="D235" s="336"/>
      <c r="E235" s="336"/>
      <c r="F235" s="336"/>
      <c r="G235" s="334"/>
      <c r="H235" s="334"/>
      <c r="I235" s="334"/>
      <c r="J235" s="334"/>
      <c r="K235" s="300" t="s">
        <v>899</v>
      </c>
      <c r="L235" s="338"/>
      <c r="M235" s="334"/>
      <c r="N235" s="337"/>
      <c r="O235" s="334"/>
      <c r="P235" s="335"/>
      <c r="Q235" s="334"/>
      <c r="R235" s="334"/>
      <c r="S235" s="335" t="s">
        <v>1102</v>
      </c>
      <c r="T235" s="335"/>
      <c r="U235" s="337"/>
      <c r="V235" s="767"/>
      <c r="W235" s="334"/>
      <c r="X235" s="334"/>
      <c r="Y235" s="44"/>
      <c r="Z235" s="44"/>
      <c r="AA235" s="44"/>
      <c r="AB235" s="44"/>
      <c r="AC235" s="44"/>
      <c r="AD235" s="44"/>
      <c r="AE235" s="44"/>
      <c r="AF235" s="44"/>
      <c r="AG235" s="44"/>
      <c r="AH235" s="44"/>
    </row>
    <row r="236" spans="2:34" s="162" customFormat="1" ht="12" customHeight="1">
      <c r="B236" s="163">
        <f t="shared" si="3"/>
        <v>220</v>
      </c>
      <c r="C236" s="473"/>
      <c r="D236" s="336"/>
      <c r="E236" s="336"/>
      <c r="F236" s="336"/>
      <c r="G236" s="334"/>
      <c r="H236" s="334"/>
      <c r="I236" s="334"/>
      <c r="J236" s="334"/>
      <c r="K236" s="300" t="s">
        <v>907</v>
      </c>
      <c r="L236" s="338"/>
      <c r="M236" s="334"/>
      <c r="N236" s="337"/>
      <c r="O236" s="334"/>
      <c r="P236" s="335"/>
      <c r="Q236" s="334"/>
      <c r="R236" s="334"/>
      <c r="S236" s="335"/>
      <c r="T236" s="335"/>
      <c r="U236" s="337"/>
      <c r="V236" s="334"/>
      <c r="W236" s="334"/>
      <c r="X236" s="334"/>
      <c r="Y236" s="44"/>
      <c r="Z236" s="44"/>
      <c r="AA236" s="44"/>
      <c r="AB236" s="44"/>
      <c r="AC236" s="44"/>
      <c r="AD236" s="44"/>
      <c r="AE236" s="44"/>
      <c r="AF236" s="44"/>
      <c r="AG236" s="44"/>
      <c r="AH236" s="44"/>
    </row>
    <row r="237" spans="2:34" s="162" customFormat="1" ht="12" customHeight="1">
      <c r="B237" s="163">
        <f t="shared" si="3"/>
        <v>221</v>
      </c>
      <c r="C237" s="474"/>
      <c r="D237" s="343"/>
      <c r="E237" s="343"/>
      <c r="F237" s="343"/>
      <c r="G237" s="344"/>
      <c r="H237" s="344"/>
      <c r="I237" s="344"/>
      <c r="J237" s="344"/>
      <c r="K237" s="316" t="s">
        <v>909</v>
      </c>
      <c r="L237" s="424"/>
      <c r="M237" s="344"/>
      <c r="N237" s="346"/>
      <c r="O237" s="344"/>
      <c r="P237" s="428"/>
      <c r="Q237" s="344"/>
      <c r="R237" s="344"/>
      <c r="S237" s="335"/>
      <c r="T237" s="345"/>
      <c r="U237" s="346"/>
      <c r="V237" s="344"/>
      <c r="W237" s="344"/>
      <c r="X237" s="344"/>
      <c r="Y237" s="44"/>
      <c r="Z237" s="44"/>
      <c r="AA237" s="44"/>
      <c r="AB237" s="44"/>
      <c r="AC237" s="44"/>
      <c r="AD237" s="44"/>
      <c r="AE237" s="44"/>
      <c r="AF237" s="44"/>
      <c r="AG237" s="44"/>
      <c r="AH237" s="44"/>
    </row>
    <row r="238" spans="2:34" s="162" customFormat="1" ht="12" customHeight="1">
      <c r="B238" s="163">
        <f t="shared" si="3"/>
        <v>222</v>
      </c>
      <c r="C238" s="473">
        <v>22</v>
      </c>
      <c r="D238" s="336" t="s">
        <v>913</v>
      </c>
      <c r="E238" s="336" t="s">
        <v>1636</v>
      </c>
      <c r="F238" s="336" t="s">
        <v>97</v>
      </c>
      <c r="G238" s="334" t="s">
        <v>97</v>
      </c>
      <c r="H238" s="334" t="s">
        <v>97</v>
      </c>
      <c r="I238" s="334" t="s">
        <v>97</v>
      </c>
      <c r="J238" s="334" t="s">
        <v>97</v>
      </c>
      <c r="K238" s="300" t="s">
        <v>895</v>
      </c>
      <c r="L238" s="338" t="s">
        <v>913</v>
      </c>
      <c r="M238" s="334" t="s">
        <v>1262</v>
      </c>
      <c r="N238" s="337" t="s">
        <v>97</v>
      </c>
      <c r="O238" s="334" t="s">
        <v>97</v>
      </c>
      <c r="P238" s="335" t="s">
        <v>1264</v>
      </c>
      <c r="Q238" s="334" t="s">
        <v>97</v>
      </c>
      <c r="R238" s="334" t="s">
        <v>97</v>
      </c>
      <c r="S238" s="369" t="s">
        <v>992</v>
      </c>
      <c r="T238" s="335" t="s">
        <v>1265</v>
      </c>
      <c r="U238" s="337" t="s">
        <v>977</v>
      </c>
      <c r="V238" s="334" t="s">
        <v>978</v>
      </c>
      <c r="W238" s="334" t="s">
        <v>1252</v>
      </c>
      <c r="X238" s="334" t="s">
        <v>97</v>
      </c>
      <c r="Y238" s="44"/>
      <c r="Z238" s="44"/>
      <c r="AA238" s="44"/>
      <c r="AB238" s="44"/>
      <c r="AC238" s="44"/>
      <c r="AD238" s="44"/>
      <c r="AE238" s="44"/>
      <c r="AF238" s="44"/>
      <c r="AG238" s="44"/>
      <c r="AH238" s="44"/>
    </row>
    <row r="239" spans="2:34" s="162" customFormat="1" ht="12" customHeight="1">
      <c r="B239" s="163">
        <f t="shared" si="3"/>
        <v>223</v>
      </c>
      <c r="C239" s="473"/>
      <c r="D239" s="336"/>
      <c r="E239" s="336"/>
      <c r="F239" s="336"/>
      <c r="G239" s="334"/>
      <c r="H239" s="334"/>
      <c r="I239" s="334"/>
      <c r="J239" s="334"/>
      <c r="K239" s="206" t="s">
        <v>907</v>
      </c>
      <c r="L239" s="338"/>
      <c r="M239" s="334" t="s">
        <v>1553</v>
      </c>
      <c r="N239" s="337"/>
      <c r="O239" s="334"/>
      <c r="P239" s="423" t="s">
        <v>977</v>
      </c>
      <c r="Q239" s="419" t="s">
        <v>97</v>
      </c>
      <c r="R239" s="419" t="s">
        <v>97</v>
      </c>
      <c r="S239" s="334" t="s">
        <v>980</v>
      </c>
      <c r="T239" s="335" t="s">
        <v>1266</v>
      </c>
      <c r="U239" s="337"/>
      <c r="V239" s="334"/>
      <c r="W239" s="334"/>
      <c r="X239" s="334"/>
      <c r="Y239" s="44"/>
      <c r="Z239" s="44"/>
      <c r="AA239" s="44"/>
      <c r="AB239" s="44"/>
      <c r="AC239" s="44"/>
      <c r="AD239" s="44"/>
      <c r="AE239" s="44"/>
      <c r="AF239" s="44"/>
      <c r="AG239" s="44"/>
      <c r="AH239" s="44"/>
    </row>
    <row r="240" spans="2:34" s="162" customFormat="1" ht="12" customHeight="1">
      <c r="B240" s="163">
        <f t="shared" si="3"/>
        <v>224</v>
      </c>
      <c r="C240" s="473"/>
      <c r="D240" s="336"/>
      <c r="E240" s="336"/>
      <c r="F240" s="336"/>
      <c r="G240" s="334"/>
      <c r="H240" s="334"/>
      <c r="I240" s="334"/>
      <c r="J240" s="334"/>
      <c r="K240" s="473" t="s">
        <v>1190</v>
      </c>
      <c r="L240" s="338"/>
      <c r="M240" s="334" t="s">
        <v>1552</v>
      </c>
      <c r="N240" s="337"/>
      <c r="O240" s="334"/>
      <c r="P240" s="335" t="s">
        <v>1267</v>
      </c>
      <c r="Q240" s="334" t="s">
        <v>97</v>
      </c>
      <c r="R240" s="334" t="s">
        <v>97</v>
      </c>
      <c r="S240" s="335" t="s">
        <v>1248</v>
      </c>
      <c r="T240" s="335" t="s">
        <v>1268</v>
      </c>
      <c r="U240" s="337"/>
      <c r="V240" s="334"/>
      <c r="W240" s="334"/>
      <c r="X240" s="334"/>
      <c r="Y240" s="44"/>
      <c r="Z240" s="44"/>
      <c r="AA240" s="44"/>
      <c r="AB240" s="44"/>
      <c r="AC240" s="44"/>
      <c r="AD240" s="44"/>
      <c r="AE240" s="44"/>
      <c r="AF240" s="44"/>
      <c r="AG240" s="44"/>
      <c r="AH240" s="44"/>
    </row>
    <row r="241" spans="2:34" s="162" customFormat="1" ht="12" customHeight="1">
      <c r="B241" s="163">
        <f t="shared" si="3"/>
        <v>225</v>
      </c>
      <c r="C241" s="473"/>
      <c r="D241" s="336"/>
      <c r="E241" s="336"/>
      <c r="F241" s="336"/>
      <c r="G241" s="334"/>
      <c r="H241" s="334"/>
      <c r="I241" s="334"/>
      <c r="J241" s="334"/>
      <c r="K241" s="206" t="s">
        <v>1273</v>
      </c>
      <c r="L241" s="338"/>
      <c r="M241" s="334"/>
      <c r="N241" s="337"/>
      <c r="O241" s="334"/>
      <c r="P241" s="335"/>
      <c r="Q241" s="334"/>
      <c r="R241" s="334"/>
      <c r="S241" s="335" t="s">
        <v>1270</v>
      </c>
      <c r="T241" s="335" t="s">
        <v>1264</v>
      </c>
      <c r="U241" s="337"/>
      <c r="V241" s="334"/>
      <c r="W241" s="334"/>
      <c r="X241" s="334"/>
      <c r="Y241" s="44"/>
      <c r="Z241" s="44"/>
      <c r="AA241" s="44"/>
      <c r="AB241" s="44"/>
      <c r="AC241" s="44"/>
      <c r="AD241" s="44"/>
      <c r="AE241" s="44"/>
      <c r="AF241" s="44"/>
      <c r="AG241" s="44"/>
      <c r="AH241" s="44"/>
    </row>
    <row r="242" spans="2:34" s="162" customFormat="1" ht="12" customHeight="1">
      <c r="B242" s="163">
        <f t="shared" si="3"/>
        <v>226</v>
      </c>
      <c r="C242" s="473"/>
      <c r="D242" s="336"/>
      <c r="E242" s="336"/>
      <c r="F242" s="336"/>
      <c r="G242" s="334"/>
      <c r="H242" s="334"/>
      <c r="I242" s="334"/>
      <c r="J242" s="334"/>
      <c r="K242" s="300" t="s">
        <v>973</v>
      </c>
      <c r="L242" s="338"/>
      <c r="M242" s="334"/>
      <c r="N242" s="337"/>
      <c r="O242" s="334"/>
      <c r="P242" s="335"/>
      <c r="Q242" s="334"/>
      <c r="R242" s="334"/>
      <c r="S242" s="335"/>
      <c r="T242" s="335" t="s">
        <v>977</v>
      </c>
      <c r="U242" s="337"/>
      <c r="V242" s="334"/>
      <c r="W242" s="334"/>
      <c r="X242" s="334"/>
      <c r="Y242" s="44"/>
      <c r="Z242" s="44"/>
      <c r="AA242" s="44"/>
      <c r="AB242" s="44"/>
      <c r="AC242" s="44"/>
      <c r="AD242" s="44"/>
      <c r="AE242" s="44"/>
      <c r="AF242" s="44"/>
      <c r="AG242" s="44"/>
      <c r="AH242" s="44"/>
    </row>
    <row r="243" spans="2:34" s="162" customFormat="1" ht="12" customHeight="1">
      <c r="B243" s="163">
        <f t="shared" si="3"/>
        <v>227</v>
      </c>
      <c r="C243" s="473"/>
      <c r="D243" s="336"/>
      <c r="E243" s="336"/>
      <c r="F243" s="336"/>
      <c r="G243" s="334"/>
      <c r="H243" s="334"/>
      <c r="I243" s="334"/>
      <c r="J243" s="334"/>
      <c r="K243" s="300" t="s">
        <v>1274</v>
      </c>
      <c r="L243" s="338"/>
      <c r="M243" s="334"/>
      <c r="N243" s="337"/>
      <c r="O243" s="334"/>
      <c r="P243" s="335"/>
      <c r="Q243" s="334"/>
      <c r="R243" s="334"/>
      <c r="S243" s="335"/>
      <c r="T243" s="335" t="s">
        <v>1267</v>
      </c>
      <c r="U243" s="337"/>
      <c r="V243" s="334"/>
      <c r="W243" s="334"/>
      <c r="X243" s="334"/>
      <c r="Y243" s="44"/>
      <c r="Z243" s="44"/>
      <c r="AA243" s="44"/>
      <c r="AB243" s="44"/>
      <c r="AC243" s="44"/>
      <c r="AD243" s="44"/>
      <c r="AE243" s="44"/>
      <c r="AF243" s="44"/>
      <c r="AG243" s="44"/>
      <c r="AH243" s="44"/>
    </row>
    <row r="244" spans="2:34" s="162" customFormat="1" ht="12" customHeight="1" thickBot="1">
      <c r="B244" s="166">
        <f t="shared" si="3"/>
        <v>228</v>
      </c>
      <c r="C244" s="131"/>
      <c r="D244" s="339"/>
      <c r="E244" s="339"/>
      <c r="F244" s="339"/>
      <c r="G244" s="340"/>
      <c r="H244" s="340"/>
      <c r="I244" s="340"/>
      <c r="J244" s="340"/>
      <c r="K244" s="131" t="s">
        <v>1275</v>
      </c>
      <c r="L244" s="429"/>
      <c r="M244" s="340"/>
      <c r="N244" s="341"/>
      <c r="O244" s="340"/>
      <c r="P244" s="342"/>
      <c r="Q244" s="340"/>
      <c r="R244" s="340"/>
      <c r="S244" s="342"/>
      <c r="T244" s="342"/>
      <c r="U244" s="341"/>
      <c r="V244" s="340"/>
      <c r="W244" s="340"/>
      <c r="X244" s="340"/>
      <c r="Y244" s="44"/>
      <c r="Z244" s="44"/>
      <c r="AA244" s="44"/>
      <c r="AB244" s="44"/>
      <c r="AC244" s="44"/>
      <c r="AD244" s="44"/>
      <c r="AE244" s="44"/>
      <c r="AF244" s="44"/>
      <c r="AG244" s="44"/>
      <c r="AH244" s="44"/>
    </row>
    <row r="245" spans="2:34" s="162" customFormat="1" ht="14" thickTop="1">
      <c r="B245" s="48"/>
      <c r="C245" s="48"/>
      <c r="D245" s="215"/>
      <c r="E245" s="215"/>
      <c r="F245" s="48"/>
      <c r="G245" s="48"/>
      <c r="H245" s="48"/>
      <c r="I245" s="48"/>
      <c r="J245" s="48"/>
      <c r="K245" s="48"/>
      <c r="L245" s="48"/>
      <c r="M245" s="48"/>
      <c r="N245" s="48"/>
      <c r="O245" s="48"/>
      <c r="P245" s="48"/>
      <c r="Q245" s="48"/>
      <c r="R245" s="48"/>
      <c r="S245" s="48"/>
      <c r="T245" s="48"/>
      <c r="U245" s="48"/>
      <c r="V245" s="48"/>
      <c r="W245" s="143"/>
      <c r="X245" s="143" t="str">
        <f>Contents!$E$39</f>
        <v>[End of table]</v>
      </c>
      <c r="Y245" s="44"/>
      <c r="Z245" s="44"/>
      <c r="AA245" s="44"/>
      <c r="AB245" s="44"/>
      <c r="AC245" s="44"/>
      <c r="AD245" s="44"/>
      <c r="AE245" s="44"/>
      <c r="AF245" s="44"/>
      <c r="AG245" s="44"/>
      <c r="AH245" s="44"/>
    </row>
    <row r="246" spans="2:34" s="162" customFormat="1" ht="12">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4"/>
      <c r="Z246" s="44"/>
      <c r="AA246" s="44"/>
      <c r="AB246" s="44"/>
      <c r="AC246" s="44"/>
      <c r="AD246" s="44"/>
      <c r="AE246" s="44"/>
      <c r="AF246" s="44"/>
      <c r="AG246" s="44"/>
      <c r="AH246" s="44"/>
    </row>
    <row r="247" spans="2:34" s="801" customFormat="1" ht="49.5" customHeight="1">
      <c r="B247" s="785" t="s">
        <v>3217</v>
      </c>
      <c r="C247" s="803" t="s">
        <v>3071</v>
      </c>
      <c r="D247" s="830" t="s">
        <v>3467</v>
      </c>
      <c r="E247" s="785" t="s">
        <v>3219</v>
      </c>
      <c r="F247" s="785" t="s">
        <v>3220</v>
      </c>
      <c r="G247" s="785" t="s">
        <v>3221</v>
      </c>
      <c r="H247" s="785" t="s">
        <v>3221</v>
      </c>
      <c r="I247" s="785" t="s">
        <v>3221</v>
      </c>
      <c r="J247" s="785" t="s">
        <v>3221</v>
      </c>
      <c r="K247" s="785" t="s">
        <v>3218</v>
      </c>
      <c r="L247" s="785" t="s">
        <v>3218</v>
      </c>
      <c r="M247" s="785" t="s">
        <v>3221</v>
      </c>
      <c r="N247" s="802" t="s">
        <v>3221</v>
      </c>
      <c r="O247" s="802" t="s">
        <v>3221</v>
      </c>
      <c r="P247" s="785" t="s">
        <v>3222</v>
      </c>
      <c r="Q247" s="785" t="s">
        <v>3221</v>
      </c>
      <c r="R247" s="785" t="s">
        <v>3221</v>
      </c>
      <c r="S247" s="785" t="s">
        <v>3223</v>
      </c>
      <c r="T247" s="785" t="s">
        <v>3224</v>
      </c>
      <c r="U247" s="785" t="s">
        <v>3224</v>
      </c>
      <c r="V247" s="785" t="s">
        <v>3221</v>
      </c>
      <c r="W247" s="802" t="s">
        <v>3225</v>
      </c>
      <c r="X247" s="819" t="s">
        <v>393</v>
      </c>
      <c r="Y247" s="44"/>
      <c r="Z247" s="44"/>
      <c r="AA247" s="44"/>
      <c r="AB247" s="44"/>
      <c r="AC247" s="44"/>
      <c r="AD247" s="44"/>
      <c r="AE247" s="44"/>
      <c r="AF247" s="44"/>
      <c r="AG247" s="44"/>
    </row>
    <row r="248" spans="2:34" s="172" customFormat="1" ht="261" customHeight="1">
      <c r="B248" s="785" t="s">
        <v>3226</v>
      </c>
      <c r="C248" s="803" t="s">
        <v>3191</v>
      </c>
      <c r="D248" s="265" t="s">
        <v>3468</v>
      </c>
      <c r="E248" s="198" t="s">
        <v>3227</v>
      </c>
      <c r="F248" s="205" t="s">
        <v>3228</v>
      </c>
      <c r="G248" s="205" t="s">
        <v>3229</v>
      </c>
      <c r="H248" s="969" t="s">
        <v>3230</v>
      </c>
      <c r="I248" s="970"/>
      <c r="J248" s="205" t="s">
        <v>3231</v>
      </c>
      <c r="K248" s="205" t="s">
        <v>3232</v>
      </c>
      <c r="L248" s="205" t="s">
        <v>3233</v>
      </c>
      <c r="M248" s="205" t="s">
        <v>3234</v>
      </c>
      <c r="N248" s="205" t="s">
        <v>3235</v>
      </c>
      <c r="O248" s="205" t="s">
        <v>3236</v>
      </c>
      <c r="P248" s="800" t="s">
        <v>3237</v>
      </c>
      <c r="Q248" s="969" t="s">
        <v>3238</v>
      </c>
      <c r="R248" s="970"/>
      <c r="S248" s="205" t="s">
        <v>3239</v>
      </c>
      <c r="T248" s="800" t="s">
        <v>3240</v>
      </c>
      <c r="U248" s="205" t="s">
        <v>3241</v>
      </c>
      <c r="V248" s="205" t="s">
        <v>3242</v>
      </c>
      <c r="W248" s="205" t="s">
        <v>3243</v>
      </c>
      <c r="X248" s="205" t="s">
        <v>3432</v>
      </c>
      <c r="Y248" s="47"/>
      <c r="Z248" s="47"/>
      <c r="AA248" s="47"/>
      <c r="AB248" s="47"/>
      <c r="AC248" s="47"/>
      <c r="AD248" s="47"/>
      <c r="AE248" s="47"/>
      <c r="AF248" s="47"/>
      <c r="AG248" s="47"/>
    </row>
    <row r="249" spans="2:34" s="801" customFormat="1" ht="102" customHeight="1">
      <c r="B249" s="785" t="s">
        <v>3244</v>
      </c>
      <c r="C249" s="803" t="s">
        <v>3191</v>
      </c>
      <c r="D249" s="205" t="s">
        <v>3469</v>
      </c>
      <c r="E249" s="805" t="s">
        <v>3180</v>
      </c>
      <c r="F249" s="569" t="s">
        <v>3245</v>
      </c>
      <c r="G249" s="969" t="s">
        <v>3246</v>
      </c>
      <c r="H249" s="971"/>
      <c r="I249" s="970"/>
      <c r="J249" s="791" t="s">
        <v>3247</v>
      </c>
      <c r="K249" s="800" t="s">
        <v>3248</v>
      </c>
      <c r="L249" s="205" t="s">
        <v>3249</v>
      </c>
      <c r="M249" s="205" t="s">
        <v>3250</v>
      </c>
      <c r="N249" s="790" t="s">
        <v>3251</v>
      </c>
      <c r="O249" s="790" t="s">
        <v>3252</v>
      </c>
      <c r="P249" s="944" t="s">
        <v>3253</v>
      </c>
      <c r="Q249" s="953"/>
      <c r="R249" s="952"/>
      <c r="S249" s="800" t="s">
        <v>3254</v>
      </c>
      <c r="T249" s="800" t="s">
        <v>3255</v>
      </c>
      <c r="U249" s="800" t="s">
        <v>3256</v>
      </c>
      <c r="V249" s="205" t="s">
        <v>3257</v>
      </c>
      <c r="W249" s="205" t="s">
        <v>3180</v>
      </c>
      <c r="X249" s="205" t="s">
        <v>3433</v>
      </c>
      <c r="Y249" s="44"/>
      <c r="Z249" s="44"/>
      <c r="AA249" s="44"/>
      <c r="AB249" s="44"/>
      <c r="AC249" s="44"/>
      <c r="AD249" s="44"/>
      <c r="AE249" s="44"/>
      <c r="AF249" s="44"/>
      <c r="AG249" s="44"/>
    </row>
    <row r="250" spans="2:34" s="801" customFormat="1" ht="181.5" hidden="1" customHeight="1" outlineLevel="1">
      <c r="B250" s="803" t="s">
        <v>166</v>
      </c>
      <c r="C250" s="803" t="s">
        <v>3191</v>
      </c>
      <c r="D250" s="205" t="s">
        <v>178</v>
      </c>
      <c r="E250" s="198" t="s">
        <v>2100</v>
      </c>
      <c r="F250" s="205" t="s">
        <v>2101</v>
      </c>
      <c r="G250" s="790" t="s">
        <v>2102</v>
      </c>
      <c r="H250" s="969" t="s">
        <v>177</v>
      </c>
      <c r="I250" s="970"/>
      <c r="J250" s="790" t="s">
        <v>176</v>
      </c>
      <c r="K250" s="205" t="s">
        <v>3053</v>
      </c>
      <c r="L250" s="205" t="s">
        <v>169</v>
      </c>
      <c r="M250" s="205" t="s">
        <v>687</v>
      </c>
      <c r="N250" s="205" t="s">
        <v>2103</v>
      </c>
      <c r="O250" s="205" t="s">
        <v>757</v>
      </c>
      <c r="P250" s="205" t="s">
        <v>3054</v>
      </c>
      <c r="Q250" s="969" t="s">
        <v>3055</v>
      </c>
      <c r="R250" s="970"/>
      <c r="S250" s="205" t="s">
        <v>850</v>
      </c>
      <c r="T250" s="205" t="s">
        <v>686</v>
      </c>
      <c r="U250" s="205" t="s">
        <v>2104</v>
      </c>
      <c r="V250" s="786" t="s">
        <v>816</v>
      </c>
      <c r="W250" s="205" t="s">
        <v>3258</v>
      </c>
      <c r="X250" s="205" t="s">
        <v>3434</v>
      </c>
      <c r="Y250" s="44"/>
      <c r="Z250" s="44"/>
      <c r="AA250" s="44"/>
      <c r="AB250" s="44"/>
      <c r="AC250" s="44"/>
      <c r="AD250" s="44"/>
      <c r="AE250" s="44"/>
      <c r="AF250" s="44"/>
      <c r="AG250" s="44"/>
    </row>
    <row r="251" spans="2:34" s="801" customFormat="1" ht="78" hidden="1" customHeight="1" outlineLevel="1">
      <c r="B251" s="803" t="s">
        <v>164</v>
      </c>
      <c r="C251" s="803" t="s">
        <v>3259</v>
      </c>
      <c r="D251" s="205" t="s">
        <v>3470</v>
      </c>
      <c r="E251" s="198" t="s">
        <v>3260</v>
      </c>
      <c r="F251" s="569" t="s">
        <v>3261</v>
      </c>
      <c r="G251" s="969" t="s">
        <v>2105</v>
      </c>
      <c r="H251" s="971"/>
      <c r="I251" s="970"/>
      <c r="J251" s="791" t="s">
        <v>173</v>
      </c>
      <c r="K251" s="205" t="s">
        <v>681</v>
      </c>
      <c r="L251" s="205" t="s">
        <v>682</v>
      </c>
      <c r="M251" s="205" t="s">
        <v>172</v>
      </c>
      <c r="N251" s="205" t="s">
        <v>684</v>
      </c>
      <c r="O251" s="205" t="s">
        <v>685</v>
      </c>
      <c r="P251" s="969" t="s">
        <v>510</v>
      </c>
      <c r="Q251" s="971"/>
      <c r="R251" s="970"/>
      <c r="S251" s="800" t="s">
        <v>846</v>
      </c>
      <c r="T251" s="205" t="s">
        <v>609</v>
      </c>
      <c r="U251" s="205" t="s">
        <v>613</v>
      </c>
      <c r="V251" s="205" t="s">
        <v>382</v>
      </c>
      <c r="W251" s="205" t="s">
        <v>3259</v>
      </c>
      <c r="X251" s="205" t="s">
        <v>3435</v>
      </c>
      <c r="Y251" s="44"/>
      <c r="Z251" s="44"/>
      <c r="AA251" s="44"/>
      <c r="AB251" s="44"/>
      <c r="AC251" s="44"/>
      <c r="AD251" s="44"/>
      <c r="AE251" s="44"/>
      <c r="AF251" s="44"/>
      <c r="AG251" s="44"/>
    </row>
    <row r="252" spans="2:34" s="162" customFormat="1" collapsed="1">
      <c r="B252" s="46"/>
      <c r="C252" s="46"/>
      <c r="D252" s="46"/>
      <c r="E252" s="46"/>
      <c r="F252" s="46"/>
      <c r="G252" s="46"/>
      <c r="H252" s="46"/>
      <c r="I252" s="46"/>
      <c r="J252" s="46"/>
      <c r="K252" s="46"/>
      <c r="L252" s="46"/>
      <c r="M252" s="46"/>
      <c r="N252" s="46"/>
      <c r="O252" s="46"/>
      <c r="P252" s="46"/>
      <c r="Q252" s="46"/>
      <c r="R252" s="46"/>
      <c r="S252" s="773"/>
      <c r="T252" s="46"/>
      <c r="U252" s="46"/>
      <c r="V252" s="46"/>
      <c r="W252" s="46"/>
      <c r="X252" s="46"/>
      <c r="Y252" s="44"/>
      <c r="Z252" s="44"/>
      <c r="AA252" s="44"/>
      <c r="AB252" s="44"/>
      <c r="AC252" s="44"/>
      <c r="AD252" s="44"/>
      <c r="AE252" s="44"/>
      <c r="AF252" s="44"/>
      <c r="AG252" s="44"/>
      <c r="AH252" s="44"/>
    </row>
    <row r="253" spans="2:34" s="162" customFormat="1">
      <c r="B253" s="46"/>
      <c r="C253" s="46"/>
      <c r="D253" s="46"/>
      <c r="E253" s="46"/>
      <c r="F253" s="46"/>
      <c r="G253" s="46"/>
      <c r="H253" s="46"/>
      <c r="I253" s="46"/>
      <c r="J253" s="46"/>
      <c r="K253" s="46"/>
      <c r="L253" s="46"/>
      <c r="M253" s="46"/>
      <c r="N253" s="46"/>
      <c r="O253" s="46"/>
      <c r="P253" s="46"/>
      <c r="Q253" s="46"/>
      <c r="R253" s="46"/>
      <c r="S253" s="773"/>
      <c r="T253" s="46"/>
      <c r="U253" s="46"/>
      <c r="V253" s="46"/>
      <c r="W253" s="46"/>
      <c r="X253" s="46"/>
      <c r="Y253" s="44"/>
      <c r="Z253" s="44"/>
      <c r="AA253" s="44"/>
      <c r="AB253" s="44"/>
      <c r="AC253" s="44"/>
      <c r="AD253" s="44"/>
      <c r="AE253" s="44"/>
      <c r="AF253" s="44"/>
      <c r="AG253" s="44"/>
      <c r="AH253" s="44"/>
    </row>
    <row r="254" spans="2:34" s="162" customFormat="1">
      <c r="B254" s="46"/>
      <c r="C254" s="46"/>
      <c r="D254" s="46"/>
      <c r="E254" s="46"/>
      <c r="F254" s="46"/>
      <c r="G254" s="46"/>
      <c r="H254" s="46"/>
      <c r="I254" s="46"/>
      <c r="J254" s="46"/>
      <c r="K254" s="46"/>
      <c r="L254" s="46"/>
      <c r="M254" s="46"/>
      <c r="N254" s="46"/>
      <c r="O254" s="46"/>
      <c r="P254" s="46"/>
      <c r="Q254" s="46"/>
      <c r="R254" s="46"/>
      <c r="S254" s="773"/>
      <c r="T254" s="46"/>
      <c r="U254" s="46"/>
      <c r="V254" s="46"/>
      <c r="W254" s="46"/>
      <c r="X254" s="46"/>
      <c r="Y254" s="44"/>
      <c r="Z254" s="44"/>
      <c r="AA254" s="44"/>
      <c r="AB254" s="44"/>
      <c r="AC254" s="44"/>
      <c r="AD254" s="44"/>
      <c r="AE254" s="44"/>
      <c r="AF254" s="44"/>
      <c r="AG254" s="44"/>
      <c r="AH254" s="44"/>
    </row>
    <row r="255" spans="2:34" s="162" customFormat="1">
      <c r="B255" s="46"/>
      <c r="C255" s="46"/>
      <c r="D255" s="46"/>
      <c r="E255" s="46"/>
      <c r="F255" s="46"/>
      <c r="G255" s="46"/>
      <c r="H255" s="46"/>
      <c r="I255" s="46"/>
      <c r="J255" s="46"/>
      <c r="K255" s="46"/>
      <c r="L255" s="46"/>
      <c r="M255" s="46"/>
      <c r="N255" s="46"/>
      <c r="O255" s="46"/>
      <c r="P255" s="46"/>
      <c r="Q255" s="46"/>
      <c r="R255" s="46"/>
      <c r="S255" s="773"/>
      <c r="T255" s="46"/>
      <c r="U255" s="46"/>
      <c r="V255" s="46"/>
      <c r="W255" s="46"/>
      <c r="X255" s="46"/>
      <c r="Y255" s="44"/>
      <c r="Z255" s="44"/>
      <c r="AA255" s="44"/>
      <c r="AB255" s="44"/>
      <c r="AC255" s="44"/>
      <c r="AD255" s="44"/>
      <c r="AE255" s="44"/>
      <c r="AF255" s="44"/>
      <c r="AG255" s="44"/>
      <c r="AH255" s="44"/>
    </row>
    <row r="256" spans="2:34" s="162" customFormat="1">
      <c r="B256" s="46"/>
      <c r="C256" s="46"/>
      <c r="D256" s="46"/>
      <c r="E256" s="46"/>
      <c r="F256" s="46"/>
      <c r="G256" s="46"/>
      <c r="H256" s="46"/>
      <c r="I256" s="46"/>
      <c r="J256" s="46"/>
      <c r="K256" s="46"/>
      <c r="L256" s="46"/>
      <c r="M256" s="46"/>
      <c r="N256" s="46"/>
      <c r="O256" s="46"/>
      <c r="P256" s="46"/>
      <c r="Q256" s="46"/>
      <c r="R256" s="46"/>
      <c r="S256" s="773"/>
      <c r="T256" s="46"/>
      <c r="U256" s="46"/>
      <c r="V256" s="46"/>
      <c r="W256" s="46"/>
      <c r="X256" s="46"/>
      <c r="Y256" s="44"/>
      <c r="Z256" s="44"/>
      <c r="AA256" s="44"/>
      <c r="AB256" s="44"/>
      <c r="AC256" s="44"/>
      <c r="AD256" s="44"/>
      <c r="AE256" s="44"/>
      <c r="AF256" s="44"/>
      <c r="AG256" s="44"/>
      <c r="AH256" s="44"/>
    </row>
    <row r="257" spans="2:34" s="162" customFormat="1">
      <c r="B257" s="46"/>
      <c r="C257" s="46"/>
      <c r="D257" s="46"/>
      <c r="E257" s="46"/>
      <c r="F257" s="46"/>
      <c r="G257" s="46"/>
      <c r="H257" s="46"/>
      <c r="I257" s="46"/>
      <c r="J257" s="46"/>
      <c r="K257" s="46"/>
      <c r="L257" s="46"/>
      <c r="M257" s="46"/>
      <c r="N257" s="46"/>
      <c r="O257" s="46"/>
      <c r="P257" s="46"/>
      <c r="Q257" s="46"/>
      <c r="R257" s="46"/>
      <c r="S257" s="773"/>
      <c r="T257" s="46"/>
      <c r="U257" s="46"/>
      <c r="V257" s="46"/>
      <c r="W257" s="46"/>
      <c r="X257" s="46"/>
      <c r="Y257" s="44"/>
      <c r="Z257" s="44"/>
      <c r="AA257" s="44"/>
      <c r="AB257" s="44"/>
      <c r="AC257" s="44"/>
      <c r="AD257" s="44"/>
      <c r="AE257" s="44"/>
      <c r="AF257" s="44"/>
      <c r="AG257" s="44"/>
      <c r="AH257" s="44"/>
    </row>
    <row r="258" spans="2:34" s="162" customFormat="1">
      <c r="B258" s="46"/>
      <c r="C258" s="46"/>
      <c r="D258" s="46"/>
      <c r="E258" s="46"/>
      <c r="F258" s="46"/>
      <c r="G258" s="46"/>
      <c r="H258" s="46"/>
      <c r="I258" s="46"/>
      <c r="J258" s="46"/>
      <c r="K258" s="46"/>
      <c r="L258" s="46"/>
      <c r="M258" s="46"/>
      <c r="N258" s="46"/>
      <c r="O258" s="46"/>
      <c r="P258" s="46"/>
      <c r="Q258" s="46"/>
      <c r="R258" s="46"/>
      <c r="S258" s="773"/>
      <c r="T258" s="46"/>
      <c r="U258" s="46"/>
      <c r="V258" s="46"/>
      <c r="W258" s="46"/>
      <c r="X258" s="46"/>
      <c r="Y258" s="44"/>
      <c r="Z258" s="44"/>
      <c r="AA258" s="44"/>
      <c r="AB258" s="44"/>
      <c r="AC258" s="44"/>
      <c r="AD258" s="44"/>
      <c r="AE258" s="44"/>
      <c r="AF258" s="44"/>
      <c r="AG258" s="44"/>
      <c r="AH258" s="44"/>
    </row>
    <row r="259" spans="2:34" s="162" customFormat="1">
      <c r="B259" s="46"/>
      <c r="C259" s="46"/>
      <c r="D259" s="46"/>
      <c r="E259" s="46"/>
      <c r="F259" s="46"/>
      <c r="G259" s="46"/>
      <c r="H259" s="46"/>
      <c r="I259" s="46"/>
      <c r="J259" s="46"/>
      <c r="K259" s="46"/>
      <c r="L259" s="46"/>
      <c r="M259" s="46"/>
      <c r="N259" s="46"/>
      <c r="O259" s="46"/>
      <c r="P259" s="46"/>
      <c r="Q259" s="46"/>
      <c r="R259" s="46"/>
      <c r="S259" s="773"/>
      <c r="T259" s="46"/>
      <c r="U259" s="46"/>
      <c r="V259" s="46"/>
      <c r="W259" s="46"/>
      <c r="X259" s="46"/>
      <c r="Y259" s="44"/>
      <c r="Z259" s="44"/>
      <c r="AA259" s="44"/>
      <c r="AB259" s="44"/>
      <c r="AC259" s="44"/>
      <c r="AD259" s="44"/>
      <c r="AE259" s="44"/>
      <c r="AF259" s="44"/>
      <c r="AG259" s="44"/>
      <c r="AH259" s="44"/>
    </row>
    <row r="260" spans="2:34" s="162" customFormat="1">
      <c r="B260" s="46"/>
      <c r="C260" s="46"/>
      <c r="D260" s="46"/>
      <c r="E260" s="46"/>
      <c r="F260" s="46"/>
      <c r="G260" s="46"/>
      <c r="H260" s="46"/>
      <c r="I260" s="46"/>
      <c r="J260" s="46"/>
      <c r="K260" s="46"/>
      <c r="L260" s="46"/>
      <c r="M260" s="46"/>
      <c r="N260" s="46"/>
      <c r="O260" s="46"/>
      <c r="P260" s="46"/>
      <c r="Q260" s="46"/>
      <c r="R260" s="46"/>
      <c r="S260" s="773"/>
      <c r="T260" s="46"/>
      <c r="U260" s="46"/>
      <c r="V260" s="46"/>
      <c r="W260" s="46"/>
      <c r="X260" s="46"/>
      <c r="Y260" s="44"/>
      <c r="Z260" s="44"/>
      <c r="AA260" s="44"/>
      <c r="AB260" s="44"/>
      <c r="AC260" s="44"/>
      <c r="AD260" s="44"/>
      <c r="AE260" s="44"/>
      <c r="AF260" s="44"/>
      <c r="AG260" s="44"/>
      <c r="AH260" s="44"/>
    </row>
    <row r="261" spans="2:34" s="162" customFormat="1">
      <c r="B261" s="46"/>
      <c r="C261" s="46"/>
      <c r="D261" s="46"/>
      <c r="E261" s="46"/>
      <c r="F261" s="46"/>
      <c r="G261" s="46"/>
      <c r="H261" s="46"/>
      <c r="I261" s="46"/>
      <c r="J261" s="46"/>
      <c r="K261" s="46"/>
      <c r="L261" s="46"/>
      <c r="M261" s="46"/>
      <c r="N261" s="46"/>
      <c r="O261" s="46"/>
      <c r="P261" s="46"/>
      <c r="Q261" s="46"/>
      <c r="R261" s="46"/>
      <c r="S261" s="773"/>
      <c r="T261" s="46"/>
      <c r="U261" s="46"/>
      <c r="V261" s="46"/>
      <c r="W261" s="46"/>
      <c r="X261" s="46"/>
      <c r="Y261" s="44"/>
      <c r="Z261" s="44"/>
      <c r="AA261" s="44"/>
      <c r="AB261" s="44"/>
      <c r="AC261" s="44"/>
      <c r="AD261" s="44"/>
      <c r="AE261" s="44"/>
      <c r="AF261" s="44"/>
      <c r="AG261" s="44"/>
      <c r="AH261" s="44"/>
    </row>
    <row r="262" spans="2:34" s="162" customFormat="1">
      <c r="B262" s="46"/>
      <c r="C262" s="46"/>
      <c r="D262" s="46"/>
      <c r="E262" s="46"/>
      <c r="F262" s="46"/>
      <c r="G262" s="46"/>
      <c r="H262" s="46"/>
      <c r="I262" s="46"/>
      <c r="J262" s="46"/>
      <c r="K262" s="46"/>
      <c r="L262" s="46"/>
      <c r="M262" s="46"/>
      <c r="N262" s="46"/>
      <c r="O262" s="46"/>
      <c r="P262" s="46"/>
      <c r="Q262" s="46"/>
      <c r="R262" s="46"/>
      <c r="S262" s="773"/>
      <c r="T262" s="46"/>
      <c r="U262" s="46"/>
      <c r="V262" s="46"/>
      <c r="W262" s="46"/>
      <c r="X262" s="46"/>
      <c r="Y262" s="44"/>
      <c r="Z262" s="44"/>
      <c r="AA262" s="44"/>
      <c r="AB262" s="44"/>
      <c r="AC262" s="44"/>
      <c r="AD262" s="44"/>
      <c r="AE262" s="44"/>
      <c r="AF262" s="44"/>
      <c r="AG262" s="44"/>
      <c r="AH262" s="44"/>
    </row>
    <row r="263" spans="2:34" s="162" customFormat="1">
      <c r="B263" s="46"/>
      <c r="C263" s="46"/>
      <c r="D263" s="46"/>
      <c r="E263" s="46"/>
      <c r="F263" s="46"/>
      <c r="G263" s="46"/>
      <c r="H263" s="46"/>
      <c r="I263" s="46"/>
      <c r="J263" s="46"/>
      <c r="K263" s="46"/>
      <c r="L263" s="46"/>
      <c r="M263" s="46"/>
      <c r="N263" s="46"/>
      <c r="O263" s="46"/>
      <c r="P263" s="46"/>
      <c r="Q263" s="46"/>
      <c r="R263" s="46"/>
      <c r="S263" s="773"/>
      <c r="T263" s="46"/>
      <c r="U263" s="46"/>
      <c r="V263" s="46"/>
      <c r="W263" s="46"/>
      <c r="X263" s="46"/>
      <c r="Y263" s="44"/>
      <c r="Z263" s="44"/>
      <c r="AA263" s="44"/>
      <c r="AB263" s="44"/>
      <c r="AC263" s="44"/>
      <c r="AD263" s="44"/>
      <c r="AE263" s="44"/>
      <c r="AF263" s="44"/>
      <c r="AG263" s="44"/>
      <c r="AH263" s="44"/>
    </row>
    <row r="264" spans="2:34" s="162" customFormat="1">
      <c r="B264" s="46"/>
      <c r="C264" s="46"/>
      <c r="D264" s="46"/>
      <c r="E264" s="46"/>
      <c r="F264" s="46"/>
      <c r="G264" s="46"/>
      <c r="H264" s="46"/>
      <c r="I264" s="46"/>
      <c r="J264" s="46"/>
      <c r="K264" s="46"/>
      <c r="L264" s="46"/>
      <c r="M264" s="46"/>
      <c r="N264" s="46"/>
      <c r="O264" s="46"/>
      <c r="P264" s="46"/>
      <c r="Q264" s="46"/>
      <c r="R264" s="46"/>
      <c r="S264" s="773"/>
      <c r="T264" s="46"/>
      <c r="U264" s="46"/>
      <c r="V264" s="46"/>
      <c r="W264" s="46"/>
      <c r="X264" s="46"/>
      <c r="Y264" s="44"/>
      <c r="Z264" s="44"/>
      <c r="AA264" s="44"/>
      <c r="AB264" s="44"/>
      <c r="AC264" s="44"/>
      <c r="AD264" s="44"/>
      <c r="AE264" s="44"/>
      <c r="AF264" s="44"/>
      <c r="AG264" s="44"/>
      <c r="AH264" s="44"/>
    </row>
    <row r="265" spans="2:34" s="162" customFormat="1">
      <c r="B265" s="46"/>
      <c r="C265" s="46"/>
      <c r="D265" s="46"/>
      <c r="E265" s="46"/>
      <c r="F265" s="46"/>
      <c r="G265" s="46"/>
      <c r="H265" s="46"/>
      <c r="I265" s="46"/>
      <c r="J265" s="46"/>
      <c r="K265" s="46"/>
      <c r="L265" s="46"/>
      <c r="M265" s="46"/>
      <c r="N265" s="46"/>
      <c r="O265" s="46"/>
      <c r="P265" s="46"/>
      <c r="Q265" s="46"/>
      <c r="R265" s="46"/>
      <c r="S265" s="773"/>
      <c r="T265" s="46"/>
      <c r="U265" s="46"/>
      <c r="V265" s="46"/>
      <c r="W265" s="46"/>
      <c r="X265" s="46"/>
      <c r="Y265" s="44"/>
      <c r="Z265" s="44"/>
      <c r="AA265" s="44"/>
      <c r="AB265" s="44"/>
      <c r="AC265" s="44"/>
      <c r="AD265" s="44"/>
      <c r="AE265" s="44"/>
      <c r="AF265" s="44"/>
      <c r="AG265" s="44"/>
      <c r="AH265" s="44"/>
    </row>
    <row r="266" spans="2:34" s="162" customFormat="1">
      <c r="B266" s="46"/>
      <c r="C266" s="46"/>
      <c r="D266" s="46"/>
      <c r="E266" s="46"/>
      <c r="F266" s="46"/>
      <c r="G266" s="46"/>
      <c r="H266" s="46"/>
      <c r="I266" s="46"/>
      <c r="J266" s="46"/>
      <c r="K266" s="46"/>
      <c r="L266" s="46"/>
      <c r="M266" s="46"/>
      <c r="N266" s="46"/>
      <c r="O266" s="46"/>
      <c r="P266" s="46"/>
      <c r="Q266" s="46"/>
      <c r="R266" s="46"/>
      <c r="S266" s="773"/>
      <c r="T266" s="46"/>
      <c r="U266" s="46"/>
      <c r="V266" s="46"/>
      <c r="W266" s="46"/>
      <c r="X266" s="46"/>
      <c r="Y266" s="44"/>
      <c r="Z266" s="44"/>
      <c r="AA266" s="44"/>
      <c r="AB266" s="44"/>
      <c r="AC266" s="44"/>
      <c r="AD266" s="44"/>
      <c r="AE266" s="44"/>
      <c r="AF266" s="44"/>
      <c r="AG266" s="44"/>
      <c r="AH266" s="44"/>
    </row>
    <row r="267" spans="2:34" s="162" customFormat="1">
      <c r="B267" s="46"/>
      <c r="C267" s="46"/>
      <c r="D267" s="46"/>
      <c r="E267" s="46"/>
      <c r="F267" s="46"/>
      <c r="G267" s="46"/>
      <c r="H267" s="46"/>
      <c r="I267" s="46"/>
      <c r="J267" s="46"/>
      <c r="K267" s="46"/>
      <c r="L267" s="46"/>
      <c r="M267" s="46"/>
      <c r="N267" s="46"/>
      <c r="O267" s="46"/>
      <c r="P267" s="46"/>
      <c r="Q267" s="46"/>
      <c r="R267" s="46"/>
      <c r="S267" s="773"/>
      <c r="T267" s="46"/>
      <c r="U267" s="46"/>
      <c r="V267" s="46"/>
      <c r="W267" s="46"/>
      <c r="X267" s="46"/>
      <c r="Y267" s="44"/>
      <c r="Z267" s="44"/>
      <c r="AA267" s="44"/>
      <c r="AB267" s="44"/>
      <c r="AC267" s="44"/>
      <c r="AD267" s="44"/>
      <c r="AE267" s="44"/>
      <c r="AF267" s="44"/>
      <c r="AG267" s="44"/>
      <c r="AH267" s="44"/>
    </row>
    <row r="268" spans="2:34" s="162" customFormat="1">
      <c r="B268" s="46"/>
      <c r="C268" s="46"/>
      <c r="D268" s="46"/>
      <c r="E268" s="46"/>
      <c r="F268" s="46"/>
      <c r="G268" s="46"/>
      <c r="H268" s="46"/>
      <c r="I268" s="46"/>
      <c r="J268" s="46"/>
      <c r="K268" s="46"/>
      <c r="L268" s="46"/>
      <c r="M268" s="46"/>
      <c r="N268" s="46"/>
      <c r="O268" s="46"/>
      <c r="P268" s="46"/>
      <c r="Q268" s="46"/>
      <c r="R268" s="46"/>
      <c r="S268" s="773"/>
      <c r="T268" s="46"/>
      <c r="U268" s="46"/>
      <c r="V268" s="46"/>
      <c r="W268" s="46"/>
      <c r="X268" s="46"/>
      <c r="Y268" s="44"/>
      <c r="Z268" s="44"/>
      <c r="AA268" s="44"/>
      <c r="AB268" s="44"/>
      <c r="AC268" s="44"/>
      <c r="AD268" s="44"/>
      <c r="AE268" s="44"/>
      <c r="AF268" s="44"/>
      <c r="AG268" s="44"/>
      <c r="AH268" s="44"/>
    </row>
    <row r="269" spans="2:34" s="162" customFormat="1">
      <c r="B269" s="46"/>
      <c r="C269" s="46"/>
      <c r="D269" s="46"/>
      <c r="E269" s="46"/>
      <c r="F269" s="46"/>
      <c r="G269" s="46"/>
      <c r="H269" s="46"/>
      <c r="I269" s="46"/>
      <c r="J269" s="46"/>
      <c r="K269" s="46"/>
      <c r="L269" s="46"/>
      <c r="M269" s="46"/>
      <c r="N269" s="46"/>
      <c r="O269" s="46"/>
      <c r="P269" s="46"/>
      <c r="Q269" s="46"/>
      <c r="R269" s="46"/>
      <c r="S269" s="773"/>
      <c r="T269" s="46"/>
      <c r="U269" s="46"/>
      <c r="V269" s="46"/>
      <c r="W269" s="46"/>
      <c r="X269" s="46"/>
      <c r="Y269" s="44"/>
      <c r="Z269" s="44"/>
      <c r="AA269" s="44"/>
      <c r="AB269" s="44"/>
      <c r="AC269" s="44"/>
      <c r="AD269" s="44"/>
      <c r="AE269" s="44"/>
      <c r="AF269" s="44"/>
      <c r="AG269" s="44"/>
      <c r="AH269" s="44"/>
    </row>
    <row r="270" spans="2:34" s="162" customFormat="1">
      <c r="B270" s="46"/>
      <c r="C270" s="46"/>
      <c r="D270" s="46"/>
      <c r="E270" s="46"/>
      <c r="F270" s="46"/>
      <c r="G270" s="46"/>
      <c r="H270" s="46"/>
      <c r="I270" s="46"/>
      <c r="J270" s="46"/>
      <c r="K270" s="46"/>
      <c r="L270" s="46"/>
      <c r="M270" s="46"/>
      <c r="N270" s="46"/>
      <c r="O270" s="46"/>
      <c r="P270" s="46"/>
      <c r="Q270" s="46"/>
      <c r="R270" s="46"/>
      <c r="S270" s="773"/>
      <c r="T270" s="46"/>
      <c r="U270" s="46"/>
      <c r="V270" s="46"/>
      <c r="W270" s="46"/>
      <c r="X270" s="46"/>
      <c r="Y270" s="44"/>
      <c r="Z270" s="44"/>
      <c r="AA270" s="44"/>
      <c r="AB270" s="44"/>
      <c r="AC270" s="44"/>
      <c r="AD270" s="44"/>
      <c r="AE270" s="44"/>
      <c r="AF270" s="44"/>
      <c r="AG270" s="44"/>
      <c r="AH270" s="44"/>
    </row>
    <row r="271" spans="2:34" s="162" customFormat="1">
      <c r="B271" s="46"/>
      <c r="C271" s="46"/>
      <c r="D271" s="46"/>
      <c r="E271" s="46"/>
      <c r="F271" s="46"/>
      <c r="G271" s="46"/>
      <c r="H271" s="46"/>
      <c r="I271" s="46"/>
      <c r="J271" s="46"/>
      <c r="K271" s="46"/>
      <c r="L271" s="46"/>
      <c r="M271" s="46"/>
      <c r="N271" s="46"/>
      <c r="O271" s="46"/>
      <c r="P271" s="46"/>
      <c r="Q271" s="46"/>
      <c r="R271" s="46"/>
      <c r="S271" s="773"/>
      <c r="T271" s="46"/>
      <c r="U271" s="46"/>
      <c r="V271" s="46"/>
      <c r="W271" s="46"/>
      <c r="X271" s="46"/>
      <c r="Y271" s="44"/>
      <c r="Z271" s="44"/>
      <c r="AA271" s="44"/>
      <c r="AB271" s="44"/>
      <c r="AC271" s="44"/>
      <c r="AD271" s="44"/>
      <c r="AE271" s="44"/>
      <c r="AF271" s="44"/>
      <c r="AG271" s="44"/>
      <c r="AH271" s="44"/>
    </row>
    <row r="272" spans="2:34" s="162" customFormat="1">
      <c r="B272" s="46"/>
      <c r="C272" s="46"/>
      <c r="D272" s="46"/>
      <c r="E272" s="46"/>
      <c r="F272" s="46"/>
      <c r="G272" s="46"/>
      <c r="H272" s="46"/>
      <c r="I272" s="46"/>
      <c r="J272" s="46"/>
      <c r="K272" s="46"/>
      <c r="L272" s="46"/>
      <c r="M272" s="46"/>
      <c r="N272" s="46"/>
      <c r="O272" s="46"/>
      <c r="P272" s="46"/>
      <c r="Q272" s="46"/>
      <c r="R272" s="46"/>
      <c r="S272" s="773"/>
      <c r="T272" s="46"/>
      <c r="U272" s="46"/>
      <c r="V272" s="46"/>
      <c r="W272" s="46"/>
      <c r="X272" s="46"/>
      <c r="Y272" s="44"/>
      <c r="Z272" s="44"/>
      <c r="AA272" s="44"/>
      <c r="AB272" s="44"/>
      <c r="AC272" s="44"/>
      <c r="AD272" s="44"/>
      <c r="AE272" s="44"/>
      <c r="AF272" s="44"/>
      <c r="AG272" s="44"/>
      <c r="AH272" s="44"/>
    </row>
    <row r="273" spans="2:34" s="162" customFormat="1">
      <c r="B273" s="46"/>
      <c r="C273" s="46"/>
      <c r="D273" s="46"/>
      <c r="E273" s="46"/>
      <c r="F273" s="46"/>
      <c r="G273" s="46"/>
      <c r="H273" s="46"/>
      <c r="I273" s="46"/>
      <c r="J273" s="46"/>
      <c r="K273" s="46"/>
      <c r="L273" s="46"/>
      <c r="M273" s="46"/>
      <c r="N273" s="46"/>
      <c r="O273" s="46"/>
      <c r="P273" s="46"/>
      <c r="Q273" s="46"/>
      <c r="R273" s="46"/>
      <c r="S273" s="773"/>
      <c r="T273" s="46"/>
      <c r="U273" s="46"/>
      <c r="V273" s="46"/>
      <c r="W273" s="46"/>
      <c r="X273" s="46"/>
      <c r="Y273" s="44"/>
      <c r="Z273" s="44"/>
      <c r="AA273" s="44"/>
      <c r="AB273" s="44"/>
      <c r="AC273" s="44"/>
      <c r="AD273" s="44"/>
      <c r="AE273" s="44"/>
      <c r="AF273" s="44"/>
      <c r="AG273" s="44"/>
      <c r="AH273" s="44"/>
    </row>
    <row r="274" spans="2:34" s="162" customFormat="1">
      <c r="B274" s="46"/>
      <c r="C274" s="46"/>
      <c r="D274" s="46"/>
      <c r="E274" s="46"/>
      <c r="F274" s="46"/>
      <c r="G274" s="46"/>
      <c r="H274" s="46"/>
      <c r="I274" s="46"/>
      <c r="J274" s="46"/>
      <c r="K274" s="46"/>
      <c r="L274" s="46"/>
      <c r="M274" s="46"/>
      <c r="N274" s="46"/>
      <c r="O274" s="46"/>
      <c r="P274" s="46"/>
      <c r="Q274" s="46"/>
      <c r="R274" s="46"/>
      <c r="S274" s="773"/>
      <c r="T274" s="46"/>
      <c r="U274" s="46"/>
      <c r="V274" s="46"/>
      <c r="W274" s="46"/>
      <c r="X274" s="46"/>
      <c r="Y274" s="44"/>
      <c r="Z274" s="44"/>
      <c r="AA274" s="44"/>
      <c r="AB274" s="44"/>
      <c r="AC274" s="44"/>
      <c r="AD274" s="44"/>
      <c r="AE274" s="44"/>
      <c r="AF274" s="44"/>
      <c r="AG274" s="44"/>
      <c r="AH274" s="44"/>
    </row>
    <row r="275" spans="2:34" s="162" customFormat="1">
      <c r="B275" s="46"/>
      <c r="C275" s="46"/>
      <c r="D275" s="46"/>
      <c r="E275" s="46"/>
      <c r="F275" s="46"/>
      <c r="G275" s="46"/>
      <c r="H275" s="46"/>
      <c r="I275" s="46"/>
      <c r="J275" s="46"/>
      <c r="K275" s="46"/>
      <c r="L275" s="46"/>
      <c r="M275" s="46"/>
      <c r="N275" s="46"/>
      <c r="O275" s="46"/>
      <c r="P275" s="46"/>
      <c r="Q275" s="46"/>
      <c r="R275" s="46"/>
      <c r="S275" s="773"/>
      <c r="T275" s="46"/>
      <c r="U275" s="46"/>
      <c r="V275" s="46"/>
      <c r="W275" s="46"/>
      <c r="X275" s="46"/>
      <c r="Y275" s="44"/>
      <c r="Z275" s="44"/>
      <c r="AA275" s="44"/>
      <c r="AB275" s="44"/>
      <c r="AC275" s="44"/>
      <c r="AD275" s="44"/>
      <c r="AE275" s="44"/>
      <c r="AF275" s="44"/>
      <c r="AG275" s="44"/>
      <c r="AH275" s="44"/>
    </row>
    <row r="276" spans="2:34" s="162" customFormat="1">
      <c r="B276" s="46"/>
      <c r="C276" s="46"/>
      <c r="D276" s="46"/>
      <c r="E276" s="46"/>
      <c r="F276" s="46"/>
      <c r="G276" s="46"/>
      <c r="H276" s="46"/>
      <c r="I276" s="46"/>
      <c r="J276" s="46"/>
      <c r="K276" s="46"/>
      <c r="L276" s="46"/>
      <c r="M276" s="46"/>
      <c r="N276" s="46"/>
      <c r="O276" s="46"/>
      <c r="P276" s="46"/>
      <c r="Q276" s="46"/>
      <c r="R276" s="46"/>
      <c r="S276" s="773"/>
      <c r="T276" s="46"/>
      <c r="U276" s="46"/>
      <c r="V276" s="46"/>
      <c r="W276" s="46"/>
      <c r="X276" s="46"/>
      <c r="Y276" s="44"/>
      <c r="Z276" s="44"/>
      <c r="AA276" s="44"/>
      <c r="AB276" s="44"/>
      <c r="AC276" s="44"/>
      <c r="AD276" s="44"/>
      <c r="AE276" s="44"/>
      <c r="AF276" s="44"/>
      <c r="AG276" s="44"/>
      <c r="AH276" s="44"/>
    </row>
    <row r="277" spans="2:34" s="162" customFormat="1">
      <c r="B277" s="46"/>
      <c r="C277" s="46"/>
      <c r="D277" s="46"/>
      <c r="E277" s="46"/>
      <c r="F277" s="46"/>
      <c r="G277" s="46"/>
      <c r="H277" s="46"/>
      <c r="I277" s="46"/>
      <c r="J277" s="46"/>
      <c r="K277" s="46"/>
      <c r="L277" s="46"/>
      <c r="M277" s="46"/>
      <c r="N277" s="46"/>
      <c r="O277" s="46"/>
      <c r="P277" s="46"/>
      <c r="Q277" s="46"/>
      <c r="R277" s="46"/>
      <c r="S277" s="773"/>
      <c r="T277" s="46"/>
      <c r="U277" s="46"/>
      <c r="V277" s="46"/>
      <c r="W277" s="46"/>
      <c r="X277" s="46"/>
      <c r="Y277" s="44"/>
      <c r="Z277" s="44"/>
      <c r="AA277" s="44"/>
      <c r="AB277" s="44"/>
      <c r="AC277" s="44"/>
      <c r="AD277" s="44"/>
      <c r="AE277" s="44"/>
      <c r="AF277" s="44"/>
      <c r="AG277" s="44"/>
      <c r="AH277" s="44"/>
    </row>
    <row r="278" spans="2:34" s="162" customFormat="1">
      <c r="B278" s="46"/>
      <c r="C278" s="46"/>
      <c r="D278" s="46"/>
      <c r="E278" s="46"/>
      <c r="F278" s="46"/>
      <c r="G278" s="46"/>
      <c r="H278" s="46"/>
      <c r="I278" s="46"/>
      <c r="J278" s="46"/>
      <c r="K278" s="46"/>
      <c r="L278" s="46"/>
      <c r="M278" s="46"/>
      <c r="N278" s="46"/>
      <c r="O278" s="46"/>
      <c r="P278" s="46"/>
      <c r="Q278" s="46"/>
      <c r="R278" s="46"/>
      <c r="S278" s="773"/>
      <c r="T278" s="46"/>
      <c r="U278" s="46"/>
      <c r="V278" s="46"/>
      <c r="W278" s="46"/>
      <c r="X278" s="46"/>
      <c r="Y278" s="44"/>
      <c r="Z278" s="44"/>
      <c r="AA278" s="44"/>
      <c r="AB278" s="44"/>
      <c r="AC278" s="44"/>
      <c r="AD278" s="44"/>
      <c r="AE278" s="44"/>
      <c r="AF278" s="44"/>
      <c r="AG278" s="44"/>
      <c r="AH278" s="44"/>
    </row>
    <row r="279" spans="2:34" s="162" customFormat="1">
      <c r="B279" s="46"/>
      <c r="C279" s="46"/>
      <c r="D279" s="46"/>
      <c r="E279" s="46"/>
      <c r="F279" s="46"/>
      <c r="G279" s="46"/>
      <c r="H279" s="46"/>
      <c r="I279" s="46"/>
      <c r="J279" s="46"/>
      <c r="K279" s="46"/>
      <c r="L279" s="46"/>
      <c r="M279" s="46"/>
      <c r="N279" s="46"/>
      <c r="O279" s="46"/>
      <c r="P279" s="46"/>
      <c r="Q279" s="46"/>
      <c r="R279" s="46"/>
      <c r="S279" s="773"/>
      <c r="T279" s="46"/>
      <c r="U279" s="46"/>
      <c r="V279" s="46"/>
      <c r="W279" s="46"/>
      <c r="X279" s="46"/>
      <c r="Y279" s="44"/>
      <c r="Z279" s="44"/>
      <c r="AA279" s="44"/>
      <c r="AB279" s="44"/>
      <c r="AC279" s="44"/>
      <c r="AD279" s="44"/>
      <c r="AE279" s="44"/>
      <c r="AF279" s="44"/>
      <c r="AG279" s="44"/>
      <c r="AH279" s="44"/>
    </row>
    <row r="280" spans="2:34" s="162" customFormat="1">
      <c r="B280" s="46"/>
      <c r="C280" s="46"/>
      <c r="D280" s="46"/>
      <c r="E280" s="46"/>
      <c r="F280" s="46"/>
      <c r="G280" s="46"/>
      <c r="H280" s="46"/>
      <c r="I280" s="46"/>
      <c r="J280" s="46"/>
      <c r="K280" s="46"/>
      <c r="L280" s="46"/>
      <c r="M280" s="46"/>
      <c r="N280" s="46"/>
      <c r="O280" s="46"/>
      <c r="P280" s="46"/>
      <c r="Q280" s="46"/>
      <c r="R280" s="46"/>
      <c r="S280" s="773"/>
      <c r="T280" s="46"/>
      <c r="U280" s="46"/>
      <c r="V280" s="46"/>
      <c r="W280" s="46"/>
      <c r="X280" s="46"/>
      <c r="Y280" s="44"/>
      <c r="Z280" s="44"/>
      <c r="AA280" s="44"/>
      <c r="AB280" s="44"/>
      <c r="AC280" s="44"/>
      <c r="AD280" s="44"/>
      <c r="AE280" s="44"/>
      <c r="AF280" s="44"/>
      <c r="AG280" s="44"/>
      <c r="AH280" s="44"/>
    </row>
    <row r="281" spans="2:34" s="162" customFormat="1">
      <c r="B281" s="46"/>
      <c r="C281" s="46"/>
      <c r="D281" s="46"/>
      <c r="E281" s="46"/>
      <c r="F281" s="46"/>
      <c r="G281" s="46"/>
      <c r="H281" s="46"/>
      <c r="I281" s="46"/>
      <c r="J281" s="46"/>
      <c r="K281" s="46"/>
      <c r="L281" s="46"/>
      <c r="M281" s="46"/>
      <c r="N281" s="46"/>
      <c r="O281" s="46"/>
      <c r="P281" s="46"/>
      <c r="Q281" s="46"/>
      <c r="R281" s="46"/>
      <c r="S281" s="773"/>
      <c r="T281" s="46"/>
      <c r="U281" s="46"/>
      <c r="V281" s="46"/>
      <c r="W281" s="46"/>
      <c r="X281" s="46"/>
      <c r="Y281" s="44"/>
      <c r="Z281" s="44"/>
      <c r="AA281" s="44"/>
      <c r="AB281" s="44"/>
      <c r="AC281" s="44"/>
      <c r="AD281" s="44"/>
      <c r="AE281" s="44"/>
      <c r="AF281" s="44"/>
      <c r="AG281" s="44"/>
      <c r="AH281" s="44"/>
    </row>
    <row r="282" spans="2:34" s="162" customFormat="1">
      <c r="B282" s="46"/>
      <c r="C282" s="46"/>
      <c r="D282" s="46"/>
      <c r="E282" s="46"/>
      <c r="F282" s="46"/>
      <c r="G282" s="46"/>
      <c r="H282" s="46"/>
      <c r="I282" s="46"/>
      <c r="J282" s="46"/>
      <c r="K282" s="46"/>
      <c r="L282" s="46"/>
      <c r="M282" s="46"/>
      <c r="N282" s="46"/>
      <c r="O282" s="46"/>
      <c r="P282" s="46"/>
      <c r="Q282" s="46"/>
      <c r="R282" s="46"/>
      <c r="S282" s="773"/>
      <c r="T282" s="46"/>
      <c r="U282" s="46"/>
      <c r="V282" s="46"/>
      <c r="W282" s="46"/>
      <c r="X282" s="46"/>
      <c r="Y282" s="44"/>
      <c r="Z282" s="44"/>
      <c r="AA282" s="44"/>
      <c r="AB282" s="44"/>
      <c r="AC282" s="44"/>
      <c r="AD282" s="44"/>
      <c r="AE282" s="44"/>
      <c r="AF282" s="44"/>
      <c r="AG282" s="44"/>
      <c r="AH282" s="44"/>
    </row>
    <row r="283" spans="2:34" s="162" customFormat="1">
      <c r="B283" s="46"/>
      <c r="C283" s="46"/>
      <c r="D283" s="46"/>
      <c r="E283" s="46"/>
      <c r="F283" s="46"/>
      <c r="G283" s="46"/>
      <c r="H283" s="46"/>
      <c r="I283" s="46"/>
      <c r="J283" s="46"/>
      <c r="K283" s="46"/>
      <c r="L283" s="46"/>
      <c r="M283" s="46"/>
      <c r="N283" s="46"/>
      <c r="O283" s="46"/>
      <c r="P283" s="46"/>
      <c r="Q283" s="46"/>
      <c r="R283" s="46"/>
      <c r="S283" s="773"/>
      <c r="T283" s="46"/>
      <c r="U283" s="46"/>
      <c r="V283" s="46"/>
      <c r="W283" s="46"/>
      <c r="X283" s="46"/>
      <c r="Y283" s="44"/>
      <c r="Z283" s="44"/>
      <c r="AA283" s="44"/>
      <c r="AB283" s="44"/>
      <c r="AC283" s="44"/>
      <c r="AD283" s="44"/>
      <c r="AE283" s="44"/>
      <c r="AF283" s="44"/>
      <c r="AG283" s="44"/>
      <c r="AH283" s="44"/>
    </row>
    <row r="284" spans="2:34" s="162" customFormat="1">
      <c r="B284" s="46"/>
      <c r="C284" s="46"/>
      <c r="D284" s="46"/>
      <c r="E284" s="46"/>
      <c r="F284" s="46"/>
      <c r="G284" s="46"/>
      <c r="H284" s="46"/>
      <c r="I284" s="46"/>
      <c r="J284" s="46"/>
      <c r="K284" s="46"/>
      <c r="L284" s="46"/>
      <c r="M284" s="46"/>
      <c r="N284" s="46"/>
      <c r="O284" s="46"/>
      <c r="P284" s="46"/>
      <c r="Q284" s="46"/>
      <c r="R284" s="46"/>
      <c r="S284" s="773"/>
      <c r="T284" s="46"/>
      <c r="U284" s="46"/>
      <c r="V284" s="46"/>
      <c r="W284" s="46"/>
      <c r="X284" s="46"/>
      <c r="Y284" s="44"/>
      <c r="Z284" s="44"/>
      <c r="AA284" s="44"/>
      <c r="AB284" s="44"/>
      <c r="AC284" s="44"/>
      <c r="AD284" s="44"/>
      <c r="AE284" s="44"/>
      <c r="AF284" s="44"/>
      <c r="AG284" s="44"/>
      <c r="AH284" s="44"/>
    </row>
    <row r="285" spans="2:34" s="162" customFormat="1">
      <c r="B285" s="46"/>
      <c r="C285" s="46"/>
      <c r="D285" s="46"/>
      <c r="E285" s="46"/>
      <c r="F285" s="46"/>
      <c r="G285" s="46"/>
      <c r="H285" s="46"/>
      <c r="I285" s="46"/>
      <c r="J285" s="46"/>
      <c r="K285" s="46"/>
      <c r="L285" s="46"/>
      <c r="M285" s="46"/>
      <c r="N285" s="46"/>
      <c r="O285" s="46"/>
      <c r="P285" s="46"/>
      <c r="Q285" s="46"/>
      <c r="R285" s="46"/>
      <c r="S285" s="773"/>
      <c r="T285" s="46"/>
      <c r="U285" s="46"/>
      <c r="V285" s="46"/>
      <c r="W285" s="46"/>
      <c r="X285" s="46"/>
      <c r="Y285" s="44"/>
      <c r="Z285" s="44"/>
      <c r="AA285" s="44"/>
      <c r="AB285" s="44"/>
      <c r="AC285" s="44"/>
      <c r="AD285" s="44"/>
      <c r="AE285" s="44"/>
      <c r="AF285" s="44"/>
      <c r="AG285" s="44"/>
      <c r="AH285" s="44"/>
    </row>
    <row r="286" spans="2:34" s="162" customFormat="1">
      <c r="B286" s="46"/>
      <c r="C286" s="46"/>
      <c r="D286" s="46"/>
      <c r="E286" s="46"/>
      <c r="F286" s="46"/>
      <c r="G286" s="46"/>
      <c r="H286" s="46"/>
      <c r="I286" s="46"/>
      <c r="J286" s="46"/>
      <c r="K286" s="46"/>
      <c r="L286" s="46"/>
      <c r="M286" s="46"/>
      <c r="N286" s="46"/>
      <c r="O286" s="46"/>
      <c r="P286" s="46"/>
      <c r="Q286" s="46"/>
      <c r="R286" s="46"/>
      <c r="S286" s="773"/>
      <c r="T286" s="46"/>
      <c r="U286" s="46"/>
      <c r="V286" s="46"/>
      <c r="W286" s="46"/>
      <c r="X286" s="46"/>
      <c r="Y286" s="44"/>
      <c r="Z286" s="44"/>
      <c r="AA286" s="44"/>
      <c r="AB286" s="44"/>
      <c r="AC286" s="44"/>
      <c r="AD286" s="44"/>
      <c r="AE286" s="44"/>
      <c r="AF286" s="44"/>
      <c r="AG286" s="44"/>
      <c r="AH286" s="44"/>
    </row>
    <row r="287" spans="2:34" s="162" customFormat="1">
      <c r="B287" s="46"/>
      <c r="C287" s="46"/>
      <c r="D287" s="46"/>
      <c r="E287" s="46"/>
      <c r="F287" s="46"/>
      <c r="G287" s="46"/>
      <c r="H287" s="46"/>
      <c r="I287" s="46"/>
      <c r="J287" s="46"/>
      <c r="K287" s="46"/>
      <c r="L287" s="46"/>
      <c r="M287" s="46"/>
      <c r="N287" s="46"/>
      <c r="O287" s="46"/>
      <c r="P287" s="46"/>
      <c r="Q287" s="46"/>
      <c r="R287" s="46"/>
      <c r="S287" s="773"/>
      <c r="T287" s="46"/>
      <c r="U287" s="46"/>
      <c r="V287" s="46"/>
      <c r="W287" s="46"/>
      <c r="X287" s="46"/>
      <c r="Y287" s="44"/>
      <c r="Z287" s="44"/>
      <c r="AA287" s="44"/>
      <c r="AB287" s="44"/>
      <c r="AC287" s="44"/>
      <c r="AD287" s="44"/>
      <c r="AE287" s="44"/>
      <c r="AF287" s="44"/>
      <c r="AG287" s="44"/>
      <c r="AH287" s="44"/>
    </row>
    <row r="288" spans="2:34" s="162" customFormat="1">
      <c r="B288" s="46"/>
      <c r="C288" s="46"/>
      <c r="D288" s="46"/>
      <c r="E288" s="46"/>
      <c r="F288" s="46"/>
      <c r="G288" s="46"/>
      <c r="H288" s="46"/>
      <c r="I288" s="46"/>
      <c r="J288" s="46"/>
      <c r="K288" s="46"/>
      <c r="L288" s="46"/>
      <c r="M288" s="46"/>
      <c r="N288" s="46"/>
      <c r="O288" s="46"/>
      <c r="P288" s="46"/>
      <c r="Q288" s="46"/>
      <c r="R288" s="46"/>
      <c r="S288" s="773"/>
      <c r="T288" s="46"/>
      <c r="U288" s="46"/>
      <c r="V288" s="46"/>
      <c r="W288" s="46"/>
      <c r="X288" s="46"/>
      <c r="Y288" s="44"/>
      <c r="Z288" s="44"/>
      <c r="AA288" s="44"/>
      <c r="AB288" s="44"/>
      <c r="AC288" s="44"/>
      <c r="AD288" s="44"/>
      <c r="AE288" s="44"/>
      <c r="AF288" s="44"/>
      <c r="AG288" s="44"/>
      <c r="AH288" s="44"/>
    </row>
    <row r="289" spans="2:34" s="162" customFormat="1">
      <c r="B289" s="46"/>
      <c r="C289" s="46"/>
      <c r="D289" s="46"/>
      <c r="E289" s="46"/>
      <c r="F289" s="46"/>
      <c r="G289" s="46"/>
      <c r="H289" s="46"/>
      <c r="I289" s="46"/>
      <c r="J289" s="46"/>
      <c r="K289" s="46"/>
      <c r="L289" s="46"/>
      <c r="M289" s="46"/>
      <c r="N289" s="46"/>
      <c r="O289" s="46"/>
      <c r="P289" s="46"/>
      <c r="Q289" s="46"/>
      <c r="R289" s="46"/>
      <c r="S289" s="773"/>
      <c r="T289" s="46"/>
      <c r="U289" s="46"/>
      <c r="V289" s="46"/>
      <c r="W289" s="46"/>
      <c r="X289" s="46"/>
      <c r="Y289" s="44"/>
      <c r="Z289" s="44"/>
      <c r="AA289" s="44"/>
      <c r="AB289" s="44"/>
      <c r="AC289" s="44"/>
      <c r="AD289" s="44"/>
      <c r="AE289" s="44"/>
      <c r="AF289" s="44"/>
      <c r="AG289" s="44"/>
      <c r="AH289" s="44"/>
    </row>
    <row r="290" spans="2:34" s="162" customFormat="1">
      <c r="B290" s="46"/>
      <c r="C290" s="46"/>
      <c r="D290" s="46"/>
      <c r="E290" s="46"/>
      <c r="F290" s="46"/>
      <c r="G290" s="46"/>
      <c r="H290" s="46"/>
      <c r="I290" s="46"/>
      <c r="J290" s="46"/>
      <c r="K290" s="46"/>
      <c r="L290" s="46"/>
      <c r="M290" s="46"/>
      <c r="N290" s="46"/>
      <c r="O290" s="46"/>
      <c r="P290" s="46"/>
      <c r="Q290" s="46"/>
      <c r="R290" s="46"/>
      <c r="S290" s="773"/>
      <c r="T290" s="46"/>
      <c r="U290" s="46"/>
      <c r="V290" s="46"/>
      <c r="W290" s="46"/>
      <c r="X290" s="46"/>
      <c r="Y290" s="44"/>
      <c r="Z290" s="44"/>
      <c r="AA290" s="44"/>
      <c r="AB290" s="44"/>
      <c r="AC290" s="44"/>
      <c r="AD290" s="44"/>
      <c r="AE290" s="44"/>
      <c r="AF290" s="44"/>
      <c r="AG290" s="44"/>
      <c r="AH290" s="44"/>
    </row>
    <row r="291" spans="2:34" s="162" customFormat="1">
      <c r="B291" s="46"/>
      <c r="C291" s="46"/>
      <c r="D291" s="46"/>
      <c r="E291" s="46"/>
      <c r="F291" s="46"/>
      <c r="G291" s="46"/>
      <c r="H291" s="46"/>
      <c r="I291" s="46"/>
      <c r="J291" s="46"/>
      <c r="K291" s="46"/>
      <c r="L291" s="46"/>
      <c r="M291" s="46"/>
      <c r="N291" s="46"/>
      <c r="O291" s="46"/>
      <c r="P291" s="46"/>
      <c r="Q291" s="46"/>
      <c r="R291" s="46"/>
      <c r="S291" s="773"/>
      <c r="T291" s="46"/>
      <c r="U291" s="46"/>
      <c r="V291" s="46"/>
      <c r="W291" s="46"/>
      <c r="X291" s="46"/>
      <c r="Y291" s="44"/>
      <c r="Z291" s="44"/>
      <c r="AA291" s="44"/>
      <c r="AB291" s="44"/>
      <c r="AC291" s="44"/>
      <c r="AD291" s="44"/>
      <c r="AE291" s="44"/>
      <c r="AF291" s="44"/>
      <c r="AG291" s="44"/>
      <c r="AH291" s="44"/>
    </row>
    <row r="292" spans="2:34" s="162" customFormat="1">
      <c r="B292" s="46"/>
      <c r="C292" s="46"/>
      <c r="D292" s="46"/>
      <c r="E292" s="46"/>
      <c r="F292" s="46"/>
      <c r="G292" s="46"/>
      <c r="H292" s="46"/>
      <c r="I292" s="46"/>
      <c r="J292" s="46"/>
      <c r="K292" s="46"/>
      <c r="L292" s="46"/>
      <c r="M292" s="46"/>
      <c r="N292" s="46"/>
      <c r="O292" s="46"/>
      <c r="P292" s="46"/>
      <c r="Q292" s="46"/>
      <c r="R292" s="46"/>
      <c r="S292" s="773"/>
      <c r="T292" s="46"/>
      <c r="U292" s="46"/>
      <c r="V292" s="46"/>
      <c r="W292" s="46"/>
      <c r="X292" s="46"/>
      <c r="Y292" s="44"/>
      <c r="Z292" s="44"/>
      <c r="AA292" s="44"/>
      <c r="AB292" s="44"/>
      <c r="AC292" s="44"/>
      <c r="AD292" s="44"/>
      <c r="AE292" s="44"/>
      <c r="AF292" s="44"/>
      <c r="AG292" s="44"/>
      <c r="AH292" s="44"/>
    </row>
    <row r="293" spans="2:34" s="162" customFormat="1">
      <c r="B293" s="46"/>
      <c r="C293" s="46"/>
      <c r="D293" s="46"/>
      <c r="E293" s="46"/>
      <c r="F293" s="46"/>
      <c r="G293" s="46"/>
      <c r="H293" s="46"/>
      <c r="I293" s="46"/>
      <c r="J293" s="46"/>
      <c r="K293" s="46"/>
      <c r="L293" s="46"/>
      <c r="M293" s="46"/>
      <c r="N293" s="46"/>
      <c r="O293" s="46"/>
      <c r="P293" s="46"/>
      <c r="Q293" s="46"/>
      <c r="R293" s="46"/>
      <c r="S293" s="773"/>
      <c r="T293" s="46"/>
      <c r="U293" s="46"/>
      <c r="V293" s="46"/>
      <c r="W293" s="46"/>
      <c r="X293" s="46"/>
      <c r="Y293" s="44"/>
      <c r="Z293" s="44"/>
      <c r="AA293" s="44"/>
      <c r="AB293" s="44"/>
      <c r="AC293" s="44"/>
      <c r="AD293" s="44"/>
      <c r="AE293" s="44"/>
      <c r="AF293" s="44"/>
      <c r="AG293" s="44"/>
      <c r="AH293" s="44"/>
    </row>
    <row r="294" spans="2:34" s="162" customFormat="1">
      <c r="B294" s="46"/>
      <c r="C294" s="46"/>
      <c r="D294" s="46"/>
      <c r="E294" s="46"/>
      <c r="F294" s="46"/>
      <c r="G294" s="46"/>
      <c r="H294" s="46"/>
      <c r="I294" s="46"/>
      <c r="J294" s="46"/>
      <c r="K294" s="46"/>
      <c r="L294" s="46"/>
      <c r="M294" s="46"/>
      <c r="N294" s="46"/>
      <c r="O294" s="46"/>
      <c r="P294" s="46"/>
      <c r="Q294" s="46"/>
      <c r="R294" s="46"/>
      <c r="S294" s="773"/>
      <c r="T294" s="46"/>
      <c r="U294" s="46"/>
      <c r="V294" s="46"/>
      <c r="W294" s="46"/>
      <c r="X294" s="46"/>
      <c r="Y294" s="44"/>
      <c r="Z294" s="44"/>
      <c r="AA294" s="44"/>
      <c r="AB294" s="44"/>
      <c r="AC294" s="44"/>
      <c r="AD294" s="44"/>
      <c r="AE294" s="44"/>
      <c r="AF294" s="44"/>
      <c r="AG294" s="44"/>
      <c r="AH294" s="44"/>
    </row>
    <row r="295" spans="2:34" s="162" customFormat="1">
      <c r="B295" s="46"/>
      <c r="C295" s="46"/>
      <c r="D295" s="46"/>
      <c r="E295" s="46"/>
      <c r="F295" s="46"/>
      <c r="G295" s="46"/>
      <c r="H295" s="46"/>
      <c r="I295" s="46"/>
      <c r="J295" s="46"/>
      <c r="K295" s="46"/>
      <c r="L295" s="46"/>
      <c r="M295" s="46"/>
      <c r="N295" s="46"/>
      <c r="O295" s="46"/>
      <c r="P295" s="46"/>
      <c r="Q295" s="46"/>
      <c r="R295" s="46"/>
      <c r="S295" s="773"/>
      <c r="T295" s="46"/>
      <c r="U295" s="46"/>
      <c r="V295" s="46"/>
      <c r="W295" s="46"/>
      <c r="X295" s="46"/>
      <c r="Y295" s="44"/>
      <c r="Z295" s="44"/>
      <c r="AA295" s="44"/>
      <c r="AB295" s="44"/>
      <c r="AC295" s="44"/>
      <c r="AD295" s="44"/>
      <c r="AE295" s="44"/>
      <c r="AF295" s="44"/>
      <c r="AG295" s="44"/>
      <c r="AH295" s="44"/>
    </row>
    <row r="296" spans="2:34" s="162" customFormat="1">
      <c r="B296" s="46"/>
      <c r="C296" s="46"/>
      <c r="D296" s="46"/>
      <c r="E296" s="46"/>
      <c r="F296" s="46"/>
      <c r="G296" s="46"/>
      <c r="H296" s="46"/>
      <c r="I296" s="46"/>
      <c r="J296" s="46"/>
      <c r="K296" s="46"/>
      <c r="L296" s="46"/>
      <c r="M296" s="46"/>
      <c r="N296" s="46"/>
      <c r="O296" s="46"/>
      <c r="P296" s="46"/>
      <c r="Q296" s="46"/>
      <c r="R296" s="46"/>
      <c r="S296" s="773"/>
      <c r="T296" s="46"/>
      <c r="U296" s="46"/>
      <c r="V296" s="46"/>
      <c r="W296" s="46"/>
      <c r="X296" s="46"/>
      <c r="Y296" s="44"/>
      <c r="Z296" s="44"/>
      <c r="AA296" s="44"/>
      <c r="AB296" s="44"/>
      <c r="AC296" s="44"/>
      <c r="AD296" s="44"/>
      <c r="AE296" s="44"/>
      <c r="AF296" s="44"/>
      <c r="AG296" s="44"/>
      <c r="AH296" s="44"/>
    </row>
    <row r="297" spans="2:34" s="162" customFormat="1">
      <c r="B297" s="46"/>
      <c r="C297" s="46"/>
      <c r="D297" s="46"/>
      <c r="E297" s="46"/>
      <c r="F297" s="46"/>
      <c r="G297" s="46"/>
      <c r="H297" s="46"/>
      <c r="I297" s="46"/>
      <c r="J297" s="46"/>
      <c r="K297" s="46"/>
      <c r="L297" s="46"/>
      <c r="M297" s="46"/>
      <c r="N297" s="46"/>
      <c r="O297" s="46"/>
      <c r="P297" s="46"/>
      <c r="Q297" s="46"/>
      <c r="R297" s="46"/>
      <c r="S297" s="773"/>
      <c r="T297" s="46"/>
      <c r="U297" s="46"/>
      <c r="V297" s="46"/>
      <c r="W297" s="46"/>
      <c r="X297" s="46"/>
      <c r="Y297" s="44"/>
      <c r="Z297" s="44"/>
      <c r="AA297" s="44"/>
      <c r="AB297" s="44"/>
      <c r="AC297" s="44"/>
      <c r="AD297" s="44"/>
      <c r="AE297" s="44"/>
      <c r="AF297" s="44"/>
      <c r="AG297" s="44"/>
      <c r="AH297" s="44"/>
    </row>
    <row r="298" spans="2:34" s="162" customFormat="1">
      <c r="B298" s="46"/>
      <c r="C298" s="46"/>
      <c r="D298" s="46"/>
      <c r="E298" s="46"/>
      <c r="F298" s="46"/>
      <c r="G298" s="46"/>
      <c r="H298" s="46"/>
      <c r="I298" s="46"/>
      <c r="J298" s="46"/>
      <c r="K298" s="46"/>
      <c r="L298" s="46"/>
      <c r="M298" s="46"/>
      <c r="N298" s="46"/>
      <c r="O298" s="46"/>
      <c r="P298" s="46"/>
      <c r="Q298" s="46"/>
      <c r="R298" s="46"/>
      <c r="S298" s="773"/>
      <c r="T298" s="46"/>
      <c r="U298" s="46"/>
      <c r="V298" s="46"/>
      <c r="W298" s="46"/>
      <c r="X298" s="46"/>
      <c r="Y298" s="44"/>
      <c r="Z298" s="44"/>
      <c r="AA298" s="44"/>
      <c r="AB298" s="44"/>
      <c r="AC298" s="44"/>
      <c r="AD298" s="44"/>
      <c r="AE298" s="44"/>
      <c r="AF298" s="44"/>
      <c r="AG298" s="44"/>
      <c r="AH298" s="44"/>
    </row>
    <row r="299" spans="2:34" s="162" customFormat="1">
      <c r="B299" s="46"/>
      <c r="C299" s="46"/>
      <c r="D299" s="46"/>
      <c r="E299" s="46"/>
      <c r="F299" s="46"/>
      <c r="G299" s="46"/>
      <c r="H299" s="46"/>
      <c r="I299" s="46"/>
      <c r="J299" s="46"/>
      <c r="K299" s="46"/>
      <c r="L299" s="46"/>
      <c r="M299" s="46"/>
      <c r="N299" s="46"/>
      <c r="O299" s="46"/>
      <c r="P299" s="46"/>
      <c r="Q299" s="46"/>
      <c r="R299" s="46"/>
      <c r="S299" s="773"/>
      <c r="T299" s="46"/>
      <c r="U299" s="46"/>
      <c r="V299" s="46"/>
      <c r="W299" s="46"/>
      <c r="X299" s="46"/>
      <c r="Y299" s="44"/>
      <c r="Z299" s="44"/>
      <c r="AA299" s="44"/>
      <c r="AB299" s="44"/>
      <c r="AC299" s="44"/>
      <c r="AD299" s="44"/>
      <c r="AE299" s="44"/>
      <c r="AF299" s="44"/>
      <c r="AG299" s="44"/>
      <c r="AH299" s="44"/>
    </row>
    <row r="300" spans="2:34" s="162" customFormat="1">
      <c r="B300" s="46"/>
      <c r="C300" s="46"/>
      <c r="D300" s="46"/>
      <c r="E300" s="46"/>
      <c r="F300" s="46"/>
      <c r="G300" s="46"/>
      <c r="H300" s="46"/>
      <c r="I300" s="46"/>
      <c r="J300" s="46"/>
      <c r="K300" s="46"/>
      <c r="L300" s="46"/>
      <c r="M300" s="46"/>
      <c r="N300" s="46"/>
      <c r="O300" s="46"/>
      <c r="P300" s="46"/>
      <c r="Q300" s="46"/>
      <c r="R300" s="46"/>
      <c r="S300" s="773"/>
      <c r="T300" s="46"/>
      <c r="U300" s="46"/>
      <c r="V300" s="46"/>
      <c r="W300" s="46"/>
      <c r="X300" s="46"/>
      <c r="Y300" s="44"/>
      <c r="Z300" s="44"/>
      <c r="AA300" s="44"/>
      <c r="AB300" s="44"/>
      <c r="AC300" s="44"/>
      <c r="AD300" s="44"/>
      <c r="AE300" s="44"/>
      <c r="AF300" s="44"/>
      <c r="AG300" s="44"/>
      <c r="AH300" s="44"/>
    </row>
    <row r="301" spans="2:34" s="162" customFormat="1">
      <c r="B301" s="46"/>
      <c r="C301" s="46"/>
      <c r="D301" s="46"/>
      <c r="E301" s="46"/>
      <c r="F301" s="46"/>
      <c r="G301" s="46"/>
      <c r="H301" s="46"/>
      <c r="I301" s="46"/>
      <c r="J301" s="46"/>
      <c r="K301" s="46"/>
      <c r="L301" s="46"/>
      <c r="M301" s="46"/>
      <c r="N301" s="46"/>
      <c r="O301" s="46"/>
      <c r="P301" s="46"/>
      <c r="Q301" s="46"/>
      <c r="R301" s="46"/>
      <c r="S301" s="773"/>
      <c r="T301" s="46"/>
      <c r="U301" s="46"/>
      <c r="V301" s="46"/>
      <c r="W301" s="46"/>
      <c r="X301" s="46"/>
      <c r="Y301" s="44"/>
      <c r="Z301" s="44"/>
      <c r="AA301" s="44"/>
      <c r="AB301" s="44"/>
      <c r="AC301" s="44"/>
      <c r="AD301" s="44"/>
      <c r="AE301" s="44"/>
      <c r="AF301" s="44"/>
      <c r="AG301" s="44"/>
      <c r="AH301" s="44"/>
    </row>
    <row r="302" spans="2:34" s="162" customFormat="1">
      <c r="B302" s="46"/>
      <c r="C302" s="46"/>
      <c r="D302" s="46"/>
      <c r="E302" s="46"/>
      <c r="F302" s="46"/>
      <c r="G302" s="46"/>
      <c r="H302" s="46"/>
      <c r="I302" s="46"/>
      <c r="J302" s="46"/>
      <c r="K302" s="46"/>
      <c r="L302" s="46"/>
      <c r="M302" s="46"/>
      <c r="N302" s="46"/>
      <c r="O302" s="46"/>
      <c r="P302" s="46"/>
      <c r="Q302" s="46"/>
      <c r="R302" s="46"/>
      <c r="S302" s="773"/>
      <c r="T302" s="46"/>
      <c r="U302" s="46"/>
      <c r="V302" s="46"/>
      <c r="W302" s="46"/>
      <c r="X302" s="46"/>
      <c r="Y302" s="44"/>
      <c r="Z302" s="44"/>
      <c r="AA302" s="44"/>
      <c r="AB302" s="44"/>
      <c r="AC302" s="44"/>
      <c r="AD302" s="44"/>
      <c r="AE302" s="44"/>
      <c r="AF302" s="44"/>
      <c r="AG302" s="44"/>
      <c r="AH302" s="44"/>
    </row>
    <row r="303" spans="2:34" s="162" customFormat="1">
      <c r="B303" s="46"/>
      <c r="C303" s="46"/>
      <c r="D303" s="46"/>
      <c r="E303" s="46"/>
      <c r="F303" s="46"/>
      <c r="G303" s="46"/>
      <c r="H303" s="46"/>
      <c r="I303" s="46"/>
      <c r="J303" s="46"/>
      <c r="K303" s="46"/>
      <c r="L303" s="46"/>
      <c r="M303" s="46"/>
      <c r="N303" s="46"/>
      <c r="O303" s="46"/>
      <c r="P303" s="46"/>
      <c r="Q303" s="46"/>
      <c r="R303" s="46"/>
      <c r="S303" s="773"/>
      <c r="T303" s="46"/>
      <c r="U303" s="46"/>
      <c r="V303" s="46"/>
      <c r="W303" s="46"/>
      <c r="X303" s="46"/>
      <c r="Y303" s="44"/>
      <c r="Z303" s="44"/>
      <c r="AA303" s="44"/>
      <c r="AB303" s="44"/>
      <c r="AC303" s="44"/>
      <c r="AD303" s="44"/>
      <c r="AE303" s="44"/>
      <c r="AF303" s="44"/>
      <c r="AG303" s="44"/>
      <c r="AH303" s="44"/>
    </row>
    <row r="304" spans="2:34" s="162" customFormat="1">
      <c r="B304" s="46"/>
      <c r="C304" s="46"/>
      <c r="D304" s="46"/>
      <c r="E304" s="46"/>
      <c r="F304" s="46"/>
      <c r="G304" s="46"/>
      <c r="H304" s="46"/>
      <c r="I304" s="46"/>
      <c r="J304" s="46"/>
      <c r="K304" s="46"/>
      <c r="L304" s="46"/>
      <c r="M304" s="46"/>
      <c r="N304" s="46"/>
      <c r="O304" s="46"/>
      <c r="P304" s="46"/>
      <c r="Q304" s="46"/>
      <c r="R304" s="46"/>
      <c r="S304" s="773"/>
      <c r="T304" s="46"/>
      <c r="U304" s="46"/>
      <c r="V304" s="46"/>
      <c r="W304" s="46"/>
      <c r="X304" s="46"/>
      <c r="Y304" s="44"/>
      <c r="Z304" s="44"/>
      <c r="AA304" s="44"/>
      <c r="AB304" s="44"/>
      <c r="AC304" s="44"/>
      <c r="AD304" s="44"/>
      <c r="AE304" s="44"/>
      <c r="AF304" s="44"/>
      <c r="AG304" s="44"/>
      <c r="AH304" s="44"/>
    </row>
    <row r="305" spans="2:34" s="162" customFormat="1">
      <c r="B305" s="46"/>
      <c r="C305" s="46"/>
      <c r="D305" s="46"/>
      <c r="E305" s="46"/>
      <c r="F305" s="46"/>
      <c r="G305" s="46"/>
      <c r="H305" s="46"/>
      <c r="I305" s="46"/>
      <c r="J305" s="46"/>
      <c r="K305" s="46"/>
      <c r="L305" s="46"/>
      <c r="M305" s="46"/>
      <c r="N305" s="46"/>
      <c r="O305" s="46"/>
      <c r="P305" s="46"/>
      <c r="Q305" s="46"/>
      <c r="R305" s="46"/>
      <c r="S305" s="773"/>
      <c r="T305" s="46"/>
      <c r="U305" s="46"/>
      <c r="V305" s="46"/>
      <c r="W305" s="46"/>
      <c r="X305" s="46"/>
      <c r="Y305" s="44"/>
      <c r="Z305" s="44"/>
      <c r="AA305" s="44"/>
      <c r="AB305" s="44"/>
      <c r="AC305" s="44"/>
      <c r="AD305" s="44"/>
      <c r="AE305" s="44"/>
      <c r="AF305" s="44"/>
      <c r="AG305" s="44"/>
      <c r="AH305" s="44"/>
    </row>
    <row r="306" spans="2:34" s="162" customFormat="1">
      <c r="B306" s="46"/>
      <c r="C306" s="46"/>
      <c r="D306" s="46"/>
      <c r="E306" s="46"/>
      <c r="F306" s="46"/>
      <c r="G306" s="46"/>
      <c r="H306" s="46"/>
      <c r="I306" s="46"/>
      <c r="J306" s="46"/>
      <c r="K306" s="46"/>
      <c r="L306" s="46"/>
      <c r="M306" s="46"/>
      <c r="N306" s="46"/>
      <c r="O306" s="46"/>
      <c r="P306" s="46"/>
      <c r="Q306" s="46"/>
      <c r="R306" s="46"/>
      <c r="S306" s="773"/>
      <c r="T306" s="46"/>
      <c r="U306" s="46"/>
      <c r="V306" s="46"/>
      <c r="W306" s="46"/>
      <c r="X306" s="46"/>
      <c r="Y306" s="44"/>
      <c r="Z306" s="44"/>
      <c r="AA306" s="44"/>
      <c r="AB306" s="44"/>
      <c r="AC306" s="44"/>
      <c r="AD306" s="44"/>
      <c r="AE306" s="44"/>
      <c r="AF306" s="44"/>
      <c r="AG306" s="44"/>
      <c r="AH306" s="44"/>
    </row>
    <row r="307" spans="2:34" s="162" customFormat="1">
      <c r="B307" s="46"/>
      <c r="C307" s="46"/>
      <c r="D307" s="46"/>
      <c r="E307" s="46"/>
      <c r="F307" s="46"/>
      <c r="G307" s="46"/>
      <c r="H307" s="46"/>
      <c r="I307" s="46"/>
      <c r="J307" s="46"/>
      <c r="K307" s="46"/>
      <c r="L307" s="46"/>
      <c r="M307" s="46"/>
      <c r="N307" s="46"/>
      <c r="O307" s="46"/>
      <c r="P307" s="46"/>
      <c r="Q307" s="46"/>
      <c r="R307" s="46"/>
      <c r="S307" s="773"/>
      <c r="T307" s="46"/>
      <c r="U307" s="46"/>
      <c r="V307" s="46"/>
      <c r="W307" s="46"/>
      <c r="X307" s="46"/>
      <c r="Y307" s="44"/>
      <c r="Z307" s="44"/>
      <c r="AA307" s="44"/>
      <c r="AB307" s="44"/>
      <c r="AC307" s="44"/>
      <c r="AD307" s="44"/>
      <c r="AE307" s="44"/>
      <c r="AF307" s="44"/>
      <c r="AG307" s="44"/>
      <c r="AH307" s="44"/>
    </row>
    <row r="308" spans="2:34" s="162" customFormat="1">
      <c r="B308" s="46"/>
      <c r="C308" s="46"/>
      <c r="D308" s="46"/>
      <c r="E308" s="46"/>
      <c r="F308" s="46"/>
      <c r="G308" s="46"/>
      <c r="H308" s="46"/>
      <c r="I308" s="46"/>
      <c r="J308" s="46"/>
      <c r="K308" s="46"/>
      <c r="L308" s="46"/>
      <c r="M308" s="46"/>
      <c r="N308" s="46"/>
      <c r="O308" s="46"/>
      <c r="P308" s="46"/>
      <c r="Q308" s="46"/>
      <c r="R308" s="46"/>
      <c r="S308" s="773"/>
      <c r="T308" s="46"/>
      <c r="U308" s="46"/>
      <c r="V308" s="46"/>
      <c r="W308" s="46"/>
      <c r="X308" s="46"/>
      <c r="Y308" s="44"/>
      <c r="Z308" s="44"/>
      <c r="AA308" s="44"/>
      <c r="AB308" s="44"/>
      <c r="AC308" s="44"/>
      <c r="AD308" s="44"/>
      <c r="AE308" s="44"/>
      <c r="AF308" s="44"/>
      <c r="AG308" s="44"/>
      <c r="AH308" s="44"/>
    </row>
    <row r="309" spans="2:34" s="162" customFormat="1">
      <c r="B309" s="46"/>
      <c r="C309" s="46"/>
      <c r="D309" s="46"/>
      <c r="E309" s="46"/>
      <c r="F309" s="46"/>
      <c r="G309" s="46"/>
      <c r="H309" s="46"/>
      <c r="I309" s="46"/>
      <c r="J309" s="46"/>
      <c r="K309" s="46"/>
      <c r="L309" s="46"/>
      <c r="M309" s="46"/>
      <c r="N309" s="46"/>
      <c r="O309" s="46"/>
      <c r="P309" s="46"/>
      <c r="Q309" s="46"/>
      <c r="R309" s="46"/>
      <c r="S309" s="773"/>
      <c r="T309" s="46"/>
      <c r="U309" s="46"/>
      <c r="V309" s="46"/>
      <c r="W309" s="46"/>
      <c r="X309" s="46"/>
      <c r="Y309" s="44"/>
      <c r="Z309" s="44"/>
      <c r="AA309" s="44"/>
      <c r="AB309" s="44"/>
      <c r="AC309" s="44"/>
      <c r="AD309" s="44"/>
      <c r="AE309" s="44"/>
      <c r="AF309" s="44"/>
      <c r="AG309" s="44"/>
      <c r="AH309" s="44"/>
    </row>
    <row r="310" spans="2:34" s="162" customFormat="1">
      <c r="B310" s="46"/>
      <c r="C310" s="46"/>
      <c r="D310" s="46"/>
      <c r="E310" s="46"/>
      <c r="F310" s="46"/>
      <c r="G310" s="46"/>
      <c r="H310" s="46"/>
      <c r="I310" s="46"/>
      <c r="J310" s="46"/>
      <c r="K310" s="46"/>
      <c r="L310" s="46"/>
      <c r="M310" s="46"/>
      <c r="N310" s="46"/>
      <c r="O310" s="46"/>
      <c r="P310" s="46"/>
      <c r="Q310" s="46"/>
      <c r="R310" s="46"/>
      <c r="S310" s="773"/>
      <c r="T310" s="46"/>
      <c r="U310" s="46"/>
      <c r="V310" s="46"/>
      <c r="W310" s="46"/>
      <c r="X310" s="46"/>
      <c r="Y310" s="44"/>
      <c r="Z310" s="44"/>
      <c r="AA310" s="44"/>
      <c r="AB310" s="44"/>
      <c r="AC310" s="44"/>
      <c r="AD310" s="44"/>
      <c r="AE310" s="44"/>
      <c r="AF310" s="44"/>
      <c r="AG310" s="44"/>
      <c r="AH310" s="44"/>
    </row>
    <row r="311" spans="2:34" s="162" customFormat="1">
      <c r="B311" s="46"/>
      <c r="C311" s="46"/>
      <c r="D311" s="46"/>
      <c r="E311" s="46"/>
      <c r="F311" s="46"/>
      <c r="G311" s="46"/>
      <c r="H311" s="46"/>
      <c r="I311" s="46"/>
      <c r="J311" s="46"/>
      <c r="K311" s="46"/>
      <c r="L311" s="46"/>
      <c r="M311" s="46"/>
      <c r="N311" s="46"/>
      <c r="O311" s="46"/>
      <c r="P311" s="46"/>
      <c r="Q311" s="46"/>
      <c r="R311" s="46"/>
      <c r="S311" s="773"/>
      <c r="T311" s="46"/>
      <c r="U311" s="46"/>
      <c r="V311" s="46"/>
      <c r="W311" s="46"/>
      <c r="X311" s="46"/>
      <c r="Y311" s="44"/>
      <c r="Z311" s="44"/>
      <c r="AA311" s="44"/>
      <c r="AB311" s="44"/>
      <c r="AC311" s="44"/>
      <c r="AD311" s="44"/>
      <c r="AE311" s="44"/>
      <c r="AF311" s="44"/>
      <c r="AG311" s="44"/>
      <c r="AH311" s="44"/>
    </row>
    <row r="312" spans="2:34" s="162" customFormat="1">
      <c r="B312" s="46"/>
      <c r="C312" s="46"/>
      <c r="D312" s="46"/>
      <c r="E312" s="46"/>
      <c r="F312" s="46"/>
      <c r="G312" s="46"/>
      <c r="H312" s="46"/>
      <c r="I312" s="46"/>
      <c r="J312" s="46"/>
      <c r="K312" s="46"/>
      <c r="L312" s="46"/>
      <c r="M312" s="46"/>
      <c r="N312" s="46"/>
      <c r="O312" s="46"/>
      <c r="P312" s="46"/>
      <c r="Q312" s="46"/>
      <c r="R312" s="46"/>
      <c r="S312" s="773"/>
      <c r="T312" s="46"/>
      <c r="U312" s="46"/>
      <c r="V312" s="46"/>
      <c r="W312" s="46"/>
      <c r="X312" s="46"/>
      <c r="Y312" s="44"/>
      <c r="Z312" s="44"/>
      <c r="AA312" s="44"/>
      <c r="AB312" s="44"/>
      <c r="AC312" s="44"/>
      <c r="AD312" s="44"/>
      <c r="AE312" s="44"/>
      <c r="AF312" s="44"/>
      <c r="AG312" s="44"/>
      <c r="AH312" s="44"/>
    </row>
    <row r="313" spans="2:34" s="162" customFormat="1">
      <c r="B313" s="46"/>
      <c r="C313" s="46"/>
      <c r="D313" s="46"/>
      <c r="E313" s="46"/>
      <c r="F313" s="46"/>
      <c r="G313" s="46"/>
      <c r="H313" s="46"/>
      <c r="I313" s="46"/>
      <c r="J313" s="46"/>
      <c r="K313" s="46"/>
      <c r="L313" s="46"/>
      <c r="M313" s="46"/>
      <c r="N313" s="46"/>
      <c r="O313" s="46"/>
      <c r="P313" s="46"/>
      <c r="Q313" s="46"/>
      <c r="R313" s="46"/>
      <c r="S313" s="773"/>
      <c r="T313" s="46"/>
      <c r="U313" s="46"/>
      <c r="V313" s="46"/>
      <c r="W313" s="46"/>
      <c r="X313" s="46"/>
      <c r="Y313" s="44"/>
      <c r="Z313" s="44"/>
      <c r="AA313" s="44"/>
      <c r="AB313" s="44"/>
      <c r="AC313" s="44"/>
      <c r="AD313" s="44"/>
      <c r="AE313" s="44"/>
      <c r="AF313" s="44"/>
      <c r="AG313" s="44"/>
      <c r="AH313" s="44"/>
    </row>
    <row r="314" spans="2:34" s="162" customFormat="1">
      <c r="B314" s="46"/>
      <c r="C314" s="46"/>
      <c r="D314" s="46"/>
      <c r="E314" s="46"/>
      <c r="F314" s="46"/>
      <c r="G314" s="46"/>
      <c r="H314" s="46"/>
      <c r="I314" s="46"/>
      <c r="J314" s="46"/>
      <c r="K314" s="46"/>
      <c r="L314" s="46"/>
      <c r="M314" s="46"/>
      <c r="N314" s="46"/>
      <c r="O314" s="46"/>
      <c r="P314" s="46"/>
      <c r="Q314" s="46"/>
      <c r="R314" s="46"/>
      <c r="S314" s="773"/>
      <c r="T314" s="46"/>
      <c r="U314" s="46"/>
      <c r="V314" s="46"/>
      <c r="W314" s="46"/>
      <c r="X314" s="46"/>
      <c r="Y314" s="44"/>
      <c r="Z314" s="44"/>
      <c r="AA314" s="44"/>
      <c r="AB314" s="44"/>
      <c r="AC314" s="44"/>
      <c r="AD314" s="44"/>
      <c r="AE314" s="44"/>
      <c r="AF314" s="44"/>
      <c r="AG314" s="44"/>
      <c r="AH314" s="44"/>
    </row>
    <row r="315" spans="2:34" s="162" customFormat="1">
      <c r="B315" s="46"/>
      <c r="C315" s="46"/>
      <c r="D315" s="46"/>
      <c r="E315" s="46"/>
      <c r="F315" s="46"/>
      <c r="G315" s="46"/>
      <c r="H315" s="46"/>
      <c r="I315" s="46"/>
      <c r="J315" s="46"/>
      <c r="K315" s="46"/>
      <c r="L315" s="46"/>
      <c r="M315" s="46"/>
      <c r="N315" s="46"/>
      <c r="O315" s="46"/>
      <c r="P315" s="46"/>
      <c r="Q315" s="46"/>
      <c r="R315" s="46"/>
      <c r="S315" s="773"/>
      <c r="T315" s="46"/>
      <c r="U315" s="46"/>
      <c r="V315" s="46"/>
      <c r="W315" s="46"/>
      <c r="X315" s="46"/>
      <c r="Y315" s="44"/>
      <c r="Z315" s="44"/>
      <c r="AA315" s="44"/>
      <c r="AB315" s="44"/>
      <c r="AC315" s="44"/>
      <c r="AD315" s="44"/>
      <c r="AE315" s="44"/>
      <c r="AF315" s="44"/>
      <c r="AG315" s="44"/>
      <c r="AH315" s="44"/>
    </row>
    <row r="316" spans="2:34" s="162" customFormat="1">
      <c r="B316" s="46"/>
      <c r="C316" s="46"/>
      <c r="D316" s="46"/>
      <c r="E316" s="46"/>
      <c r="F316" s="46"/>
      <c r="G316" s="46"/>
      <c r="H316" s="46"/>
      <c r="I316" s="46"/>
      <c r="J316" s="46"/>
      <c r="K316" s="46"/>
      <c r="L316" s="46"/>
      <c r="M316" s="46"/>
      <c r="N316" s="46"/>
      <c r="O316" s="46"/>
      <c r="P316" s="46"/>
      <c r="Q316" s="46"/>
      <c r="R316" s="46"/>
      <c r="S316" s="773"/>
      <c r="T316" s="46"/>
      <c r="U316" s="46"/>
      <c r="V316" s="46"/>
      <c r="W316" s="46"/>
      <c r="X316" s="46"/>
      <c r="Y316" s="44"/>
      <c r="Z316" s="44"/>
      <c r="AA316" s="44"/>
      <c r="AB316" s="44"/>
      <c r="AC316" s="44"/>
      <c r="AD316" s="44"/>
      <c r="AE316" s="44"/>
      <c r="AF316" s="44"/>
      <c r="AG316" s="44"/>
      <c r="AH316" s="44"/>
    </row>
    <row r="317" spans="2:34" s="162" customFormat="1">
      <c r="B317" s="46"/>
      <c r="C317" s="46"/>
      <c r="D317" s="46"/>
      <c r="E317" s="46"/>
      <c r="F317" s="46"/>
      <c r="G317" s="46"/>
      <c r="H317" s="46"/>
      <c r="I317" s="46"/>
      <c r="J317" s="46"/>
      <c r="K317" s="46"/>
      <c r="L317" s="46"/>
      <c r="M317" s="46"/>
      <c r="N317" s="46"/>
      <c r="O317" s="46"/>
      <c r="P317" s="46"/>
      <c r="Q317" s="46"/>
      <c r="R317" s="46"/>
      <c r="S317" s="773"/>
      <c r="T317" s="46"/>
      <c r="U317" s="46"/>
      <c r="V317" s="46"/>
      <c r="W317" s="46"/>
      <c r="X317" s="46"/>
      <c r="Y317" s="44"/>
      <c r="Z317" s="44"/>
      <c r="AA317" s="44"/>
      <c r="AB317" s="44"/>
      <c r="AC317" s="44"/>
      <c r="AD317" s="44"/>
      <c r="AE317" s="44"/>
      <c r="AF317" s="44"/>
      <c r="AG317" s="44"/>
      <c r="AH317" s="44"/>
    </row>
    <row r="318" spans="2:34" s="162" customFormat="1">
      <c r="B318" s="46"/>
      <c r="C318" s="46"/>
      <c r="D318" s="46"/>
      <c r="E318" s="46"/>
      <c r="F318" s="46"/>
      <c r="G318" s="46"/>
      <c r="H318" s="46"/>
      <c r="I318" s="46"/>
      <c r="J318" s="46"/>
      <c r="K318" s="46"/>
      <c r="L318" s="46"/>
      <c r="M318" s="46"/>
      <c r="N318" s="46"/>
      <c r="O318" s="46"/>
      <c r="P318" s="46"/>
      <c r="Q318" s="46"/>
      <c r="R318" s="46"/>
      <c r="S318" s="773"/>
      <c r="T318" s="46"/>
      <c r="U318" s="46"/>
      <c r="V318" s="46"/>
      <c r="W318" s="46"/>
      <c r="X318" s="46"/>
      <c r="Y318" s="44"/>
      <c r="Z318" s="44"/>
      <c r="AA318" s="44"/>
      <c r="AB318" s="44"/>
      <c r="AC318" s="44"/>
      <c r="AD318" s="44"/>
      <c r="AE318" s="44"/>
      <c r="AF318" s="44"/>
      <c r="AG318" s="44"/>
      <c r="AH318" s="44"/>
    </row>
    <row r="319" spans="2:34" s="162" customFormat="1">
      <c r="B319" s="46"/>
      <c r="C319" s="46"/>
      <c r="D319" s="46"/>
      <c r="E319" s="46"/>
      <c r="F319" s="46"/>
      <c r="G319" s="46"/>
      <c r="H319" s="46"/>
      <c r="I319" s="46"/>
      <c r="J319" s="46"/>
      <c r="K319" s="46"/>
      <c r="L319" s="46"/>
      <c r="M319" s="46"/>
      <c r="N319" s="46"/>
      <c r="O319" s="46"/>
      <c r="P319" s="46"/>
      <c r="Q319" s="46"/>
      <c r="R319" s="46"/>
      <c r="S319" s="773"/>
      <c r="T319" s="46"/>
      <c r="U319" s="46"/>
      <c r="V319" s="46"/>
      <c r="W319" s="46"/>
      <c r="X319" s="46"/>
      <c r="Y319" s="44"/>
      <c r="Z319" s="44"/>
      <c r="AA319" s="44"/>
      <c r="AB319" s="44"/>
      <c r="AC319" s="44"/>
      <c r="AD319" s="44"/>
      <c r="AE319" s="44"/>
      <c r="AF319" s="44"/>
      <c r="AG319" s="44"/>
      <c r="AH319" s="44"/>
    </row>
    <row r="320" spans="2:34" s="162" customFormat="1">
      <c r="B320" s="46"/>
      <c r="C320" s="46"/>
      <c r="D320" s="46"/>
      <c r="E320" s="46"/>
      <c r="F320" s="46"/>
      <c r="G320" s="46"/>
      <c r="H320" s="46"/>
      <c r="I320" s="46"/>
      <c r="J320" s="46"/>
      <c r="K320" s="46"/>
      <c r="L320" s="46"/>
      <c r="M320" s="46"/>
      <c r="N320" s="46"/>
      <c r="O320" s="46"/>
      <c r="P320" s="46"/>
      <c r="Q320" s="46"/>
      <c r="R320" s="46"/>
      <c r="S320" s="773"/>
      <c r="T320" s="46"/>
      <c r="U320" s="46"/>
      <c r="V320" s="46"/>
      <c r="W320" s="46"/>
      <c r="X320" s="46"/>
      <c r="Y320" s="44"/>
      <c r="Z320" s="44"/>
      <c r="AA320" s="44"/>
      <c r="AB320" s="44"/>
      <c r="AC320" s="44"/>
      <c r="AD320" s="44"/>
      <c r="AE320" s="44"/>
      <c r="AF320" s="44"/>
      <c r="AG320" s="44"/>
      <c r="AH320" s="44"/>
    </row>
    <row r="321" spans="2:34" s="162" customFormat="1">
      <c r="B321" s="46"/>
      <c r="C321" s="46"/>
      <c r="D321" s="46"/>
      <c r="E321" s="46"/>
      <c r="F321" s="46"/>
      <c r="G321" s="46"/>
      <c r="H321" s="46"/>
      <c r="I321" s="46"/>
      <c r="J321" s="46"/>
      <c r="K321" s="46"/>
      <c r="L321" s="46"/>
      <c r="M321" s="46"/>
      <c r="N321" s="46"/>
      <c r="O321" s="46"/>
      <c r="P321" s="46"/>
      <c r="Q321" s="46"/>
      <c r="R321" s="46"/>
      <c r="S321" s="773"/>
      <c r="T321" s="46"/>
      <c r="U321" s="46"/>
      <c r="V321" s="46"/>
      <c r="W321" s="46"/>
      <c r="X321" s="46"/>
      <c r="Y321" s="44"/>
      <c r="Z321" s="44"/>
      <c r="AA321" s="44"/>
      <c r="AB321" s="44"/>
      <c r="AC321" s="44"/>
      <c r="AD321" s="44"/>
      <c r="AE321" s="44"/>
      <c r="AF321" s="44"/>
      <c r="AG321" s="44"/>
      <c r="AH321" s="44"/>
    </row>
    <row r="322" spans="2:34" s="162" customFormat="1">
      <c r="B322" s="46"/>
      <c r="C322" s="46"/>
      <c r="D322" s="46"/>
      <c r="E322" s="46"/>
      <c r="F322" s="46"/>
      <c r="G322" s="46"/>
      <c r="H322" s="46"/>
      <c r="I322" s="46"/>
      <c r="J322" s="46"/>
      <c r="K322" s="46"/>
      <c r="L322" s="46"/>
      <c r="M322" s="46"/>
      <c r="N322" s="46"/>
      <c r="O322" s="46"/>
      <c r="P322" s="46"/>
      <c r="Q322" s="46"/>
      <c r="R322" s="46"/>
      <c r="S322" s="773"/>
      <c r="T322" s="46"/>
      <c r="U322" s="46"/>
      <c r="V322" s="46"/>
      <c r="W322" s="46"/>
      <c r="X322" s="46"/>
      <c r="Y322" s="44"/>
      <c r="Z322" s="44"/>
      <c r="AA322" s="44"/>
      <c r="AB322" s="44"/>
      <c r="AC322" s="44"/>
      <c r="AD322" s="44"/>
      <c r="AE322" s="44"/>
      <c r="AF322" s="44"/>
      <c r="AG322" s="44"/>
      <c r="AH322" s="44"/>
    </row>
    <row r="323" spans="2:34" s="162" customFormat="1">
      <c r="B323" s="46"/>
      <c r="C323" s="46"/>
      <c r="D323" s="46"/>
      <c r="E323" s="46"/>
      <c r="F323" s="46"/>
      <c r="G323" s="46"/>
      <c r="H323" s="46"/>
      <c r="I323" s="46"/>
      <c r="J323" s="46"/>
      <c r="K323" s="46"/>
      <c r="L323" s="46"/>
      <c r="M323" s="46"/>
      <c r="N323" s="46"/>
      <c r="O323" s="46"/>
      <c r="P323" s="46"/>
      <c r="Q323" s="46"/>
      <c r="R323" s="46"/>
      <c r="S323" s="773"/>
      <c r="T323" s="46"/>
      <c r="U323" s="46"/>
      <c r="V323" s="46"/>
      <c r="W323" s="46"/>
      <c r="X323" s="46"/>
      <c r="Y323" s="44"/>
      <c r="Z323" s="44"/>
      <c r="AA323" s="44"/>
      <c r="AB323" s="44"/>
      <c r="AC323" s="44"/>
      <c r="AD323" s="44"/>
      <c r="AE323" s="44"/>
      <c r="AF323" s="44"/>
      <c r="AG323" s="44"/>
      <c r="AH323" s="44"/>
    </row>
    <row r="324" spans="2:34" s="162" customFormat="1">
      <c r="B324" s="46"/>
      <c r="C324" s="46"/>
      <c r="D324" s="46"/>
      <c r="E324" s="46"/>
      <c r="F324" s="46"/>
      <c r="G324" s="46"/>
      <c r="H324" s="46"/>
      <c r="I324" s="46"/>
      <c r="J324" s="46"/>
      <c r="K324" s="46"/>
      <c r="L324" s="46"/>
      <c r="M324" s="46"/>
      <c r="N324" s="46"/>
      <c r="O324" s="46"/>
      <c r="P324" s="46"/>
      <c r="Q324" s="46"/>
      <c r="R324" s="46"/>
      <c r="S324" s="773"/>
      <c r="T324" s="46"/>
      <c r="U324" s="46"/>
      <c r="V324" s="46"/>
      <c r="W324" s="46"/>
      <c r="X324" s="46"/>
      <c r="Y324" s="44"/>
      <c r="Z324" s="44"/>
      <c r="AA324" s="44"/>
      <c r="AB324" s="44"/>
      <c r="AC324" s="44"/>
      <c r="AD324" s="44"/>
      <c r="AE324" s="44"/>
      <c r="AF324" s="44"/>
      <c r="AG324" s="44"/>
      <c r="AH324" s="44"/>
    </row>
    <row r="325" spans="2:34" s="162" customFormat="1">
      <c r="B325" s="46"/>
      <c r="C325" s="46"/>
      <c r="D325" s="46"/>
      <c r="E325" s="46"/>
      <c r="F325" s="46"/>
      <c r="G325" s="46"/>
      <c r="H325" s="46"/>
      <c r="I325" s="46"/>
      <c r="J325" s="46"/>
      <c r="K325" s="46"/>
      <c r="L325" s="46"/>
      <c r="M325" s="46"/>
      <c r="N325" s="46"/>
      <c r="O325" s="46"/>
      <c r="P325" s="46"/>
      <c r="Q325" s="46"/>
      <c r="R325" s="46"/>
      <c r="S325" s="773"/>
      <c r="T325" s="46"/>
      <c r="U325" s="46"/>
      <c r="V325" s="46"/>
      <c r="W325" s="46"/>
      <c r="X325" s="46"/>
      <c r="Y325" s="44"/>
      <c r="Z325" s="44"/>
      <c r="AA325" s="44"/>
      <c r="AB325" s="44"/>
      <c r="AC325" s="44"/>
      <c r="AD325" s="44"/>
      <c r="AE325" s="44"/>
      <c r="AF325" s="44"/>
      <c r="AG325" s="44"/>
      <c r="AH325" s="44"/>
    </row>
    <row r="326" spans="2:34" s="162" customFormat="1">
      <c r="B326" s="46"/>
      <c r="C326" s="46"/>
      <c r="D326" s="46"/>
      <c r="E326" s="46"/>
      <c r="F326" s="46"/>
      <c r="G326" s="46"/>
      <c r="H326" s="46"/>
      <c r="I326" s="46"/>
      <c r="J326" s="46"/>
      <c r="K326" s="46"/>
      <c r="L326" s="46"/>
      <c r="M326" s="46"/>
      <c r="N326" s="46"/>
      <c r="O326" s="46"/>
      <c r="P326" s="46"/>
      <c r="Q326" s="46"/>
      <c r="R326" s="46"/>
      <c r="S326" s="773"/>
      <c r="T326" s="46"/>
      <c r="U326" s="46"/>
      <c r="V326" s="46"/>
      <c r="W326" s="46"/>
      <c r="X326" s="46"/>
      <c r="Y326" s="44"/>
      <c r="Z326" s="44"/>
      <c r="AA326" s="44"/>
      <c r="AB326" s="44"/>
      <c r="AC326" s="44"/>
      <c r="AD326" s="44"/>
      <c r="AE326" s="44"/>
      <c r="AF326" s="44"/>
      <c r="AG326" s="44"/>
      <c r="AH326" s="44"/>
    </row>
    <row r="327" spans="2:34" s="162" customFormat="1">
      <c r="B327" s="46"/>
      <c r="C327" s="46"/>
      <c r="D327" s="46"/>
      <c r="E327" s="46"/>
      <c r="F327" s="46"/>
      <c r="G327" s="46"/>
      <c r="H327" s="46"/>
      <c r="I327" s="46"/>
      <c r="J327" s="46"/>
      <c r="K327" s="46"/>
      <c r="L327" s="46"/>
      <c r="M327" s="46"/>
      <c r="N327" s="46"/>
      <c r="O327" s="46"/>
      <c r="P327" s="46"/>
      <c r="Q327" s="46"/>
      <c r="R327" s="46"/>
      <c r="S327" s="773"/>
      <c r="T327" s="46"/>
      <c r="U327" s="46"/>
      <c r="V327" s="46"/>
      <c r="W327" s="46"/>
      <c r="X327" s="46"/>
      <c r="Y327" s="44"/>
      <c r="Z327" s="44"/>
      <c r="AA327" s="44"/>
      <c r="AB327" s="44"/>
      <c r="AC327" s="44"/>
      <c r="AD327" s="44"/>
      <c r="AE327" s="44"/>
      <c r="AF327" s="44"/>
      <c r="AG327" s="44"/>
      <c r="AH327" s="44"/>
    </row>
    <row r="328" spans="2:34" s="162" customFormat="1">
      <c r="B328" s="46"/>
      <c r="C328" s="46"/>
      <c r="D328" s="46"/>
      <c r="E328" s="46"/>
      <c r="F328" s="46"/>
      <c r="G328" s="46"/>
      <c r="H328" s="46"/>
      <c r="I328" s="46"/>
      <c r="J328" s="46"/>
      <c r="K328" s="46"/>
      <c r="L328" s="46"/>
      <c r="M328" s="46"/>
      <c r="N328" s="46"/>
      <c r="O328" s="46"/>
      <c r="P328" s="46"/>
      <c r="Q328" s="46"/>
      <c r="R328" s="46"/>
      <c r="S328" s="773"/>
      <c r="T328" s="46"/>
      <c r="U328" s="46"/>
      <c r="V328" s="46"/>
      <c r="W328" s="46"/>
      <c r="X328" s="46"/>
      <c r="Y328" s="44"/>
      <c r="Z328" s="44"/>
      <c r="AA328" s="44"/>
      <c r="AB328" s="44"/>
      <c r="AC328" s="44"/>
      <c r="AD328" s="44"/>
      <c r="AE328" s="44"/>
      <c r="AF328" s="44"/>
      <c r="AG328" s="44"/>
      <c r="AH328" s="44"/>
    </row>
    <row r="329" spans="2:34" s="162" customFormat="1">
      <c r="B329" s="46"/>
      <c r="C329" s="46"/>
      <c r="D329" s="46"/>
      <c r="E329" s="46"/>
      <c r="F329" s="46"/>
      <c r="G329" s="46"/>
      <c r="H329" s="46"/>
      <c r="I329" s="46"/>
      <c r="J329" s="46"/>
      <c r="K329" s="46"/>
      <c r="L329" s="46"/>
      <c r="M329" s="46"/>
      <c r="N329" s="46"/>
      <c r="O329" s="46"/>
      <c r="P329" s="46"/>
      <c r="Q329" s="46"/>
      <c r="R329" s="46"/>
      <c r="S329" s="773"/>
      <c r="T329" s="46"/>
      <c r="U329" s="46"/>
      <c r="V329" s="46"/>
      <c r="W329" s="46"/>
      <c r="X329" s="46"/>
      <c r="Y329" s="44"/>
      <c r="Z329" s="44"/>
      <c r="AA329" s="44"/>
      <c r="AB329" s="44"/>
      <c r="AC329" s="44"/>
      <c r="AD329" s="44"/>
      <c r="AE329" s="44"/>
      <c r="AF329" s="44"/>
      <c r="AG329" s="44"/>
      <c r="AH329" s="44"/>
    </row>
    <row r="330" spans="2:34" s="162" customFormat="1">
      <c r="B330" s="46"/>
      <c r="C330" s="46"/>
      <c r="D330" s="46"/>
      <c r="E330" s="46"/>
      <c r="F330" s="46"/>
      <c r="G330" s="46"/>
      <c r="H330" s="46"/>
      <c r="I330" s="46"/>
      <c r="J330" s="46"/>
      <c r="K330" s="46"/>
      <c r="L330" s="46"/>
      <c r="M330" s="46"/>
      <c r="N330" s="46"/>
      <c r="O330" s="46"/>
      <c r="P330" s="46"/>
      <c r="Q330" s="46"/>
      <c r="R330" s="46"/>
      <c r="S330" s="773"/>
      <c r="T330" s="46"/>
      <c r="U330" s="46"/>
      <c r="V330" s="46"/>
      <c r="W330" s="46"/>
      <c r="X330" s="46"/>
      <c r="Y330" s="44"/>
      <c r="Z330" s="44"/>
      <c r="AA330" s="44"/>
      <c r="AB330" s="44"/>
      <c r="AC330" s="44"/>
      <c r="AD330" s="44"/>
      <c r="AE330" s="44"/>
      <c r="AF330" s="44"/>
      <c r="AG330" s="44"/>
      <c r="AH330" s="44"/>
    </row>
    <row r="331" spans="2:34" s="162" customFormat="1">
      <c r="B331" s="46"/>
      <c r="C331" s="46"/>
      <c r="D331" s="46"/>
      <c r="E331" s="46"/>
      <c r="F331" s="46"/>
      <c r="G331" s="46"/>
      <c r="H331" s="46"/>
      <c r="I331" s="46"/>
      <c r="J331" s="46"/>
      <c r="K331" s="46"/>
      <c r="L331" s="46"/>
      <c r="M331" s="46"/>
      <c r="N331" s="46"/>
      <c r="O331" s="46"/>
      <c r="P331" s="46"/>
      <c r="Q331" s="46"/>
      <c r="R331" s="46"/>
      <c r="S331" s="773"/>
      <c r="T331" s="46"/>
      <c r="U331" s="46"/>
      <c r="V331" s="46"/>
      <c r="W331" s="46"/>
      <c r="X331" s="46"/>
      <c r="Y331" s="44"/>
      <c r="Z331" s="44"/>
      <c r="AA331" s="44"/>
      <c r="AB331" s="44"/>
      <c r="AC331" s="44"/>
      <c r="AD331" s="44"/>
      <c r="AE331" s="44"/>
      <c r="AF331" s="44"/>
      <c r="AG331" s="44"/>
      <c r="AH331" s="44"/>
    </row>
    <row r="332" spans="2:34" s="162" customFormat="1">
      <c r="B332" s="46"/>
      <c r="C332" s="46"/>
      <c r="D332" s="46"/>
      <c r="E332" s="46"/>
      <c r="F332" s="46"/>
      <c r="G332" s="46"/>
      <c r="H332" s="46"/>
      <c r="I332" s="46"/>
      <c r="J332" s="46"/>
      <c r="K332" s="46"/>
      <c r="L332" s="46"/>
      <c r="M332" s="46"/>
      <c r="N332" s="46"/>
      <c r="O332" s="46"/>
      <c r="P332" s="46"/>
      <c r="Q332" s="46"/>
      <c r="R332" s="46"/>
      <c r="S332" s="773"/>
      <c r="T332" s="46"/>
      <c r="U332" s="46"/>
      <c r="V332" s="46"/>
      <c r="W332" s="46"/>
      <c r="X332" s="46"/>
      <c r="Y332" s="44"/>
      <c r="Z332" s="44"/>
      <c r="AA332" s="44"/>
      <c r="AB332" s="44"/>
      <c r="AC332" s="44"/>
      <c r="AD332" s="44"/>
      <c r="AE332" s="44"/>
      <c r="AF332" s="44"/>
      <c r="AG332" s="44"/>
      <c r="AH332" s="44"/>
    </row>
    <row r="333" spans="2:34" s="162" customFormat="1">
      <c r="B333" s="46"/>
      <c r="C333" s="46"/>
      <c r="D333" s="46"/>
      <c r="E333" s="46"/>
      <c r="F333" s="46"/>
      <c r="G333" s="46"/>
      <c r="H333" s="46"/>
      <c r="I333" s="46"/>
      <c r="J333" s="46"/>
      <c r="K333" s="46"/>
      <c r="L333" s="46"/>
      <c r="M333" s="46"/>
      <c r="N333" s="46"/>
      <c r="O333" s="46"/>
      <c r="P333" s="46"/>
      <c r="Q333" s="46"/>
      <c r="R333" s="46"/>
      <c r="S333" s="773"/>
      <c r="T333" s="46"/>
      <c r="U333" s="46"/>
      <c r="V333" s="46"/>
      <c r="W333" s="46"/>
      <c r="X333" s="46"/>
      <c r="Y333" s="44"/>
      <c r="Z333" s="44"/>
      <c r="AA333" s="44"/>
      <c r="AB333" s="44"/>
      <c r="AC333" s="44"/>
      <c r="AD333" s="44"/>
      <c r="AE333" s="44"/>
      <c r="AF333" s="44"/>
      <c r="AG333" s="44"/>
      <c r="AH333" s="44"/>
    </row>
    <row r="334" spans="2:34" s="162" customFormat="1">
      <c r="B334" s="46"/>
      <c r="C334" s="46"/>
      <c r="D334" s="46"/>
      <c r="E334" s="46"/>
      <c r="F334" s="46"/>
      <c r="G334" s="46"/>
      <c r="H334" s="46"/>
      <c r="I334" s="46"/>
      <c r="J334" s="46"/>
      <c r="K334" s="46"/>
      <c r="L334" s="46"/>
      <c r="M334" s="46"/>
      <c r="N334" s="46"/>
      <c r="O334" s="46"/>
      <c r="P334" s="46"/>
      <c r="Q334" s="46"/>
      <c r="R334" s="46"/>
      <c r="S334" s="773"/>
      <c r="T334" s="46"/>
      <c r="U334" s="46"/>
      <c r="V334" s="46"/>
      <c r="W334" s="46"/>
      <c r="X334" s="46"/>
      <c r="Y334" s="44"/>
      <c r="Z334" s="44"/>
      <c r="AA334" s="44"/>
      <c r="AB334" s="44"/>
      <c r="AC334" s="44"/>
      <c r="AD334" s="44"/>
      <c r="AE334" s="44"/>
      <c r="AF334" s="44"/>
      <c r="AG334" s="44"/>
      <c r="AH334" s="44"/>
    </row>
    <row r="335" spans="2:34" s="162" customFormat="1">
      <c r="B335" s="46"/>
      <c r="C335" s="46"/>
      <c r="D335" s="46"/>
      <c r="E335" s="46"/>
      <c r="F335" s="46"/>
      <c r="G335" s="46"/>
      <c r="H335" s="46"/>
      <c r="I335" s="46"/>
      <c r="J335" s="46"/>
      <c r="K335" s="46"/>
      <c r="L335" s="46"/>
      <c r="M335" s="46"/>
      <c r="N335" s="46"/>
      <c r="O335" s="46"/>
      <c r="P335" s="46"/>
      <c r="Q335" s="46"/>
      <c r="R335" s="46"/>
      <c r="S335" s="773"/>
      <c r="T335" s="46"/>
      <c r="U335" s="46"/>
      <c r="V335" s="46"/>
      <c r="W335" s="46"/>
      <c r="X335" s="46"/>
      <c r="Y335" s="44"/>
      <c r="Z335" s="44"/>
      <c r="AA335" s="44"/>
      <c r="AB335" s="44"/>
      <c r="AC335" s="44"/>
      <c r="AD335" s="44"/>
      <c r="AE335" s="44"/>
      <c r="AF335" s="44"/>
      <c r="AG335" s="44"/>
      <c r="AH335" s="44"/>
    </row>
    <row r="336" spans="2:34" s="162" customFormat="1">
      <c r="B336" s="46"/>
      <c r="C336" s="46"/>
      <c r="D336" s="46"/>
      <c r="E336" s="46"/>
      <c r="F336" s="46"/>
      <c r="G336" s="46"/>
      <c r="H336" s="46"/>
      <c r="I336" s="46"/>
      <c r="J336" s="46"/>
      <c r="K336" s="46"/>
      <c r="L336" s="46"/>
      <c r="M336" s="46"/>
      <c r="N336" s="46"/>
      <c r="O336" s="46"/>
      <c r="P336" s="46"/>
      <c r="Q336" s="46"/>
      <c r="R336" s="46"/>
      <c r="S336" s="773"/>
      <c r="T336" s="46"/>
      <c r="U336" s="46"/>
      <c r="V336" s="46"/>
      <c r="W336" s="46"/>
      <c r="X336" s="46"/>
      <c r="Y336" s="44"/>
      <c r="Z336" s="44"/>
      <c r="AA336" s="44"/>
      <c r="AB336" s="44"/>
      <c r="AC336" s="44"/>
      <c r="AD336" s="44"/>
      <c r="AE336" s="44"/>
      <c r="AF336" s="44"/>
      <c r="AG336" s="44"/>
      <c r="AH336" s="44"/>
    </row>
    <row r="337" spans="2:34" s="162" customFormat="1">
      <c r="B337" s="46"/>
      <c r="C337" s="46"/>
      <c r="D337" s="46"/>
      <c r="E337" s="46"/>
      <c r="F337" s="46"/>
      <c r="G337" s="46"/>
      <c r="H337" s="46"/>
      <c r="I337" s="46"/>
      <c r="J337" s="46"/>
      <c r="K337" s="46"/>
      <c r="L337" s="46"/>
      <c r="M337" s="46"/>
      <c r="N337" s="46"/>
      <c r="O337" s="46"/>
      <c r="P337" s="46"/>
      <c r="Q337" s="46"/>
      <c r="R337" s="46"/>
      <c r="S337" s="773"/>
      <c r="T337" s="46"/>
      <c r="U337" s="46"/>
      <c r="V337" s="46"/>
      <c r="W337" s="46"/>
      <c r="X337" s="46"/>
      <c r="Y337" s="44"/>
      <c r="Z337" s="44"/>
      <c r="AA337" s="44"/>
      <c r="AB337" s="44"/>
      <c r="AC337" s="44"/>
      <c r="AD337" s="44"/>
      <c r="AE337" s="44"/>
      <c r="AF337" s="44"/>
      <c r="AG337" s="44"/>
      <c r="AH337" s="44"/>
    </row>
    <row r="338" spans="2:34" s="162" customFormat="1">
      <c r="B338" s="46"/>
      <c r="C338" s="46"/>
      <c r="D338" s="46"/>
      <c r="E338" s="46"/>
      <c r="F338" s="46"/>
      <c r="G338" s="46"/>
      <c r="H338" s="46"/>
      <c r="I338" s="46"/>
      <c r="J338" s="46"/>
      <c r="K338" s="46"/>
      <c r="L338" s="46"/>
      <c r="M338" s="46"/>
      <c r="N338" s="46"/>
      <c r="O338" s="46"/>
      <c r="P338" s="46"/>
      <c r="Q338" s="46"/>
      <c r="R338" s="46"/>
      <c r="S338" s="773"/>
      <c r="T338" s="46"/>
      <c r="U338" s="46"/>
      <c r="V338" s="46"/>
      <c r="W338" s="46"/>
      <c r="X338" s="46"/>
      <c r="Y338" s="44"/>
      <c r="Z338" s="44"/>
      <c r="AA338" s="44"/>
      <c r="AB338" s="44"/>
      <c r="AC338" s="44"/>
      <c r="AD338" s="44"/>
      <c r="AE338" s="44"/>
      <c r="AF338" s="44"/>
      <c r="AG338" s="44"/>
      <c r="AH338" s="44"/>
    </row>
    <row r="339" spans="2:34" s="162" customFormat="1">
      <c r="B339" s="46"/>
      <c r="C339" s="46"/>
      <c r="D339" s="46"/>
      <c r="E339" s="46"/>
      <c r="F339" s="46"/>
      <c r="G339" s="46"/>
      <c r="H339" s="46"/>
      <c r="I339" s="46"/>
      <c r="J339" s="46"/>
      <c r="K339" s="46"/>
      <c r="L339" s="46"/>
      <c r="M339" s="46"/>
      <c r="N339" s="46"/>
      <c r="O339" s="46"/>
      <c r="P339" s="46"/>
      <c r="Q339" s="46"/>
      <c r="R339" s="46"/>
      <c r="S339" s="773"/>
      <c r="T339" s="46"/>
      <c r="U339" s="46"/>
      <c r="V339" s="46"/>
      <c r="W339" s="46"/>
      <c r="X339" s="46"/>
      <c r="Y339" s="44"/>
      <c r="Z339" s="44"/>
      <c r="AA339" s="44"/>
      <c r="AB339" s="44"/>
      <c r="AC339" s="44"/>
      <c r="AD339" s="44"/>
      <c r="AE339" s="44"/>
      <c r="AF339" s="44"/>
      <c r="AG339" s="44"/>
      <c r="AH339" s="44"/>
    </row>
    <row r="340" spans="2:34" s="162" customFormat="1">
      <c r="B340" s="46"/>
      <c r="C340" s="46"/>
      <c r="D340" s="46"/>
      <c r="E340" s="46"/>
      <c r="F340" s="46"/>
      <c r="G340" s="46"/>
      <c r="H340" s="46"/>
      <c r="I340" s="46"/>
      <c r="J340" s="46"/>
      <c r="K340" s="46"/>
      <c r="L340" s="46"/>
      <c r="M340" s="46"/>
      <c r="N340" s="46"/>
      <c r="O340" s="46"/>
      <c r="P340" s="46"/>
      <c r="Q340" s="46"/>
      <c r="R340" s="46"/>
      <c r="S340" s="773"/>
      <c r="T340" s="46"/>
      <c r="U340" s="46"/>
      <c r="V340" s="46"/>
      <c r="W340" s="46"/>
      <c r="X340" s="46"/>
      <c r="Y340" s="44"/>
      <c r="Z340" s="44"/>
      <c r="AA340" s="44"/>
      <c r="AB340" s="44"/>
      <c r="AC340" s="44"/>
      <c r="AD340" s="44"/>
      <c r="AE340" s="44"/>
      <c r="AF340" s="44"/>
      <c r="AG340" s="44"/>
      <c r="AH340" s="44"/>
    </row>
  </sheetData>
  <mergeCells count="56">
    <mergeCell ref="G251:I251"/>
    <mergeCell ref="H248:I248"/>
    <mergeCell ref="G249:I249"/>
    <mergeCell ref="H250:I250"/>
    <mergeCell ref="W8:W10"/>
    <mergeCell ref="O8:O10"/>
    <mergeCell ref="S8:S10"/>
    <mergeCell ref="V8:V10"/>
    <mergeCell ref="P8:P10"/>
    <mergeCell ref="U8:U10"/>
    <mergeCell ref="N8:N10"/>
    <mergeCell ref="T8:T10"/>
    <mergeCell ref="Q9:R9"/>
    <mergeCell ref="Q10:R10"/>
    <mergeCell ref="Q248:R248"/>
    <mergeCell ref="P249:R249"/>
    <mergeCell ref="O3:O5"/>
    <mergeCell ref="K8:K10"/>
    <mergeCell ref="L8:L10"/>
    <mergeCell ref="M8:M10"/>
    <mergeCell ref="V3:V5"/>
    <mergeCell ref="K3:K5"/>
    <mergeCell ref="L3:L5"/>
    <mergeCell ref="M3:M5"/>
    <mergeCell ref="P3:P5"/>
    <mergeCell ref="U3:U5"/>
    <mergeCell ref="N3:N5"/>
    <mergeCell ref="T3:T5"/>
    <mergeCell ref="S3:S5"/>
    <mergeCell ref="Q4:R4"/>
    <mergeCell ref="Q5:R5"/>
    <mergeCell ref="H5:I5"/>
    <mergeCell ref="J3:J5"/>
    <mergeCell ref="C8:C11"/>
    <mergeCell ref="D3:D6"/>
    <mergeCell ref="D8:D11"/>
    <mergeCell ref="F8:F10"/>
    <mergeCell ref="G8:G10"/>
    <mergeCell ref="J8:J10"/>
    <mergeCell ref="H9:I9"/>
    <mergeCell ref="H10:I10"/>
    <mergeCell ref="H3:I3"/>
    <mergeCell ref="H4:I4"/>
    <mergeCell ref="B3:B6"/>
    <mergeCell ref="F3:F5"/>
    <mergeCell ref="G3:G5"/>
    <mergeCell ref="E3:E6"/>
    <mergeCell ref="E8:E11"/>
    <mergeCell ref="C3:C6"/>
    <mergeCell ref="B8:B11"/>
    <mergeCell ref="X3:X5"/>
    <mergeCell ref="X8:X10"/>
    <mergeCell ref="Q250:R250"/>
    <mergeCell ref="P251:R251"/>
    <mergeCell ref="Q3:R3"/>
    <mergeCell ref="W3:W5"/>
  </mergeCells>
  <phoneticPr fontId="3"/>
  <dataValidations count="2">
    <dataValidation imeMode="on" allowBlank="1" showInputMessage="1" showErrorMessage="1" sqref="D8:D9 W247:X247 Q250 S6 Q11:R12 E8 G12 J12 H11:I12 J8:P9 E251 W245:X245 S249:S250 E249:F249 H250 V250:X251 T249:U251 T8:X9 J250:O251 S247:U247 F250:G251 P248:P251 D250:E250" xr:uid="{00000000-0002-0000-0E00-000000000000}"/>
    <dataValidation imeMode="off" allowBlank="1" showInputMessage="1" showErrorMessage="1" sqref="Q6:R7 M6:M7 N3:O5 D7:E7 H5 G3:G4 H6:I7 H3 G7:G8 J3:J4 J7 D3:E3 Q3 M3:M4 N7:O7 K3:L7 S3 T248 S5 P3:P7 Q5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&amp;R&amp;"-,太字"&amp;16ROKU7800-93-1510093H（　&amp;P+2　／　&amp;N+2　）</oddFooter>
  </headerFooter>
  <rowBreaks count="3" manualBreakCount="3">
    <brk id="93" min="1" max="23" man="1"/>
    <brk id="170" min="1" max="23" man="1"/>
    <brk id="246" min="1" max="2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80"/>
  <sheetViews>
    <sheetView showGridLines="0" view="pageBreakPreview" zoomScaleNormal="40" zoomScaleSheetLayoutView="10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9.6640625" style="192" customWidth="1"/>
    <col min="4" max="4" width="12.83203125" style="192" bestFit="1" customWidth="1"/>
    <col min="5" max="6" width="16.6640625" style="192" customWidth="1"/>
    <col min="7" max="7" width="16.83203125" style="192" customWidth="1"/>
    <col min="8" max="8" width="15" style="192" customWidth="1"/>
    <col min="9" max="9" width="14.33203125" style="192" customWidth="1"/>
    <col min="10" max="10" width="16.6640625" style="192" customWidth="1"/>
    <col min="11" max="11" width="16.6640625" style="497" customWidth="1"/>
    <col min="12" max="12" width="1.6640625" style="192" customWidth="1"/>
    <col min="13" max="16384" width="8.83203125" style="192"/>
  </cols>
  <sheetData>
    <row r="1" spans="1:11">
      <c r="B1" s="192">
        <v>14</v>
      </c>
      <c r="C1" s="192" t="s">
        <v>205</v>
      </c>
    </row>
    <row r="3" spans="1:11" s="497" customFormat="1" ht="28">
      <c r="B3" s="904" t="s">
        <v>2324</v>
      </c>
      <c r="C3" s="917" t="s">
        <v>2605</v>
      </c>
      <c r="D3" s="695" t="s">
        <v>2365</v>
      </c>
      <c r="E3" s="695" t="s">
        <v>2501</v>
      </c>
      <c r="F3" s="695" t="s">
        <v>2501</v>
      </c>
      <c r="G3" s="691" t="s">
        <v>2400</v>
      </c>
      <c r="H3" s="691" t="s">
        <v>2364</v>
      </c>
      <c r="I3" s="695" t="s">
        <v>2606</v>
      </c>
      <c r="J3" s="695" t="s">
        <v>2607</v>
      </c>
      <c r="K3" s="695" t="s">
        <v>2501</v>
      </c>
    </row>
    <row r="4" spans="1:11" s="497" customFormat="1" ht="12" customHeight="1">
      <c r="B4" s="908"/>
      <c r="C4" s="918"/>
      <c r="D4" s="695" t="s">
        <v>2608</v>
      </c>
      <c r="E4" s="695" t="s">
        <v>2609</v>
      </c>
      <c r="F4" s="691" t="s">
        <v>2610</v>
      </c>
      <c r="G4" s="691" t="s">
        <v>2366</v>
      </c>
      <c r="H4" s="691" t="s">
        <v>2367</v>
      </c>
      <c r="I4" s="695" t="s">
        <v>2611</v>
      </c>
      <c r="J4" s="695" t="s">
        <v>2612</v>
      </c>
      <c r="K4" s="691" t="s">
        <v>2613</v>
      </c>
    </row>
    <row r="5" spans="1:11" s="497" customFormat="1" ht="12" hidden="1" customHeight="1" outlineLevel="1">
      <c r="B5" s="695"/>
      <c r="C5" s="695"/>
      <c r="D5" s="695"/>
      <c r="E5" s="695"/>
      <c r="F5" s="695"/>
      <c r="G5" s="695"/>
      <c r="H5" s="695"/>
      <c r="I5" s="695"/>
      <c r="J5" s="695"/>
      <c r="K5" s="695"/>
    </row>
    <row r="6" spans="1:11" s="497" customFormat="1" ht="12" hidden="1" customHeight="1" outlineLevel="1">
      <c r="B6" s="904" t="s">
        <v>2332</v>
      </c>
      <c r="C6" s="917" t="s">
        <v>29</v>
      </c>
      <c r="D6" s="691" t="s">
        <v>2614</v>
      </c>
      <c r="E6" s="691" t="s">
        <v>143</v>
      </c>
      <c r="F6" s="695" t="s">
        <v>143</v>
      </c>
      <c r="G6" s="695" t="s">
        <v>203</v>
      </c>
      <c r="H6" s="695" t="s">
        <v>2615</v>
      </c>
      <c r="I6" s="691" t="s">
        <v>2106</v>
      </c>
      <c r="J6" s="695" t="s">
        <v>202</v>
      </c>
      <c r="K6" s="695" t="s">
        <v>2107</v>
      </c>
    </row>
    <row r="7" spans="1:11" s="497" customFormat="1" ht="12" hidden="1" customHeight="1" outlineLevel="1">
      <c r="B7" s="908"/>
      <c r="C7" s="918"/>
      <c r="D7" s="691" t="s">
        <v>201</v>
      </c>
      <c r="E7" s="691" t="s">
        <v>2108</v>
      </c>
      <c r="F7" s="695" t="s">
        <v>200</v>
      </c>
      <c r="G7" s="695" t="s">
        <v>71</v>
      </c>
      <c r="H7" s="695" t="s">
        <v>337</v>
      </c>
      <c r="I7" s="695" t="s">
        <v>2109</v>
      </c>
      <c r="J7" s="695" t="s">
        <v>2110</v>
      </c>
      <c r="K7" s="695" t="s">
        <v>2111</v>
      </c>
    </row>
    <row r="8" spans="1:11" s="497" customFormat="1" ht="12" hidden="1" customHeight="1" outlineLevel="1">
      <c r="B8" s="695"/>
      <c r="C8" s="695"/>
      <c r="D8" s="695"/>
      <c r="E8" s="695"/>
      <c r="F8" s="695"/>
      <c r="G8" s="695"/>
      <c r="H8" s="695"/>
      <c r="I8" s="695"/>
      <c r="J8" s="695"/>
      <c r="K8" s="695"/>
    </row>
    <row r="9" spans="1:11" s="497" customFormat="1" ht="12" customHeight="1" collapsed="1">
      <c r="A9" s="194" t="s">
        <v>2112</v>
      </c>
      <c r="B9" s="691">
        <v>1</v>
      </c>
      <c r="C9" s="691">
        <v>2</v>
      </c>
      <c r="D9" s="691">
        <v>3</v>
      </c>
      <c r="E9" s="691">
        <v>4</v>
      </c>
      <c r="F9" s="691">
        <v>5</v>
      </c>
      <c r="G9" s="691">
        <v>6</v>
      </c>
      <c r="H9" s="691">
        <v>7</v>
      </c>
      <c r="I9" s="691">
        <v>8</v>
      </c>
      <c r="J9" s="691">
        <v>9</v>
      </c>
      <c r="K9" s="691">
        <v>10</v>
      </c>
    </row>
    <row r="10" spans="1:11" s="497" customFormat="1" ht="12" customHeight="1">
      <c r="B10" s="691" t="s">
        <v>2398</v>
      </c>
      <c r="C10" s="691" t="s">
        <v>2509</v>
      </c>
      <c r="D10" s="691" t="s">
        <v>79</v>
      </c>
      <c r="E10" s="691" t="s">
        <v>323</v>
      </c>
      <c r="F10" s="691" t="s">
        <v>323</v>
      </c>
      <c r="G10" s="691" t="s">
        <v>2509</v>
      </c>
      <c r="H10" s="691" t="s">
        <v>325</v>
      </c>
      <c r="I10" s="691" t="s">
        <v>323</v>
      </c>
      <c r="J10" s="691" t="s">
        <v>2509</v>
      </c>
      <c r="K10" s="691" t="s">
        <v>323</v>
      </c>
    </row>
    <row r="11" spans="1:11" s="497" customFormat="1" ht="12" hidden="1" customHeight="1" outlineLevel="1">
      <c r="B11" s="690" t="s">
        <v>2398</v>
      </c>
      <c r="C11" s="690" t="s">
        <v>2347</v>
      </c>
      <c r="D11" s="690" t="s">
        <v>2347</v>
      </c>
      <c r="E11" s="690" t="s">
        <v>2616</v>
      </c>
      <c r="F11" s="690" t="s">
        <v>2616</v>
      </c>
      <c r="G11" s="690" t="s">
        <v>2617</v>
      </c>
      <c r="H11" s="690" t="s">
        <v>2618</v>
      </c>
      <c r="I11" s="690" t="s">
        <v>2619</v>
      </c>
      <c r="J11" s="690" t="s">
        <v>2617</v>
      </c>
      <c r="K11" s="690" t="s">
        <v>2620</v>
      </c>
    </row>
    <row r="12" spans="1:11" ht="14" collapsed="1" thickBot="1">
      <c r="B12" s="15"/>
      <c r="C12" s="15"/>
      <c r="D12" s="15"/>
      <c r="E12" s="15"/>
      <c r="F12" s="15"/>
      <c r="G12" s="15"/>
      <c r="H12" s="15"/>
      <c r="I12" s="15"/>
      <c r="J12" s="15"/>
      <c r="K12" s="15"/>
    </row>
    <row r="13" spans="1:11" ht="12" customHeight="1" thickTop="1">
      <c r="A13" s="192" t="s">
        <v>1653</v>
      </c>
      <c r="B13" s="6">
        <f>+B4+1</f>
        <v>1</v>
      </c>
      <c r="C13" s="308" t="s">
        <v>882</v>
      </c>
      <c r="D13" s="304" t="s">
        <v>1048</v>
      </c>
      <c r="E13" s="309" t="s">
        <v>998</v>
      </c>
      <c r="F13" s="309" t="s">
        <v>1135</v>
      </c>
      <c r="G13" s="304" t="s">
        <v>889</v>
      </c>
      <c r="H13" s="284" t="s">
        <v>1048</v>
      </c>
      <c r="I13" s="455" t="s">
        <v>97</v>
      </c>
      <c r="J13" s="284" t="s">
        <v>1514</v>
      </c>
      <c r="K13" s="284" t="s">
        <v>97</v>
      </c>
    </row>
    <row r="14" spans="1:11" ht="12" customHeight="1">
      <c r="B14" s="531">
        <f>B13+1</f>
        <v>2</v>
      </c>
      <c r="C14" s="274"/>
      <c r="D14" s="290"/>
      <c r="E14" s="274"/>
      <c r="F14" s="312" t="s">
        <v>1136</v>
      </c>
      <c r="G14" s="274" t="s">
        <v>1527</v>
      </c>
      <c r="H14" s="290" t="s">
        <v>993</v>
      </c>
      <c r="I14" s="290"/>
      <c r="J14" s="274"/>
      <c r="K14" s="274"/>
    </row>
    <row r="15" spans="1:11" ht="12" customHeight="1">
      <c r="B15" s="531">
        <f t="shared" ref="B15:B72" si="0">B14+1</f>
        <v>3</v>
      </c>
      <c r="C15" s="274"/>
      <c r="D15" s="290"/>
      <c r="E15" s="274"/>
      <c r="F15" s="312" t="s">
        <v>1014</v>
      </c>
      <c r="G15" s="274" t="s">
        <v>903</v>
      </c>
      <c r="H15" s="290" t="s">
        <v>983</v>
      </c>
      <c r="I15" s="290"/>
      <c r="J15" s="274"/>
      <c r="K15" s="274"/>
    </row>
    <row r="16" spans="1:11" ht="12" customHeight="1">
      <c r="B16" s="531">
        <f t="shared" si="0"/>
        <v>4</v>
      </c>
      <c r="C16" s="280"/>
      <c r="D16" s="291"/>
      <c r="E16" s="280"/>
      <c r="F16" s="347"/>
      <c r="G16" s="280"/>
      <c r="H16" s="291"/>
      <c r="I16" s="291"/>
      <c r="J16" s="280"/>
      <c r="K16" s="280"/>
    </row>
    <row r="17" spans="2:11" ht="12" customHeight="1">
      <c r="B17" s="531">
        <f t="shared" si="0"/>
        <v>5</v>
      </c>
      <c r="C17" s="303" t="s">
        <v>1146</v>
      </c>
      <c r="D17" s="303" t="s">
        <v>1006</v>
      </c>
      <c r="E17" s="319" t="s">
        <v>1142</v>
      </c>
      <c r="F17" s="319" t="s">
        <v>1092</v>
      </c>
      <c r="G17" s="303" t="s">
        <v>882</v>
      </c>
      <c r="H17" s="305" t="s">
        <v>1027</v>
      </c>
      <c r="I17" s="279" t="s">
        <v>387</v>
      </c>
      <c r="J17" s="279" t="s">
        <v>387</v>
      </c>
      <c r="K17" s="279" t="s">
        <v>1611</v>
      </c>
    </row>
    <row r="18" spans="2:11" ht="12" customHeight="1">
      <c r="B18" s="531">
        <f t="shared" si="0"/>
        <v>6</v>
      </c>
      <c r="C18" s="285"/>
      <c r="D18" s="274"/>
      <c r="E18" s="274"/>
      <c r="F18" s="312" t="s">
        <v>1145</v>
      </c>
      <c r="G18" s="274" t="s">
        <v>1141</v>
      </c>
      <c r="H18" s="274" t="s">
        <v>1046</v>
      </c>
      <c r="I18" s="274"/>
      <c r="J18" s="274"/>
      <c r="K18" s="274"/>
    </row>
    <row r="19" spans="2:11" ht="12" customHeight="1">
      <c r="B19" s="531">
        <f t="shared" si="0"/>
        <v>7</v>
      </c>
      <c r="C19" s="277"/>
      <c r="D19" s="274"/>
      <c r="E19" s="274"/>
      <c r="F19" s="312"/>
      <c r="G19" s="274"/>
      <c r="H19" s="274" t="s">
        <v>1008</v>
      </c>
      <c r="I19" s="274"/>
      <c r="J19" s="274"/>
      <c r="K19" s="274"/>
    </row>
    <row r="20" spans="2:11" ht="12" customHeight="1">
      <c r="B20" s="531">
        <f t="shared" si="0"/>
        <v>8</v>
      </c>
      <c r="C20" s="316"/>
      <c r="D20" s="316"/>
      <c r="E20" s="347"/>
      <c r="F20" s="347"/>
      <c r="G20" s="316"/>
      <c r="H20" s="280"/>
      <c r="I20" s="280"/>
      <c r="J20" s="280"/>
      <c r="K20" s="280"/>
    </row>
    <row r="21" spans="2:11" ht="12" customHeight="1">
      <c r="B21" s="531">
        <f t="shared" si="0"/>
        <v>9</v>
      </c>
      <c r="C21" s="300" t="s">
        <v>1514</v>
      </c>
      <c r="D21" s="300" t="s">
        <v>1048</v>
      </c>
      <c r="E21" s="312" t="s">
        <v>998</v>
      </c>
      <c r="F21" s="312" t="s">
        <v>1135</v>
      </c>
      <c r="G21" s="300" t="s">
        <v>903</v>
      </c>
      <c r="H21" s="274" t="s">
        <v>1017</v>
      </c>
      <c r="I21" s="274" t="s">
        <v>1014</v>
      </c>
      <c r="J21" s="274" t="s">
        <v>1143</v>
      </c>
      <c r="K21" s="274" t="s">
        <v>97</v>
      </c>
    </row>
    <row r="22" spans="2:11" ht="12" customHeight="1">
      <c r="B22" s="531">
        <f t="shared" si="0"/>
        <v>10</v>
      </c>
      <c r="C22" s="274"/>
      <c r="D22" s="274"/>
      <c r="E22" s="274"/>
      <c r="F22" s="312" t="s">
        <v>1004</v>
      </c>
      <c r="G22" s="274" t="s">
        <v>882</v>
      </c>
      <c r="H22" s="274" t="s">
        <v>1046</v>
      </c>
      <c r="I22" s="274"/>
      <c r="J22" s="274"/>
      <c r="K22" s="274"/>
    </row>
    <row r="23" spans="2:11" ht="12" customHeight="1">
      <c r="B23" s="531">
        <f t="shared" si="0"/>
        <v>11</v>
      </c>
      <c r="C23" s="274"/>
      <c r="D23" s="274"/>
      <c r="E23" s="274"/>
      <c r="F23" s="312"/>
      <c r="G23" s="274"/>
      <c r="H23" s="274"/>
      <c r="I23" s="274"/>
      <c r="J23" s="274"/>
      <c r="K23" s="274"/>
    </row>
    <row r="24" spans="2:11" ht="12" customHeight="1">
      <c r="B24" s="531">
        <f t="shared" si="0"/>
        <v>12</v>
      </c>
      <c r="C24" s="280"/>
      <c r="D24" s="274"/>
      <c r="E24" s="280"/>
      <c r="F24" s="347"/>
      <c r="G24" s="280"/>
      <c r="H24" s="280"/>
      <c r="I24" s="280"/>
      <c r="J24" s="280"/>
      <c r="K24" s="280"/>
    </row>
    <row r="25" spans="2:11" ht="12" customHeight="1">
      <c r="B25" s="531">
        <f t="shared" si="0"/>
        <v>13</v>
      </c>
      <c r="C25" s="303" t="s">
        <v>1141</v>
      </c>
      <c r="D25" s="303" t="s">
        <v>1006</v>
      </c>
      <c r="E25" s="319" t="s">
        <v>1140</v>
      </c>
      <c r="F25" s="319" t="s">
        <v>1087</v>
      </c>
      <c r="G25" s="303" t="s">
        <v>1527</v>
      </c>
      <c r="H25" s="279" t="s">
        <v>1006</v>
      </c>
      <c r="I25" s="279" t="s">
        <v>387</v>
      </c>
      <c r="J25" s="279" t="s">
        <v>387</v>
      </c>
      <c r="K25" s="279" t="s">
        <v>1612</v>
      </c>
    </row>
    <row r="26" spans="2:11" ht="12" customHeight="1">
      <c r="B26" s="531">
        <f t="shared" si="0"/>
        <v>14</v>
      </c>
      <c r="C26" s="274"/>
      <c r="D26" s="274"/>
      <c r="E26" s="274"/>
      <c r="F26" s="312" t="s">
        <v>1092</v>
      </c>
      <c r="G26" s="274" t="s">
        <v>1143</v>
      </c>
      <c r="H26" s="274" t="s">
        <v>1027</v>
      </c>
      <c r="I26" s="274"/>
      <c r="J26" s="274"/>
      <c r="K26" s="274"/>
    </row>
    <row r="27" spans="2:11" ht="12" customHeight="1">
      <c r="B27" s="531">
        <f t="shared" si="0"/>
        <v>15</v>
      </c>
      <c r="C27" s="274"/>
      <c r="D27" s="274"/>
      <c r="E27" s="274"/>
      <c r="F27" s="312" t="s">
        <v>1145</v>
      </c>
      <c r="G27" s="274" t="s">
        <v>1146</v>
      </c>
      <c r="H27" s="274" t="s">
        <v>1046</v>
      </c>
      <c r="I27" s="274"/>
      <c r="J27" s="274"/>
      <c r="K27" s="274"/>
    </row>
    <row r="28" spans="2:11" ht="12" customHeight="1">
      <c r="B28" s="531">
        <f t="shared" si="0"/>
        <v>16</v>
      </c>
      <c r="C28" s="280"/>
      <c r="D28" s="287"/>
      <c r="E28" s="280"/>
      <c r="F28" s="347"/>
      <c r="G28" s="287"/>
      <c r="H28" s="280" t="s">
        <v>1008</v>
      </c>
      <c r="I28" s="291"/>
      <c r="J28" s="280"/>
      <c r="K28" s="280"/>
    </row>
    <row r="29" spans="2:11" ht="12" customHeight="1">
      <c r="B29" s="531">
        <f t="shared" si="0"/>
        <v>17</v>
      </c>
      <c r="C29" s="274" t="s">
        <v>1515</v>
      </c>
      <c r="D29" s="274" t="s">
        <v>1024</v>
      </c>
      <c r="E29" s="274" t="s">
        <v>1047</v>
      </c>
      <c r="F29" s="312" t="s">
        <v>1279</v>
      </c>
      <c r="G29" s="274" t="s">
        <v>1158</v>
      </c>
      <c r="H29" s="289" t="s">
        <v>1024</v>
      </c>
      <c r="I29" s="274" t="s">
        <v>97</v>
      </c>
      <c r="J29" s="274" t="s">
        <v>97</v>
      </c>
      <c r="K29" s="274" t="s">
        <v>97</v>
      </c>
    </row>
    <row r="30" spans="2:11" ht="12" customHeight="1">
      <c r="B30" s="531">
        <f t="shared" si="0"/>
        <v>18</v>
      </c>
      <c r="C30" s="274"/>
      <c r="D30" s="274"/>
      <c r="E30" s="274"/>
      <c r="F30" s="312" t="s">
        <v>1128</v>
      </c>
      <c r="G30" s="274"/>
      <c r="H30" s="290" t="s">
        <v>1013</v>
      </c>
      <c r="I30" s="274"/>
      <c r="J30" s="274"/>
      <c r="K30" s="274"/>
    </row>
    <row r="31" spans="2:11" ht="12" customHeight="1">
      <c r="B31" s="531">
        <f t="shared" si="0"/>
        <v>19</v>
      </c>
      <c r="C31" s="274"/>
      <c r="D31" s="274"/>
      <c r="E31" s="274"/>
      <c r="F31" s="312" t="s">
        <v>1080</v>
      </c>
      <c r="G31" s="274"/>
      <c r="H31" s="290" t="s">
        <v>1011</v>
      </c>
      <c r="I31" s="274"/>
      <c r="J31" s="274"/>
      <c r="K31" s="274"/>
    </row>
    <row r="32" spans="2:11" ht="12" customHeight="1">
      <c r="B32" s="531">
        <f t="shared" si="0"/>
        <v>20</v>
      </c>
      <c r="C32" s="280"/>
      <c r="D32" s="280"/>
      <c r="E32" s="280"/>
      <c r="F32" s="347" t="s">
        <v>1145</v>
      </c>
      <c r="G32" s="280"/>
      <c r="H32" s="291"/>
      <c r="I32" s="280"/>
      <c r="J32" s="280"/>
      <c r="K32" s="280"/>
    </row>
    <row r="33" spans="2:11" ht="12" customHeight="1">
      <c r="B33" s="531">
        <f t="shared" si="0"/>
        <v>21</v>
      </c>
      <c r="C33" s="293" t="s">
        <v>1158</v>
      </c>
      <c r="D33" s="293" t="s">
        <v>1024</v>
      </c>
      <c r="E33" s="293" t="s">
        <v>1145</v>
      </c>
      <c r="F33" s="354" t="s">
        <v>1080</v>
      </c>
      <c r="G33" s="293" t="s">
        <v>1515</v>
      </c>
      <c r="H33" s="355" t="s">
        <v>1013</v>
      </c>
      <c r="I33" s="293" t="s">
        <v>97</v>
      </c>
      <c r="J33" s="293" t="s">
        <v>97</v>
      </c>
      <c r="K33" s="293" t="s">
        <v>97</v>
      </c>
    </row>
    <row r="34" spans="2:11" ht="12" customHeight="1">
      <c r="B34" s="531">
        <f t="shared" si="0"/>
        <v>22</v>
      </c>
      <c r="C34" s="274" t="s">
        <v>1148</v>
      </c>
      <c r="D34" s="274" t="s">
        <v>1009</v>
      </c>
      <c r="E34" s="274" t="s">
        <v>1142</v>
      </c>
      <c r="F34" s="312" t="s">
        <v>1092</v>
      </c>
      <c r="G34" s="274" t="s">
        <v>1514</v>
      </c>
      <c r="H34" s="289" t="s">
        <v>1007</v>
      </c>
      <c r="I34" s="274" t="s">
        <v>97</v>
      </c>
      <c r="J34" s="274" t="s">
        <v>97</v>
      </c>
      <c r="K34" s="274" t="s">
        <v>97</v>
      </c>
    </row>
    <row r="35" spans="2:11" ht="12" customHeight="1">
      <c r="B35" s="531">
        <f t="shared" si="0"/>
        <v>23</v>
      </c>
      <c r="C35" s="274"/>
      <c r="D35" s="274"/>
      <c r="E35" s="274"/>
      <c r="F35" s="312" t="s">
        <v>1087</v>
      </c>
      <c r="G35" s="274"/>
      <c r="H35" s="290" t="s">
        <v>1049</v>
      </c>
      <c r="I35" s="274"/>
      <c r="J35" s="274"/>
      <c r="K35" s="274"/>
    </row>
    <row r="36" spans="2:11" ht="12" customHeight="1">
      <c r="B36" s="531">
        <f t="shared" si="0"/>
        <v>24</v>
      </c>
      <c r="C36" s="274"/>
      <c r="D36" s="274"/>
      <c r="E36" s="274"/>
      <c r="F36" s="312" t="s">
        <v>1173</v>
      </c>
      <c r="G36" s="274"/>
      <c r="H36" s="290" t="s">
        <v>1047</v>
      </c>
      <c r="I36" s="274"/>
      <c r="J36" s="274"/>
      <c r="K36" s="274"/>
    </row>
    <row r="37" spans="2:11" ht="12" customHeight="1">
      <c r="B37" s="531">
        <f t="shared" si="0"/>
        <v>25</v>
      </c>
      <c r="C37" s="280"/>
      <c r="D37" s="280"/>
      <c r="E37" s="280"/>
      <c r="F37" s="347"/>
      <c r="G37" s="280"/>
      <c r="H37" s="291" t="s">
        <v>1009</v>
      </c>
      <c r="I37" s="280"/>
      <c r="J37" s="280"/>
      <c r="K37" s="280"/>
    </row>
    <row r="38" spans="2:11" ht="12" customHeight="1">
      <c r="B38" s="531">
        <f t="shared" si="0"/>
        <v>26</v>
      </c>
      <c r="C38" s="274" t="s">
        <v>1514</v>
      </c>
      <c r="D38" s="274" t="s">
        <v>1009</v>
      </c>
      <c r="E38" s="274" t="s">
        <v>1173</v>
      </c>
      <c r="F38" s="312" t="s">
        <v>1087</v>
      </c>
      <c r="G38" s="274" t="s">
        <v>1148</v>
      </c>
      <c r="H38" s="289" t="s">
        <v>1049</v>
      </c>
      <c r="I38" s="274" t="s">
        <v>97</v>
      </c>
      <c r="J38" s="274" t="s">
        <v>97</v>
      </c>
      <c r="K38" s="274" t="s">
        <v>97</v>
      </c>
    </row>
    <row r="39" spans="2:11" ht="12" customHeight="1">
      <c r="B39" s="531">
        <f t="shared" si="0"/>
        <v>27</v>
      </c>
      <c r="C39" s="274"/>
      <c r="D39" s="274"/>
      <c r="E39" s="274"/>
      <c r="F39" s="312" t="s">
        <v>1140</v>
      </c>
      <c r="G39" s="274"/>
      <c r="H39" s="290" t="s">
        <v>1047</v>
      </c>
      <c r="I39" s="274"/>
      <c r="J39" s="274"/>
      <c r="K39" s="274"/>
    </row>
    <row r="40" spans="2:11" ht="12" customHeight="1">
      <c r="B40" s="531">
        <f t="shared" si="0"/>
        <v>28</v>
      </c>
      <c r="C40" s="274"/>
      <c r="D40" s="274"/>
      <c r="E40" s="274"/>
      <c r="F40" s="312"/>
      <c r="G40" s="274"/>
      <c r="H40" s="290"/>
      <c r="I40" s="274"/>
      <c r="J40" s="274"/>
      <c r="K40" s="274"/>
    </row>
    <row r="41" spans="2:11" ht="12" customHeight="1">
      <c r="B41" s="531">
        <f t="shared" si="0"/>
        <v>29</v>
      </c>
      <c r="C41" s="280"/>
      <c r="D41" s="280"/>
      <c r="E41" s="280"/>
      <c r="F41" s="347"/>
      <c r="G41" s="280"/>
      <c r="H41" s="291"/>
      <c r="I41" s="280"/>
      <c r="J41" s="280"/>
      <c r="K41" s="280"/>
    </row>
    <row r="42" spans="2:11" ht="12" customHeight="1">
      <c r="B42" s="531">
        <f t="shared" si="0"/>
        <v>30</v>
      </c>
      <c r="C42" s="274" t="s">
        <v>889</v>
      </c>
      <c r="D42" s="274" t="s">
        <v>1035</v>
      </c>
      <c r="E42" s="274" t="s">
        <v>1014</v>
      </c>
      <c r="F42" s="312" t="s">
        <v>1136</v>
      </c>
      <c r="G42" s="274" t="s">
        <v>1525</v>
      </c>
      <c r="H42" s="289" t="s">
        <v>1049</v>
      </c>
      <c r="I42" s="274" t="s">
        <v>97</v>
      </c>
      <c r="J42" s="274" t="s">
        <v>97</v>
      </c>
      <c r="K42" s="274" t="s">
        <v>97</v>
      </c>
    </row>
    <row r="43" spans="2:11" ht="12" customHeight="1">
      <c r="B43" s="531">
        <f t="shared" si="0"/>
        <v>31</v>
      </c>
      <c r="C43" s="274"/>
      <c r="D43" s="274"/>
      <c r="E43" s="274"/>
      <c r="F43" s="312" t="s">
        <v>1018</v>
      </c>
      <c r="G43" s="274"/>
      <c r="H43" s="290" t="s">
        <v>1047</v>
      </c>
      <c r="I43" s="274"/>
      <c r="J43" s="274"/>
      <c r="K43" s="274"/>
    </row>
    <row r="44" spans="2:11" ht="12" customHeight="1">
      <c r="B44" s="531">
        <f t="shared" si="0"/>
        <v>32</v>
      </c>
      <c r="C44" s="274"/>
      <c r="D44" s="274"/>
      <c r="E44" s="274"/>
      <c r="F44" s="312"/>
      <c r="G44" s="274"/>
      <c r="H44" s="290" t="s">
        <v>1009</v>
      </c>
      <c r="I44" s="274"/>
      <c r="J44" s="274"/>
      <c r="K44" s="274"/>
    </row>
    <row r="45" spans="2:11" ht="12" customHeight="1">
      <c r="B45" s="531">
        <f t="shared" si="0"/>
        <v>33</v>
      </c>
      <c r="C45" s="280"/>
      <c r="D45" s="280"/>
      <c r="E45" s="280"/>
      <c r="F45" s="347"/>
      <c r="G45" s="280"/>
      <c r="H45" s="291"/>
      <c r="I45" s="280"/>
      <c r="J45" s="280"/>
      <c r="K45" s="280"/>
    </row>
    <row r="46" spans="2:11" ht="12" customHeight="1">
      <c r="B46" s="531">
        <f t="shared" si="0"/>
        <v>34</v>
      </c>
      <c r="C46" s="274" t="s">
        <v>1471</v>
      </c>
      <c r="D46" s="274" t="s">
        <v>1011</v>
      </c>
      <c r="E46" s="274" t="s">
        <v>1018</v>
      </c>
      <c r="F46" s="312" t="s">
        <v>1136</v>
      </c>
      <c r="G46" s="274" t="s">
        <v>1146</v>
      </c>
      <c r="H46" s="289" t="s">
        <v>1007</v>
      </c>
      <c r="I46" s="274" t="s">
        <v>97</v>
      </c>
      <c r="J46" s="274" t="s">
        <v>97</v>
      </c>
      <c r="K46" s="274" t="s">
        <v>97</v>
      </c>
    </row>
    <row r="47" spans="2:11" ht="12" customHeight="1">
      <c r="B47" s="531">
        <f t="shared" si="0"/>
        <v>35</v>
      </c>
      <c r="C47" s="274"/>
      <c r="D47" s="274"/>
      <c r="E47" s="274"/>
      <c r="F47" s="312" t="s">
        <v>1135</v>
      </c>
      <c r="G47" s="274"/>
      <c r="H47" s="290" t="s">
        <v>1049</v>
      </c>
      <c r="I47" s="274"/>
      <c r="J47" s="274"/>
      <c r="K47" s="274"/>
    </row>
    <row r="48" spans="2:11" ht="12" customHeight="1">
      <c r="B48" s="531">
        <f t="shared" si="0"/>
        <v>36</v>
      </c>
      <c r="C48" s="274"/>
      <c r="D48" s="274"/>
      <c r="E48" s="274"/>
      <c r="F48" s="312" t="s">
        <v>1004</v>
      </c>
      <c r="G48" s="274"/>
      <c r="H48" s="290" t="s">
        <v>1009</v>
      </c>
      <c r="I48" s="274"/>
      <c r="J48" s="274"/>
      <c r="K48" s="274"/>
    </row>
    <row r="49" spans="2:11" ht="12" customHeight="1">
      <c r="B49" s="531">
        <f t="shared" si="0"/>
        <v>37</v>
      </c>
      <c r="C49" s="280"/>
      <c r="D49" s="280"/>
      <c r="E49" s="280"/>
      <c r="F49" s="347"/>
      <c r="G49" s="280"/>
      <c r="H49" s="291"/>
      <c r="I49" s="280"/>
      <c r="J49" s="280"/>
      <c r="K49" s="280"/>
    </row>
    <row r="50" spans="2:11" ht="12" customHeight="1">
      <c r="B50" s="531">
        <f t="shared" si="0"/>
        <v>38</v>
      </c>
      <c r="C50" s="303" t="s">
        <v>1143</v>
      </c>
      <c r="D50" s="303" t="s">
        <v>1049</v>
      </c>
      <c r="E50" s="319" t="s">
        <v>1173</v>
      </c>
      <c r="F50" s="319" t="s">
        <v>1087</v>
      </c>
      <c r="G50" s="303" t="s">
        <v>1146</v>
      </c>
      <c r="H50" s="279" t="s">
        <v>1007</v>
      </c>
      <c r="I50" s="279" t="s">
        <v>978</v>
      </c>
      <c r="J50" s="274" t="s">
        <v>978</v>
      </c>
      <c r="K50" s="274" t="s">
        <v>387</v>
      </c>
    </row>
    <row r="51" spans="2:11" ht="12" customHeight="1">
      <c r="B51" s="531">
        <f t="shared" si="0"/>
        <v>39</v>
      </c>
      <c r="C51" s="274"/>
      <c r="D51" s="274"/>
      <c r="E51" s="274"/>
      <c r="F51" s="312" t="s">
        <v>1092</v>
      </c>
      <c r="G51" s="274"/>
      <c r="H51" s="274" t="s">
        <v>1047</v>
      </c>
      <c r="I51" s="274"/>
      <c r="J51" s="274"/>
      <c r="K51" s="274"/>
    </row>
    <row r="52" spans="2:11" ht="12" customHeight="1">
      <c r="B52" s="531">
        <f t="shared" si="0"/>
        <v>40</v>
      </c>
      <c r="C52" s="274"/>
      <c r="D52" s="274"/>
      <c r="E52" s="274"/>
      <c r="F52" s="312" t="s">
        <v>1142</v>
      </c>
      <c r="G52" s="274"/>
      <c r="H52" s="274" t="s">
        <v>1009</v>
      </c>
      <c r="I52" s="274"/>
      <c r="J52" s="274"/>
      <c r="K52" s="274"/>
    </row>
    <row r="53" spans="2:11" ht="12" customHeight="1">
      <c r="B53" s="531">
        <f t="shared" si="0"/>
        <v>41</v>
      </c>
      <c r="C53" s="280"/>
      <c r="D53" s="287"/>
      <c r="E53" s="280"/>
      <c r="F53" s="347"/>
      <c r="G53" s="287"/>
      <c r="H53" s="280"/>
      <c r="I53" s="291"/>
      <c r="J53" s="280"/>
      <c r="K53" s="280"/>
    </row>
    <row r="54" spans="2:11" ht="12" customHeight="1">
      <c r="B54" s="531">
        <f t="shared" si="0"/>
        <v>42</v>
      </c>
      <c r="C54" s="274" t="s">
        <v>889</v>
      </c>
      <c r="D54" s="303" t="s">
        <v>1049</v>
      </c>
      <c r="E54" s="274" t="s">
        <v>1014</v>
      </c>
      <c r="F54" s="312" t="s">
        <v>1136</v>
      </c>
      <c r="G54" s="274" t="s">
        <v>1143</v>
      </c>
      <c r="H54" s="274" t="s">
        <v>1049</v>
      </c>
      <c r="I54" s="274" t="s">
        <v>97</v>
      </c>
      <c r="J54" s="274" t="s">
        <v>97</v>
      </c>
      <c r="K54" s="274" t="s">
        <v>97</v>
      </c>
    </row>
    <row r="55" spans="2:11" ht="12" customHeight="1">
      <c r="B55" s="531">
        <f t="shared" si="0"/>
        <v>43</v>
      </c>
      <c r="C55" s="274"/>
      <c r="D55" s="274"/>
      <c r="E55" s="274"/>
      <c r="F55" s="312" t="s">
        <v>1018</v>
      </c>
      <c r="G55" s="274"/>
      <c r="H55" s="274" t="s">
        <v>1047</v>
      </c>
      <c r="I55" s="274"/>
      <c r="J55" s="274"/>
      <c r="K55" s="274"/>
    </row>
    <row r="56" spans="2:11" ht="12" customHeight="1">
      <c r="B56" s="531">
        <f t="shared" si="0"/>
        <v>44</v>
      </c>
      <c r="C56" s="274"/>
      <c r="D56" s="274"/>
      <c r="E56" s="274"/>
      <c r="F56" s="312"/>
      <c r="G56" s="274"/>
      <c r="H56" s="274" t="s">
        <v>1009</v>
      </c>
      <c r="I56" s="274"/>
      <c r="J56" s="274"/>
      <c r="K56" s="274"/>
    </row>
    <row r="57" spans="2:11" ht="12" customHeight="1">
      <c r="B57" s="531">
        <f t="shared" si="0"/>
        <v>45</v>
      </c>
      <c r="C57" s="280"/>
      <c r="D57" s="280"/>
      <c r="E57" s="280"/>
      <c r="F57" s="347"/>
      <c r="G57" s="280"/>
      <c r="H57" s="280"/>
      <c r="I57" s="280"/>
      <c r="J57" s="280"/>
      <c r="K57" s="280"/>
    </row>
    <row r="58" spans="2:11" ht="12" customHeight="1">
      <c r="B58" s="531">
        <f t="shared" si="0"/>
        <v>46</v>
      </c>
      <c r="C58" s="303" t="s">
        <v>1514</v>
      </c>
      <c r="D58" s="305" t="s">
        <v>1013</v>
      </c>
      <c r="E58" s="319" t="s">
        <v>1173</v>
      </c>
      <c r="F58" s="319" t="s">
        <v>1087</v>
      </c>
      <c r="G58" s="305" t="s">
        <v>1141</v>
      </c>
      <c r="H58" s="279" t="s">
        <v>1049</v>
      </c>
      <c r="I58" s="274" t="s">
        <v>978</v>
      </c>
      <c r="J58" s="274" t="s">
        <v>978</v>
      </c>
      <c r="K58" s="274" t="s">
        <v>387</v>
      </c>
    </row>
    <row r="59" spans="2:11" ht="12" customHeight="1">
      <c r="B59" s="531">
        <f t="shared" si="0"/>
        <v>47</v>
      </c>
      <c r="C59" s="274"/>
      <c r="D59" s="290"/>
      <c r="E59" s="274"/>
      <c r="F59" s="312" t="s">
        <v>1140</v>
      </c>
      <c r="G59" s="274"/>
      <c r="H59" s="290" t="s">
        <v>1047</v>
      </c>
      <c r="I59" s="290"/>
      <c r="J59" s="274"/>
      <c r="K59" s="274"/>
    </row>
    <row r="60" spans="2:11" ht="12" customHeight="1">
      <c r="B60" s="531">
        <f t="shared" si="0"/>
        <v>48</v>
      </c>
      <c r="C60" s="274"/>
      <c r="D60" s="290"/>
      <c r="E60" s="274"/>
      <c r="F60" s="312"/>
      <c r="G60" s="274"/>
      <c r="H60" s="290"/>
      <c r="I60" s="290"/>
      <c r="J60" s="274"/>
      <c r="K60" s="274"/>
    </row>
    <row r="61" spans="2:11" ht="12" customHeight="1">
      <c r="B61" s="531">
        <f t="shared" si="0"/>
        <v>49</v>
      </c>
      <c r="C61" s="280"/>
      <c r="D61" s="291"/>
      <c r="E61" s="280"/>
      <c r="F61" s="347"/>
      <c r="G61" s="280"/>
      <c r="H61" s="291"/>
      <c r="I61" s="291"/>
      <c r="J61" s="280"/>
      <c r="K61" s="280"/>
    </row>
    <row r="62" spans="2:11" ht="12" customHeight="1">
      <c r="B62" s="531">
        <f t="shared" si="0"/>
        <v>50</v>
      </c>
      <c r="C62" s="303" t="s">
        <v>1141</v>
      </c>
      <c r="D62" s="305" t="s">
        <v>1013</v>
      </c>
      <c r="E62" s="319" t="s">
        <v>1140</v>
      </c>
      <c r="F62" s="319" t="s">
        <v>1087</v>
      </c>
      <c r="G62" s="305" t="s">
        <v>1514</v>
      </c>
      <c r="H62" s="274" t="s">
        <v>1007</v>
      </c>
      <c r="I62" s="274" t="s">
        <v>978</v>
      </c>
      <c r="J62" s="274" t="s">
        <v>978</v>
      </c>
      <c r="K62" s="274" t="s">
        <v>387</v>
      </c>
    </row>
    <row r="63" spans="2:11" ht="12" customHeight="1">
      <c r="B63" s="531">
        <f t="shared" si="0"/>
        <v>51</v>
      </c>
      <c r="C63" s="274"/>
      <c r="D63" s="290"/>
      <c r="E63" s="274"/>
      <c r="F63" s="312" t="s">
        <v>1092</v>
      </c>
      <c r="G63" s="274"/>
      <c r="H63" s="290" t="s">
        <v>1049</v>
      </c>
      <c r="I63" s="290"/>
      <c r="J63" s="274"/>
      <c r="K63" s="274"/>
    </row>
    <row r="64" spans="2:11" ht="12" customHeight="1">
      <c r="B64" s="531">
        <f t="shared" si="0"/>
        <v>52</v>
      </c>
      <c r="C64" s="274"/>
      <c r="D64" s="290"/>
      <c r="E64" s="274"/>
      <c r="F64" s="312" t="s">
        <v>1145</v>
      </c>
      <c r="G64" s="274"/>
      <c r="H64" s="290" t="s">
        <v>1047</v>
      </c>
      <c r="I64" s="290"/>
      <c r="J64" s="274"/>
      <c r="K64" s="274"/>
    </row>
    <row r="65" spans="2:11" ht="12" customHeight="1">
      <c r="B65" s="531">
        <f t="shared" si="0"/>
        <v>53</v>
      </c>
      <c r="C65" s="280"/>
      <c r="D65" s="291"/>
      <c r="E65" s="280"/>
      <c r="F65" s="347"/>
      <c r="G65" s="280"/>
      <c r="H65" s="291" t="s">
        <v>1009</v>
      </c>
      <c r="I65" s="291"/>
      <c r="J65" s="280"/>
      <c r="K65" s="280"/>
    </row>
    <row r="66" spans="2:11" ht="12" customHeight="1">
      <c r="B66" s="531">
        <f t="shared" si="0"/>
        <v>54</v>
      </c>
      <c r="C66" s="274" t="s">
        <v>1178</v>
      </c>
      <c r="D66" s="274" t="s">
        <v>1047</v>
      </c>
      <c r="E66" s="274" t="s">
        <v>1145</v>
      </c>
      <c r="F66" s="312" t="s">
        <v>1080</v>
      </c>
      <c r="G66" s="274" t="s">
        <v>1156</v>
      </c>
      <c r="H66" s="274" t="s">
        <v>1024</v>
      </c>
      <c r="I66" s="274" t="s">
        <v>97</v>
      </c>
      <c r="J66" s="274" t="s">
        <v>97</v>
      </c>
      <c r="K66" s="274" t="s">
        <v>97</v>
      </c>
    </row>
    <row r="67" spans="2:11" ht="12" customHeight="1">
      <c r="B67" s="531">
        <f t="shared" si="0"/>
        <v>55</v>
      </c>
      <c r="C67" s="274"/>
      <c r="D67" s="274"/>
      <c r="E67" s="274"/>
      <c r="F67" s="312" t="s">
        <v>1074</v>
      </c>
      <c r="G67" s="274"/>
      <c r="H67" s="274" t="s">
        <v>1011</v>
      </c>
      <c r="I67" s="274"/>
      <c r="J67" s="274"/>
      <c r="K67" s="274"/>
    </row>
    <row r="68" spans="2:11" ht="12" customHeight="1">
      <c r="B68" s="531">
        <f t="shared" si="0"/>
        <v>56</v>
      </c>
      <c r="C68" s="274"/>
      <c r="D68" s="274"/>
      <c r="E68" s="274"/>
      <c r="F68" s="312" t="s">
        <v>1280</v>
      </c>
      <c r="G68" s="274"/>
      <c r="H68" s="274"/>
      <c r="I68" s="274"/>
      <c r="J68" s="274"/>
      <c r="K68" s="274"/>
    </row>
    <row r="69" spans="2:11" ht="12" customHeight="1">
      <c r="B69" s="531">
        <f t="shared" si="0"/>
        <v>57</v>
      </c>
      <c r="C69" s="280"/>
      <c r="D69" s="280"/>
      <c r="E69" s="280"/>
      <c r="F69" s="347" t="s">
        <v>1047</v>
      </c>
      <c r="G69" s="280"/>
      <c r="H69" s="280"/>
      <c r="I69" s="280"/>
      <c r="J69" s="280"/>
      <c r="K69" s="280"/>
    </row>
    <row r="70" spans="2:11" ht="12" customHeight="1">
      <c r="B70" s="531">
        <f t="shared" si="0"/>
        <v>58</v>
      </c>
      <c r="C70" s="279" t="s">
        <v>1156</v>
      </c>
      <c r="D70" s="279" t="s">
        <v>1047</v>
      </c>
      <c r="E70" s="279" t="s">
        <v>1047</v>
      </c>
      <c r="F70" s="319" t="s">
        <v>1280</v>
      </c>
      <c r="G70" s="279" t="s">
        <v>1178</v>
      </c>
      <c r="H70" s="279" t="s">
        <v>1024</v>
      </c>
      <c r="I70" s="279" t="s">
        <v>978</v>
      </c>
      <c r="J70" s="279" t="s">
        <v>97</v>
      </c>
      <c r="K70" s="279" t="s">
        <v>97</v>
      </c>
    </row>
    <row r="71" spans="2:11" ht="12" customHeight="1">
      <c r="B71" s="531">
        <f t="shared" si="0"/>
        <v>59</v>
      </c>
      <c r="C71" s="274"/>
      <c r="D71" s="274"/>
      <c r="E71" s="274"/>
      <c r="F71" s="312" t="s">
        <v>1074</v>
      </c>
      <c r="G71" s="274"/>
      <c r="H71" s="274" t="s">
        <v>1013</v>
      </c>
      <c r="I71" s="274"/>
      <c r="J71" s="274"/>
      <c r="K71" s="274"/>
    </row>
    <row r="72" spans="2:11" ht="12" customHeight="1" thickBot="1">
      <c r="B72" s="174">
        <f t="shared" si="0"/>
        <v>60</v>
      </c>
      <c r="C72" s="278"/>
      <c r="D72" s="278"/>
      <c r="E72" s="278"/>
      <c r="F72" s="348" t="s">
        <v>1173</v>
      </c>
      <c r="G72" s="278"/>
      <c r="H72" s="278"/>
      <c r="I72" s="278"/>
      <c r="J72" s="278"/>
      <c r="K72" s="278"/>
    </row>
    <row r="73" spans="2:11" ht="14" thickTop="1">
      <c r="J73" s="143"/>
      <c r="K73" s="143" t="str">
        <f>Contents!$E$39</f>
        <v>[End of table]</v>
      </c>
    </row>
    <row r="75" spans="2:11" s="497" customFormat="1" ht="28">
      <c r="B75" s="785" t="s">
        <v>3262</v>
      </c>
      <c r="C75" s="785" t="s">
        <v>3263</v>
      </c>
      <c r="D75" s="781" t="s">
        <v>3264</v>
      </c>
      <c r="E75" s="781" t="s">
        <v>3264</v>
      </c>
      <c r="F75" s="781" t="s">
        <v>3264</v>
      </c>
      <c r="G75" s="785" t="s">
        <v>3263</v>
      </c>
      <c r="H75" s="781" t="s">
        <v>3264</v>
      </c>
      <c r="I75" s="781" t="s">
        <v>3264</v>
      </c>
      <c r="J75" s="785" t="s">
        <v>3263</v>
      </c>
      <c r="K75" s="781" t="s">
        <v>3264</v>
      </c>
    </row>
    <row r="76" spans="2:11" s="497" customFormat="1" ht="156.75" customHeight="1">
      <c r="B76" s="785" t="s">
        <v>3265</v>
      </c>
      <c r="C76" s="800" t="s">
        <v>3266</v>
      </c>
      <c r="D76" s="800" t="s">
        <v>3267</v>
      </c>
      <c r="E76" s="800" t="s">
        <v>3268</v>
      </c>
      <c r="F76" s="800" t="s">
        <v>3051</v>
      </c>
      <c r="G76" s="800" t="s">
        <v>3269</v>
      </c>
      <c r="H76" s="800" t="s">
        <v>3270</v>
      </c>
      <c r="I76" s="800" t="s">
        <v>3271</v>
      </c>
      <c r="J76" s="800" t="s">
        <v>3272</v>
      </c>
      <c r="K76" s="800" t="s">
        <v>3273</v>
      </c>
    </row>
    <row r="77" spans="2:11" s="497" customFormat="1" ht="115.5" customHeight="1">
      <c r="B77" s="785" t="s">
        <v>3244</v>
      </c>
      <c r="C77" s="944" t="s">
        <v>3274</v>
      </c>
      <c r="D77" s="953"/>
      <c r="E77" s="952"/>
      <c r="F77" s="800" t="s">
        <v>3275</v>
      </c>
      <c r="G77" s="800" t="s">
        <v>3276</v>
      </c>
      <c r="H77" s="800" t="s">
        <v>3277</v>
      </c>
      <c r="I77" s="944" t="s">
        <v>3278</v>
      </c>
      <c r="J77" s="953"/>
      <c r="K77" s="952"/>
    </row>
    <row r="78" spans="2:11" s="497" customFormat="1" ht="137.25" hidden="1" customHeight="1" outlineLevel="1">
      <c r="B78" s="785" t="s">
        <v>43</v>
      </c>
      <c r="C78" s="800" t="s">
        <v>3279</v>
      </c>
      <c r="D78" s="800" t="s">
        <v>649</v>
      </c>
      <c r="E78" s="800" t="s">
        <v>198</v>
      </c>
      <c r="F78" s="800" t="s">
        <v>3052</v>
      </c>
      <c r="G78" s="800" t="s">
        <v>2113</v>
      </c>
      <c r="H78" s="800" t="s">
        <v>335</v>
      </c>
      <c r="I78" s="800" t="s">
        <v>815</v>
      </c>
      <c r="J78" s="800" t="s">
        <v>688</v>
      </c>
      <c r="K78" s="800" t="s">
        <v>2114</v>
      </c>
    </row>
    <row r="79" spans="2:11" s="497" customFormat="1" ht="135.75" hidden="1" customHeight="1" outlineLevel="1">
      <c r="B79" s="785" t="s">
        <v>40</v>
      </c>
      <c r="C79" s="944" t="s">
        <v>2115</v>
      </c>
      <c r="D79" s="953"/>
      <c r="E79" s="952"/>
      <c r="F79" s="800" t="s">
        <v>197</v>
      </c>
      <c r="G79" s="800" t="s">
        <v>196</v>
      </c>
      <c r="H79" s="800" t="s">
        <v>336</v>
      </c>
      <c r="I79" s="944" t="s">
        <v>2116</v>
      </c>
      <c r="J79" s="953"/>
      <c r="K79" s="952"/>
    </row>
    <row r="80" spans="2:11" collapsed="1"/>
  </sheetData>
  <mergeCells count="8">
    <mergeCell ref="I77:K77"/>
    <mergeCell ref="I79:K79"/>
    <mergeCell ref="C79:E79"/>
    <mergeCell ref="B3:B4"/>
    <mergeCell ref="B6:B7"/>
    <mergeCell ref="C6:C7"/>
    <mergeCell ref="C3:C4"/>
    <mergeCell ref="C77:E77"/>
  </mergeCells>
  <phoneticPr fontId="3"/>
  <dataValidations count="2">
    <dataValidation imeMode="on" allowBlank="1" showInputMessage="1" showErrorMessage="1" sqref="C6 J73:K73 D6:K7 C78:K78 F79"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pageSetUpPr fitToPage="1"/>
  </sheetPr>
  <dimension ref="A1:S131"/>
  <sheetViews>
    <sheetView showGridLines="0" view="pageBreakPreview" topLeftCell="A109" zoomScale="117" zoomScaleNormal="40" zoomScaleSheetLayoutView="85" workbookViewId="0">
      <selection activeCell="F52" sqref="F52"/>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31.1640625" style="192" customWidth="1"/>
    <col min="5" max="5" width="14.5" style="192" customWidth="1"/>
    <col min="6" max="6" width="22" style="497" customWidth="1"/>
    <col min="7" max="9" width="17.83203125" style="192" customWidth="1"/>
    <col min="10" max="10" width="20.83203125" style="192" customWidth="1"/>
    <col min="11" max="11" width="21" style="192" customWidth="1"/>
    <col min="12" max="12" width="8" style="192" customWidth="1"/>
    <col min="13" max="13" width="6.83203125" style="192" bestFit="1" customWidth="1"/>
    <col min="14" max="14" width="8.1640625" style="192" customWidth="1"/>
    <col min="15" max="15" width="13.1640625" style="192" customWidth="1"/>
    <col min="16" max="16" width="9.6640625" style="497" customWidth="1"/>
    <col min="17" max="19" width="9.6640625" style="192" customWidth="1"/>
    <col min="20" max="16384" width="8.83203125" style="192"/>
  </cols>
  <sheetData>
    <row r="1" spans="1:19" s="1108" customFormat="1">
      <c r="B1" s="1108">
        <v>15.1</v>
      </c>
      <c r="C1" s="1109" t="s">
        <v>226</v>
      </c>
    </row>
    <row r="2" spans="1:19" s="1108" customFormat="1">
      <c r="D2" s="1110"/>
      <c r="E2" s="1111"/>
      <c r="F2" s="1111"/>
      <c r="G2" s="1111"/>
      <c r="H2" s="1111"/>
      <c r="I2" s="1111"/>
      <c r="J2" s="1111"/>
      <c r="K2" s="1111"/>
      <c r="L2" s="1111"/>
      <c r="M2" s="1111"/>
      <c r="N2" s="1111"/>
      <c r="O2" s="1111"/>
      <c r="P2" s="1111"/>
      <c r="Q2" s="1111"/>
      <c r="R2" s="1111"/>
      <c r="S2" s="1111"/>
    </row>
    <row r="3" spans="1:19" s="1108" customFormat="1" ht="22.5" customHeight="1">
      <c r="B3" s="1112" t="s">
        <v>3071</v>
      </c>
      <c r="C3" s="1112" t="s">
        <v>3071</v>
      </c>
      <c r="D3" s="1113" t="s">
        <v>3280</v>
      </c>
      <c r="E3" s="1113" t="s">
        <v>3281</v>
      </c>
      <c r="F3" s="1113" t="s">
        <v>3282</v>
      </c>
      <c r="G3" s="1113" t="s">
        <v>3283</v>
      </c>
      <c r="H3" s="1095" t="s">
        <v>3284</v>
      </c>
      <c r="I3" s="1114"/>
      <c r="J3" s="1114"/>
      <c r="K3" s="1114"/>
      <c r="L3" s="1114"/>
      <c r="M3" s="1096"/>
      <c r="N3" s="1113" t="s">
        <v>3285</v>
      </c>
      <c r="O3" s="1115" t="s">
        <v>3286</v>
      </c>
      <c r="P3" s="1095" t="s">
        <v>3287</v>
      </c>
      <c r="Q3" s="1096"/>
      <c r="R3" s="1116" t="s">
        <v>3288</v>
      </c>
      <c r="S3" s="1117"/>
    </row>
    <row r="4" spans="1:19" s="1108" customFormat="1" ht="56">
      <c r="B4" s="1118"/>
      <c r="C4" s="1118"/>
      <c r="D4" s="1119"/>
      <c r="E4" s="1120"/>
      <c r="F4" s="1120"/>
      <c r="G4" s="1120"/>
      <c r="H4" s="1095" t="s">
        <v>3289</v>
      </c>
      <c r="I4" s="1096"/>
      <c r="J4" s="1121" t="s">
        <v>3290</v>
      </c>
      <c r="K4" s="1115" t="s">
        <v>3291</v>
      </c>
      <c r="L4" s="1095" t="s">
        <v>3292</v>
      </c>
      <c r="M4" s="1096"/>
      <c r="N4" s="1119"/>
      <c r="O4" s="858" t="s">
        <v>3293</v>
      </c>
      <c r="P4" s="858" t="s">
        <v>3294</v>
      </c>
      <c r="Q4" s="858" t="s">
        <v>3293</v>
      </c>
      <c r="R4" s="858" t="s">
        <v>3293</v>
      </c>
      <c r="S4" s="858" t="s">
        <v>3295</v>
      </c>
    </row>
    <row r="5" spans="1:19" s="1108" customFormat="1" ht="42">
      <c r="B5" s="1122"/>
      <c r="C5" s="1122"/>
      <c r="D5" s="1120"/>
      <c r="E5" s="858" t="s">
        <v>3296</v>
      </c>
      <c r="F5" s="858" t="s">
        <v>3297</v>
      </c>
      <c r="G5" s="858" t="s">
        <v>3298</v>
      </c>
      <c r="H5" s="858" t="s">
        <v>3299</v>
      </c>
      <c r="I5" s="858" t="s">
        <v>3300</v>
      </c>
      <c r="J5" s="858" t="s">
        <v>3301</v>
      </c>
      <c r="K5" s="858" t="s">
        <v>3302</v>
      </c>
      <c r="L5" s="858" t="s">
        <v>3303</v>
      </c>
      <c r="M5" s="858" t="s">
        <v>2622</v>
      </c>
      <c r="N5" s="1120"/>
      <c r="O5" s="858" t="s">
        <v>3304</v>
      </c>
      <c r="P5" s="858" t="s">
        <v>3305</v>
      </c>
      <c r="Q5" s="858" t="s">
        <v>3306</v>
      </c>
      <c r="R5" s="858" t="s">
        <v>3305</v>
      </c>
      <c r="S5" s="858" t="s">
        <v>3307</v>
      </c>
    </row>
    <row r="6" spans="1:19" s="1108" customFormat="1" ht="12" hidden="1" customHeight="1" outlineLevel="1">
      <c r="B6" s="1123"/>
      <c r="C6" s="1123"/>
      <c r="D6" s="858"/>
      <c r="E6" s="1124"/>
      <c r="F6" s="1125"/>
      <c r="G6" s="1126"/>
      <c r="H6" s="1126"/>
      <c r="I6" s="1126"/>
      <c r="J6" s="1126"/>
      <c r="K6" s="1126"/>
      <c r="L6" s="1126"/>
      <c r="M6" s="1126"/>
      <c r="N6" s="1127"/>
      <c r="O6" s="1121"/>
      <c r="P6" s="1128"/>
      <c r="Q6" s="1129"/>
      <c r="R6" s="1128"/>
      <c r="S6" s="1130"/>
    </row>
    <row r="7" spans="1:19" s="1108" customFormat="1" ht="12" hidden="1" customHeight="1" outlineLevel="1">
      <c r="B7" s="1112" t="s">
        <v>3308</v>
      </c>
      <c r="C7" s="1112" t="s">
        <v>3309</v>
      </c>
      <c r="D7" s="1113" t="s">
        <v>8</v>
      </c>
      <c r="E7" s="1124" t="s">
        <v>225</v>
      </c>
      <c r="F7" s="1116" t="s">
        <v>2117</v>
      </c>
      <c r="G7" s="1117"/>
      <c r="H7" s="1116" t="s">
        <v>2118</v>
      </c>
      <c r="I7" s="1131"/>
      <c r="J7" s="1131"/>
      <c r="K7" s="1131"/>
      <c r="L7" s="1131"/>
      <c r="M7" s="1117"/>
      <c r="N7" s="1131"/>
      <c r="O7" s="1117"/>
      <c r="P7" s="1125"/>
      <c r="Q7" s="1132" t="s">
        <v>224</v>
      </c>
      <c r="R7" s="1133"/>
      <c r="S7" s="1134"/>
    </row>
    <row r="8" spans="1:19" s="1108" customFormat="1" ht="12" hidden="1" customHeight="1" outlineLevel="1">
      <c r="B8" s="1118"/>
      <c r="C8" s="1118"/>
      <c r="D8" s="1119"/>
      <c r="E8" s="1113" t="s">
        <v>222</v>
      </c>
      <c r="F8" s="1113" t="s">
        <v>2119</v>
      </c>
      <c r="G8" s="1113" t="s">
        <v>2120</v>
      </c>
      <c r="H8" s="1113" t="s">
        <v>407</v>
      </c>
      <c r="I8" s="1113" t="s">
        <v>407</v>
      </c>
      <c r="J8" s="1135" t="s">
        <v>3310</v>
      </c>
      <c r="K8" s="1113" t="s">
        <v>3311</v>
      </c>
      <c r="L8" s="1136" t="s">
        <v>2121</v>
      </c>
      <c r="M8" s="1137"/>
      <c r="N8" s="1112" t="s">
        <v>2122</v>
      </c>
      <c r="O8" s="1124" t="s">
        <v>221</v>
      </c>
      <c r="P8" s="1095" t="s">
        <v>219</v>
      </c>
      <c r="Q8" s="1114"/>
      <c r="R8" s="1095" t="s">
        <v>220</v>
      </c>
      <c r="S8" s="1114"/>
    </row>
    <row r="9" spans="1:19" s="1108" customFormat="1" ht="12" hidden="1" customHeight="1" outlineLevel="1">
      <c r="B9" s="1118"/>
      <c r="C9" s="1118"/>
      <c r="D9" s="1119"/>
      <c r="E9" s="1120"/>
      <c r="F9" s="1120"/>
      <c r="G9" s="1120"/>
      <c r="H9" s="1120"/>
      <c r="I9" s="1120"/>
      <c r="J9" s="1138"/>
      <c r="K9" s="1120"/>
      <c r="L9" s="1139"/>
      <c r="M9" s="1140"/>
      <c r="N9" s="1118"/>
      <c r="O9" s="1141" t="s">
        <v>215</v>
      </c>
      <c r="P9" s="1124" t="s">
        <v>3312</v>
      </c>
      <c r="Q9" s="1124" t="s">
        <v>215</v>
      </c>
      <c r="R9" s="1124" t="s">
        <v>215</v>
      </c>
      <c r="S9" s="1124" t="s">
        <v>214</v>
      </c>
    </row>
    <row r="10" spans="1:19" s="1108" customFormat="1" ht="12" hidden="1" customHeight="1" outlineLevel="1">
      <c r="B10" s="1122"/>
      <c r="C10" s="1122"/>
      <c r="D10" s="1120"/>
      <c r="E10" s="858" t="s">
        <v>650</v>
      </c>
      <c r="F10" s="858" t="s">
        <v>2123</v>
      </c>
      <c r="G10" s="858" t="s">
        <v>2124</v>
      </c>
      <c r="H10" s="858" t="s">
        <v>3313</v>
      </c>
      <c r="I10" s="858" t="s">
        <v>3314</v>
      </c>
      <c r="J10" s="1142" t="s">
        <v>2125</v>
      </c>
      <c r="K10" s="1142" t="s">
        <v>2126</v>
      </c>
      <c r="L10" s="858" t="s">
        <v>2127</v>
      </c>
      <c r="M10" s="858" t="s">
        <v>2128</v>
      </c>
      <c r="N10" s="1122"/>
      <c r="O10" s="1124" t="s">
        <v>2129</v>
      </c>
      <c r="P10" s="1124" t="s">
        <v>2131</v>
      </c>
      <c r="Q10" s="858" t="s">
        <v>2130</v>
      </c>
      <c r="R10" s="1124" t="s">
        <v>2131</v>
      </c>
      <c r="S10" s="1124" t="s">
        <v>689</v>
      </c>
    </row>
    <row r="11" spans="1:19" s="1108" customFormat="1" ht="12" hidden="1" customHeight="1" outlineLevel="1">
      <c r="B11" s="1124"/>
      <c r="C11" s="1124"/>
      <c r="D11" s="1143"/>
      <c r="E11" s="1144"/>
      <c r="F11" s="1144"/>
      <c r="G11" s="1144"/>
      <c r="H11" s="1144"/>
      <c r="I11" s="1144"/>
      <c r="J11" s="1143"/>
      <c r="K11" s="1143"/>
      <c r="L11" s="1145"/>
      <c r="M11" s="1145"/>
      <c r="N11" s="1124"/>
      <c r="O11" s="1124"/>
      <c r="P11" s="1124"/>
      <c r="Q11" s="1124"/>
      <c r="R11" s="1124"/>
      <c r="S11" s="1124"/>
    </row>
    <row r="12" spans="1:19" s="1108" customFormat="1" ht="12" customHeight="1" collapsed="1">
      <c r="A12" s="1146" t="s">
        <v>3315</v>
      </c>
      <c r="B12" s="1124">
        <v>1</v>
      </c>
      <c r="C12" s="1124">
        <v>2</v>
      </c>
      <c r="D12" s="1124">
        <v>3</v>
      </c>
      <c r="E12" s="1124">
        <v>4</v>
      </c>
      <c r="F12" s="1124">
        <v>5</v>
      </c>
      <c r="G12" s="1124">
        <v>6</v>
      </c>
      <c r="H12" s="1124">
        <v>7</v>
      </c>
      <c r="I12" s="1124">
        <v>8</v>
      </c>
      <c r="J12" s="1124">
        <v>9</v>
      </c>
      <c r="K12" s="1124">
        <v>10</v>
      </c>
      <c r="L12" s="1124">
        <v>11</v>
      </c>
      <c r="M12" s="1124">
        <v>12</v>
      </c>
      <c r="N12" s="1124">
        <v>13</v>
      </c>
      <c r="O12" s="1124">
        <v>14</v>
      </c>
      <c r="P12" s="1124">
        <v>15</v>
      </c>
      <c r="Q12" s="1124">
        <v>16</v>
      </c>
      <c r="R12" s="1124">
        <v>17</v>
      </c>
      <c r="S12" s="1124">
        <v>18</v>
      </c>
    </row>
    <row r="13" spans="1:19" s="1108" customFormat="1" ht="12" customHeight="1">
      <c r="B13" s="1124" t="s">
        <v>3316</v>
      </c>
      <c r="C13" s="1124" t="s">
        <v>3316</v>
      </c>
      <c r="D13" s="1124" t="s">
        <v>3317</v>
      </c>
      <c r="E13" s="1124" t="s">
        <v>3318</v>
      </c>
      <c r="F13" s="1124" t="s">
        <v>323</v>
      </c>
      <c r="G13" s="1124" t="s">
        <v>323</v>
      </c>
      <c r="H13" s="1124" t="s">
        <v>323</v>
      </c>
      <c r="I13" s="1124" t="s">
        <v>323</v>
      </c>
      <c r="J13" s="858" t="s">
        <v>3319</v>
      </c>
      <c r="K13" s="858" t="s">
        <v>323</v>
      </c>
      <c r="L13" s="1124" t="s">
        <v>3320</v>
      </c>
      <c r="M13" s="1124" t="s">
        <v>3320</v>
      </c>
      <c r="N13" s="1124" t="s">
        <v>3321</v>
      </c>
      <c r="O13" s="1124" t="s">
        <v>323</v>
      </c>
      <c r="P13" s="1124" t="s">
        <v>323</v>
      </c>
      <c r="Q13" s="1124" t="s">
        <v>323</v>
      </c>
      <c r="R13" s="1124" t="s">
        <v>323</v>
      </c>
      <c r="S13" s="1124" t="s">
        <v>323</v>
      </c>
    </row>
    <row r="14" spans="1:19" s="1108" customFormat="1" ht="14" hidden="1" outlineLevel="1">
      <c r="B14" s="1124" t="s">
        <v>3316</v>
      </c>
      <c r="C14" s="1124" t="s">
        <v>3316</v>
      </c>
      <c r="D14" s="1124" t="s">
        <v>3321</v>
      </c>
      <c r="E14" s="1124" t="s">
        <v>3322</v>
      </c>
      <c r="F14" s="1124" t="s">
        <v>3323</v>
      </c>
      <c r="G14" s="1124" t="s">
        <v>3324</v>
      </c>
      <c r="H14" s="1124" t="s">
        <v>3325</v>
      </c>
      <c r="I14" s="1124" t="s">
        <v>3326</v>
      </c>
      <c r="J14" s="858" t="s">
        <v>3327</v>
      </c>
      <c r="K14" s="858" t="s">
        <v>3328</v>
      </c>
      <c r="L14" s="1124" t="s">
        <v>3329</v>
      </c>
      <c r="M14" s="1124" t="s">
        <v>3330</v>
      </c>
      <c r="N14" s="1147" t="s">
        <v>3331</v>
      </c>
      <c r="O14" s="1124" t="s">
        <v>3323</v>
      </c>
      <c r="P14" s="1124" t="s">
        <v>3323</v>
      </c>
      <c r="Q14" s="1124" t="s">
        <v>3332</v>
      </c>
      <c r="R14" s="1124" t="s">
        <v>3323</v>
      </c>
      <c r="S14" s="1124" t="s">
        <v>3332</v>
      </c>
    </row>
    <row r="15" spans="1:19" s="1108" customFormat="1" ht="14" collapsed="1" thickBot="1">
      <c r="B15" s="1109"/>
      <c r="C15" s="1109"/>
      <c r="D15" s="1109"/>
      <c r="E15" s="1109"/>
      <c r="F15" s="1109"/>
      <c r="G15" s="1109"/>
      <c r="H15" s="1109"/>
      <c r="I15" s="1109"/>
      <c r="J15" s="1109"/>
      <c r="K15" s="1109"/>
      <c r="L15" s="1109"/>
      <c r="M15" s="1109"/>
      <c r="N15" s="1109"/>
      <c r="O15" s="1109"/>
      <c r="P15" s="1109"/>
      <c r="Q15" s="1109"/>
      <c r="R15" s="1109"/>
      <c r="S15" s="1109"/>
    </row>
    <row r="16" spans="1:19" ht="12" customHeight="1" collapsed="1" thickTop="1">
      <c r="A16" s="1108" t="s">
        <v>1653</v>
      </c>
      <c r="B16" s="6">
        <v>1</v>
      </c>
      <c r="C16" s="549">
        <v>1</v>
      </c>
      <c r="D16" s="298" t="s">
        <v>873</v>
      </c>
      <c r="E16" s="298" t="s">
        <v>1051</v>
      </c>
      <c r="F16" s="361" t="s">
        <v>1638</v>
      </c>
      <c r="G16" s="361" t="s">
        <v>1640</v>
      </c>
      <c r="H16" s="361" t="s">
        <v>1639</v>
      </c>
      <c r="I16" s="361" t="s">
        <v>1639</v>
      </c>
      <c r="J16" s="361" t="s">
        <v>1639</v>
      </c>
      <c r="K16" s="361" t="s">
        <v>1639</v>
      </c>
      <c r="L16" s="361" t="s">
        <v>1639</v>
      </c>
      <c r="M16" s="551" t="s">
        <v>1639</v>
      </c>
      <c r="N16" s="284">
        <v>90</v>
      </c>
      <c r="O16" s="309" t="s">
        <v>1049</v>
      </c>
      <c r="P16" s="309" t="s">
        <v>97</v>
      </c>
      <c r="Q16" s="309" t="s">
        <v>1049</v>
      </c>
      <c r="R16" s="309" t="s">
        <v>1049</v>
      </c>
      <c r="S16" s="309" t="s">
        <v>1047</v>
      </c>
    </row>
    <row r="17" spans="1:19" s="497" customFormat="1" ht="12" customHeight="1">
      <c r="A17" s="1108"/>
      <c r="B17" s="548">
        <f>B16+1</f>
        <v>2</v>
      </c>
      <c r="C17" s="547"/>
      <c r="D17" s="316"/>
      <c r="E17" s="316"/>
      <c r="F17" s="312" t="s">
        <v>97</v>
      </c>
      <c r="G17" s="312" t="s">
        <v>1637</v>
      </c>
      <c r="H17" s="360" t="s">
        <v>97</v>
      </c>
      <c r="I17" s="360" t="s">
        <v>983</v>
      </c>
      <c r="J17" s="347" t="s">
        <v>97</v>
      </c>
      <c r="K17" s="347" t="s">
        <v>982</v>
      </c>
      <c r="L17" s="347" t="s">
        <v>97</v>
      </c>
      <c r="M17" s="349" t="s">
        <v>97</v>
      </c>
      <c r="N17" s="280"/>
      <c r="O17" s="347"/>
      <c r="P17" s="347"/>
      <c r="Q17" s="347"/>
      <c r="R17" s="347"/>
      <c r="S17" s="347"/>
    </row>
    <row r="18" spans="1:19" s="497" customFormat="1" ht="12" customHeight="1">
      <c r="A18" s="1108"/>
      <c r="B18" s="547">
        <f t="shared" ref="B18:B81" si="0">B17+1</f>
        <v>3</v>
      </c>
      <c r="C18" s="545">
        <v>2</v>
      </c>
      <c r="D18" s="279" t="s">
        <v>877</v>
      </c>
      <c r="E18" s="500" t="s">
        <v>1053</v>
      </c>
      <c r="F18" s="331" t="s">
        <v>1047</v>
      </c>
      <c r="G18" s="545" t="s">
        <v>1423</v>
      </c>
      <c r="H18" s="354" t="s">
        <v>1047</v>
      </c>
      <c r="I18" s="433" t="s">
        <v>97</v>
      </c>
      <c r="J18" s="293" t="s">
        <v>97</v>
      </c>
      <c r="K18" s="293" t="s">
        <v>97</v>
      </c>
      <c r="L18" s="293" t="s">
        <v>97</v>
      </c>
      <c r="M18" s="356" t="s">
        <v>97</v>
      </c>
      <c r="N18" s="279">
        <v>90</v>
      </c>
      <c r="O18" s="319" t="s">
        <v>1280</v>
      </c>
      <c r="P18" s="319" t="s">
        <v>97</v>
      </c>
      <c r="Q18" s="319" t="s">
        <v>1280</v>
      </c>
      <c r="R18" s="319" t="s">
        <v>1280</v>
      </c>
      <c r="S18" s="319" t="s">
        <v>1074</v>
      </c>
    </row>
    <row r="19" spans="1:19" s="497" customFormat="1" ht="12" customHeight="1">
      <c r="A19" s="1108"/>
      <c r="B19" s="547">
        <f t="shared" si="0"/>
        <v>4</v>
      </c>
      <c r="C19" s="546"/>
      <c r="D19" s="274"/>
      <c r="E19" s="499"/>
      <c r="F19" s="545" t="s">
        <v>387</v>
      </c>
      <c r="G19" s="354" t="s">
        <v>1281</v>
      </c>
      <c r="H19" s="433" t="s">
        <v>97</v>
      </c>
      <c r="I19" s="433" t="s">
        <v>97</v>
      </c>
      <c r="J19" s="293" t="s">
        <v>97</v>
      </c>
      <c r="K19" s="293" t="s">
        <v>97</v>
      </c>
      <c r="L19" s="293" t="s">
        <v>97</v>
      </c>
      <c r="M19" s="356" t="s">
        <v>97</v>
      </c>
      <c r="N19" s="274"/>
      <c r="O19" s="312"/>
      <c r="P19" s="312"/>
      <c r="Q19" s="312"/>
      <c r="R19" s="312"/>
      <c r="S19" s="312"/>
    </row>
    <row r="20" spans="1:19" s="497" customFormat="1" ht="12" customHeight="1">
      <c r="A20" s="1108"/>
      <c r="B20" s="547">
        <f t="shared" si="0"/>
        <v>5</v>
      </c>
      <c r="C20" s="546"/>
      <c r="D20" s="274"/>
      <c r="E20" s="499"/>
      <c r="F20" s="545" t="s">
        <v>387</v>
      </c>
      <c r="G20" s="347" t="s">
        <v>1282</v>
      </c>
      <c r="H20" s="433" t="s">
        <v>97</v>
      </c>
      <c r="I20" s="433" t="s">
        <v>97</v>
      </c>
      <c r="J20" s="293" t="s">
        <v>97</v>
      </c>
      <c r="K20" s="293" t="s">
        <v>97</v>
      </c>
      <c r="L20" s="293" t="s">
        <v>97</v>
      </c>
      <c r="M20" s="356" t="s">
        <v>97</v>
      </c>
      <c r="N20" s="274"/>
      <c r="O20" s="312"/>
      <c r="P20" s="312"/>
      <c r="Q20" s="312"/>
      <c r="R20" s="312"/>
      <c r="S20" s="312"/>
    </row>
    <row r="21" spans="1:19" s="497" customFormat="1" ht="12" customHeight="1">
      <c r="A21" s="1108"/>
      <c r="B21" s="547">
        <f t="shared" si="0"/>
        <v>6</v>
      </c>
      <c r="C21" s="545">
        <v>3</v>
      </c>
      <c r="D21" s="500" t="s">
        <v>1532</v>
      </c>
      <c r="E21" s="500" t="s">
        <v>1053</v>
      </c>
      <c r="F21" s="331" t="s">
        <v>1047</v>
      </c>
      <c r="G21" s="546" t="s">
        <v>1423</v>
      </c>
      <c r="H21" s="354" t="s">
        <v>1046</v>
      </c>
      <c r="I21" s="433" t="s">
        <v>97</v>
      </c>
      <c r="J21" s="293" t="s">
        <v>97</v>
      </c>
      <c r="K21" s="293" t="s">
        <v>97</v>
      </c>
      <c r="L21" s="293" t="s">
        <v>97</v>
      </c>
      <c r="M21" s="356" t="s">
        <v>97</v>
      </c>
      <c r="N21" s="279">
        <v>90</v>
      </c>
      <c r="O21" s="319" t="s">
        <v>1280</v>
      </c>
      <c r="P21" s="319" t="s">
        <v>97</v>
      </c>
      <c r="Q21" s="319" t="s">
        <v>1280</v>
      </c>
      <c r="R21" s="319" t="s">
        <v>1280</v>
      </c>
      <c r="S21" s="319" t="s">
        <v>1074</v>
      </c>
    </row>
    <row r="22" spans="1:19" s="497" customFormat="1" ht="12" customHeight="1">
      <c r="A22" s="1108"/>
      <c r="B22" s="547">
        <f t="shared" si="0"/>
        <v>7</v>
      </c>
      <c r="C22" s="546"/>
      <c r="D22" s="499"/>
      <c r="E22" s="499"/>
      <c r="F22" s="545" t="s">
        <v>387</v>
      </c>
      <c r="G22" s="354" t="s">
        <v>1281</v>
      </c>
      <c r="H22" s="433" t="s">
        <v>97</v>
      </c>
      <c r="I22" s="433" t="s">
        <v>97</v>
      </c>
      <c r="J22" s="293" t="s">
        <v>97</v>
      </c>
      <c r="K22" s="293" t="s">
        <v>97</v>
      </c>
      <c r="L22" s="293" t="s">
        <v>97</v>
      </c>
      <c r="M22" s="356" t="s">
        <v>97</v>
      </c>
      <c r="N22" s="274"/>
      <c r="O22" s="312"/>
      <c r="P22" s="312"/>
      <c r="Q22" s="312"/>
      <c r="R22" s="312"/>
      <c r="S22" s="312"/>
    </row>
    <row r="23" spans="1:19" s="497" customFormat="1" ht="12" customHeight="1">
      <c r="A23" s="1108"/>
      <c r="B23" s="547">
        <f t="shared" si="0"/>
        <v>8</v>
      </c>
      <c r="C23" s="547"/>
      <c r="D23" s="316"/>
      <c r="E23" s="316"/>
      <c r="F23" s="545" t="s">
        <v>387</v>
      </c>
      <c r="G23" s="347" t="s">
        <v>1282</v>
      </c>
      <c r="H23" s="433" t="s">
        <v>97</v>
      </c>
      <c r="I23" s="433" t="s">
        <v>97</v>
      </c>
      <c r="J23" s="293" t="s">
        <v>97</v>
      </c>
      <c r="K23" s="293" t="s">
        <v>97</v>
      </c>
      <c r="L23" s="293" t="s">
        <v>97</v>
      </c>
      <c r="M23" s="356" t="s">
        <v>97</v>
      </c>
      <c r="N23" s="274"/>
      <c r="O23" s="312"/>
      <c r="P23" s="312"/>
      <c r="Q23" s="312"/>
      <c r="R23" s="312"/>
      <c r="S23" s="312"/>
    </row>
    <row r="24" spans="1:19" s="497" customFormat="1" ht="12" customHeight="1">
      <c r="A24" s="1108"/>
      <c r="B24" s="547">
        <f t="shared" si="0"/>
        <v>9</v>
      </c>
      <c r="C24" s="545">
        <v>4</v>
      </c>
      <c r="D24" s="500" t="s">
        <v>1514</v>
      </c>
      <c r="E24" s="500" t="s">
        <v>1055</v>
      </c>
      <c r="F24" s="548" t="s">
        <v>1641</v>
      </c>
      <c r="G24" s="354" t="s">
        <v>97</v>
      </c>
      <c r="H24" s="354" t="s">
        <v>97</v>
      </c>
      <c r="I24" s="354" t="s">
        <v>97</v>
      </c>
      <c r="J24" s="354" t="s">
        <v>97</v>
      </c>
      <c r="K24" s="354" t="s">
        <v>97</v>
      </c>
      <c r="L24" s="354" t="s">
        <v>97</v>
      </c>
      <c r="M24" s="430" t="s">
        <v>97</v>
      </c>
      <c r="N24" s="279">
        <v>90</v>
      </c>
      <c r="O24" s="319" t="s">
        <v>1087</v>
      </c>
      <c r="P24" s="319" t="s">
        <v>97</v>
      </c>
      <c r="Q24" s="319" t="s">
        <v>1087</v>
      </c>
      <c r="R24" s="319" t="s">
        <v>1087</v>
      </c>
      <c r="S24" s="319" t="s">
        <v>1140</v>
      </c>
    </row>
    <row r="25" spans="1:19" s="497" customFormat="1" ht="12" customHeight="1">
      <c r="A25" s="1108"/>
      <c r="B25" s="547">
        <f t="shared" si="0"/>
        <v>10</v>
      </c>
      <c r="C25" s="546"/>
      <c r="D25" s="499"/>
      <c r="E25" s="499"/>
      <c r="F25" s="312" t="s">
        <v>1074</v>
      </c>
      <c r="G25" s="359" t="s">
        <v>97</v>
      </c>
      <c r="H25" s="359" t="s">
        <v>978</v>
      </c>
      <c r="I25" s="359" t="s">
        <v>1173</v>
      </c>
      <c r="J25" s="359" t="s">
        <v>97</v>
      </c>
      <c r="K25" s="359" t="s">
        <v>1076</v>
      </c>
      <c r="L25" s="312" t="s">
        <v>97</v>
      </c>
      <c r="M25" s="359" t="s">
        <v>1007</v>
      </c>
      <c r="N25" s="274"/>
      <c r="O25" s="312"/>
      <c r="P25" s="312"/>
      <c r="Q25" s="312"/>
      <c r="R25" s="312"/>
      <c r="S25" s="312"/>
    </row>
    <row r="26" spans="1:19" s="497" customFormat="1" ht="12" customHeight="1">
      <c r="A26" s="1108"/>
      <c r="B26" s="547">
        <f t="shared" si="0"/>
        <v>11</v>
      </c>
      <c r="C26" s="546"/>
      <c r="D26" s="499"/>
      <c r="E26" s="499"/>
      <c r="F26" s="347"/>
      <c r="G26" s="347"/>
      <c r="H26" s="347"/>
      <c r="I26" s="347"/>
      <c r="J26" s="349"/>
      <c r="K26" s="347" t="s">
        <v>1183</v>
      </c>
      <c r="L26" s="347"/>
      <c r="M26" s="349" t="s">
        <v>1024</v>
      </c>
      <c r="N26" s="274"/>
      <c r="O26" s="312"/>
      <c r="P26" s="312"/>
      <c r="Q26" s="312"/>
      <c r="R26" s="312"/>
      <c r="S26" s="312"/>
    </row>
    <row r="27" spans="1:19" s="497" customFormat="1" ht="12" customHeight="1">
      <c r="A27" s="1108"/>
      <c r="B27" s="547">
        <f t="shared" si="0"/>
        <v>12</v>
      </c>
      <c r="C27" s="546"/>
      <c r="D27" s="499"/>
      <c r="E27" s="499"/>
      <c r="F27" s="319" t="s">
        <v>1280</v>
      </c>
      <c r="G27" s="319" t="s">
        <v>97</v>
      </c>
      <c r="H27" s="359" t="s">
        <v>387</v>
      </c>
      <c r="I27" s="359" t="s">
        <v>1173</v>
      </c>
      <c r="J27" s="351" t="s">
        <v>97</v>
      </c>
      <c r="K27" s="319" t="s">
        <v>1184</v>
      </c>
      <c r="L27" s="319" t="s">
        <v>97</v>
      </c>
      <c r="M27" s="359" t="s">
        <v>1007</v>
      </c>
      <c r="N27" s="274"/>
      <c r="O27" s="312"/>
      <c r="P27" s="312"/>
      <c r="Q27" s="312"/>
      <c r="R27" s="312"/>
      <c r="S27" s="312"/>
    </row>
    <row r="28" spans="1:19" s="497" customFormat="1" ht="12" customHeight="1">
      <c r="A28" s="1108"/>
      <c r="B28" s="547">
        <f t="shared" si="0"/>
        <v>13</v>
      </c>
      <c r="C28" s="546"/>
      <c r="D28" s="499"/>
      <c r="E28" s="499"/>
      <c r="F28" s="347"/>
      <c r="G28" s="347"/>
      <c r="H28" s="347"/>
      <c r="I28" s="347"/>
      <c r="J28" s="349"/>
      <c r="K28" s="347" t="s">
        <v>1185</v>
      </c>
      <c r="L28" s="350"/>
      <c r="M28" s="349" t="s">
        <v>1031</v>
      </c>
      <c r="N28" s="274"/>
      <c r="O28" s="312"/>
      <c r="P28" s="312"/>
      <c r="Q28" s="312"/>
      <c r="R28" s="312"/>
      <c r="S28" s="312"/>
    </row>
    <row r="29" spans="1:19" s="497" customFormat="1" ht="12" customHeight="1">
      <c r="A29" s="1108"/>
      <c r="B29" s="547">
        <f t="shared" si="0"/>
        <v>14</v>
      </c>
      <c r="C29" s="546"/>
      <c r="D29" s="316"/>
      <c r="E29" s="316"/>
      <c r="F29" s="347" t="s">
        <v>978</v>
      </c>
      <c r="G29" s="347" t="s">
        <v>1281</v>
      </c>
      <c r="H29" s="430" t="s">
        <v>387</v>
      </c>
      <c r="I29" s="359" t="s">
        <v>1173</v>
      </c>
      <c r="J29" s="280" t="s">
        <v>1156</v>
      </c>
      <c r="K29" s="316" t="s">
        <v>978</v>
      </c>
      <c r="L29" s="291" t="s">
        <v>97</v>
      </c>
      <c r="M29" s="282" t="s">
        <v>97</v>
      </c>
      <c r="N29" s="280"/>
      <c r="O29" s="347"/>
      <c r="P29" s="347"/>
      <c r="Q29" s="347"/>
      <c r="R29" s="347"/>
      <c r="S29" s="347"/>
    </row>
    <row r="30" spans="1:19" s="497" customFormat="1" ht="12" customHeight="1">
      <c r="A30" s="1108"/>
      <c r="B30" s="547">
        <f t="shared" si="0"/>
        <v>15</v>
      </c>
      <c r="C30" s="545">
        <v>5</v>
      </c>
      <c r="D30" s="499" t="s">
        <v>882</v>
      </c>
      <c r="E30" s="499" t="s">
        <v>1055</v>
      </c>
      <c r="F30" s="331" t="s">
        <v>1173</v>
      </c>
      <c r="G30" s="430" t="s">
        <v>97</v>
      </c>
      <c r="H30" s="430" t="s">
        <v>97</v>
      </c>
      <c r="I30" s="430" t="s">
        <v>97</v>
      </c>
      <c r="J30" s="430" t="s">
        <v>97</v>
      </c>
      <c r="K30" s="430" t="s">
        <v>97</v>
      </c>
      <c r="L30" s="430" t="s">
        <v>97</v>
      </c>
      <c r="M30" s="430" t="s">
        <v>97</v>
      </c>
      <c r="N30" s="274">
        <v>90</v>
      </c>
      <c r="O30" s="312" t="s">
        <v>1087</v>
      </c>
      <c r="P30" s="312" t="s">
        <v>97</v>
      </c>
      <c r="Q30" s="312" t="s">
        <v>1087</v>
      </c>
      <c r="R30" s="312" t="s">
        <v>1087</v>
      </c>
      <c r="S30" s="312" t="s">
        <v>1092</v>
      </c>
    </row>
    <row r="31" spans="1:19" s="497" customFormat="1" ht="12" customHeight="1">
      <c r="A31" s="1108"/>
      <c r="B31" s="547">
        <f t="shared" si="0"/>
        <v>16</v>
      </c>
      <c r="C31" s="546"/>
      <c r="D31" s="499"/>
      <c r="E31" s="499"/>
      <c r="F31" s="312" t="s">
        <v>1074</v>
      </c>
      <c r="G31" s="359" t="s">
        <v>97</v>
      </c>
      <c r="H31" s="359" t="s">
        <v>978</v>
      </c>
      <c r="I31" s="359" t="s">
        <v>1173</v>
      </c>
      <c r="J31" s="359" t="s">
        <v>97</v>
      </c>
      <c r="K31" s="359" t="s">
        <v>1076</v>
      </c>
      <c r="L31" s="312" t="s">
        <v>97</v>
      </c>
      <c r="M31" s="359" t="s">
        <v>1048</v>
      </c>
      <c r="N31" s="274"/>
      <c r="O31" s="312"/>
      <c r="P31" s="312"/>
      <c r="Q31" s="312"/>
      <c r="R31" s="312"/>
      <c r="S31" s="312"/>
    </row>
    <row r="32" spans="1:19" s="497" customFormat="1" ht="12" customHeight="1">
      <c r="A32" s="1108"/>
      <c r="B32" s="547">
        <f t="shared" si="0"/>
        <v>17</v>
      </c>
      <c r="C32" s="546"/>
      <c r="D32" s="499"/>
      <c r="E32" s="499"/>
      <c r="F32" s="347"/>
      <c r="G32" s="347"/>
      <c r="H32" s="347"/>
      <c r="I32" s="347"/>
      <c r="J32" s="349"/>
      <c r="K32" s="347" t="s">
        <v>1183</v>
      </c>
      <c r="L32" s="347"/>
      <c r="M32" s="349" t="s">
        <v>1031</v>
      </c>
      <c r="N32" s="274"/>
      <c r="O32" s="312"/>
      <c r="P32" s="312"/>
      <c r="Q32" s="312"/>
      <c r="R32" s="312"/>
      <c r="S32" s="312"/>
    </row>
    <row r="33" spans="1:19" s="497" customFormat="1" ht="12" customHeight="1">
      <c r="A33" s="1108"/>
      <c r="B33" s="547">
        <f t="shared" si="0"/>
        <v>18</v>
      </c>
      <c r="C33" s="546"/>
      <c r="D33" s="499"/>
      <c r="E33" s="499"/>
      <c r="F33" s="319" t="s">
        <v>1280</v>
      </c>
      <c r="G33" s="319" t="s">
        <v>97</v>
      </c>
      <c r="H33" s="359" t="s">
        <v>387</v>
      </c>
      <c r="I33" s="359" t="s">
        <v>1173</v>
      </c>
      <c r="J33" s="351" t="s">
        <v>97</v>
      </c>
      <c r="K33" s="319" t="s">
        <v>1184</v>
      </c>
      <c r="L33" s="319" t="s">
        <v>97</v>
      </c>
      <c r="M33" s="359" t="s">
        <v>1048</v>
      </c>
      <c r="N33" s="274"/>
      <c r="O33" s="312"/>
      <c r="P33" s="312"/>
      <c r="Q33" s="312"/>
      <c r="R33" s="312"/>
      <c r="S33" s="312"/>
    </row>
    <row r="34" spans="1:19" s="497" customFormat="1" ht="12" customHeight="1">
      <c r="A34" s="1108"/>
      <c r="B34" s="547">
        <f t="shared" si="0"/>
        <v>19</v>
      </c>
      <c r="C34" s="546"/>
      <c r="D34" s="499"/>
      <c r="E34" s="499"/>
      <c r="F34" s="347"/>
      <c r="G34" s="347"/>
      <c r="H34" s="347"/>
      <c r="I34" s="347"/>
      <c r="J34" s="349"/>
      <c r="K34" s="347" t="s">
        <v>1185</v>
      </c>
      <c r="L34" s="350"/>
      <c r="M34" s="349" t="s">
        <v>1031</v>
      </c>
      <c r="N34" s="274"/>
      <c r="O34" s="312"/>
      <c r="P34" s="312"/>
      <c r="Q34" s="312"/>
      <c r="R34" s="312"/>
      <c r="S34" s="312"/>
    </row>
    <row r="35" spans="1:19" s="497" customFormat="1" ht="12" customHeight="1">
      <c r="A35" s="1108"/>
      <c r="B35" s="547">
        <f t="shared" si="0"/>
        <v>20</v>
      </c>
      <c r="C35" s="547"/>
      <c r="D35" s="316"/>
      <c r="E35" s="316"/>
      <c r="F35" s="347" t="s">
        <v>978</v>
      </c>
      <c r="G35" s="347" t="s">
        <v>1281</v>
      </c>
      <c r="H35" s="430" t="s">
        <v>387</v>
      </c>
      <c r="I35" s="354" t="s">
        <v>1173</v>
      </c>
      <c r="J35" s="280" t="s">
        <v>1156</v>
      </c>
      <c r="K35" s="316" t="s">
        <v>978</v>
      </c>
      <c r="L35" s="291" t="s">
        <v>97</v>
      </c>
      <c r="M35" s="282" t="s">
        <v>97</v>
      </c>
      <c r="N35" s="280"/>
      <c r="O35" s="347"/>
      <c r="P35" s="347"/>
      <c r="Q35" s="347"/>
      <c r="R35" s="347"/>
      <c r="S35" s="347"/>
    </row>
    <row r="36" spans="1:19" s="497" customFormat="1" ht="12" customHeight="1">
      <c r="A36" s="1108"/>
      <c r="B36" s="547">
        <f t="shared" si="0"/>
        <v>21</v>
      </c>
      <c r="C36" s="545">
        <v>6</v>
      </c>
      <c r="D36" s="279" t="s">
        <v>1520</v>
      </c>
      <c r="E36" s="500" t="s">
        <v>1283</v>
      </c>
      <c r="F36" s="331" t="s">
        <v>1011</v>
      </c>
      <c r="G36" s="349" t="s">
        <v>387</v>
      </c>
      <c r="H36" s="349" t="s">
        <v>387</v>
      </c>
      <c r="I36" s="349" t="s">
        <v>387</v>
      </c>
      <c r="J36" s="349" t="s">
        <v>387</v>
      </c>
      <c r="K36" s="349" t="s">
        <v>387</v>
      </c>
      <c r="L36" s="349" t="s">
        <v>387</v>
      </c>
      <c r="M36" s="349" t="s">
        <v>387</v>
      </c>
      <c r="N36" s="279">
        <v>90</v>
      </c>
      <c r="O36" s="319" t="s">
        <v>1013</v>
      </c>
      <c r="P36" s="319" t="s">
        <v>97</v>
      </c>
      <c r="Q36" s="319" t="s">
        <v>1013</v>
      </c>
      <c r="R36" s="319" t="s">
        <v>1012</v>
      </c>
      <c r="S36" s="319" t="s">
        <v>1295</v>
      </c>
    </row>
    <row r="37" spans="1:19" s="497" customFormat="1" ht="12" customHeight="1">
      <c r="A37" s="1108"/>
      <c r="B37" s="547">
        <f t="shared" si="0"/>
        <v>22</v>
      </c>
      <c r="C37" s="546"/>
      <c r="D37" s="274"/>
      <c r="E37" s="499"/>
      <c r="F37" s="347" t="s">
        <v>1024</v>
      </c>
      <c r="G37" s="349" t="s">
        <v>978</v>
      </c>
      <c r="H37" s="430" t="s">
        <v>97</v>
      </c>
      <c r="I37" s="354" t="s">
        <v>1011</v>
      </c>
      <c r="J37" s="291" t="s">
        <v>978</v>
      </c>
      <c r="K37" s="547" t="s">
        <v>1250</v>
      </c>
      <c r="L37" s="280" t="s">
        <v>978</v>
      </c>
      <c r="M37" s="287" t="s">
        <v>978</v>
      </c>
      <c r="N37" s="274"/>
      <c r="O37" s="312"/>
      <c r="P37" s="312"/>
      <c r="Q37" s="312"/>
      <c r="R37" s="325"/>
      <c r="S37" s="312"/>
    </row>
    <row r="38" spans="1:19" s="497" customFormat="1" ht="12" customHeight="1">
      <c r="A38" s="1108"/>
      <c r="B38" s="547">
        <f t="shared" si="0"/>
        <v>23</v>
      </c>
      <c r="C38" s="547"/>
      <c r="D38" s="280"/>
      <c r="E38" s="316"/>
      <c r="F38" s="347" t="s">
        <v>978</v>
      </c>
      <c r="G38" s="354" t="s">
        <v>1284</v>
      </c>
      <c r="H38" s="430" t="s">
        <v>97</v>
      </c>
      <c r="I38" s="354" t="s">
        <v>1010</v>
      </c>
      <c r="J38" s="354" t="s">
        <v>97</v>
      </c>
      <c r="K38" s="353" t="s">
        <v>1254</v>
      </c>
      <c r="L38" s="293" t="s">
        <v>978</v>
      </c>
      <c r="M38" s="432" t="s">
        <v>978</v>
      </c>
      <c r="N38" s="280"/>
      <c r="O38" s="347"/>
      <c r="P38" s="347"/>
      <c r="Q38" s="347"/>
      <c r="R38" s="347"/>
      <c r="S38" s="347"/>
    </row>
    <row r="39" spans="1:19" s="497" customFormat="1" ht="12" customHeight="1">
      <c r="A39" s="1108"/>
      <c r="B39" s="547">
        <f t="shared" si="0"/>
        <v>24</v>
      </c>
      <c r="C39" s="546">
        <v>7</v>
      </c>
      <c r="D39" s="274" t="s">
        <v>1521</v>
      </c>
      <c r="E39" s="274" t="s">
        <v>1609</v>
      </c>
      <c r="F39" s="331" t="s">
        <v>1013</v>
      </c>
      <c r="G39" s="26" t="s">
        <v>1423</v>
      </c>
      <c r="H39" s="349" t="s">
        <v>1013</v>
      </c>
      <c r="I39" s="347" t="s">
        <v>978</v>
      </c>
      <c r="J39" s="293" t="s">
        <v>97</v>
      </c>
      <c r="K39" s="293" t="s">
        <v>97</v>
      </c>
      <c r="L39" s="293" t="s">
        <v>97</v>
      </c>
      <c r="M39" s="356" t="s">
        <v>97</v>
      </c>
      <c r="N39" s="274">
        <v>90</v>
      </c>
      <c r="O39" s="312" t="s">
        <v>1286</v>
      </c>
      <c r="P39" s="312" t="s">
        <v>97</v>
      </c>
      <c r="Q39" s="312" t="s">
        <v>1286</v>
      </c>
      <c r="R39" s="312" t="s">
        <v>1286</v>
      </c>
      <c r="S39" s="312" t="s">
        <v>1080</v>
      </c>
    </row>
    <row r="40" spans="1:19" s="497" customFormat="1" ht="12" customHeight="1">
      <c r="A40" s="1108"/>
      <c r="B40" s="547">
        <f t="shared" si="0"/>
        <v>25</v>
      </c>
      <c r="C40" s="546"/>
      <c r="D40" s="274"/>
      <c r="E40" s="274"/>
      <c r="F40" s="544" t="s">
        <v>387</v>
      </c>
      <c r="G40" s="354" t="s">
        <v>1285</v>
      </c>
      <c r="H40" s="433" t="s">
        <v>97</v>
      </c>
      <c r="I40" s="433" t="s">
        <v>97</v>
      </c>
      <c r="J40" s="293" t="s">
        <v>97</v>
      </c>
      <c r="K40" s="293" t="s">
        <v>97</v>
      </c>
      <c r="L40" s="293" t="s">
        <v>97</v>
      </c>
      <c r="M40" s="356" t="s">
        <v>97</v>
      </c>
      <c r="N40" s="274"/>
      <c r="O40" s="312"/>
      <c r="P40" s="312"/>
      <c r="Q40" s="312"/>
      <c r="R40" s="312"/>
      <c r="S40" s="312"/>
    </row>
    <row r="41" spans="1:19" s="497" customFormat="1" ht="12" customHeight="1">
      <c r="A41" s="1108"/>
      <c r="B41" s="547">
        <f t="shared" si="0"/>
        <v>26</v>
      </c>
      <c r="C41" s="547"/>
      <c r="D41" s="316"/>
      <c r="E41" s="316"/>
      <c r="F41" s="26" t="s">
        <v>387</v>
      </c>
      <c r="G41" s="349" t="s">
        <v>1287</v>
      </c>
      <c r="H41" s="354" t="s">
        <v>97</v>
      </c>
      <c r="I41" s="433" t="s">
        <v>97</v>
      </c>
      <c r="J41" s="354" t="s">
        <v>97</v>
      </c>
      <c r="K41" s="354" t="s">
        <v>97</v>
      </c>
      <c r="L41" s="293" t="s">
        <v>978</v>
      </c>
      <c r="M41" s="432" t="s">
        <v>978</v>
      </c>
      <c r="N41" s="280"/>
      <c r="O41" s="347"/>
      <c r="P41" s="347"/>
      <c r="Q41" s="347"/>
      <c r="R41" s="347"/>
      <c r="S41" s="347"/>
    </row>
    <row r="42" spans="1:19" s="497" customFormat="1" ht="12" customHeight="1">
      <c r="A42" s="1108"/>
      <c r="B42" s="547">
        <f t="shared" si="0"/>
        <v>27</v>
      </c>
      <c r="C42" s="546">
        <v>8</v>
      </c>
      <c r="D42" s="499" t="s">
        <v>1525</v>
      </c>
      <c r="E42" s="499" t="s">
        <v>1610</v>
      </c>
      <c r="F42" s="331" t="s">
        <v>1145</v>
      </c>
      <c r="G42" s="354" t="s">
        <v>97</v>
      </c>
      <c r="H42" s="354" t="s">
        <v>97</v>
      </c>
      <c r="I42" s="354" t="s">
        <v>97</v>
      </c>
      <c r="J42" s="354" t="s">
        <v>97</v>
      </c>
      <c r="K42" s="354" t="s">
        <v>97</v>
      </c>
      <c r="L42" s="354" t="s">
        <v>97</v>
      </c>
      <c r="M42" s="430" t="s">
        <v>97</v>
      </c>
      <c r="N42" s="274">
        <v>90</v>
      </c>
      <c r="O42" s="312" t="s">
        <v>1092</v>
      </c>
      <c r="P42" s="312" t="s">
        <v>97</v>
      </c>
      <c r="Q42" s="312" t="s">
        <v>1092</v>
      </c>
      <c r="R42" s="312" t="s">
        <v>1092</v>
      </c>
      <c r="S42" s="312" t="s">
        <v>1087</v>
      </c>
    </row>
    <row r="43" spans="1:19" s="497" customFormat="1" ht="12" customHeight="1">
      <c r="A43" s="1108"/>
      <c r="B43" s="547">
        <f t="shared" si="0"/>
        <v>28</v>
      </c>
      <c r="C43" s="546"/>
      <c r="D43" s="499"/>
      <c r="E43" s="499"/>
      <c r="F43" s="312" t="s">
        <v>1080</v>
      </c>
      <c r="G43" s="312" t="s">
        <v>97</v>
      </c>
      <c r="H43" s="359" t="s">
        <v>978</v>
      </c>
      <c r="I43" s="312" t="s">
        <v>1145</v>
      </c>
      <c r="J43" s="359" t="s">
        <v>97</v>
      </c>
      <c r="K43" s="359" t="s">
        <v>1125</v>
      </c>
      <c r="L43" s="312" t="s">
        <v>97</v>
      </c>
      <c r="M43" s="359" t="s">
        <v>978</v>
      </c>
      <c r="N43" s="274"/>
      <c r="O43" s="312"/>
      <c r="P43" s="312"/>
      <c r="Q43" s="312"/>
      <c r="R43" s="312"/>
      <c r="S43" s="312"/>
    </row>
    <row r="44" spans="1:19" s="497" customFormat="1" ht="12" customHeight="1">
      <c r="A44" s="1108"/>
      <c r="B44" s="547">
        <f t="shared" si="0"/>
        <v>29</v>
      </c>
      <c r="C44" s="546"/>
      <c r="D44" s="499"/>
      <c r="E44" s="499"/>
      <c r="F44" s="347"/>
      <c r="G44" s="347"/>
      <c r="H44" s="349"/>
      <c r="I44" s="349"/>
      <c r="J44" s="349"/>
      <c r="K44" s="349" t="s">
        <v>1420</v>
      </c>
      <c r="L44" s="347"/>
      <c r="M44" s="349"/>
      <c r="N44" s="274"/>
      <c r="O44" s="312"/>
      <c r="P44" s="312"/>
      <c r="Q44" s="312"/>
      <c r="R44" s="312"/>
      <c r="S44" s="312"/>
    </row>
    <row r="45" spans="1:19" ht="12" customHeight="1">
      <c r="A45" s="1108"/>
      <c r="B45" s="547">
        <f>B44+1</f>
        <v>30</v>
      </c>
      <c r="C45" s="460"/>
      <c r="D45" s="300"/>
      <c r="E45" s="300"/>
      <c r="F45" s="312" t="s">
        <v>1074</v>
      </c>
      <c r="G45" s="312" t="s">
        <v>97</v>
      </c>
      <c r="H45" s="359" t="s">
        <v>387</v>
      </c>
      <c r="I45" s="312" t="s">
        <v>1145</v>
      </c>
      <c r="J45" s="359" t="s">
        <v>97</v>
      </c>
      <c r="K45" s="312" t="s">
        <v>1076</v>
      </c>
      <c r="L45" s="312" t="s">
        <v>1007</v>
      </c>
      <c r="M45" s="359" t="s">
        <v>978</v>
      </c>
      <c r="N45" s="274"/>
      <c r="O45" s="312"/>
      <c r="P45" s="312"/>
      <c r="Q45" s="312"/>
      <c r="R45" s="312"/>
      <c r="S45" s="312"/>
    </row>
    <row r="46" spans="1:19" ht="12" customHeight="1">
      <c r="A46" s="1108"/>
      <c r="B46" s="547">
        <f t="shared" si="0"/>
        <v>31</v>
      </c>
      <c r="C46" s="460"/>
      <c r="D46" s="300"/>
      <c r="E46" s="300"/>
      <c r="F46" s="347"/>
      <c r="G46" s="347"/>
      <c r="H46" s="349"/>
      <c r="I46" s="349"/>
      <c r="J46" s="349"/>
      <c r="K46" s="347" t="s">
        <v>1421</v>
      </c>
      <c r="L46" s="347" t="s">
        <v>1024</v>
      </c>
      <c r="M46" s="349"/>
      <c r="N46" s="274"/>
      <c r="O46" s="312"/>
      <c r="P46" s="312"/>
      <c r="Q46" s="312"/>
      <c r="R46" s="312"/>
      <c r="S46" s="312"/>
    </row>
    <row r="47" spans="1:19" ht="12" customHeight="1">
      <c r="A47" s="1108"/>
      <c r="B47" s="547">
        <f t="shared" si="0"/>
        <v>32</v>
      </c>
      <c r="C47" s="460"/>
      <c r="D47" s="300"/>
      <c r="E47" s="300"/>
      <c r="F47" s="319" t="s">
        <v>1286</v>
      </c>
      <c r="G47" s="319" t="s">
        <v>97</v>
      </c>
      <c r="H47" s="359" t="s">
        <v>387</v>
      </c>
      <c r="I47" s="312" t="s">
        <v>1145</v>
      </c>
      <c r="J47" s="351" t="s">
        <v>97</v>
      </c>
      <c r="K47" s="319" t="s">
        <v>1207</v>
      </c>
      <c r="L47" s="319" t="s">
        <v>97</v>
      </c>
      <c r="M47" s="351" t="s">
        <v>1007</v>
      </c>
      <c r="N47" s="274"/>
      <c r="O47" s="312"/>
      <c r="P47" s="312"/>
      <c r="Q47" s="312"/>
      <c r="R47" s="312"/>
      <c r="S47" s="312"/>
    </row>
    <row r="48" spans="1:19" ht="12" customHeight="1">
      <c r="A48" s="1108"/>
      <c r="B48" s="547">
        <f t="shared" si="0"/>
        <v>33</v>
      </c>
      <c r="C48" s="460"/>
      <c r="D48" s="300"/>
      <c r="E48" s="300"/>
      <c r="F48" s="347"/>
      <c r="G48" s="347"/>
      <c r="H48" s="349"/>
      <c r="I48" s="349"/>
      <c r="J48" s="349"/>
      <c r="K48" s="347"/>
      <c r="L48" s="350"/>
      <c r="M48" s="349" t="s">
        <v>1024</v>
      </c>
      <c r="N48" s="274"/>
      <c r="O48" s="312"/>
      <c r="P48" s="312"/>
      <c r="Q48" s="312"/>
      <c r="R48" s="312"/>
      <c r="S48" s="312"/>
    </row>
    <row r="49" spans="1:19" ht="12" customHeight="1">
      <c r="A49" s="1108"/>
      <c r="B49" s="547">
        <f>B48+1</f>
        <v>34</v>
      </c>
      <c r="C49" s="460"/>
      <c r="D49" s="300"/>
      <c r="E49" s="300"/>
      <c r="F49" s="319" t="s">
        <v>1280</v>
      </c>
      <c r="G49" s="319" t="s">
        <v>978</v>
      </c>
      <c r="H49" s="359" t="s">
        <v>387</v>
      </c>
      <c r="I49" s="312" t="s">
        <v>1145</v>
      </c>
      <c r="J49" s="351" t="s">
        <v>978</v>
      </c>
      <c r="K49" s="319" t="s">
        <v>1157</v>
      </c>
      <c r="L49" s="352" t="s">
        <v>1048</v>
      </c>
      <c r="M49" s="351" t="s">
        <v>978</v>
      </c>
      <c r="N49" s="274"/>
      <c r="O49" s="312"/>
      <c r="P49" s="312"/>
      <c r="Q49" s="312"/>
      <c r="R49" s="312"/>
      <c r="S49" s="312"/>
    </row>
    <row r="50" spans="1:19" ht="12" customHeight="1">
      <c r="A50" s="1108"/>
      <c r="B50" s="547">
        <f t="shared" si="0"/>
        <v>35</v>
      </c>
      <c r="C50" s="460"/>
      <c r="D50" s="300"/>
      <c r="E50" s="300"/>
      <c r="F50" s="347"/>
      <c r="G50" s="347"/>
      <c r="H50" s="349"/>
      <c r="I50" s="349"/>
      <c r="J50" s="349"/>
      <c r="K50" s="347" t="s">
        <v>1422</v>
      </c>
      <c r="L50" s="350" t="s">
        <v>1031</v>
      </c>
      <c r="M50" s="349"/>
      <c r="N50" s="274"/>
      <c r="O50" s="312"/>
      <c r="P50" s="312"/>
      <c r="Q50" s="312"/>
      <c r="R50" s="312"/>
      <c r="S50" s="312"/>
    </row>
    <row r="51" spans="1:19" ht="12" customHeight="1">
      <c r="A51" s="1108"/>
      <c r="B51" s="547">
        <f t="shared" si="0"/>
        <v>36</v>
      </c>
      <c r="C51" s="460"/>
      <c r="D51" s="300"/>
      <c r="E51" s="300"/>
      <c r="F51" s="354" t="s">
        <v>978</v>
      </c>
      <c r="G51" s="354" t="s">
        <v>1285</v>
      </c>
      <c r="H51" s="354" t="s">
        <v>97</v>
      </c>
      <c r="I51" s="354" t="s">
        <v>1145</v>
      </c>
      <c r="J51" s="280" t="s">
        <v>1518</v>
      </c>
      <c r="K51" s="316" t="s">
        <v>978</v>
      </c>
      <c r="L51" s="291" t="s">
        <v>97</v>
      </c>
      <c r="M51" s="282" t="s">
        <v>97</v>
      </c>
      <c r="N51" s="274"/>
      <c r="O51" s="312"/>
      <c r="P51" s="312"/>
      <c r="Q51" s="312"/>
      <c r="R51" s="312"/>
      <c r="S51" s="312"/>
    </row>
    <row r="52" spans="1:19" ht="12" customHeight="1">
      <c r="A52" s="1108"/>
      <c r="B52" s="547">
        <f>B51+1</f>
        <v>37</v>
      </c>
      <c r="C52" s="461"/>
      <c r="D52" s="316"/>
      <c r="E52" s="316"/>
      <c r="F52" s="354" t="s">
        <v>978</v>
      </c>
      <c r="G52" s="354" t="s">
        <v>1281</v>
      </c>
      <c r="H52" s="354" t="s">
        <v>97</v>
      </c>
      <c r="I52" s="312" t="s">
        <v>1145</v>
      </c>
      <c r="J52" s="280" t="s">
        <v>1515</v>
      </c>
      <c r="K52" s="316" t="s">
        <v>978</v>
      </c>
      <c r="L52" s="291" t="s">
        <v>97</v>
      </c>
      <c r="M52" s="282" t="s">
        <v>97</v>
      </c>
      <c r="N52" s="280"/>
      <c r="O52" s="347"/>
      <c r="P52" s="347"/>
      <c r="Q52" s="347"/>
      <c r="R52" s="347"/>
      <c r="S52" s="347"/>
    </row>
    <row r="53" spans="1:19" ht="12" customHeight="1">
      <c r="A53" s="1108"/>
      <c r="B53" s="547">
        <f t="shared" si="0"/>
        <v>38</v>
      </c>
      <c r="C53" s="460">
        <v>9</v>
      </c>
      <c r="D53" s="300" t="s">
        <v>1519</v>
      </c>
      <c r="E53" s="300" t="s">
        <v>1610</v>
      </c>
      <c r="F53" s="331" t="s">
        <v>1145</v>
      </c>
      <c r="G53" s="354" t="s">
        <v>97</v>
      </c>
      <c r="H53" s="354" t="s">
        <v>97</v>
      </c>
      <c r="I53" s="354" t="s">
        <v>97</v>
      </c>
      <c r="J53" s="354" t="s">
        <v>97</v>
      </c>
      <c r="K53" s="354" t="s">
        <v>97</v>
      </c>
      <c r="L53" s="354" t="s">
        <v>97</v>
      </c>
      <c r="M53" s="430" t="s">
        <v>97</v>
      </c>
      <c r="N53" s="274">
        <v>90</v>
      </c>
      <c r="O53" s="312" t="s">
        <v>1092</v>
      </c>
      <c r="P53" s="312" t="s">
        <v>97</v>
      </c>
      <c r="Q53" s="312" t="s">
        <v>1092</v>
      </c>
      <c r="R53" s="312" t="s">
        <v>1092</v>
      </c>
      <c r="S53" s="312" t="s">
        <v>1142</v>
      </c>
    </row>
    <row r="54" spans="1:19" s="497" customFormat="1" ht="12" customHeight="1">
      <c r="A54" s="1108"/>
      <c r="B54" s="547">
        <f t="shared" si="0"/>
        <v>39</v>
      </c>
      <c r="C54" s="546"/>
      <c r="D54" s="499"/>
      <c r="E54" s="499"/>
      <c r="F54" s="312" t="s">
        <v>1080</v>
      </c>
      <c r="G54" s="312" t="s">
        <v>97</v>
      </c>
      <c r="H54" s="359" t="s">
        <v>978</v>
      </c>
      <c r="I54" s="312" t="s">
        <v>1145</v>
      </c>
      <c r="J54" s="359" t="s">
        <v>97</v>
      </c>
      <c r="K54" s="359" t="s">
        <v>1125</v>
      </c>
      <c r="L54" s="312" t="s">
        <v>97</v>
      </c>
      <c r="M54" s="359" t="s">
        <v>387</v>
      </c>
      <c r="N54" s="274"/>
      <c r="O54" s="312"/>
      <c r="P54" s="312"/>
      <c r="Q54" s="312"/>
      <c r="R54" s="312"/>
      <c r="S54" s="312"/>
    </row>
    <row r="55" spans="1:19" s="497" customFormat="1" ht="12" customHeight="1">
      <c r="A55" s="1108"/>
      <c r="B55" s="547">
        <f t="shared" si="0"/>
        <v>40</v>
      </c>
      <c r="C55" s="546"/>
      <c r="D55" s="499"/>
      <c r="E55" s="499"/>
      <c r="F55" s="347"/>
      <c r="G55" s="347"/>
      <c r="H55" s="349"/>
      <c r="I55" s="349"/>
      <c r="J55" s="349"/>
      <c r="K55" s="349" t="s">
        <v>1420</v>
      </c>
      <c r="L55" s="347"/>
      <c r="M55" s="349"/>
      <c r="N55" s="274"/>
      <c r="O55" s="312"/>
      <c r="P55" s="312"/>
      <c r="Q55" s="312"/>
      <c r="R55" s="312"/>
      <c r="S55" s="312"/>
    </row>
    <row r="56" spans="1:19" ht="12" customHeight="1">
      <c r="A56" s="1108"/>
      <c r="B56" s="547">
        <f>B55+1</f>
        <v>41</v>
      </c>
      <c r="C56" s="460"/>
      <c r="D56" s="300"/>
      <c r="E56" s="300"/>
      <c r="F56" s="312" t="s">
        <v>1074</v>
      </c>
      <c r="G56" s="312" t="s">
        <v>97</v>
      </c>
      <c r="H56" s="359" t="s">
        <v>387</v>
      </c>
      <c r="I56" s="312" t="s">
        <v>1145</v>
      </c>
      <c r="J56" s="359" t="s">
        <v>97</v>
      </c>
      <c r="K56" s="312" t="s">
        <v>1075</v>
      </c>
      <c r="L56" s="312" t="s">
        <v>1006</v>
      </c>
      <c r="M56" s="359" t="s">
        <v>387</v>
      </c>
      <c r="N56" s="274"/>
      <c r="O56" s="312"/>
      <c r="P56" s="312"/>
      <c r="Q56" s="312"/>
      <c r="R56" s="312"/>
      <c r="S56" s="312"/>
    </row>
    <row r="57" spans="1:19" ht="12" customHeight="1">
      <c r="A57" s="1108"/>
      <c r="B57" s="547">
        <f t="shared" si="0"/>
        <v>42</v>
      </c>
      <c r="C57" s="460"/>
      <c r="D57" s="300"/>
      <c r="E57" s="300"/>
      <c r="F57" s="347"/>
      <c r="G57" s="347"/>
      <c r="H57" s="349"/>
      <c r="I57" s="349"/>
      <c r="J57" s="349"/>
      <c r="K57" s="347" t="s">
        <v>1421</v>
      </c>
      <c r="L57" s="347" t="s">
        <v>1023</v>
      </c>
      <c r="M57" s="349"/>
      <c r="N57" s="274"/>
      <c r="O57" s="312"/>
      <c r="P57" s="312"/>
      <c r="Q57" s="312"/>
      <c r="R57" s="312"/>
      <c r="S57" s="312"/>
    </row>
    <row r="58" spans="1:19" ht="12" customHeight="1">
      <c r="A58" s="1108"/>
      <c r="B58" s="547">
        <f>B57+1</f>
        <v>43</v>
      </c>
      <c r="C58" s="460"/>
      <c r="D58" s="300"/>
      <c r="E58" s="300"/>
      <c r="F58" s="319" t="s">
        <v>1286</v>
      </c>
      <c r="G58" s="319" t="s">
        <v>97</v>
      </c>
      <c r="H58" s="359" t="s">
        <v>387</v>
      </c>
      <c r="I58" s="312" t="s">
        <v>1145</v>
      </c>
      <c r="J58" s="351" t="s">
        <v>97</v>
      </c>
      <c r="K58" s="319" t="s">
        <v>1207</v>
      </c>
      <c r="L58" s="319" t="s">
        <v>97</v>
      </c>
      <c r="M58" s="351" t="s">
        <v>1006</v>
      </c>
      <c r="N58" s="274"/>
      <c r="O58" s="312"/>
      <c r="P58" s="312"/>
      <c r="Q58" s="312"/>
      <c r="R58" s="312"/>
      <c r="S58" s="312"/>
    </row>
    <row r="59" spans="1:19" ht="12" customHeight="1">
      <c r="A59" s="1108"/>
      <c r="B59" s="547">
        <f t="shared" si="0"/>
        <v>44</v>
      </c>
      <c r="C59" s="460"/>
      <c r="D59" s="300"/>
      <c r="E59" s="300"/>
      <c r="F59" s="347"/>
      <c r="G59" s="347"/>
      <c r="H59" s="349"/>
      <c r="I59" s="349"/>
      <c r="J59" s="349"/>
      <c r="K59" s="347"/>
      <c r="L59" s="350"/>
      <c r="M59" s="349" t="s">
        <v>1023</v>
      </c>
      <c r="N59" s="274"/>
      <c r="O59" s="312"/>
      <c r="P59" s="312"/>
      <c r="Q59" s="312"/>
      <c r="R59" s="312"/>
      <c r="S59" s="312"/>
    </row>
    <row r="60" spans="1:19" ht="12" customHeight="1">
      <c r="A60" s="1108"/>
      <c r="B60" s="547">
        <f t="shared" si="0"/>
        <v>45</v>
      </c>
      <c r="C60" s="460"/>
      <c r="D60" s="300"/>
      <c r="E60" s="300"/>
      <c r="F60" s="319" t="s">
        <v>1280</v>
      </c>
      <c r="G60" s="319" t="s">
        <v>978</v>
      </c>
      <c r="H60" s="359" t="s">
        <v>387</v>
      </c>
      <c r="I60" s="312" t="s">
        <v>1145</v>
      </c>
      <c r="J60" s="351" t="s">
        <v>978</v>
      </c>
      <c r="K60" s="319" t="s">
        <v>1157</v>
      </c>
      <c r="L60" s="352" t="s">
        <v>1048</v>
      </c>
      <c r="M60" s="351" t="s">
        <v>387</v>
      </c>
      <c r="N60" s="274"/>
      <c r="O60" s="312"/>
      <c r="P60" s="312"/>
      <c r="Q60" s="312"/>
      <c r="R60" s="312"/>
      <c r="S60" s="312"/>
    </row>
    <row r="61" spans="1:19" ht="12" customHeight="1">
      <c r="A61" s="1108"/>
      <c r="B61" s="547">
        <f t="shared" si="0"/>
        <v>46</v>
      </c>
      <c r="C61" s="460"/>
      <c r="D61" s="300"/>
      <c r="E61" s="300"/>
      <c r="F61" s="347"/>
      <c r="G61" s="347"/>
      <c r="H61" s="349"/>
      <c r="I61" s="349"/>
      <c r="J61" s="349"/>
      <c r="K61" s="347" t="s">
        <v>1422</v>
      </c>
      <c r="L61" s="350" t="s">
        <v>1031</v>
      </c>
      <c r="M61" s="349"/>
      <c r="N61" s="274"/>
      <c r="O61" s="312"/>
      <c r="P61" s="312"/>
      <c r="Q61" s="312"/>
      <c r="R61" s="312"/>
      <c r="S61" s="312"/>
    </row>
    <row r="62" spans="1:19" ht="12" customHeight="1">
      <c r="A62" s="1108"/>
      <c r="B62" s="547">
        <f t="shared" si="0"/>
        <v>47</v>
      </c>
      <c r="C62" s="460"/>
      <c r="D62" s="300"/>
      <c r="E62" s="300"/>
      <c r="F62" s="354" t="s">
        <v>978</v>
      </c>
      <c r="G62" s="354" t="s">
        <v>1285</v>
      </c>
      <c r="H62" s="354" t="s">
        <v>97</v>
      </c>
      <c r="I62" s="354" t="s">
        <v>1145</v>
      </c>
      <c r="J62" s="280" t="s">
        <v>1518</v>
      </c>
      <c r="K62" s="316" t="s">
        <v>978</v>
      </c>
      <c r="L62" s="291" t="s">
        <v>97</v>
      </c>
      <c r="M62" s="282" t="s">
        <v>97</v>
      </c>
      <c r="N62" s="274"/>
      <c r="O62" s="312"/>
      <c r="P62" s="312"/>
      <c r="Q62" s="312"/>
      <c r="R62" s="312"/>
      <c r="S62" s="312"/>
    </row>
    <row r="63" spans="1:19" ht="12" customHeight="1">
      <c r="A63" s="1108"/>
      <c r="B63" s="547">
        <f>B62+1</f>
        <v>48</v>
      </c>
      <c r="C63" s="461"/>
      <c r="D63" s="316"/>
      <c r="E63" s="316"/>
      <c r="F63" s="354" t="s">
        <v>978</v>
      </c>
      <c r="G63" s="354" t="s">
        <v>1281</v>
      </c>
      <c r="H63" s="354" t="s">
        <v>97</v>
      </c>
      <c r="I63" s="312" t="s">
        <v>1145</v>
      </c>
      <c r="J63" s="280" t="s">
        <v>1515</v>
      </c>
      <c r="K63" s="316" t="s">
        <v>978</v>
      </c>
      <c r="L63" s="291" t="s">
        <v>97</v>
      </c>
      <c r="M63" s="282" t="s">
        <v>97</v>
      </c>
      <c r="N63" s="280"/>
      <c r="O63" s="347"/>
      <c r="P63" s="347"/>
      <c r="Q63" s="347"/>
      <c r="R63" s="347"/>
      <c r="S63" s="347"/>
    </row>
    <row r="64" spans="1:19" ht="12" customHeight="1">
      <c r="A64" s="1108"/>
      <c r="B64" s="547">
        <f t="shared" si="0"/>
        <v>49</v>
      </c>
      <c r="C64" s="545">
        <v>10</v>
      </c>
      <c r="D64" s="279" t="s">
        <v>889</v>
      </c>
      <c r="E64" s="279" t="s">
        <v>1058</v>
      </c>
      <c r="F64" s="279" t="s">
        <v>1142</v>
      </c>
      <c r="G64" s="354" t="s">
        <v>387</v>
      </c>
      <c r="H64" s="354" t="s">
        <v>387</v>
      </c>
      <c r="I64" s="354" t="s">
        <v>387</v>
      </c>
      <c r="J64" s="354" t="s">
        <v>387</v>
      </c>
      <c r="K64" s="331" t="s">
        <v>387</v>
      </c>
      <c r="L64" s="331" t="s">
        <v>387</v>
      </c>
      <c r="M64" s="432" t="s">
        <v>387</v>
      </c>
      <c r="N64" s="500">
        <v>90</v>
      </c>
      <c r="O64" s="279" t="s">
        <v>1092</v>
      </c>
      <c r="P64" s="279" t="s">
        <v>97</v>
      </c>
      <c r="Q64" s="279" t="s">
        <v>1092</v>
      </c>
      <c r="R64" s="279" t="s">
        <v>1092</v>
      </c>
      <c r="S64" s="279" t="s">
        <v>1145</v>
      </c>
    </row>
    <row r="65" spans="1:19" ht="12" customHeight="1">
      <c r="A65" s="1108"/>
      <c r="B65" s="547">
        <f t="shared" si="0"/>
        <v>50</v>
      </c>
      <c r="C65" s="548">
        <v>11</v>
      </c>
      <c r="D65" s="293" t="s">
        <v>1148</v>
      </c>
      <c r="E65" s="293" t="s">
        <v>1058</v>
      </c>
      <c r="F65" s="293" t="s">
        <v>1142</v>
      </c>
      <c r="G65" s="354" t="s">
        <v>978</v>
      </c>
      <c r="H65" s="354" t="s">
        <v>978</v>
      </c>
      <c r="I65" s="354" t="s">
        <v>978</v>
      </c>
      <c r="J65" s="354" t="s">
        <v>978</v>
      </c>
      <c r="K65" s="331" t="s">
        <v>978</v>
      </c>
      <c r="L65" s="331" t="s">
        <v>978</v>
      </c>
      <c r="M65" s="432" t="s">
        <v>978</v>
      </c>
      <c r="N65" s="331">
        <v>90</v>
      </c>
      <c r="O65" s="293" t="s">
        <v>1092</v>
      </c>
      <c r="P65" s="293" t="s">
        <v>97</v>
      </c>
      <c r="Q65" s="293" t="s">
        <v>1092</v>
      </c>
      <c r="R65" s="293" t="s">
        <v>1092</v>
      </c>
      <c r="S65" s="293" t="s">
        <v>1087</v>
      </c>
    </row>
    <row r="66" spans="1:19" ht="12" customHeight="1">
      <c r="A66" s="1108"/>
      <c r="B66" s="547">
        <f t="shared" si="0"/>
        <v>51</v>
      </c>
      <c r="C66" s="460">
        <v>12</v>
      </c>
      <c r="D66" s="499" t="s">
        <v>893</v>
      </c>
      <c r="E66" s="499" t="s">
        <v>1059</v>
      </c>
      <c r="F66" s="499" t="s">
        <v>1145</v>
      </c>
      <c r="G66" s="354" t="s">
        <v>387</v>
      </c>
      <c r="H66" s="354" t="s">
        <v>387</v>
      </c>
      <c r="I66" s="354" t="s">
        <v>387</v>
      </c>
      <c r="J66" s="354" t="s">
        <v>387</v>
      </c>
      <c r="K66" s="354" t="s">
        <v>387</v>
      </c>
      <c r="L66" s="354" t="s">
        <v>387</v>
      </c>
      <c r="M66" s="430" t="s">
        <v>387</v>
      </c>
      <c r="N66" s="274">
        <v>90</v>
      </c>
      <c r="O66" s="312" t="s">
        <v>1080</v>
      </c>
      <c r="P66" s="312" t="s">
        <v>97</v>
      </c>
      <c r="Q66" s="312" t="s">
        <v>1080</v>
      </c>
      <c r="R66" s="312" t="s">
        <v>1080</v>
      </c>
      <c r="S66" s="312" t="s">
        <v>1286</v>
      </c>
    </row>
    <row r="67" spans="1:19" s="497" customFormat="1" ht="12" customHeight="1">
      <c r="A67" s="1108"/>
      <c r="B67" s="547">
        <f t="shared" si="0"/>
        <v>52</v>
      </c>
      <c r="C67" s="546"/>
      <c r="D67" s="499"/>
      <c r="E67" s="499"/>
      <c r="F67" s="319" t="s">
        <v>1092</v>
      </c>
      <c r="G67" s="319" t="s">
        <v>97</v>
      </c>
      <c r="H67" s="351" t="s">
        <v>978</v>
      </c>
      <c r="I67" s="351" t="s">
        <v>1145</v>
      </c>
      <c r="J67" s="351" t="s">
        <v>97</v>
      </c>
      <c r="K67" s="351" t="s">
        <v>1123</v>
      </c>
      <c r="L67" s="319" t="s">
        <v>978</v>
      </c>
      <c r="M67" s="351" t="s">
        <v>1009</v>
      </c>
      <c r="N67" s="274"/>
      <c r="O67" s="312"/>
      <c r="P67" s="312"/>
      <c r="Q67" s="312"/>
      <c r="R67" s="312"/>
      <c r="S67" s="312"/>
    </row>
    <row r="68" spans="1:19" ht="12" customHeight="1">
      <c r="A68" s="1108"/>
      <c r="B68" s="547">
        <f t="shared" si="0"/>
        <v>53</v>
      </c>
      <c r="C68" s="460"/>
      <c r="D68" s="300"/>
      <c r="E68" s="300"/>
      <c r="F68" s="347"/>
      <c r="G68" s="347"/>
      <c r="H68" s="349"/>
      <c r="I68" s="347"/>
      <c r="J68" s="349"/>
      <c r="K68" s="349"/>
      <c r="L68" s="349"/>
      <c r="M68" s="349" t="s">
        <v>1013</v>
      </c>
      <c r="N68" s="274"/>
      <c r="O68" s="312"/>
      <c r="P68" s="312"/>
      <c r="Q68" s="312"/>
      <c r="R68" s="312"/>
      <c r="S68" s="312"/>
    </row>
    <row r="69" spans="1:19" ht="12" customHeight="1">
      <c r="A69" s="1108"/>
      <c r="B69" s="547">
        <f>B68+1</f>
        <v>54</v>
      </c>
      <c r="C69" s="460"/>
      <c r="D69" s="300"/>
      <c r="E69" s="300"/>
      <c r="F69" s="319" t="s">
        <v>1087</v>
      </c>
      <c r="G69" s="319" t="s">
        <v>97</v>
      </c>
      <c r="H69" s="351" t="s">
        <v>387</v>
      </c>
      <c r="I69" s="351" t="s">
        <v>1145</v>
      </c>
      <c r="J69" s="351" t="s">
        <v>97</v>
      </c>
      <c r="K69" s="351" t="s">
        <v>1091</v>
      </c>
      <c r="L69" s="351" t="s">
        <v>1011</v>
      </c>
      <c r="M69" s="351" t="s">
        <v>97</v>
      </c>
      <c r="N69" s="274"/>
      <c r="O69" s="312"/>
      <c r="P69" s="312"/>
      <c r="Q69" s="312"/>
      <c r="R69" s="312"/>
      <c r="S69" s="312"/>
    </row>
    <row r="70" spans="1:19" ht="12" customHeight="1">
      <c r="A70" s="1108"/>
      <c r="B70" s="547">
        <f t="shared" si="0"/>
        <v>55</v>
      </c>
      <c r="C70" s="460"/>
      <c r="D70" s="300"/>
      <c r="E70" s="300"/>
      <c r="F70" s="347"/>
      <c r="G70" s="347"/>
      <c r="H70" s="349"/>
      <c r="I70" s="347"/>
      <c r="J70" s="349"/>
      <c r="K70" s="349"/>
      <c r="L70" s="349" t="s">
        <v>1049</v>
      </c>
      <c r="M70" s="349"/>
      <c r="N70" s="274"/>
      <c r="O70" s="312"/>
      <c r="P70" s="312"/>
      <c r="Q70" s="312"/>
      <c r="R70" s="312"/>
      <c r="S70" s="312"/>
    </row>
    <row r="71" spans="1:19" ht="12" customHeight="1">
      <c r="A71" s="1108"/>
      <c r="B71" s="547">
        <f t="shared" si="0"/>
        <v>56</v>
      </c>
      <c r="C71" s="126"/>
      <c r="D71" s="300"/>
      <c r="E71" s="300"/>
      <c r="F71" s="293" t="s">
        <v>978</v>
      </c>
      <c r="G71" s="347" t="s">
        <v>1288</v>
      </c>
      <c r="H71" s="354" t="s">
        <v>97</v>
      </c>
      <c r="I71" s="354" t="s">
        <v>1145</v>
      </c>
      <c r="J71" s="293" t="s">
        <v>1146</v>
      </c>
      <c r="K71" s="316" t="s">
        <v>978</v>
      </c>
      <c r="L71" s="293" t="s">
        <v>97</v>
      </c>
      <c r="M71" s="356" t="s">
        <v>97</v>
      </c>
      <c r="N71" s="274"/>
      <c r="O71" s="274"/>
      <c r="P71" s="274"/>
      <c r="Q71" s="274"/>
      <c r="R71" s="274"/>
      <c r="S71" s="274"/>
    </row>
    <row r="72" spans="1:19" ht="12" customHeight="1">
      <c r="A72" s="1108"/>
      <c r="B72" s="547">
        <f>B71+1</f>
        <v>57</v>
      </c>
      <c r="C72" s="149"/>
      <c r="D72" s="316"/>
      <c r="E72" s="316"/>
      <c r="F72" s="293" t="s">
        <v>978</v>
      </c>
      <c r="G72" s="347" t="s">
        <v>1289</v>
      </c>
      <c r="H72" s="354" t="s">
        <v>97</v>
      </c>
      <c r="I72" s="312" t="s">
        <v>1145</v>
      </c>
      <c r="J72" s="280" t="s">
        <v>1141</v>
      </c>
      <c r="K72" s="316" t="s">
        <v>978</v>
      </c>
      <c r="L72" s="291" t="s">
        <v>97</v>
      </c>
      <c r="M72" s="282" t="s">
        <v>97</v>
      </c>
      <c r="N72" s="280"/>
      <c r="O72" s="280"/>
      <c r="P72" s="280"/>
      <c r="Q72" s="280"/>
      <c r="R72" s="280"/>
      <c r="S72" s="280"/>
    </row>
    <row r="73" spans="1:19" ht="12" customHeight="1">
      <c r="A73" s="1108"/>
      <c r="B73" s="547">
        <f t="shared" si="0"/>
        <v>58</v>
      </c>
      <c r="C73" s="460">
        <v>13</v>
      </c>
      <c r="D73" s="303" t="s">
        <v>895</v>
      </c>
      <c r="E73" s="303" t="s">
        <v>1059</v>
      </c>
      <c r="F73" s="500" t="s">
        <v>1145</v>
      </c>
      <c r="G73" s="354" t="s">
        <v>387</v>
      </c>
      <c r="H73" s="354" t="s">
        <v>387</v>
      </c>
      <c r="I73" s="354" t="s">
        <v>387</v>
      </c>
      <c r="J73" s="354" t="s">
        <v>387</v>
      </c>
      <c r="K73" s="354" t="s">
        <v>387</v>
      </c>
      <c r="L73" s="354" t="s">
        <v>387</v>
      </c>
      <c r="M73" s="430" t="s">
        <v>387</v>
      </c>
      <c r="N73" s="274">
        <v>90</v>
      </c>
      <c r="O73" s="312" t="s">
        <v>1080</v>
      </c>
      <c r="P73" s="312" t="s">
        <v>97</v>
      </c>
      <c r="Q73" s="312" t="s">
        <v>1080</v>
      </c>
      <c r="R73" s="312" t="s">
        <v>1080</v>
      </c>
      <c r="S73" s="312" t="s">
        <v>1074</v>
      </c>
    </row>
    <row r="74" spans="1:19" s="497" customFormat="1" ht="12" customHeight="1">
      <c r="A74" s="1108"/>
      <c r="B74" s="547">
        <f t="shared" si="0"/>
        <v>59</v>
      </c>
      <c r="C74" s="546"/>
      <c r="D74" s="499"/>
      <c r="E74" s="499"/>
      <c r="F74" s="319" t="s">
        <v>1092</v>
      </c>
      <c r="G74" s="319" t="s">
        <v>97</v>
      </c>
      <c r="H74" s="351" t="s">
        <v>978</v>
      </c>
      <c r="I74" s="319" t="s">
        <v>1145</v>
      </c>
      <c r="J74" s="351" t="s">
        <v>97</v>
      </c>
      <c r="K74" s="351" t="s">
        <v>1123</v>
      </c>
      <c r="L74" s="319" t="s">
        <v>978</v>
      </c>
      <c r="M74" s="351" t="s">
        <v>1009</v>
      </c>
      <c r="N74" s="274"/>
      <c r="O74" s="312"/>
      <c r="P74" s="312"/>
      <c r="Q74" s="312"/>
      <c r="R74" s="312"/>
      <c r="S74" s="312"/>
    </row>
    <row r="75" spans="1:19" s="497" customFormat="1" ht="12" customHeight="1">
      <c r="A75" s="1108"/>
      <c r="B75" s="547">
        <f t="shared" si="0"/>
        <v>60</v>
      </c>
      <c r="C75" s="546"/>
      <c r="D75" s="499"/>
      <c r="E75" s="499"/>
      <c r="F75" s="347"/>
      <c r="G75" s="347"/>
      <c r="H75" s="349"/>
      <c r="I75" s="347"/>
      <c r="J75" s="349"/>
      <c r="K75" s="349"/>
      <c r="L75" s="349"/>
      <c r="M75" s="349" t="s">
        <v>1013</v>
      </c>
      <c r="N75" s="274"/>
      <c r="O75" s="312"/>
      <c r="P75" s="312"/>
      <c r="Q75" s="312"/>
      <c r="R75" s="312"/>
      <c r="S75" s="312"/>
    </row>
    <row r="76" spans="1:19" ht="12" customHeight="1">
      <c r="A76" s="1108"/>
      <c r="B76" s="547">
        <f>B75+1</f>
        <v>61</v>
      </c>
      <c r="C76" s="460"/>
      <c r="D76" s="300"/>
      <c r="E76" s="300"/>
      <c r="F76" s="319" t="s">
        <v>1087</v>
      </c>
      <c r="G76" s="319" t="s">
        <v>97</v>
      </c>
      <c r="H76" s="351" t="s">
        <v>387</v>
      </c>
      <c r="I76" s="319" t="s">
        <v>1145</v>
      </c>
      <c r="J76" s="351" t="s">
        <v>97</v>
      </c>
      <c r="K76" s="351" t="s">
        <v>1091</v>
      </c>
      <c r="L76" s="351" t="s">
        <v>1011</v>
      </c>
      <c r="M76" s="351" t="s">
        <v>97</v>
      </c>
      <c r="N76" s="274"/>
      <c r="O76" s="312"/>
      <c r="P76" s="312"/>
      <c r="Q76" s="312"/>
      <c r="R76" s="312"/>
      <c r="S76" s="312"/>
    </row>
    <row r="77" spans="1:19" ht="12" customHeight="1">
      <c r="A77" s="1108"/>
      <c r="B77" s="547">
        <f t="shared" si="0"/>
        <v>62</v>
      </c>
      <c r="C77" s="460"/>
      <c r="D77" s="300"/>
      <c r="E77" s="300"/>
      <c r="F77" s="347"/>
      <c r="G77" s="347"/>
      <c r="H77" s="349"/>
      <c r="I77" s="347"/>
      <c r="J77" s="349"/>
      <c r="K77" s="349"/>
      <c r="L77" s="349" t="s">
        <v>1049</v>
      </c>
      <c r="M77" s="349"/>
      <c r="N77" s="274"/>
      <c r="O77" s="312"/>
      <c r="P77" s="312"/>
      <c r="Q77" s="312"/>
      <c r="R77" s="312"/>
      <c r="S77" s="312"/>
    </row>
    <row r="78" spans="1:19" ht="12" customHeight="1">
      <c r="A78" s="1108"/>
      <c r="B78" s="547">
        <f t="shared" si="0"/>
        <v>63</v>
      </c>
      <c r="C78" s="126"/>
      <c r="D78" s="300"/>
      <c r="E78" s="300"/>
      <c r="F78" s="293" t="s">
        <v>978</v>
      </c>
      <c r="G78" s="347" t="s">
        <v>1288</v>
      </c>
      <c r="H78" s="354" t="s">
        <v>97</v>
      </c>
      <c r="I78" s="354" t="s">
        <v>1145</v>
      </c>
      <c r="J78" s="293" t="s">
        <v>1146</v>
      </c>
      <c r="K78" s="316" t="s">
        <v>978</v>
      </c>
      <c r="L78" s="293" t="s">
        <v>97</v>
      </c>
      <c r="M78" s="356" t="s">
        <v>97</v>
      </c>
      <c r="N78" s="274"/>
      <c r="O78" s="274"/>
      <c r="P78" s="274"/>
      <c r="Q78" s="274"/>
      <c r="R78" s="274"/>
      <c r="S78" s="274"/>
    </row>
    <row r="79" spans="1:19" ht="12" customHeight="1">
      <c r="A79" s="1108"/>
      <c r="B79" s="742">
        <f>B78+1</f>
        <v>64</v>
      </c>
      <c r="C79" s="149"/>
      <c r="D79" s="316"/>
      <c r="E79" s="316"/>
      <c r="F79" s="293" t="s">
        <v>978</v>
      </c>
      <c r="G79" s="347" t="s">
        <v>1289</v>
      </c>
      <c r="H79" s="354" t="s">
        <v>97</v>
      </c>
      <c r="I79" s="347" t="s">
        <v>1145</v>
      </c>
      <c r="J79" s="280" t="s">
        <v>1141</v>
      </c>
      <c r="K79" s="316" t="s">
        <v>978</v>
      </c>
      <c r="L79" s="291" t="s">
        <v>97</v>
      </c>
      <c r="M79" s="282" t="s">
        <v>97</v>
      </c>
      <c r="N79" s="280"/>
      <c r="O79" s="280"/>
      <c r="P79" s="280"/>
      <c r="Q79" s="280"/>
      <c r="R79" s="280"/>
      <c r="S79" s="280"/>
    </row>
    <row r="80" spans="1:19" ht="12" customHeight="1">
      <c r="A80" s="1108"/>
      <c r="B80" s="743">
        <f t="shared" si="0"/>
        <v>65</v>
      </c>
      <c r="C80" s="741">
        <v>14</v>
      </c>
      <c r="D80" s="500" t="s">
        <v>897</v>
      </c>
      <c r="E80" s="500" t="s">
        <v>1059</v>
      </c>
      <c r="F80" s="500" t="s">
        <v>1145</v>
      </c>
      <c r="G80" s="354" t="s">
        <v>387</v>
      </c>
      <c r="H80" s="354" t="s">
        <v>387</v>
      </c>
      <c r="I80" s="354" t="s">
        <v>387</v>
      </c>
      <c r="J80" s="354" t="s">
        <v>387</v>
      </c>
      <c r="K80" s="354" t="s">
        <v>387</v>
      </c>
      <c r="L80" s="354" t="s">
        <v>387</v>
      </c>
      <c r="M80" s="430" t="s">
        <v>387</v>
      </c>
      <c r="N80" s="279">
        <v>90</v>
      </c>
      <c r="O80" s="319" t="s">
        <v>1080</v>
      </c>
      <c r="P80" s="319" t="s">
        <v>97</v>
      </c>
      <c r="Q80" s="319" t="s">
        <v>1080</v>
      </c>
      <c r="R80" s="319" t="s">
        <v>1080</v>
      </c>
      <c r="S80" s="319" t="s">
        <v>1128</v>
      </c>
    </row>
    <row r="81" spans="1:19" s="497" customFormat="1" ht="12" customHeight="1">
      <c r="A81" s="1108"/>
      <c r="B81" s="547">
        <f t="shared" si="0"/>
        <v>66</v>
      </c>
      <c r="C81" s="546"/>
      <c r="D81" s="499"/>
      <c r="E81" s="499"/>
      <c r="F81" s="319" t="s">
        <v>1092</v>
      </c>
      <c r="G81" s="319" t="s">
        <v>97</v>
      </c>
      <c r="H81" s="351" t="s">
        <v>978</v>
      </c>
      <c r="I81" s="351" t="s">
        <v>1145</v>
      </c>
      <c r="J81" s="351" t="s">
        <v>97</v>
      </c>
      <c r="K81" s="351" t="s">
        <v>1123</v>
      </c>
      <c r="L81" s="319" t="s">
        <v>978</v>
      </c>
      <c r="M81" s="351" t="s">
        <v>1009</v>
      </c>
      <c r="N81" s="274"/>
      <c r="O81" s="312"/>
      <c r="P81" s="312"/>
      <c r="Q81" s="312"/>
      <c r="R81" s="312"/>
      <c r="S81" s="312"/>
    </row>
    <row r="82" spans="1:19" s="497" customFormat="1" ht="12" customHeight="1">
      <c r="A82" s="1108"/>
      <c r="B82" s="547">
        <f t="shared" ref="B82:B121" si="1">B81+1</f>
        <v>67</v>
      </c>
      <c r="C82" s="546"/>
      <c r="D82" s="499"/>
      <c r="E82" s="499"/>
      <c r="F82" s="347"/>
      <c r="G82" s="347"/>
      <c r="H82" s="349"/>
      <c r="I82" s="347"/>
      <c r="J82" s="349"/>
      <c r="K82" s="349"/>
      <c r="L82" s="349"/>
      <c r="M82" s="349" t="s">
        <v>1013</v>
      </c>
      <c r="N82" s="274"/>
      <c r="O82" s="312"/>
      <c r="P82" s="312"/>
      <c r="Q82" s="312"/>
      <c r="R82" s="312"/>
      <c r="S82" s="312"/>
    </row>
    <row r="83" spans="1:19" ht="12" customHeight="1">
      <c r="A83" s="1108"/>
      <c r="B83" s="547">
        <f>B82+1</f>
        <v>68</v>
      </c>
      <c r="C83" s="460"/>
      <c r="D83" s="300"/>
      <c r="E83" s="300"/>
      <c r="F83" s="319" t="s">
        <v>1087</v>
      </c>
      <c r="G83" s="319" t="s">
        <v>97</v>
      </c>
      <c r="H83" s="351" t="s">
        <v>387</v>
      </c>
      <c r="I83" s="351" t="s">
        <v>1145</v>
      </c>
      <c r="J83" s="351" t="s">
        <v>97</v>
      </c>
      <c r="K83" s="351" t="s">
        <v>1091</v>
      </c>
      <c r="L83" s="351" t="s">
        <v>1011</v>
      </c>
      <c r="M83" s="351" t="s">
        <v>97</v>
      </c>
      <c r="N83" s="274"/>
      <c r="O83" s="312"/>
      <c r="P83" s="312"/>
      <c r="Q83" s="312"/>
      <c r="R83" s="312"/>
      <c r="S83" s="312"/>
    </row>
    <row r="84" spans="1:19" ht="12" customHeight="1">
      <c r="A84" s="1108"/>
      <c r="B84" s="547">
        <f t="shared" si="1"/>
        <v>69</v>
      </c>
      <c r="C84" s="460"/>
      <c r="D84" s="300"/>
      <c r="E84" s="300"/>
      <c r="F84" s="347"/>
      <c r="G84" s="347"/>
      <c r="H84" s="349"/>
      <c r="I84" s="347"/>
      <c r="J84" s="349"/>
      <c r="K84" s="349"/>
      <c r="L84" s="349" t="s">
        <v>1049</v>
      </c>
      <c r="M84" s="349"/>
      <c r="N84" s="274"/>
      <c r="O84" s="312"/>
      <c r="P84" s="312"/>
      <c r="Q84" s="312"/>
      <c r="R84" s="312"/>
      <c r="S84" s="312"/>
    </row>
    <row r="85" spans="1:19" ht="12" customHeight="1">
      <c r="A85" s="1108"/>
      <c r="B85" s="547">
        <f t="shared" si="1"/>
        <v>70</v>
      </c>
      <c r="C85" s="126"/>
      <c r="D85" s="300"/>
      <c r="E85" s="300"/>
      <c r="F85" s="293" t="s">
        <v>978</v>
      </c>
      <c r="G85" s="347" t="s">
        <v>1288</v>
      </c>
      <c r="H85" s="354" t="s">
        <v>97</v>
      </c>
      <c r="I85" s="354" t="s">
        <v>1145</v>
      </c>
      <c r="J85" s="293" t="s">
        <v>1146</v>
      </c>
      <c r="K85" s="316" t="s">
        <v>978</v>
      </c>
      <c r="L85" s="293" t="s">
        <v>97</v>
      </c>
      <c r="M85" s="356" t="s">
        <v>97</v>
      </c>
      <c r="N85" s="274"/>
      <c r="O85" s="274"/>
      <c r="P85" s="274"/>
      <c r="Q85" s="274"/>
      <c r="R85" s="274"/>
      <c r="S85" s="274"/>
    </row>
    <row r="86" spans="1:19" ht="12" customHeight="1">
      <c r="A86" s="1108"/>
      <c r="B86" s="547">
        <f>B85+1</f>
        <v>71</v>
      </c>
      <c r="C86" s="149"/>
      <c r="D86" s="316"/>
      <c r="E86" s="316"/>
      <c r="F86" s="293" t="s">
        <v>978</v>
      </c>
      <c r="G86" s="347" t="s">
        <v>1289</v>
      </c>
      <c r="H86" s="354" t="s">
        <v>97</v>
      </c>
      <c r="I86" s="312" t="s">
        <v>1145</v>
      </c>
      <c r="J86" s="280" t="s">
        <v>1141</v>
      </c>
      <c r="K86" s="316" t="s">
        <v>978</v>
      </c>
      <c r="L86" s="291" t="s">
        <v>97</v>
      </c>
      <c r="M86" s="282" t="s">
        <v>97</v>
      </c>
      <c r="N86" s="280"/>
      <c r="O86" s="280"/>
      <c r="P86" s="280"/>
      <c r="Q86" s="280"/>
      <c r="R86" s="280"/>
      <c r="S86" s="280"/>
    </row>
    <row r="87" spans="1:19" ht="12" customHeight="1">
      <c r="A87" s="1108"/>
      <c r="B87" s="547">
        <f t="shared" si="1"/>
        <v>72</v>
      </c>
      <c r="C87" s="460">
        <v>15</v>
      </c>
      <c r="D87" s="303" t="s">
        <v>899</v>
      </c>
      <c r="E87" s="303" t="s">
        <v>1059</v>
      </c>
      <c r="F87" s="500" t="s">
        <v>1145</v>
      </c>
      <c r="G87" s="354" t="s">
        <v>387</v>
      </c>
      <c r="H87" s="354" t="s">
        <v>387</v>
      </c>
      <c r="I87" s="354" t="s">
        <v>387</v>
      </c>
      <c r="J87" s="354" t="s">
        <v>387</v>
      </c>
      <c r="K87" s="354" t="s">
        <v>387</v>
      </c>
      <c r="L87" s="354" t="s">
        <v>387</v>
      </c>
      <c r="M87" s="430" t="s">
        <v>387</v>
      </c>
      <c r="N87" s="274">
        <v>90</v>
      </c>
      <c r="O87" s="312" t="s">
        <v>1080</v>
      </c>
      <c r="P87" s="312" t="s">
        <v>97</v>
      </c>
      <c r="Q87" s="312" t="s">
        <v>1080</v>
      </c>
      <c r="R87" s="312" t="s">
        <v>1080</v>
      </c>
      <c r="S87" s="312" t="s">
        <v>1128</v>
      </c>
    </row>
    <row r="88" spans="1:19" s="497" customFormat="1" ht="12" customHeight="1">
      <c r="A88" s="1108"/>
      <c r="B88" s="547">
        <f t="shared" si="1"/>
        <v>73</v>
      </c>
      <c r="C88" s="546"/>
      <c r="D88" s="499"/>
      <c r="E88" s="499"/>
      <c r="F88" s="319" t="s">
        <v>1092</v>
      </c>
      <c r="G88" s="319" t="s">
        <v>97</v>
      </c>
      <c r="H88" s="351" t="s">
        <v>978</v>
      </c>
      <c r="I88" s="351" t="s">
        <v>1145</v>
      </c>
      <c r="J88" s="351" t="s">
        <v>97</v>
      </c>
      <c r="K88" s="351" t="s">
        <v>1123</v>
      </c>
      <c r="L88" s="319" t="s">
        <v>978</v>
      </c>
      <c r="M88" s="351" t="s">
        <v>1009</v>
      </c>
      <c r="N88" s="274"/>
      <c r="O88" s="312"/>
      <c r="P88" s="312"/>
      <c r="Q88" s="312"/>
      <c r="R88" s="312"/>
      <c r="S88" s="312"/>
    </row>
    <row r="89" spans="1:19" s="497" customFormat="1" ht="12" customHeight="1">
      <c r="A89" s="1108"/>
      <c r="B89" s="547">
        <f t="shared" si="1"/>
        <v>74</v>
      </c>
      <c r="C89" s="546"/>
      <c r="D89" s="499"/>
      <c r="E89" s="499"/>
      <c r="F89" s="347"/>
      <c r="G89" s="347"/>
      <c r="H89" s="349"/>
      <c r="I89" s="347"/>
      <c r="J89" s="349"/>
      <c r="K89" s="349"/>
      <c r="L89" s="349"/>
      <c r="M89" s="349" t="s">
        <v>1013</v>
      </c>
      <c r="N89" s="274"/>
      <c r="O89" s="312"/>
      <c r="P89" s="312"/>
      <c r="Q89" s="312"/>
      <c r="R89" s="312"/>
      <c r="S89" s="312"/>
    </row>
    <row r="90" spans="1:19" ht="12" customHeight="1">
      <c r="A90" s="1108"/>
      <c r="B90" s="547">
        <f>B89+1</f>
        <v>75</v>
      </c>
      <c r="C90" s="460"/>
      <c r="D90" s="300"/>
      <c r="E90" s="300"/>
      <c r="F90" s="319" t="s">
        <v>1087</v>
      </c>
      <c r="G90" s="319" t="s">
        <v>97</v>
      </c>
      <c r="H90" s="351" t="s">
        <v>387</v>
      </c>
      <c r="I90" s="351" t="s">
        <v>1145</v>
      </c>
      <c r="J90" s="351" t="s">
        <v>97</v>
      </c>
      <c r="K90" s="351" t="s">
        <v>1091</v>
      </c>
      <c r="L90" s="351" t="s">
        <v>1011</v>
      </c>
      <c r="M90" s="351" t="s">
        <v>97</v>
      </c>
      <c r="N90" s="274"/>
      <c r="O90" s="312"/>
      <c r="P90" s="312"/>
      <c r="Q90" s="312"/>
      <c r="R90" s="312"/>
      <c r="S90" s="312"/>
    </row>
    <row r="91" spans="1:19" ht="12" customHeight="1">
      <c r="A91" s="1108"/>
      <c r="B91" s="547">
        <f t="shared" si="1"/>
        <v>76</v>
      </c>
      <c r="C91" s="460"/>
      <c r="D91" s="300"/>
      <c r="E91" s="300"/>
      <c r="F91" s="347"/>
      <c r="G91" s="347"/>
      <c r="H91" s="349"/>
      <c r="I91" s="347"/>
      <c r="J91" s="349"/>
      <c r="K91" s="349"/>
      <c r="L91" s="349" t="s">
        <v>1049</v>
      </c>
      <c r="M91" s="349"/>
      <c r="N91" s="274"/>
      <c r="O91" s="312"/>
      <c r="P91" s="312"/>
      <c r="Q91" s="312"/>
      <c r="R91" s="312"/>
      <c r="S91" s="312"/>
    </row>
    <row r="92" spans="1:19" ht="12" customHeight="1">
      <c r="A92" s="1108"/>
      <c r="B92" s="547">
        <f t="shared" si="1"/>
        <v>77</v>
      </c>
      <c r="C92" s="460"/>
      <c r="D92" s="300"/>
      <c r="E92" s="300"/>
      <c r="F92" s="293" t="s">
        <v>978</v>
      </c>
      <c r="G92" s="347" t="s">
        <v>1288</v>
      </c>
      <c r="H92" s="354" t="s">
        <v>97</v>
      </c>
      <c r="I92" s="354" t="s">
        <v>1145</v>
      </c>
      <c r="J92" s="293" t="s">
        <v>1146</v>
      </c>
      <c r="K92" s="316" t="s">
        <v>978</v>
      </c>
      <c r="L92" s="293" t="s">
        <v>97</v>
      </c>
      <c r="M92" s="356" t="s">
        <v>97</v>
      </c>
      <c r="N92" s="274"/>
      <c r="O92" s="274"/>
      <c r="P92" s="274"/>
      <c r="Q92" s="274"/>
      <c r="R92" s="274"/>
      <c r="S92" s="274"/>
    </row>
    <row r="93" spans="1:19" ht="12" customHeight="1">
      <c r="A93" s="1108"/>
      <c r="B93" s="547">
        <f>B92+1</f>
        <v>78</v>
      </c>
      <c r="C93" s="461"/>
      <c r="D93" s="316"/>
      <c r="E93" s="316"/>
      <c r="F93" s="293" t="s">
        <v>978</v>
      </c>
      <c r="G93" s="347" t="s">
        <v>1289</v>
      </c>
      <c r="H93" s="354" t="s">
        <v>97</v>
      </c>
      <c r="I93" s="312" t="s">
        <v>1145</v>
      </c>
      <c r="J93" s="280" t="s">
        <v>1141</v>
      </c>
      <c r="K93" s="316" t="s">
        <v>978</v>
      </c>
      <c r="L93" s="291" t="s">
        <v>97</v>
      </c>
      <c r="M93" s="282" t="s">
        <v>97</v>
      </c>
      <c r="N93" s="280"/>
      <c r="O93" s="280"/>
      <c r="P93" s="280"/>
      <c r="Q93" s="280"/>
      <c r="R93" s="280"/>
      <c r="S93" s="280"/>
    </row>
    <row r="94" spans="1:19" ht="12" customHeight="1">
      <c r="A94" s="1108"/>
      <c r="B94" s="547">
        <f t="shared" si="1"/>
        <v>79</v>
      </c>
      <c r="C94" s="545">
        <v>16</v>
      </c>
      <c r="D94" s="500" t="s">
        <v>901</v>
      </c>
      <c r="E94" s="500" t="s">
        <v>1060</v>
      </c>
      <c r="F94" s="331" t="s">
        <v>1011</v>
      </c>
      <c r="G94" s="354" t="s">
        <v>387</v>
      </c>
      <c r="H94" s="354" t="s">
        <v>387</v>
      </c>
      <c r="I94" s="354" t="s">
        <v>387</v>
      </c>
      <c r="J94" s="354" t="s">
        <v>387</v>
      </c>
      <c r="K94" s="354" t="s">
        <v>387</v>
      </c>
      <c r="L94" s="354" t="s">
        <v>387</v>
      </c>
      <c r="M94" s="430" t="s">
        <v>387</v>
      </c>
      <c r="N94" s="279">
        <v>90</v>
      </c>
      <c r="O94" s="319" t="s">
        <v>1024</v>
      </c>
      <c r="P94" s="319" t="s">
        <v>97</v>
      </c>
      <c r="Q94" s="319" t="s">
        <v>1024</v>
      </c>
      <c r="R94" s="319" t="s">
        <v>1024</v>
      </c>
      <c r="S94" s="319" t="s">
        <v>1291</v>
      </c>
    </row>
    <row r="95" spans="1:19" s="497" customFormat="1" ht="12" customHeight="1">
      <c r="A95" s="1108"/>
      <c r="B95" s="547">
        <f t="shared" si="1"/>
        <v>80</v>
      </c>
      <c r="C95" s="547"/>
      <c r="D95" s="316"/>
      <c r="E95" s="316"/>
      <c r="F95" s="354" t="s">
        <v>978</v>
      </c>
      <c r="G95" s="354" t="s">
        <v>1290</v>
      </c>
      <c r="H95" s="354" t="s">
        <v>978</v>
      </c>
      <c r="I95" s="354" t="s">
        <v>1011</v>
      </c>
      <c r="J95" s="354" t="s">
        <v>978</v>
      </c>
      <c r="K95" s="354" t="s">
        <v>1168</v>
      </c>
      <c r="L95" s="354" t="s">
        <v>978</v>
      </c>
      <c r="M95" s="430" t="s">
        <v>978</v>
      </c>
      <c r="N95" s="280"/>
      <c r="O95" s="347"/>
      <c r="P95" s="347"/>
      <c r="Q95" s="347"/>
      <c r="R95" s="347"/>
      <c r="S95" s="347"/>
    </row>
    <row r="96" spans="1:19" ht="12" customHeight="1">
      <c r="A96" s="1108"/>
      <c r="B96" s="547">
        <f t="shared" si="1"/>
        <v>81</v>
      </c>
      <c r="C96" s="496">
        <v>17</v>
      </c>
      <c r="D96" s="293" t="s">
        <v>903</v>
      </c>
      <c r="E96" s="293" t="s">
        <v>1061</v>
      </c>
      <c r="F96" s="293" t="s">
        <v>1140</v>
      </c>
      <c r="G96" s="356" t="s">
        <v>978</v>
      </c>
      <c r="H96" s="354" t="s">
        <v>978</v>
      </c>
      <c r="I96" s="356" t="s">
        <v>978</v>
      </c>
      <c r="J96" s="354" t="s">
        <v>978</v>
      </c>
      <c r="K96" s="331" t="s">
        <v>978</v>
      </c>
      <c r="L96" s="331" t="s">
        <v>978</v>
      </c>
      <c r="M96" s="432" t="s">
        <v>978</v>
      </c>
      <c r="N96" s="331">
        <v>90</v>
      </c>
      <c r="O96" s="293" t="s">
        <v>1087</v>
      </c>
      <c r="P96" s="293" t="s">
        <v>97</v>
      </c>
      <c r="Q96" s="293" t="s">
        <v>1087</v>
      </c>
      <c r="R96" s="293" t="s">
        <v>1087</v>
      </c>
      <c r="S96" s="293" t="s">
        <v>1092</v>
      </c>
    </row>
    <row r="97" spans="1:19" ht="12" customHeight="1">
      <c r="A97" s="1108"/>
      <c r="B97" s="547">
        <f t="shared" si="1"/>
        <v>82</v>
      </c>
      <c r="C97" s="495">
        <v>18</v>
      </c>
      <c r="D97" s="280" t="s">
        <v>905</v>
      </c>
      <c r="E97" s="280" t="s">
        <v>1061</v>
      </c>
      <c r="F97" s="280" t="s">
        <v>1140</v>
      </c>
      <c r="G97" s="356" t="s">
        <v>978</v>
      </c>
      <c r="H97" s="354" t="s">
        <v>978</v>
      </c>
      <c r="I97" s="356" t="s">
        <v>978</v>
      </c>
      <c r="J97" s="354" t="s">
        <v>978</v>
      </c>
      <c r="K97" s="331" t="s">
        <v>978</v>
      </c>
      <c r="L97" s="331" t="s">
        <v>978</v>
      </c>
      <c r="M97" s="432" t="s">
        <v>978</v>
      </c>
      <c r="N97" s="331">
        <v>90</v>
      </c>
      <c r="O97" s="293" t="s">
        <v>1087</v>
      </c>
      <c r="P97" s="293" t="s">
        <v>97</v>
      </c>
      <c r="Q97" s="293" t="s">
        <v>1087</v>
      </c>
      <c r="R97" s="293" t="s">
        <v>1087</v>
      </c>
      <c r="S97" s="293" t="s">
        <v>1173</v>
      </c>
    </row>
    <row r="98" spans="1:19" ht="12" customHeight="1">
      <c r="A98" s="1108"/>
      <c r="B98" s="547">
        <f t="shared" si="1"/>
        <v>83</v>
      </c>
      <c r="C98" s="493">
        <v>19</v>
      </c>
      <c r="D98" s="303" t="s">
        <v>907</v>
      </c>
      <c r="E98" s="303" t="s">
        <v>1292</v>
      </c>
      <c r="F98" s="500" t="s">
        <v>1173</v>
      </c>
      <c r="G98" s="356" t="s">
        <v>387</v>
      </c>
      <c r="H98" s="356" t="s">
        <v>387</v>
      </c>
      <c r="I98" s="356" t="s">
        <v>387</v>
      </c>
      <c r="J98" s="356" t="s">
        <v>387</v>
      </c>
      <c r="K98" s="356" t="s">
        <v>387</v>
      </c>
      <c r="L98" s="356" t="s">
        <v>387</v>
      </c>
      <c r="M98" s="356" t="s">
        <v>387</v>
      </c>
      <c r="N98" s="279">
        <v>90</v>
      </c>
      <c r="O98" s="319" t="s">
        <v>1074</v>
      </c>
      <c r="P98" s="319" t="s">
        <v>97</v>
      </c>
      <c r="Q98" s="319" t="s">
        <v>1074</v>
      </c>
      <c r="R98" s="319" t="s">
        <v>1074</v>
      </c>
      <c r="S98" s="319" t="s">
        <v>1280</v>
      </c>
    </row>
    <row r="99" spans="1:19" s="497" customFormat="1" ht="12" customHeight="1">
      <c r="A99" s="1108"/>
      <c r="B99" s="547">
        <f t="shared" si="1"/>
        <v>84</v>
      </c>
      <c r="C99" s="546"/>
      <c r="D99" s="499"/>
      <c r="E99" s="499"/>
      <c r="F99" s="319" t="s">
        <v>1087</v>
      </c>
      <c r="G99" s="319" t="s">
        <v>97</v>
      </c>
      <c r="H99" s="351" t="s">
        <v>978</v>
      </c>
      <c r="I99" s="351" t="s">
        <v>1173</v>
      </c>
      <c r="J99" s="351" t="s">
        <v>97</v>
      </c>
      <c r="K99" s="351" t="s">
        <v>1091</v>
      </c>
      <c r="L99" s="319" t="s">
        <v>97</v>
      </c>
      <c r="M99" s="351" t="s">
        <v>1011</v>
      </c>
      <c r="N99" s="274"/>
      <c r="O99" s="312"/>
      <c r="P99" s="312"/>
      <c r="Q99" s="312"/>
      <c r="R99" s="312"/>
      <c r="S99" s="312"/>
    </row>
    <row r="100" spans="1:19" s="497" customFormat="1" ht="12" customHeight="1">
      <c r="A100" s="1108"/>
      <c r="B100" s="547">
        <f t="shared" si="1"/>
        <v>85</v>
      </c>
      <c r="C100" s="546"/>
      <c r="D100" s="499"/>
      <c r="E100" s="499"/>
      <c r="F100" s="347"/>
      <c r="G100" s="347"/>
      <c r="H100" s="349"/>
      <c r="I100" s="347"/>
      <c r="J100" s="347"/>
      <c r="K100" s="349"/>
      <c r="L100" s="349"/>
      <c r="M100" s="349" t="s">
        <v>1049</v>
      </c>
      <c r="N100" s="274"/>
      <c r="O100" s="312"/>
      <c r="P100" s="312"/>
      <c r="Q100" s="312"/>
      <c r="R100" s="312"/>
      <c r="S100" s="312"/>
    </row>
    <row r="101" spans="1:19" ht="12" customHeight="1">
      <c r="A101" s="1108"/>
      <c r="B101" s="547">
        <f>B100+1</f>
        <v>86</v>
      </c>
      <c r="C101" s="494"/>
      <c r="D101" s="300"/>
      <c r="E101" s="300"/>
      <c r="F101" s="312" t="s">
        <v>1092</v>
      </c>
      <c r="G101" s="319" t="s">
        <v>97</v>
      </c>
      <c r="H101" s="351" t="s">
        <v>387</v>
      </c>
      <c r="I101" s="351" t="s">
        <v>1173</v>
      </c>
      <c r="J101" s="359" t="s">
        <v>97</v>
      </c>
      <c r="K101" s="319" t="s">
        <v>1123</v>
      </c>
      <c r="L101" s="359" t="s">
        <v>1009</v>
      </c>
      <c r="M101" s="359" t="s">
        <v>97</v>
      </c>
      <c r="N101" s="274"/>
      <c r="O101" s="312"/>
      <c r="P101" s="312"/>
      <c r="Q101" s="312"/>
      <c r="R101" s="312"/>
      <c r="S101" s="312"/>
    </row>
    <row r="102" spans="1:19" ht="12" customHeight="1">
      <c r="A102" s="1108"/>
      <c r="B102" s="547">
        <f t="shared" si="1"/>
        <v>87</v>
      </c>
      <c r="C102" s="460"/>
      <c r="D102" s="300"/>
      <c r="E102" s="300"/>
      <c r="F102" s="312"/>
      <c r="G102" s="347"/>
      <c r="H102" s="349"/>
      <c r="I102" s="347"/>
      <c r="J102" s="359"/>
      <c r="K102" s="347"/>
      <c r="L102" s="359" t="s">
        <v>1013</v>
      </c>
      <c r="M102" s="359"/>
      <c r="N102" s="274"/>
      <c r="O102" s="312"/>
      <c r="P102" s="312"/>
      <c r="Q102" s="312"/>
      <c r="R102" s="312"/>
      <c r="S102" s="312"/>
    </row>
    <row r="103" spans="1:19" ht="12" customHeight="1">
      <c r="A103" s="1108"/>
      <c r="B103" s="547">
        <f t="shared" si="1"/>
        <v>88</v>
      </c>
      <c r="C103" s="460"/>
      <c r="D103" s="300"/>
      <c r="E103" s="300"/>
      <c r="F103" s="293" t="s">
        <v>978</v>
      </c>
      <c r="G103" s="347" t="s">
        <v>1288</v>
      </c>
      <c r="H103" s="356" t="s">
        <v>387</v>
      </c>
      <c r="I103" s="351" t="s">
        <v>1173</v>
      </c>
      <c r="J103" s="293" t="s">
        <v>1148</v>
      </c>
      <c r="K103" s="316" t="s">
        <v>978</v>
      </c>
      <c r="L103" s="293" t="s">
        <v>97</v>
      </c>
      <c r="M103" s="356" t="s">
        <v>97</v>
      </c>
      <c r="N103" s="274"/>
      <c r="O103" s="274"/>
      <c r="P103" s="274"/>
      <c r="Q103" s="274"/>
      <c r="R103" s="274"/>
      <c r="S103" s="274"/>
    </row>
    <row r="104" spans="1:19" ht="12" customHeight="1">
      <c r="A104" s="1108"/>
      <c r="B104" s="547">
        <f t="shared" si="1"/>
        <v>89</v>
      </c>
      <c r="C104" s="461"/>
      <c r="D104" s="316"/>
      <c r="E104" s="316"/>
      <c r="F104" s="293" t="s">
        <v>978</v>
      </c>
      <c r="G104" s="347" t="s">
        <v>1289</v>
      </c>
      <c r="H104" s="356" t="s">
        <v>387</v>
      </c>
      <c r="I104" s="351" t="s">
        <v>1173</v>
      </c>
      <c r="J104" s="280" t="s">
        <v>1151</v>
      </c>
      <c r="K104" s="316" t="s">
        <v>978</v>
      </c>
      <c r="L104" s="291" t="s">
        <v>97</v>
      </c>
      <c r="M104" s="282" t="s">
        <v>97</v>
      </c>
      <c r="N104" s="280"/>
      <c r="O104" s="280"/>
      <c r="P104" s="280"/>
      <c r="Q104" s="280"/>
      <c r="R104" s="280"/>
      <c r="S104" s="280"/>
    </row>
    <row r="105" spans="1:19" ht="12" customHeight="1">
      <c r="A105" s="1108"/>
      <c r="B105" s="547">
        <f t="shared" si="1"/>
        <v>90</v>
      </c>
      <c r="C105" s="459">
        <v>20</v>
      </c>
      <c r="D105" s="303" t="s">
        <v>909</v>
      </c>
      <c r="E105" s="303" t="s">
        <v>1292</v>
      </c>
      <c r="F105" s="500" t="s">
        <v>1173</v>
      </c>
      <c r="G105" s="356" t="s">
        <v>387</v>
      </c>
      <c r="H105" s="356" t="s">
        <v>387</v>
      </c>
      <c r="I105" s="356" t="s">
        <v>387</v>
      </c>
      <c r="J105" s="356" t="s">
        <v>387</v>
      </c>
      <c r="K105" s="356" t="s">
        <v>387</v>
      </c>
      <c r="L105" s="356" t="s">
        <v>387</v>
      </c>
      <c r="M105" s="356" t="s">
        <v>387</v>
      </c>
      <c r="N105" s="279">
        <v>90</v>
      </c>
      <c r="O105" s="319" t="s">
        <v>1074</v>
      </c>
      <c r="P105" s="319" t="s">
        <v>97</v>
      </c>
      <c r="Q105" s="319" t="s">
        <v>1074</v>
      </c>
      <c r="R105" s="319" t="s">
        <v>1074</v>
      </c>
      <c r="S105" s="319" t="s">
        <v>1280</v>
      </c>
    </row>
    <row r="106" spans="1:19" s="497" customFormat="1" ht="12" customHeight="1">
      <c r="A106" s="1108"/>
      <c r="B106" s="547">
        <f t="shared" si="1"/>
        <v>91</v>
      </c>
      <c r="C106" s="546"/>
      <c r="D106" s="499"/>
      <c r="E106" s="499"/>
      <c r="F106" s="319" t="s">
        <v>1087</v>
      </c>
      <c r="G106" s="319" t="s">
        <v>97</v>
      </c>
      <c r="H106" s="351" t="s">
        <v>978</v>
      </c>
      <c r="I106" s="351" t="s">
        <v>1173</v>
      </c>
      <c r="J106" s="351" t="s">
        <v>97</v>
      </c>
      <c r="K106" s="351" t="s">
        <v>1091</v>
      </c>
      <c r="L106" s="319" t="s">
        <v>97</v>
      </c>
      <c r="M106" s="351" t="s">
        <v>1011</v>
      </c>
      <c r="N106" s="274"/>
      <c r="O106" s="312"/>
      <c r="P106" s="312"/>
      <c r="Q106" s="312"/>
      <c r="R106" s="312"/>
      <c r="S106" s="312"/>
    </row>
    <row r="107" spans="1:19" s="497" customFormat="1" ht="12" customHeight="1">
      <c r="A107" s="1108"/>
      <c r="B107" s="547">
        <f t="shared" si="1"/>
        <v>92</v>
      </c>
      <c r="C107" s="546"/>
      <c r="D107" s="499"/>
      <c r="E107" s="499"/>
      <c r="F107" s="347"/>
      <c r="G107" s="347"/>
      <c r="H107" s="349"/>
      <c r="I107" s="347"/>
      <c r="J107" s="347"/>
      <c r="K107" s="349"/>
      <c r="L107" s="349"/>
      <c r="M107" s="349" t="s">
        <v>1049</v>
      </c>
      <c r="N107" s="274"/>
      <c r="O107" s="312"/>
      <c r="P107" s="312"/>
      <c r="Q107" s="312"/>
      <c r="R107" s="312"/>
      <c r="S107" s="312"/>
    </row>
    <row r="108" spans="1:19" ht="12" customHeight="1">
      <c r="A108" s="1108"/>
      <c r="B108" s="547">
        <f t="shared" si="1"/>
        <v>93</v>
      </c>
      <c r="C108" s="460"/>
      <c r="D108" s="300"/>
      <c r="E108" s="300"/>
      <c r="F108" s="312" t="s">
        <v>1092</v>
      </c>
      <c r="G108" s="319" t="s">
        <v>97</v>
      </c>
      <c r="H108" s="351" t="s">
        <v>387</v>
      </c>
      <c r="I108" s="351" t="s">
        <v>1173</v>
      </c>
      <c r="J108" s="359" t="s">
        <v>97</v>
      </c>
      <c r="K108" s="319" t="s">
        <v>1123</v>
      </c>
      <c r="L108" s="359" t="s">
        <v>1009</v>
      </c>
      <c r="M108" s="359" t="s">
        <v>97</v>
      </c>
      <c r="N108" s="274"/>
      <c r="O108" s="312"/>
      <c r="P108" s="312"/>
      <c r="Q108" s="312"/>
      <c r="R108" s="312"/>
      <c r="S108" s="312"/>
    </row>
    <row r="109" spans="1:19" ht="12" customHeight="1">
      <c r="A109" s="1108"/>
      <c r="B109" s="547">
        <f t="shared" si="1"/>
        <v>94</v>
      </c>
      <c r="C109" s="460"/>
      <c r="D109" s="300"/>
      <c r="E109" s="300"/>
      <c r="F109" s="312"/>
      <c r="G109" s="347"/>
      <c r="H109" s="349"/>
      <c r="I109" s="347"/>
      <c r="J109" s="359"/>
      <c r="K109" s="347"/>
      <c r="L109" s="359" t="s">
        <v>1013</v>
      </c>
      <c r="M109" s="359"/>
      <c r="N109" s="274"/>
      <c r="O109" s="312"/>
      <c r="P109" s="312"/>
      <c r="Q109" s="312"/>
      <c r="R109" s="312"/>
      <c r="S109" s="312"/>
    </row>
    <row r="110" spans="1:19" ht="12" customHeight="1">
      <c r="A110" s="1108"/>
      <c r="B110" s="547">
        <f t="shared" si="1"/>
        <v>95</v>
      </c>
      <c r="C110" s="460"/>
      <c r="D110" s="300"/>
      <c r="E110" s="300"/>
      <c r="F110" s="293" t="s">
        <v>978</v>
      </c>
      <c r="G110" s="347" t="s">
        <v>1288</v>
      </c>
      <c r="H110" s="356" t="s">
        <v>387</v>
      </c>
      <c r="I110" s="351" t="s">
        <v>1173</v>
      </c>
      <c r="J110" s="293" t="s">
        <v>1148</v>
      </c>
      <c r="K110" s="316" t="s">
        <v>978</v>
      </c>
      <c r="L110" s="293" t="s">
        <v>97</v>
      </c>
      <c r="M110" s="356" t="s">
        <v>97</v>
      </c>
      <c r="N110" s="274"/>
      <c r="O110" s="274"/>
      <c r="P110" s="274"/>
      <c r="Q110" s="274"/>
      <c r="R110" s="274"/>
      <c r="S110" s="274"/>
    </row>
    <row r="111" spans="1:19" ht="12" customHeight="1">
      <c r="A111" s="1108"/>
      <c r="B111" s="547">
        <f t="shared" si="1"/>
        <v>96</v>
      </c>
      <c r="C111" s="461"/>
      <c r="D111" s="316"/>
      <c r="E111" s="316"/>
      <c r="F111" s="293" t="s">
        <v>978</v>
      </c>
      <c r="G111" s="347" t="s">
        <v>1289</v>
      </c>
      <c r="H111" s="356" t="s">
        <v>387</v>
      </c>
      <c r="I111" s="351" t="s">
        <v>1173</v>
      </c>
      <c r="J111" s="280" t="s">
        <v>1151</v>
      </c>
      <c r="K111" s="316" t="s">
        <v>978</v>
      </c>
      <c r="L111" s="291" t="s">
        <v>97</v>
      </c>
      <c r="M111" s="282" t="s">
        <v>97</v>
      </c>
      <c r="N111" s="280"/>
      <c r="O111" s="280"/>
      <c r="P111" s="280"/>
      <c r="Q111" s="280"/>
      <c r="R111" s="280"/>
      <c r="S111" s="280"/>
    </row>
    <row r="112" spans="1:19" ht="12" customHeight="1">
      <c r="A112" s="1108"/>
      <c r="B112" s="547">
        <f t="shared" si="1"/>
        <v>97</v>
      </c>
      <c r="C112" s="460">
        <v>21</v>
      </c>
      <c r="D112" s="303" t="s">
        <v>911</v>
      </c>
      <c r="E112" s="303" t="s">
        <v>1292</v>
      </c>
      <c r="F112" s="500" t="s">
        <v>1173</v>
      </c>
      <c r="G112" s="356" t="s">
        <v>387</v>
      </c>
      <c r="H112" s="356" t="s">
        <v>387</v>
      </c>
      <c r="I112" s="356" t="s">
        <v>387</v>
      </c>
      <c r="J112" s="356" t="s">
        <v>387</v>
      </c>
      <c r="K112" s="356" t="s">
        <v>387</v>
      </c>
      <c r="L112" s="356" t="s">
        <v>387</v>
      </c>
      <c r="M112" s="356" t="s">
        <v>387</v>
      </c>
      <c r="N112" s="274">
        <v>90</v>
      </c>
      <c r="O112" s="312" t="s">
        <v>1074</v>
      </c>
      <c r="P112" s="312" t="s">
        <v>97</v>
      </c>
      <c r="Q112" s="312" t="s">
        <v>1074</v>
      </c>
      <c r="R112" s="312" t="s">
        <v>1074</v>
      </c>
      <c r="S112" s="312" t="s">
        <v>1280</v>
      </c>
    </row>
    <row r="113" spans="1:19" s="497" customFormat="1" ht="12" customHeight="1">
      <c r="A113" s="1108"/>
      <c r="B113" s="547">
        <f t="shared" si="1"/>
        <v>98</v>
      </c>
      <c r="C113" s="546"/>
      <c r="D113" s="499"/>
      <c r="E113" s="499"/>
      <c r="F113" s="319" t="s">
        <v>1087</v>
      </c>
      <c r="G113" s="319" t="s">
        <v>97</v>
      </c>
      <c r="H113" s="359" t="s">
        <v>978</v>
      </c>
      <c r="I113" s="359" t="s">
        <v>1173</v>
      </c>
      <c r="J113" s="351" t="s">
        <v>97</v>
      </c>
      <c r="K113" s="351" t="s">
        <v>1091</v>
      </c>
      <c r="L113" s="319" t="s">
        <v>97</v>
      </c>
      <c r="M113" s="351" t="s">
        <v>1011</v>
      </c>
      <c r="N113" s="274"/>
      <c r="O113" s="312"/>
      <c r="P113" s="312"/>
      <c r="Q113" s="312"/>
      <c r="R113" s="312"/>
      <c r="S113" s="312"/>
    </row>
    <row r="114" spans="1:19" s="497" customFormat="1" ht="12" customHeight="1">
      <c r="A114" s="1108"/>
      <c r="B114" s="547">
        <f t="shared" si="1"/>
        <v>99</v>
      </c>
      <c r="C114" s="546"/>
      <c r="D114" s="499"/>
      <c r="E114" s="499"/>
      <c r="F114" s="347"/>
      <c r="G114" s="347"/>
      <c r="H114" s="349"/>
      <c r="I114" s="347"/>
      <c r="J114" s="347"/>
      <c r="K114" s="349"/>
      <c r="L114" s="349"/>
      <c r="M114" s="349" t="s">
        <v>1049</v>
      </c>
      <c r="N114" s="274"/>
      <c r="O114" s="312"/>
      <c r="P114" s="312"/>
      <c r="Q114" s="312"/>
      <c r="R114" s="312"/>
      <c r="S114" s="312"/>
    </row>
    <row r="115" spans="1:19" ht="12" customHeight="1">
      <c r="A115" s="1108"/>
      <c r="B115" s="547">
        <f t="shared" si="1"/>
        <v>100</v>
      </c>
      <c r="C115" s="460"/>
      <c r="D115" s="300"/>
      <c r="E115" s="300"/>
      <c r="F115" s="312" t="s">
        <v>1092</v>
      </c>
      <c r="G115" s="319" t="s">
        <v>97</v>
      </c>
      <c r="H115" s="351" t="s">
        <v>387</v>
      </c>
      <c r="I115" s="351" t="s">
        <v>1173</v>
      </c>
      <c r="J115" s="359" t="s">
        <v>97</v>
      </c>
      <c r="K115" s="319" t="s">
        <v>1123</v>
      </c>
      <c r="L115" s="359" t="s">
        <v>1009</v>
      </c>
      <c r="M115" s="359" t="s">
        <v>97</v>
      </c>
      <c r="N115" s="274"/>
      <c r="O115" s="312"/>
      <c r="P115" s="312"/>
      <c r="Q115" s="312"/>
      <c r="R115" s="312"/>
      <c r="S115" s="312"/>
    </row>
    <row r="116" spans="1:19" ht="12" customHeight="1">
      <c r="A116" s="1108"/>
      <c r="B116" s="547">
        <f t="shared" si="1"/>
        <v>101</v>
      </c>
      <c r="C116" s="460"/>
      <c r="D116" s="300"/>
      <c r="E116" s="300"/>
      <c r="F116" s="312"/>
      <c r="G116" s="347"/>
      <c r="H116" s="349"/>
      <c r="I116" s="347"/>
      <c r="J116" s="359"/>
      <c r="K116" s="347"/>
      <c r="L116" s="359" t="s">
        <v>1013</v>
      </c>
      <c r="M116" s="359"/>
      <c r="N116" s="274"/>
      <c r="O116" s="312"/>
      <c r="P116" s="312"/>
      <c r="Q116" s="312"/>
      <c r="R116" s="312"/>
      <c r="S116" s="312"/>
    </row>
    <row r="117" spans="1:19" ht="12" customHeight="1">
      <c r="A117" s="1108"/>
      <c r="B117" s="547">
        <f t="shared" si="1"/>
        <v>102</v>
      </c>
      <c r="C117" s="460"/>
      <c r="D117" s="300"/>
      <c r="E117" s="300"/>
      <c r="F117" s="293" t="s">
        <v>978</v>
      </c>
      <c r="G117" s="347" t="s">
        <v>1288</v>
      </c>
      <c r="H117" s="356" t="s">
        <v>387</v>
      </c>
      <c r="I117" s="351" t="s">
        <v>1173</v>
      </c>
      <c r="J117" s="293" t="s">
        <v>1148</v>
      </c>
      <c r="K117" s="316" t="s">
        <v>978</v>
      </c>
      <c r="L117" s="293" t="s">
        <v>97</v>
      </c>
      <c r="M117" s="356" t="s">
        <v>97</v>
      </c>
      <c r="N117" s="274"/>
      <c r="O117" s="274"/>
      <c r="P117" s="274"/>
      <c r="Q117" s="274"/>
      <c r="R117" s="274"/>
      <c r="S117" s="274"/>
    </row>
    <row r="118" spans="1:19" ht="12" customHeight="1">
      <c r="A118" s="1108"/>
      <c r="B118" s="547">
        <f t="shared" si="1"/>
        <v>103</v>
      </c>
      <c r="C118" s="461"/>
      <c r="D118" s="316"/>
      <c r="E118" s="316"/>
      <c r="F118" s="293" t="s">
        <v>978</v>
      </c>
      <c r="G118" s="347" t="s">
        <v>1289</v>
      </c>
      <c r="H118" s="356" t="s">
        <v>387</v>
      </c>
      <c r="I118" s="351" t="s">
        <v>1173</v>
      </c>
      <c r="J118" s="280" t="s">
        <v>1151</v>
      </c>
      <c r="K118" s="316" t="s">
        <v>978</v>
      </c>
      <c r="L118" s="291" t="s">
        <v>97</v>
      </c>
      <c r="M118" s="282" t="s">
        <v>97</v>
      </c>
      <c r="N118" s="280"/>
      <c r="O118" s="280"/>
      <c r="P118" s="280"/>
      <c r="Q118" s="280"/>
      <c r="R118" s="280"/>
      <c r="S118" s="280"/>
    </row>
    <row r="119" spans="1:19" ht="12" customHeight="1">
      <c r="A119" s="1108"/>
      <c r="B119" s="547">
        <f t="shared" si="1"/>
        <v>104</v>
      </c>
      <c r="C119" s="460">
        <v>22</v>
      </c>
      <c r="D119" s="300" t="s">
        <v>1194</v>
      </c>
      <c r="E119" s="300" t="s">
        <v>1063</v>
      </c>
      <c r="F119" s="331" t="s">
        <v>1009</v>
      </c>
      <c r="G119" s="356" t="s">
        <v>387</v>
      </c>
      <c r="H119" s="356" t="s">
        <v>387</v>
      </c>
      <c r="I119" s="356" t="s">
        <v>387</v>
      </c>
      <c r="J119" s="356" t="s">
        <v>387</v>
      </c>
      <c r="K119" s="356" t="s">
        <v>387</v>
      </c>
      <c r="L119" s="356" t="s">
        <v>387</v>
      </c>
      <c r="M119" s="356" t="s">
        <v>387</v>
      </c>
      <c r="N119" s="274">
        <v>90</v>
      </c>
      <c r="O119" s="312" t="s">
        <v>1007</v>
      </c>
      <c r="P119" s="312" t="s">
        <v>97</v>
      </c>
      <c r="Q119" s="312" t="s">
        <v>1007</v>
      </c>
      <c r="R119" s="312" t="s">
        <v>1007</v>
      </c>
      <c r="S119" s="312" t="s">
        <v>1293</v>
      </c>
    </row>
    <row r="120" spans="1:19" s="497" customFormat="1" ht="12" customHeight="1">
      <c r="A120" s="1108"/>
      <c r="B120" s="547">
        <f t="shared" si="1"/>
        <v>105</v>
      </c>
      <c r="C120" s="546"/>
      <c r="D120" s="499"/>
      <c r="E120" s="499"/>
      <c r="F120" s="347" t="s">
        <v>1049</v>
      </c>
      <c r="G120" s="347" t="s">
        <v>978</v>
      </c>
      <c r="H120" s="354" t="s">
        <v>978</v>
      </c>
      <c r="I120" s="354" t="s">
        <v>1009</v>
      </c>
      <c r="J120" s="347" t="s">
        <v>978</v>
      </c>
      <c r="K120" s="316" t="s">
        <v>1193</v>
      </c>
      <c r="L120" s="280" t="s">
        <v>97</v>
      </c>
      <c r="M120" s="282" t="s">
        <v>97</v>
      </c>
      <c r="N120" s="274"/>
      <c r="O120" s="312"/>
      <c r="P120" s="312"/>
      <c r="Q120" s="312"/>
      <c r="R120" s="312"/>
      <c r="S120" s="312"/>
    </row>
    <row r="121" spans="1:19" ht="12" customHeight="1" thickBot="1">
      <c r="A121" s="1108"/>
      <c r="B121" s="550">
        <f t="shared" si="1"/>
        <v>106</v>
      </c>
      <c r="C121" s="466"/>
      <c r="D121" s="307"/>
      <c r="E121" s="307"/>
      <c r="F121" s="348" t="s">
        <v>97</v>
      </c>
      <c r="G121" s="348" t="s">
        <v>1294</v>
      </c>
      <c r="H121" s="362" t="s">
        <v>387</v>
      </c>
      <c r="I121" s="362" t="s">
        <v>1008</v>
      </c>
      <c r="J121" s="278" t="s">
        <v>978</v>
      </c>
      <c r="K121" s="333" t="s">
        <v>1188</v>
      </c>
      <c r="L121" s="278" t="s">
        <v>97</v>
      </c>
      <c r="M121" s="292" t="s">
        <v>97</v>
      </c>
      <c r="N121" s="278"/>
      <c r="O121" s="348"/>
      <c r="P121" s="348"/>
      <c r="Q121" s="348"/>
      <c r="R121" s="348"/>
      <c r="S121" s="348"/>
    </row>
    <row r="122" spans="1:19" s="1108" customFormat="1" ht="14" thickTop="1">
      <c r="B122" s="1148"/>
      <c r="C122" s="1109"/>
      <c r="D122" s="1109"/>
      <c r="E122" s="1109"/>
      <c r="F122" s="1149"/>
      <c r="G122" s="1149"/>
      <c r="H122" s="1149"/>
      <c r="I122" s="1149"/>
      <c r="J122" s="1150"/>
      <c r="K122" s="1150"/>
      <c r="L122" s="1148"/>
      <c r="M122" s="1148"/>
      <c r="N122" s="1109"/>
      <c r="O122" s="1109"/>
      <c r="P122" s="1109"/>
      <c r="Q122" s="1109"/>
      <c r="R122" s="1109"/>
      <c r="S122" s="879" t="str">
        <f>Contents!$E$39</f>
        <v>[End of table]</v>
      </c>
    </row>
    <row r="123" spans="1:19" s="1108" customFormat="1"/>
    <row r="124" spans="1:19" s="1108" customFormat="1" ht="63" customHeight="1">
      <c r="B124" s="858" t="s">
        <v>3262</v>
      </c>
      <c r="C124" s="858" t="s">
        <v>3071</v>
      </c>
      <c r="D124" s="858" t="s">
        <v>3333</v>
      </c>
      <c r="E124" s="1151" t="s">
        <v>3334</v>
      </c>
      <c r="F124" s="858" t="s">
        <v>3264</v>
      </c>
      <c r="G124" s="858" t="s">
        <v>3335</v>
      </c>
      <c r="H124" s="858" t="s">
        <v>3264</v>
      </c>
      <c r="I124" s="858" t="s">
        <v>3264</v>
      </c>
      <c r="J124" s="858" t="s">
        <v>3333</v>
      </c>
      <c r="K124" s="858" t="s">
        <v>3336</v>
      </c>
      <c r="L124" s="858" t="s">
        <v>3264</v>
      </c>
      <c r="M124" s="858" t="s">
        <v>3264</v>
      </c>
      <c r="N124" s="858" t="s">
        <v>3337</v>
      </c>
      <c r="O124" s="858" t="s">
        <v>3264</v>
      </c>
      <c r="P124" s="858" t="s">
        <v>3264</v>
      </c>
      <c r="Q124" s="858" t="s">
        <v>3264</v>
      </c>
      <c r="R124" s="858" t="s">
        <v>3264</v>
      </c>
      <c r="S124" s="858" t="s">
        <v>3264</v>
      </c>
    </row>
    <row r="125" spans="1:19" s="1108" customFormat="1" ht="267" customHeight="1">
      <c r="B125" s="1121" t="s">
        <v>417</v>
      </c>
      <c r="C125" s="1121" t="s">
        <v>3071</v>
      </c>
      <c r="D125" s="1152" t="s">
        <v>3338</v>
      </c>
      <c r="E125" s="1153" t="s">
        <v>3339</v>
      </c>
      <c r="F125" s="1153" t="s">
        <v>3340</v>
      </c>
      <c r="G125" s="1153" t="s">
        <v>3341</v>
      </c>
      <c r="H125" s="1153" t="s">
        <v>3342</v>
      </c>
      <c r="I125" s="1153" t="s">
        <v>3343</v>
      </c>
      <c r="J125" s="1153" t="s">
        <v>3344</v>
      </c>
      <c r="K125" s="1153" t="s">
        <v>3345</v>
      </c>
      <c r="L125" s="1154" t="s">
        <v>3346</v>
      </c>
      <c r="M125" s="1155"/>
      <c r="N125" s="1152" t="s">
        <v>3347</v>
      </c>
      <c r="O125" s="1153" t="s">
        <v>3348</v>
      </c>
      <c r="P125" s="1153" t="s">
        <v>3349</v>
      </c>
      <c r="Q125" s="1153" t="s">
        <v>3348</v>
      </c>
      <c r="R125" s="1153" t="s">
        <v>3350</v>
      </c>
      <c r="S125" s="1153" t="s">
        <v>3351</v>
      </c>
    </row>
    <row r="126" spans="1:19" s="1108" customFormat="1" ht="249" customHeight="1">
      <c r="B126" s="858" t="s">
        <v>3352</v>
      </c>
      <c r="C126" s="858" t="s">
        <v>3309</v>
      </c>
      <c r="D126" s="1153" t="s">
        <v>3353</v>
      </c>
      <c r="E126" s="1153" t="s">
        <v>3354</v>
      </c>
      <c r="F126" s="1154" t="s">
        <v>3355</v>
      </c>
      <c r="G126" s="1156"/>
      <c r="H126" s="1156"/>
      <c r="I126" s="1156"/>
      <c r="J126" s="1156"/>
      <c r="K126" s="1156"/>
      <c r="L126" s="1156"/>
      <c r="M126" s="1157"/>
      <c r="N126" s="1153" t="s">
        <v>3356</v>
      </c>
      <c r="O126" s="1153" t="s">
        <v>3357</v>
      </c>
      <c r="P126" s="1154" t="s">
        <v>3358</v>
      </c>
      <c r="Q126" s="1158"/>
      <c r="R126" s="1158"/>
      <c r="S126" s="1155"/>
    </row>
    <row r="127" spans="1:19" s="1108" customFormat="1" ht="191.25" hidden="1" customHeight="1" outlineLevel="1">
      <c r="B127" s="1121" t="s">
        <v>43</v>
      </c>
      <c r="C127" s="1121" t="s">
        <v>3309</v>
      </c>
      <c r="D127" s="1152" t="s">
        <v>209</v>
      </c>
      <c r="E127" s="1153" t="s">
        <v>208</v>
      </c>
      <c r="F127" s="1153" t="s">
        <v>2181</v>
      </c>
      <c r="G127" s="1153" t="s">
        <v>2132</v>
      </c>
      <c r="H127" s="1153" t="s">
        <v>2133</v>
      </c>
      <c r="I127" s="1153" t="s">
        <v>2134</v>
      </c>
      <c r="J127" s="1153" t="s">
        <v>2135</v>
      </c>
      <c r="K127" s="1153" t="s">
        <v>2136</v>
      </c>
      <c r="L127" s="1154" t="s">
        <v>3359</v>
      </c>
      <c r="M127" s="1155"/>
      <c r="N127" s="1152" t="s">
        <v>2182</v>
      </c>
      <c r="O127" s="1153" t="s">
        <v>206</v>
      </c>
      <c r="P127" s="1153" t="s">
        <v>3360</v>
      </c>
      <c r="Q127" s="1153" t="s">
        <v>206</v>
      </c>
      <c r="R127" s="1153" t="s">
        <v>3361</v>
      </c>
      <c r="S127" s="1153" t="s">
        <v>3362</v>
      </c>
    </row>
    <row r="128" spans="1:19" s="1108" customFormat="1" ht="179.25" hidden="1" customHeight="1" outlineLevel="1">
      <c r="B128" s="858" t="s">
        <v>40</v>
      </c>
      <c r="C128" s="858" t="s">
        <v>3259</v>
      </c>
      <c r="D128" s="1153" t="s">
        <v>2137</v>
      </c>
      <c r="E128" s="1153" t="s">
        <v>3363</v>
      </c>
      <c r="F128" s="1154" t="s">
        <v>2183</v>
      </c>
      <c r="G128" s="1156"/>
      <c r="H128" s="1156"/>
      <c r="I128" s="1156"/>
      <c r="J128" s="1156"/>
      <c r="K128" s="1156"/>
      <c r="L128" s="1156"/>
      <c r="M128" s="1157"/>
      <c r="N128" s="1153" t="s">
        <v>2184</v>
      </c>
      <c r="O128" s="1153" t="s">
        <v>2185</v>
      </c>
      <c r="P128" s="1154" t="s">
        <v>3364</v>
      </c>
      <c r="Q128" s="1158"/>
      <c r="R128" s="1158"/>
      <c r="S128" s="1155"/>
    </row>
    <row r="129" spans="2:11" s="1108" customFormat="1" collapsed="1"/>
    <row r="130" spans="2:11" s="1108" customFormat="1">
      <c r="B130" s="1108" t="s">
        <v>3365</v>
      </c>
    </row>
    <row r="131" spans="2:11">
      <c r="J131" s="193"/>
      <c r="K131" s="193"/>
    </row>
  </sheetData>
  <mergeCells count="36">
    <mergeCell ref="Q7:S7"/>
    <mergeCell ref="K8:K9"/>
    <mergeCell ref="L8:M9"/>
    <mergeCell ref="L125:M125"/>
    <mergeCell ref="F126:M126"/>
    <mergeCell ref="P126:S126"/>
    <mergeCell ref="F128:M128"/>
    <mergeCell ref="N7:O7"/>
    <mergeCell ref="B7:B10"/>
    <mergeCell ref="D7:D10"/>
    <mergeCell ref="F8:F9"/>
    <mergeCell ref="F7:G7"/>
    <mergeCell ref="C7:C10"/>
    <mergeCell ref="E8:E9"/>
    <mergeCell ref="G8:G9"/>
    <mergeCell ref="D3:D5"/>
    <mergeCell ref="B3:B5"/>
    <mergeCell ref="C3:C5"/>
    <mergeCell ref="F3:F4"/>
    <mergeCell ref="E3:E4"/>
    <mergeCell ref="P128:S128"/>
    <mergeCell ref="N8:N10"/>
    <mergeCell ref="R8:S8"/>
    <mergeCell ref="G3:G4"/>
    <mergeCell ref="H3:M3"/>
    <mergeCell ref="N3:N5"/>
    <mergeCell ref="R3:S3"/>
    <mergeCell ref="H4:I4"/>
    <mergeCell ref="L4:M4"/>
    <mergeCell ref="H7:M7"/>
    <mergeCell ref="P3:Q3"/>
    <mergeCell ref="P8:Q8"/>
    <mergeCell ref="J8:J9"/>
    <mergeCell ref="I8:I9"/>
    <mergeCell ref="H8:H9"/>
    <mergeCell ref="L127:M127"/>
  </mergeCells>
  <phoneticPr fontId="3"/>
  <dataValidations count="2">
    <dataValidation imeMode="on" allowBlank="1" showInputMessage="1" showErrorMessage="1" sqref="S122 N8:P8 R8 N11 O10:O11 P9:S11 D7 L10:M11 D11:K11 E8:I8 L8 N124:N125 N127:S127" xr:uid="{00000000-0002-0000-1000-000000000000}"/>
    <dataValidation imeMode="off" allowBlank="1" showInputMessage="1" showErrorMessage="1" sqref="D3 Q7 Q4:Q5 N3 F3:H3 E5:M5 J4:L4 H4 O4:P6 R4:S6"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1" fitToHeight="0" orientation="landscape" r:id="rId1"/>
  <headerFooter scaleWithDoc="0">
    <oddHeader>&amp;R&amp;10&amp;F　&amp;A　</oddHeader>
    <oddFooter>&amp;R&amp;"-,太字"&amp;16ROKU7800-93-1510093H（　&amp;P+2　／　&amp;N+2　）</oddFooter>
  </headerFooter>
  <rowBreaks count="2" manualBreakCount="2">
    <brk id="79" max="18" man="1"/>
    <brk id="123"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25"/>
  <sheetViews>
    <sheetView showGridLines="0" view="pageBreakPreview" zoomScale="70" zoomScaleNormal="7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19.5" style="192" customWidth="1"/>
    <col min="5" max="5" width="26.1640625" style="192" customWidth="1"/>
    <col min="6" max="7" width="20" style="192" customWidth="1"/>
    <col min="8" max="8" width="20" style="497" customWidth="1"/>
    <col min="9" max="11" width="20" style="192" customWidth="1"/>
    <col min="12" max="12" width="1.33203125" style="192" customWidth="1"/>
    <col min="13" max="16384" width="8.83203125" style="192"/>
  </cols>
  <sheetData>
    <row r="1" spans="1:11">
      <c r="B1" s="192">
        <v>15.2</v>
      </c>
      <c r="C1" s="15" t="s">
        <v>354</v>
      </c>
      <c r="E1" s="15"/>
    </row>
    <row r="3" spans="1:11" s="497" customFormat="1">
      <c r="B3" s="904" t="s">
        <v>3071</v>
      </c>
      <c r="C3" s="904" t="s">
        <v>3071</v>
      </c>
      <c r="D3" s="917" t="s">
        <v>3280</v>
      </c>
      <c r="E3" s="896" t="s">
        <v>3366</v>
      </c>
      <c r="F3" s="1002"/>
      <c r="G3" s="1002"/>
      <c r="H3" s="1002"/>
      <c r="I3" s="1002"/>
      <c r="J3" s="1002"/>
      <c r="K3" s="897"/>
    </row>
    <row r="4" spans="1:11" s="497" customFormat="1">
      <c r="B4" s="905"/>
      <c r="C4" s="905"/>
      <c r="D4" s="923"/>
      <c r="E4" s="926" t="s">
        <v>3287</v>
      </c>
      <c r="F4" s="926"/>
      <c r="G4" s="926"/>
      <c r="H4" s="935" t="s">
        <v>3288</v>
      </c>
      <c r="I4" s="937"/>
      <c r="J4" s="926" t="s">
        <v>3367</v>
      </c>
      <c r="K4" s="926"/>
    </row>
    <row r="5" spans="1:11" s="497" customFormat="1" ht="28">
      <c r="B5" s="905"/>
      <c r="C5" s="905"/>
      <c r="D5" s="923"/>
      <c r="E5" s="785" t="s">
        <v>3280</v>
      </c>
      <c r="F5" s="785" t="s">
        <v>3368</v>
      </c>
      <c r="G5" s="785" t="s">
        <v>3369</v>
      </c>
      <c r="H5" s="785" t="s">
        <v>3370</v>
      </c>
      <c r="I5" s="785" t="s">
        <v>3369</v>
      </c>
      <c r="J5" s="785" t="s">
        <v>3369</v>
      </c>
      <c r="K5" s="785" t="s">
        <v>3371</v>
      </c>
    </row>
    <row r="6" spans="1:11" s="497" customFormat="1" ht="12" customHeight="1">
      <c r="B6" s="908"/>
      <c r="C6" s="908"/>
      <c r="D6" s="918"/>
      <c r="E6" s="785" t="s">
        <v>3372</v>
      </c>
      <c r="F6" s="785" t="s">
        <v>3373</v>
      </c>
      <c r="G6" s="785" t="s">
        <v>3374</v>
      </c>
      <c r="H6" s="785" t="s">
        <v>195</v>
      </c>
      <c r="I6" s="785" t="s">
        <v>3373</v>
      </c>
      <c r="J6" s="785" t="s">
        <v>195</v>
      </c>
      <c r="K6" s="785" t="s">
        <v>3373</v>
      </c>
    </row>
    <row r="7" spans="1:11" s="497" customFormat="1" ht="12" hidden="1" customHeight="1" outlineLevel="1">
      <c r="B7" s="778"/>
      <c r="C7" s="778"/>
      <c r="D7" s="785"/>
      <c r="E7" s="797"/>
      <c r="F7" s="782"/>
      <c r="G7" s="783"/>
      <c r="H7" s="783"/>
      <c r="I7" s="783"/>
      <c r="J7" s="783"/>
      <c r="K7" s="784"/>
    </row>
    <row r="8" spans="1:11" s="497" customFormat="1" ht="12" hidden="1" customHeight="1" outlineLevel="1">
      <c r="B8" s="904" t="s">
        <v>3095</v>
      </c>
      <c r="C8" s="904" t="s">
        <v>3071</v>
      </c>
      <c r="D8" s="917" t="s">
        <v>8</v>
      </c>
      <c r="E8" s="1005" t="s">
        <v>223</v>
      </c>
      <c r="F8" s="1006"/>
      <c r="G8" s="1006"/>
      <c r="H8" s="1006"/>
      <c r="I8" s="1006"/>
      <c r="J8" s="1006"/>
      <c r="K8" s="1007"/>
    </row>
    <row r="9" spans="1:11" s="497" customFormat="1" ht="12" hidden="1" customHeight="1" outlineLevel="1">
      <c r="B9" s="905"/>
      <c r="C9" s="905"/>
      <c r="D9" s="923"/>
      <c r="E9" s="896" t="s">
        <v>219</v>
      </c>
      <c r="F9" s="1003"/>
      <c r="G9" s="1004"/>
      <c r="H9" s="896" t="s">
        <v>218</v>
      </c>
      <c r="I9" s="897"/>
      <c r="J9" s="896" t="s">
        <v>217</v>
      </c>
      <c r="K9" s="1004"/>
    </row>
    <row r="10" spans="1:11" s="497" customFormat="1" ht="12" hidden="1" customHeight="1" outlineLevel="1">
      <c r="B10" s="905"/>
      <c r="C10" s="905"/>
      <c r="D10" s="923"/>
      <c r="E10" s="215" t="s">
        <v>29</v>
      </c>
      <c r="F10" s="781" t="s">
        <v>216</v>
      </c>
      <c r="G10" s="781" t="s">
        <v>215</v>
      </c>
      <c r="H10" s="781" t="s">
        <v>3375</v>
      </c>
      <c r="I10" s="781" t="s">
        <v>215</v>
      </c>
      <c r="J10" s="781" t="s">
        <v>215</v>
      </c>
      <c r="K10" s="781" t="s">
        <v>214</v>
      </c>
    </row>
    <row r="11" spans="1:11" s="497" customFormat="1" ht="12" hidden="1" customHeight="1" outlineLevel="1">
      <c r="B11" s="908"/>
      <c r="C11" s="908"/>
      <c r="D11" s="918"/>
      <c r="E11" s="779" t="s">
        <v>210</v>
      </c>
      <c r="F11" s="781" t="s">
        <v>199</v>
      </c>
      <c r="G11" s="781" t="s">
        <v>200</v>
      </c>
      <c r="H11" s="781" t="s">
        <v>374</v>
      </c>
      <c r="I11" s="781" t="s">
        <v>199</v>
      </c>
      <c r="J11" s="781" t="s">
        <v>200</v>
      </c>
      <c r="K11" s="781" t="s">
        <v>199</v>
      </c>
    </row>
    <row r="12" spans="1:11" s="497" customFormat="1" ht="12" hidden="1" customHeight="1" outlineLevel="1">
      <c r="B12" s="781"/>
      <c r="C12" s="781"/>
      <c r="D12" s="776"/>
      <c r="E12" s="776"/>
      <c r="F12" s="781"/>
      <c r="G12" s="781"/>
      <c r="H12" s="781"/>
      <c r="I12" s="781"/>
      <c r="J12" s="781"/>
      <c r="K12" s="781"/>
    </row>
    <row r="13" spans="1:11" s="497" customFormat="1" ht="12" customHeight="1" collapsed="1">
      <c r="A13" s="57" t="s">
        <v>3376</v>
      </c>
      <c r="B13" s="781">
        <v>1</v>
      </c>
      <c r="C13" s="781">
        <v>2</v>
      </c>
      <c r="D13" s="781">
        <v>3</v>
      </c>
      <c r="E13" s="781">
        <v>4</v>
      </c>
      <c r="F13" s="781">
        <v>5</v>
      </c>
      <c r="G13" s="781">
        <v>6</v>
      </c>
      <c r="H13" s="781">
        <v>7</v>
      </c>
      <c r="I13" s="781">
        <v>8</v>
      </c>
      <c r="J13" s="781">
        <v>9</v>
      </c>
      <c r="K13" s="781">
        <v>10</v>
      </c>
    </row>
    <row r="14" spans="1:11" s="497" customFormat="1" ht="12" customHeight="1">
      <c r="B14" s="781" t="s">
        <v>3377</v>
      </c>
      <c r="C14" s="781" t="s">
        <v>3377</v>
      </c>
      <c r="D14" s="781" t="s">
        <v>3378</v>
      </c>
      <c r="E14" s="781" t="s">
        <v>3378</v>
      </c>
      <c r="F14" s="781" t="s">
        <v>323</v>
      </c>
      <c r="G14" s="781" t="s">
        <v>323</v>
      </c>
      <c r="H14" s="781" t="s">
        <v>3379</v>
      </c>
      <c r="I14" s="781" t="s">
        <v>323</v>
      </c>
      <c r="J14" s="781" t="s">
        <v>323</v>
      </c>
      <c r="K14" s="781" t="s">
        <v>323</v>
      </c>
    </row>
    <row r="15" spans="1:11" s="497" customFormat="1" ht="12" hidden="1" customHeight="1" outlineLevel="1">
      <c r="B15" s="781" t="s">
        <v>3377</v>
      </c>
      <c r="C15" s="781"/>
      <c r="D15" s="781" t="s">
        <v>3380</v>
      </c>
      <c r="E15" s="781" t="s">
        <v>3381</v>
      </c>
      <c r="F15" s="781" t="s">
        <v>3382</v>
      </c>
      <c r="G15" s="781" t="s">
        <v>3383</v>
      </c>
      <c r="H15" s="781"/>
      <c r="I15" s="781" t="s">
        <v>3382</v>
      </c>
      <c r="J15" s="781" t="s">
        <v>3383</v>
      </c>
      <c r="K15" s="781" t="s">
        <v>3382</v>
      </c>
    </row>
    <row r="16" spans="1:11" ht="14" collapsed="1" thickBot="1"/>
    <row r="17" spans="1:11" ht="12" customHeight="1" collapsed="1" thickTop="1">
      <c r="A17" s="497" t="s">
        <v>1653</v>
      </c>
      <c r="B17" s="6">
        <v>1</v>
      </c>
      <c r="C17" s="6">
        <v>1</v>
      </c>
      <c r="D17" s="296" t="s">
        <v>873</v>
      </c>
      <c r="E17" s="296" t="s">
        <v>873</v>
      </c>
      <c r="F17" s="361" t="s">
        <v>1009</v>
      </c>
      <c r="G17" s="361" t="s">
        <v>1017</v>
      </c>
      <c r="H17" s="361" t="s">
        <v>97</v>
      </c>
      <c r="I17" s="361" t="s">
        <v>1017</v>
      </c>
      <c r="J17" s="361" t="s">
        <v>1017</v>
      </c>
      <c r="K17" s="361" t="s">
        <v>1047</v>
      </c>
    </row>
    <row r="18" spans="1:11" ht="12" customHeight="1">
      <c r="B18" s="531">
        <f>B17+1</f>
        <v>2</v>
      </c>
      <c r="C18" s="464">
        <f>C17+1</f>
        <v>2</v>
      </c>
      <c r="D18" s="293" t="s">
        <v>877</v>
      </c>
      <c r="E18" s="293" t="s">
        <v>877</v>
      </c>
      <c r="F18" s="354" t="s">
        <v>1047</v>
      </c>
      <c r="G18" s="354" t="s">
        <v>1279</v>
      </c>
      <c r="H18" s="354" t="s">
        <v>97</v>
      </c>
      <c r="I18" s="354" t="s">
        <v>1279</v>
      </c>
      <c r="J18" s="354" t="s">
        <v>1279</v>
      </c>
      <c r="K18" s="354" t="s">
        <v>1074</v>
      </c>
    </row>
    <row r="19" spans="1:11" ht="12" customHeight="1">
      <c r="B19" s="531">
        <f t="shared" ref="B19:B38" si="0">B18+1</f>
        <v>3</v>
      </c>
      <c r="C19" s="464">
        <f t="shared" ref="C19:C34" si="1">C18+1</f>
        <v>3</v>
      </c>
      <c r="D19" s="293" t="s">
        <v>1532</v>
      </c>
      <c r="E19" s="293" t="s">
        <v>1532</v>
      </c>
      <c r="F19" s="354" t="s">
        <v>1047</v>
      </c>
      <c r="G19" s="354" t="s">
        <v>1279</v>
      </c>
      <c r="H19" s="354" t="s">
        <v>97</v>
      </c>
      <c r="I19" s="354" t="s">
        <v>1279</v>
      </c>
      <c r="J19" s="354" t="s">
        <v>1279</v>
      </c>
      <c r="K19" s="354" t="s">
        <v>1074</v>
      </c>
    </row>
    <row r="20" spans="1:11" ht="12" customHeight="1">
      <c r="B20" s="531">
        <f t="shared" si="0"/>
        <v>4</v>
      </c>
      <c r="C20" s="464">
        <f t="shared" si="1"/>
        <v>4</v>
      </c>
      <c r="D20" s="293" t="s">
        <v>1527</v>
      </c>
      <c r="E20" s="293" t="s">
        <v>1527</v>
      </c>
      <c r="F20" s="354" t="s">
        <v>1173</v>
      </c>
      <c r="G20" s="354" t="s">
        <v>1087</v>
      </c>
      <c r="H20" s="354" t="s">
        <v>97</v>
      </c>
      <c r="I20" s="354" t="s">
        <v>1135</v>
      </c>
      <c r="J20" s="354" t="s">
        <v>1135</v>
      </c>
      <c r="K20" s="354" t="s">
        <v>1140</v>
      </c>
    </row>
    <row r="21" spans="1:11" ht="12" customHeight="1">
      <c r="B21" s="531">
        <f t="shared" si="0"/>
        <v>5</v>
      </c>
      <c r="C21" s="464">
        <f t="shared" si="1"/>
        <v>5</v>
      </c>
      <c r="D21" s="331" t="s">
        <v>882</v>
      </c>
      <c r="E21" s="331" t="s">
        <v>882</v>
      </c>
      <c r="F21" s="354" t="s">
        <v>1173</v>
      </c>
      <c r="G21" s="354" t="s">
        <v>1087</v>
      </c>
      <c r="H21" s="354" t="s">
        <v>97</v>
      </c>
      <c r="I21" s="354" t="s">
        <v>1135</v>
      </c>
      <c r="J21" s="354" t="s">
        <v>1135</v>
      </c>
      <c r="K21" s="354" t="s">
        <v>1092</v>
      </c>
    </row>
    <row r="22" spans="1:11" ht="12" customHeight="1">
      <c r="B22" s="531">
        <f t="shared" si="0"/>
        <v>6</v>
      </c>
      <c r="C22" s="464">
        <f t="shared" si="1"/>
        <v>6</v>
      </c>
      <c r="D22" s="331" t="s">
        <v>1520</v>
      </c>
      <c r="E22" s="331" t="s">
        <v>1520</v>
      </c>
      <c r="F22" s="354" t="s">
        <v>1011</v>
      </c>
      <c r="G22" s="354" t="s">
        <v>1013</v>
      </c>
      <c r="H22" s="354" t="s">
        <v>97</v>
      </c>
      <c r="I22" s="354" t="s">
        <v>1028</v>
      </c>
      <c r="J22" s="354" t="s">
        <v>1028</v>
      </c>
      <c r="K22" s="354" t="s">
        <v>1295</v>
      </c>
    </row>
    <row r="23" spans="1:11" ht="12" customHeight="1">
      <c r="B23" s="531">
        <f t="shared" si="0"/>
        <v>7</v>
      </c>
      <c r="C23" s="464">
        <f t="shared" si="1"/>
        <v>7</v>
      </c>
      <c r="D23" s="331" t="s">
        <v>1521</v>
      </c>
      <c r="E23" s="331" t="s">
        <v>1521</v>
      </c>
      <c r="F23" s="354" t="s">
        <v>1013</v>
      </c>
      <c r="G23" s="354" t="s">
        <v>1286</v>
      </c>
      <c r="H23" s="354" t="s">
        <v>97</v>
      </c>
      <c r="I23" s="354" t="s">
        <v>1295</v>
      </c>
      <c r="J23" s="354" t="s">
        <v>1295</v>
      </c>
      <c r="K23" s="354" t="s">
        <v>1080</v>
      </c>
    </row>
    <row r="24" spans="1:11" ht="12" customHeight="1">
      <c r="B24" s="531">
        <f t="shared" si="0"/>
        <v>8</v>
      </c>
      <c r="C24" s="464">
        <f t="shared" si="1"/>
        <v>8</v>
      </c>
      <c r="D24" s="331" t="s">
        <v>1525</v>
      </c>
      <c r="E24" s="331" t="s">
        <v>1525</v>
      </c>
      <c r="F24" s="354" t="s">
        <v>1145</v>
      </c>
      <c r="G24" s="354" t="s">
        <v>1092</v>
      </c>
      <c r="H24" s="354" t="s">
        <v>97</v>
      </c>
      <c r="I24" s="354" t="s">
        <v>1092</v>
      </c>
      <c r="J24" s="354" t="s">
        <v>1092</v>
      </c>
      <c r="K24" s="354" t="s">
        <v>1087</v>
      </c>
    </row>
    <row r="25" spans="1:11" ht="12" customHeight="1">
      <c r="B25" s="531">
        <f t="shared" si="0"/>
        <v>9</v>
      </c>
      <c r="C25" s="464">
        <f t="shared" si="1"/>
        <v>9</v>
      </c>
      <c r="D25" s="293" t="s">
        <v>1526</v>
      </c>
      <c r="E25" s="293" t="s">
        <v>1526</v>
      </c>
      <c r="F25" s="354" t="s">
        <v>1145</v>
      </c>
      <c r="G25" s="354" t="s">
        <v>1092</v>
      </c>
      <c r="H25" s="354" t="s">
        <v>97</v>
      </c>
      <c r="I25" s="354" t="s">
        <v>1092</v>
      </c>
      <c r="J25" s="354" t="s">
        <v>1092</v>
      </c>
      <c r="K25" s="354" t="s">
        <v>1142</v>
      </c>
    </row>
    <row r="26" spans="1:11" ht="12" customHeight="1">
      <c r="B26" s="531">
        <f t="shared" si="0"/>
        <v>10</v>
      </c>
      <c r="C26" s="464">
        <f t="shared" si="1"/>
        <v>10</v>
      </c>
      <c r="D26" s="293" t="s">
        <v>889</v>
      </c>
      <c r="E26" s="293" t="s">
        <v>889</v>
      </c>
      <c r="F26" s="354" t="s">
        <v>1142</v>
      </c>
      <c r="G26" s="354" t="s">
        <v>1092</v>
      </c>
      <c r="H26" s="354" t="s">
        <v>97</v>
      </c>
      <c r="I26" s="354" t="s">
        <v>1092</v>
      </c>
      <c r="J26" s="354" t="s">
        <v>1092</v>
      </c>
      <c r="K26" s="354" t="s">
        <v>1145</v>
      </c>
    </row>
    <row r="27" spans="1:11" ht="12" customHeight="1">
      <c r="B27" s="531">
        <f t="shared" si="0"/>
        <v>11</v>
      </c>
      <c r="C27" s="464">
        <f t="shared" si="1"/>
        <v>11</v>
      </c>
      <c r="D27" s="293" t="s">
        <v>891</v>
      </c>
      <c r="E27" s="293" t="s">
        <v>891</v>
      </c>
      <c r="F27" s="354" t="s">
        <v>1142</v>
      </c>
      <c r="G27" s="354" t="s">
        <v>1092</v>
      </c>
      <c r="H27" s="354" t="s">
        <v>97</v>
      </c>
      <c r="I27" s="354" t="s">
        <v>1092</v>
      </c>
      <c r="J27" s="354" t="s">
        <v>1092</v>
      </c>
      <c r="K27" s="354" t="s">
        <v>1087</v>
      </c>
    </row>
    <row r="28" spans="1:11" ht="12" customHeight="1">
      <c r="B28" s="531">
        <f t="shared" si="0"/>
        <v>12</v>
      </c>
      <c r="C28" s="464">
        <f t="shared" si="1"/>
        <v>12</v>
      </c>
      <c r="D28" s="331" t="s">
        <v>893</v>
      </c>
      <c r="E28" s="331" t="s">
        <v>893</v>
      </c>
      <c r="F28" s="354" t="s">
        <v>1145</v>
      </c>
      <c r="G28" s="354" t="s">
        <v>1080</v>
      </c>
      <c r="H28" s="354" t="s">
        <v>97</v>
      </c>
      <c r="I28" s="354" t="s">
        <v>1080</v>
      </c>
      <c r="J28" s="354" t="s">
        <v>1080</v>
      </c>
      <c r="K28" s="354" t="s">
        <v>1286</v>
      </c>
    </row>
    <row r="29" spans="1:11" ht="12" customHeight="1">
      <c r="B29" s="531">
        <f t="shared" si="0"/>
        <v>13</v>
      </c>
      <c r="C29" s="464">
        <f t="shared" si="1"/>
        <v>13</v>
      </c>
      <c r="D29" s="331" t="s">
        <v>895</v>
      </c>
      <c r="E29" s="331" t="s">
        <v>895</v>
      </c>
      <c r="F29" s="354" t="s">
        <v>1145</v>
      </c>
      <c r="G29" s="354" t="s">
        <v>1080</v>
      </c>
      <c r="H29" s="354" t="s">
        <v>97</v>
      </c>
      <c r="I29" s="354" t="s">
        <v>1080</v>
      </c>
      <c r="J29" s="354" t="s">
        <v>1080</v>
      </c>
      <c r="K29" s="354" t="s">
        <v>1074</v>
      </c>
    </row>
    <row r="30" spans="1:11" ht="12" customHeight="1">
      <c r="B30" s="531">
        <f t="shared" si="0"/>
        <v>14</v>
      </c>
      <c r="C30" s="464">
        <f t="shared" si="1"/>
        <v>14</v>
      </c>
      <c r="D30" s="331" t="s">
        <v>897</v>
      </c>
      <c r="E30" s="331" t="s">
        <v>897</v>
      </c>
      <c r="F30" s="354" t="s">
        <v>1145</v>
      </c>
      <c r="G30" s="354" t="s">
        <v>1080</v>
      </c>
      <c r="H30" s="354" t="s">
        <v>97</v>
      </c>
      <c r="I30" s="354" t="s">
        <v>1080</v>
      </c>
      <c r="J30" s="354" t="s">
        <v>1080</v>
      </c>
      <c r="K30" s="354" t="s">
        <v>1074</v>
      </c>
    </row>
    <row r="31" spans="1:11" ht="12" customHeight="1">
      <c r="B31" s="531">
        <f t="shared" si="0"/>
        <v>15</v>
      </c>
      <c r="C31" s="32">
        <f t="shared" si="1"/>
        <v>15</v>
      </c>
      <c r="D31" s="331" t="s">
        <v>899</v>
      </c>
      <c r="E31" s="331" t="s">
        <v>899</v>
      </c>
      <c r="F31" s="354" t="s">
        <v>1145</v>
      </c>
      <c r="G31" s="354" t="s">
        <v>1080</v>
      </c>
      <c r="H31" s="354" t="s">
        <v>97</v>
      </c>
      <c r="I31" s="354" t="s">
        <v>1080</v>
      </c>
      <c r="J31" s="354" t="s">
        <v>1080</v>
      </c>
      <c r="K31" s="354" t="s">
        <v>1074</v>
      </c>
    </row>
    <row r="32" spans="1:11" ht="12" customHeight="1">
      <c r="B32" s="531">
        <f t="shared" si="0"/>
        <v>16</v>
      </c>
      <c r="C32" s="32">
        <f t="shared" si="1"/>
        <v>16</v>
      </c>
      <c r="D32" s="331" t="s">
        <v>901</v>
      </c>
      <c r="E32" s="331" t="s">
        <v>901</v>
      </c>
      <c r="F32" s="354" t="s">
        <v>1011</v>
      </c>
      <c r="G32" s="354" t="s">
        <v>1024</v>
      </c>
      <c r="H32" s="354" t="s">
        <v>97</v>
      </c>
      <c r="I32" s="354" t="s">
        <v>1024</v>
      </c>
      <c r="J32" s="354" t="s">
        <v>1024</v>
      </c>
      <c r="K32" s="354" t="s">
        <v>1291</v>
      </c>
    </row>
    <row r="33" spans="2:11" ht="12" customHeight="1">
      <c r="B33" s="531">
        <f t="shared" si="0"/>
        <v>17</v>
      </c>
      <c r="C33" s="32">
        <f t="shared" si="1"/>
        <v>17</v>
      </c>
      <c r="D33" s="331" t="s">
        <v>903</v>
      </c>
      <c r="E33" s="331" t="s">
        <v>903</v>
      </c>
      <c r="F33" s="354" t="s">
        <v>1140</v>
      </c>
      <c r="G33" s="354" t="s">
        <v>1087</v>
      </c>
      <c r="H33" s="354" t="s">
        <v>97</v>
      </c>
      <c r="I33" s="354" t="s">
        <v>1087</v>
      </c>
      <c r="J33" s="354" t="s">
        <v>1087</v>
      </c>
      <c r="K33" s="354" t="s">
        <v>1092</v>
      </c>
    </row>
    <row r="34" spans="2:11" ht="12" customHeight="1">
      <c r="B34" s="531">
        <f t="shared" si="0"/>
        <v>18</v>
      </c>
      <c r="C34" s="32">
        <f t="shared" si="1"/>
        <v>18</v>
      </c>
      <c r="D34" s="331" t="s">
        <v>905</v>
      </c>
      <c r="E34" s="331" t="s">
        <v>905</v>
      </c>
      <c r="F34" s="354" t="s">
        <v>1140</v>
      </c>
      <c r="G34" s="354" t="s">
        <v>1087</v>
      </c>
      <c r="H34" s="354" t="s">
        <v>97</v>
      </c>
      <c r="I34" s="354" t="s">
        <v>1087</v>
      </c>
      <c r="J34" s="354" t="s">
        <v>1087</v>
      </c>
      <c r="K34" s="354" t="s">
        <v>1173</v>
      </c>
    </row>
    <row r="35" spans="2:11" ht="12" customHeight="1">
      <c r="B35" s="531">
        <f t="shared" si="0"/>
        <v>19</v>
      </c>
      <c r="C35" s="32">
        <f t="shared" ref="C35:C38" si="2">C34+1</f>
        <v>19</v>
      </c>
      <c r="D35" s="293" t="s">
        <v>907</v>
      </c>
      <c r="E35" s="293" t="s">
        <v>907</v>
      </c>
      <c r="F35" s="354" t="s">
        <v>1173</v>
      </c>
      <c r="G35" s="354" t="s">
        <v>1074</v>
      </c>
      <c r="H35" s="354" t="s">
        <v>97</v>
      </c>
      <c r="I35" s="354" t="s">
        <v>1074</v>
      </c>
      <c r="J35" s="354" t="s">
        <v>1074</v>
      </c>
      <c r="K35" s="354" t="s">
        <v>1280</v>
      </c>
    </row>
    <row r="36" spans="2:11" ht="12" customHeight="1">
      <c r="B36" s="531">
        <f t="shared" si="0"/>
        <v>20</v>
      </c>
      <c r="C36" s="32">
        <f t="shared" si="2"/>
        <v>20</v>
      </c>
      <c r="D36" s="293" t="s">
        <v>909</v>
      </c>
      <c r="E36" s="293" t="s">
        <v>909</v>
      </c>
      <c r="F36" s="354" t="s">
        <v>1173</v>
      </c>
      <c r="G36" s="354" t="s">
        <v>1074</v>
      </c>
      <c r="H36" s="354" t="s">
        <v>97</v>
      </c>
      <c r="I36" s="354" t="s">
        <v>1074</v>
      </c>
      <c r="J36" s="354" t="s">
        <v>1074</v>
      </c>
      <c r="K36" s="354" t="s">
        <v>1280</v>
      </c>
    </row>
    <row r="37" spans="2:11" ht="12" customHeight="1">
      <c r="B37" s="531">
        <f t="shared" si="0"/>
        <v>21</v>
      </c>
      <c r="C37" s="32">
        <f t="shared" si="2"/>
        <v>21</v>
      </c>
      <c r="D37" s="293" t="s">
        <v>911</v>
      </c>
      <c r="E37" s="293" t="s">
        <v>911</v>
      </c>
      <c r="F37" s="354" t="s">
        <v>1173</v>
      </c>
      <c r="G37" s="354" t="s">
        <v>1074</v>
      </c>
      <c r="H37" s="354" t="s">
        <v>97</v>
      </c>
      <c r="I37" s="354" t="s">
        <v>1074</v>
      </c>
      <c r="J37" s="354" t="s">
        <v>1074</v>
      </c>
      <c r="K37" s="354" t="s">
        <v>1280</v>
      </c>
    </row>
    <row r="38" spans="2:11" ht="12" customHeight="1" thickBot="1">
      <c r="B38" s="174">
        <f t="shared" si="0"/>
        <v>22</v>
      </c>
      <c r="C38" s="431">
        <f t="shared" si="2"/>
        <v>22</v>
      </c>
      <c r="D38" s="294" t="s">
        <v>1194</v>
      </c>
      <c r="E38" s="294" t="s">
        <v>913</v>
      </c>
      <c r="F38" s="362" t="s">
        <v>1009</v>
      </c>
      <c r="G38" s="362" t="s">
        <v>1007</v>
      </c>
      <c r="H38" s="362" t="s">
        <v>97</v>
      </c>
      <c r="I38" s="362" t="s">
        <v>1007</v>
      </c>
      <c r="J38" s="362" t="s">
        <v>1007</v>
      </c>
      <c r="K38" s="362" t="s">
        <v>1293</v>
      </c>
    </row>
    <row r="39" spans="2:11" ht="14" thickTop="1">
      <c r="B39" s="15"/>
      <c r="C39" s="15"/>
      <c r="D39" s="270"/>
      <c r="E39" s="270"/>
      <c r="F39" s="117"/>
      <c r="G39" s="117"/>
      <c r="H39" s="117"/>
      <c r="I39" s="117"/>
      <c r="J39" s="117"/>
      <c r="K39" s="143" t="str">
        <f>Contents!$E$39</f>
        <v>[End of table]</v>
      </c>
    </row>
    <row r="40" spans="2:11">
      <c r="B40" s="15"/>
      <c r="C40" s="15"/>
      <c r="D40" s="270"/>
      <c r="E40" s="270"/>
      <c r="F40" s="117"/>
      <c r="G40" s="117"/>
      <c r="H40" s="117"/>
      <c r="I40" s="117"/>
      <c r="J40" s="117"/>
      <c r="K40" s="117"/>
    </row>
    <row r="41" spans="2:11" s="497" customFormat="1" ht="56">
      <c r="B41" s="785" t="s">
        <v>3262</v>
      </c>
      <c r="C41" s="785" t="s">
        <v>3071</v>
      </c>
      <c r="D41" s="785" t="s">
        <v>3333</v>
      </c>
      <c r="E41" s="785" t="s">
        <v>3333</v>
      </c>
      <c r="F41" s="785" t="s">
        <v>3264</v>
      </c>
      <c r="G41" s="785" t="s">
        <v>3264</v>
      </c>
      <c r="H41" s="785" t="s">
        <v>3264</v>
      </c>
      <c r="I41" s="785" t="s">
        <v>3264</v>
      </c>
      <c r="J41" s="785" t="s">
        <v>3264</v>
      </c>
      <c r="K41" s="785" t="s">
        <v>3264</v>
      </c>
    </row>
    <row r="42" spans="2:11" s="497" customFormat="1" ht="168" customHeight="1">
      <c r="B42" s="779" t="s">
        <v>417</v>
      </c>
      <c r="C42" s="779" t="s">
        <v>3071</v>
      </c>
      <c r="D42" s="216" t="s">
        <v>3338</v>
      </c>
      <c r="E42" s="216" t="s">
        <v>3384</v>
      </c>
      <c r="F42" s="800" t="s">
        <v>3385</v>
      </c>
      <c r="G42" s="800" t="s">
        <v>3386</v>
      </c>
      <c r="H42" s="800" t="s">
        <v>3387</v>
      </c>
      <c r="I42" s="800" t="s">
        <v>3386</v>
      </c>
      <c r="J42" s="800" t="s">
        <v>3388</v>
      </c>
      <c r="K42" s="800" t="s">
        <v>3389</v>
      </c>
    </row>
    <row r="43" spans="2:11" s="497" customFormat="1" ht="195.75" customHeight="1">
      <c r="B43" s="785" t="s">
        <v>3390</v>
      </c>
      <c r="C43" s="785" t="s">
        <v>3071</v>
      </c>
      <c r="D43" s="800" t="s">
        <v>3391</v>
      </c>
      <c r="E43" s="944" t="s">
        <v>3392</v>
      </c>
      <c r="F43" s="953"/>
      <c r="G43" s="953"/>
      <c r="H43" s="953"/>
      <c r="I43" s="953"/>
      <c r="J43" s="953"/>
      <c r="K43" s="952"/>
    </row>
    <row r="44" spans="2:11" s="497" customFormat="1" ht="159.75" hidden="1" customHeight="1" outlineLevel="1">
      <c r="B44" s="779" t="s">
        <v>43</v>
      </c>
      <c r="C44" s="779" t="s">
        <v>3071</v>
      </c>
      <c r="D44" s="216" t="s">
        <v>209</v>
      </c>
      <c r="E44" s="216" t="s">
        <v>77</v>
      </c>
      <c r="F44" s="800" t="s">
        <v>207</v>
      </c>
      <c r="G44" s="800" t="s">
        <v>206</v>
      </c>
      <c r="H44" s="800" t="s">
        <v>3360</v>
      </c>
      <c r="I44" s="800" t="s">
        <v>206</v>
      </c>
      <c r="J44" s="800" t="s">
        <v>3361</v>
      </c>
      <c r="K44" s="800" t="s">
        <v>3362</v>
      </c>
    </row>
    <row r="45" spans="2:11" s="497" customFormat="1" ht="204" hidden="1" customHeight="1" outlineLevel="1">
      <c r="B45" s="785" t="s">
        <v>40</v>
      </c>
      <c r="C45" s="785" t="s">
        <v>3259</v>
      </c>
      <c r="D45" s="800" t="s">
        <v>690</v>
      </c>
      <c r="E45" s="944" t="s">
        <v>3393</v>
      </c>
      <c r="F45" s="953"/>
      <c r="G45" s="953"/>
      <c r="H45" s="953"/>
      <c r="I45" s="953"/>
      <c r="J45" s="953"/>
      <c r="K45" s="952"/>
    </row>
    <row r="46" spans="2:11" collapsed="1"/>
    <row r="124" spans="4:7" ht="358">
      <c r="D124" s="193" t="s">
        <v>801</v>
      </c>
    </row>
    <row r="125" spans="4:7">
      <c r="G125" s="192" t="s">
        <v>775</v>
      </c>
    </row>
  </sheetData>
  <mergeCells count="16">
    <mergeCell ref="E43:K43"/>
    <mergeCell ref="E45:K45"/>
    <mergeCell ref="B3:B6"/>
    <mergeCell ref="C3:C6"/>
    <mergeCell ref="B8:B11"/>
    <mergeCell ref="D8:D11"/>
    <mergeCell ref="C8:C11"/>
    <mergeCell ref="D3:D6"/>
    <mergeCell ref="E9:G9"/>
    <mergeCell ref="J9:K9"/>
    <mergeCell ref="E3:K3"/>
    <mergeCell ref="E4:G4"/>
    <mergeCell ref="J4:K4"/>
    <mergeCell ref="E8:K8"/>
    <mergeCell ref="H4:I4"/>
    <mergeCell ref="H9:I9"/>
  </mergeCells>
  <phoneticPr fontId="3"/>
  <dataValidations count="2">
    <dataValidation imeMode="off" allowBlank="1" showInputMessage="1" showErrorMessage="1" sqref="D3 E8 F5:K7" xr:uid="{00000000-0002-0000-1100-000000000000}"/>
    <dataValidation imeMode="on" allowBlank="1" showInputMessage="1" showErrorMessage="1" sqref="J9 K39 E9 D8 D12:E12 H9 F10:K12 F44:K4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100"/>
  <sheetViews>
    <sheetView showGridLines="0" view="pageBreakPreview" zoomScale="70" zoomScaleNormal="2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6" width="33" style="192" customWidth="1"/>
    <col min="7" max="16384" width="8.83203125" style="192"/>
  </cols>
  <sheetData>
    <row r="1" spans="1:6">
      <c r="B1" s="192">
        <v>16</v>
      </c>
      <c r="C1" s="192" t="s">
        <v>791</v>
      </c>
    </row>
    <row r="3" spans="1:6" s="497" customFormat="1" ht="12" customHeight="1">
      <c r="B3" s="904" t="s">
        <v>2324</v>
      </c>
      <c r="C3" s="904" t="s">
        <v>2324</v>
      </c>
      <c r="D3" s="695" t="s">
        <v>2400</v>
      </c>
      <c r="E3" s="695" t="s">
        <v>2625</v>
      </c>
      <c r="F3" s="695" t="s">
        <v>2362</v>
      </c>
    </row>
    <row r="4" spans="1:6" s="497" customFormat="1" ht="12" customHeight="1">
      <c r="B4" s="908"/>
      <c r="C4" s="908"/>
      <c r="D4" s="695" t="s">
        <v>2626</v>
      </c>
      <c r="E4" s="695" t="s">
        <v>2627</v>
      </c>
      <c r="F4" s="695" t="s">
        <v>2627</v>
      </c>
    </row>
    <row r="5" spans="1:6" s="15" customFormat="1" ht="12" hidden="1" customHeight="1" outlineLevel="1">
      <c r="B5" s="691"/>
      <c r="C5" s="691"/>
      <c r="D5" s="695"/>
      <c r="E5" s="695"/>
      <c r="F5" s="695"/>
    </row>
    <row r="6" spans="1:6" s="497" customFormat="1" ht="12" hidden="1" customHeight="1" outlineLevel="1">
      <c r="B6" s="904" t="s">
        <v>2332</v>
      </c>
      <c r="C6" s="904" t="s">
        <v>2324</v>
      </c>
      <c r="D6" s="691" t="s">
        <v>232</v>
      </c>
      <c r="E6" s="691" t="s">
        <v>27</v>
      </c>
      <c r="F6" s="695" t="s">
        <v>3</v>
      </c>
    </row>
    <row r="7" spans="1:6" s="497" customFormat="1" ht="12" hidden="1" customHeight="1" outlineLevel="1">
      <c r="B7" s="908"/>
      <c r="C7" s="908"/>
      <c r="D7" s="691" t="s">
        <v>230</v>
      </c>
      <c r="E7" s="691" t="s">
        <v>213</v>
      </c>
      <c r="F7" s="695" t="s">
        <v>213</v>
      </c>
    </row>
    <row r="8" spans="1:6" s="497" customFormat="1" ht="12" hidden="1" customHeight="1" outlineLevel="1">
      <c r="B8" s="691"/>
      <c r="C8" s="691"/>
      <c r="D8" s="695"/>
      <c r="E8" s="695"/>
      <c r="F8" s="695"/>
    </row>
    <row r="9" spans="1:6" s="497" customFormat="1" ht="12" customHeight="1" collapsed="1">
      <c r="A9" s="194" t="s">
        <v>2073</v>
      </c>
      <c r="B9" s="691">
        <v>1</v>
      </c>
      <c r="C9" s="691">
        <v>2</v>
      </c>
      <c r="D9" s="691">
        <v>3</v>
      </c>
      <c r="E9" s="691">
        <v>4</v>
      </c>
      <c r="F9" s="691">
        <v>5</v>
      </c>
    </row>
    <row r="10" spans="1:6" s="497" customFormat="1" ht="12" customHeight="1">
      <c r="B10" s="691" t="s">
        <v>2324</v>
      </c>
      <c r="C10" s="691" t="s">
        <v>2324</v>
      </c>
      <c r="D10" s="691" t="s">
        <v>2372</v>
      </c>
      <c r="E10" s="691" t="s">
        <v>2372</v>
      </c>
      <c r="F10" s="691" t="s">
        <v>323</v>
      </c>
    </row>
    <row r="11" spans="1:6" s="497" customFormat="1" ht="12" hidden="1" customHeight="1" outlineLevel="1" thickBot="1">
      <c r="B11" s="691" t="s">
        <v>2324</v>
      </c>
      <c r="C11" s="691" t="s">
        <v>2324</v>
      </c>
      <c r="D11" s="181" t="s">
        <v>2346</v>
      </c>
      <c r="E11" s="691" t="s">
        <v>2473</v>
      </c>
      <c r="F11" s="695" t="s">
        <v>2469</v>
      </c>
    </row>
    <row r="12" spans="1:6" ht="14" collapsed="1" thickBot="1"/>
    <row r="13" spans="1:6" ht="12" customHeight="1" thickTop="1">
      <c r="A13" s="497" t="s">
        <v>1653</v>
      </c>
      <c r="B13" s="6">
        <v>1</v>
      </c>
      <c r="C13" s="465">
        <v>1</v>
      </c>
      <c r="D13" s="284" t="s">
        <v>873</v>
      </c>
      <c r="E13" s="284" t="s">
        <v>873</v>
      </c>
      <c r="F13" s="298" t="s">
        <v>1193</v>
      </c>
    </row>
    <row r="14" spans="1:6" ht="12" customHeight="1">
      <c r="B14" s="531">
        <f>+B13+1</f>
        <v>2</v>
      </c>
      <c r="C14" s="461"/>
      <c r="D14" s="280"/>
      <c r="E14" s="280"/>
      <c r="F14" s="316" t="s">
        <v>1188</v>
      </c>
    </row>
    <row r="15" spans="1:6" ht="12" customHeight="1">
      <c r="B15" s="530">
        <f t="shared" ref="B15:B78" si="0">+B14+1</f>
        <v>3</v>
      </c>
      <c r="C15" s="460">
        <v>2</v>
      </c>
      <c r="D15" s="274" t="s">
        <v>877</v>
      </c>
      <c r="E15" s="274" t="s">
        <v>877</v>
      </c>
      <c r="F15" s="300" t="s">
        <v>1155</v>
      </c>
    </row>
    <row r="16" spans="1:6" ht="12" customHeight="1">
      <c r="B16" s="530">
        <f t="shared" si="0"/>
        <v>4</v>
      </c>
      <c r="C16" s="460"/>
      <c r="D16" s="274"/>
      <c r="E16" s="274"/>
      <c r="F16" s="300" t="s">
        <v>1078</v>
      </c>
    </row>
    <row r="17" spans="2:6" ht="12" customHeight="1">
      <c r="B17" s="530">
        <f t="shared" si="0"/>
        <v>5</v>
      </c>
      <c r="C17" s="461"/>
      <c r="D17" s="280"/>
      <c r="E17" s="280"/>
      <c r="F17" s="316" t="s">
        <v>1174</v>
      </c>
    </row>
    <row r="18" spans="2:6" ht="12" customHeight="1">
      <c r="B18" s="530">
        <f t="shared" si="0"/>
        <v>6</v>
      </c>
      <c r="C18" s="459">
        <v>3</v>
      </c>
      <c r="D18" s="279" t="s">
        <v>1532</v>
      </c>
      <c r="E18" s="279" t="s">
        <v>1532</v>
      </c>
      <c r="F18" s="303" t="s">
        <v>1182</v>
      </c>
    </row>
    <row r="19" spans="2:6" ht="12" customHeight="1">
      <c r="B19" s="530">
        <f t="shared" si="0"/>
        <v>7</v>
      </c>
      <c r="C19" s="460"/>
      <c r="D19" s="274"/>
      <c r="E19" s="274"/>
      <c r="F19" s="300" t="s">
        <v>1098</v>
      </c>
    </row>
    <row r="20" spans="2:6" ht="12" customHeight="1">
      <c r="B20" s="530">
        <f t="shared" si="0"/>
        <v>8</v>
      </c>
      <c r="C20" s="460"/>
      <c r="D20" s="274"/>
      <c r="E20" s="274"/>
      <c r="F20" s="300" t="s">
        <v>1126</v>
      </c>
    </row>
    <row r="21" spans="2:6" ht="12" customHeight="1">
      <c r="B21" s="530">
        <f t="shared" si="0"/>
        <v>9</v>
      </c>
      <c r="C21" s="460"/>
      <c r="D21" s="274"/>
      <c r="E21" s="274"/>
      <c r="F21" s="300" t="s">
        <v>1019</v>
      </c>
    </row>
    <row r="22" spans="2:6" ht="12" customHeight="1">
      <c r="B22" s="530">
        <f t="shared" si="0"/>
        <v>10</v>
      </c>
      <c r="C22" s="459">
        <v>4</v>
      </c>
      <c r="D22" s="279" t="s">
        <v>1527</v>
      </c>
      <c r="E22" s="279" t="s">
        <v>1527</v>
      </c>
      <c r="F22" s="303" t="s">
        <v>1091</v>
      </c>
    </row>
    <row r="23" spans="2:6" ht="12" customHeight="1">
      <c r="B23" s="530">
        <f t="shared" si="0"/>
        <v>11</v>
      </c>
      <c r="C23" s="461"/>
      <c r="D23" s="280"/>
      <c r="E23" s="280"/>
      <c r="F23" s="316" t="s">
        <v>1176</v>
      </c>
    </row>
    <row r="24" spans="2:6" ht="12" customHeight="1">
      <c r="B24" s="530">
        <f t="shared" si="0"/>
        <v>12</v>
      </c>
      <c r="C24" s="460">
        <v>5</v>
      </c>
      <c r="D24" s="274" t="s">
        <v>882</v>
      </c>
      <c r="E24" s="274" t="s">
        <v>882</v>
      </c>
      <c r="F24" s="300" t="s">
        <v>1091</v>
      </c>
    </row>
    <row r="25" spans="2:6" ht="12" customHeight="1">
      <c r="B25" s="530">
        <f t="shared" si="0"/>
        <v>13</v>
      </c>
      <c r="C25" s="460"/>
      <c r="D25" s="274"/>
      <c r="E25" s="274"/>
      <c r="F25" s="300" t="s">
        <v>1096</v>
      </c>
    </row>
    <row r="26" spans="2:6" ht="12" customHeight="1">
      <c r="B26" s="530">
        <f t="shared" si="0"/>
        <v>14</v>
      </c>
      <c r="C26" s="461"/>
      <c r="D26" s="280"/>
      <c r="E26" s="280"/>
      <c r="F26" s="316" t="s">
        <v>1147</v>
      </c>
    </row>
    <row r="27" spans="2:6" ht="12" customHeight="1">
      <c r="B27" s="530">
        <f t="shared" si="0"/>
        <v>15</v>
      </c>
      <c r="C27" s="464">
        <v>6</v>
      </c>
      <c r="D27" s="293" t="s">
        <v>1557</v>
      </c>
      <c r="E27" s="293" t="s">
        <v>1520</v>
      </c>
      <c r="F27" s="331" t="s">
        <v>1168</v>
      </c>
    </row>
    <row r="28" spans="2:6" ht="12" customHeight="1">
      <c r="B28" s="530">
        <f t="shared" si="0"/>
        <v>16</v>
      </c>
      <c r="C28" s="459">
        <v>7</v>
      </c>
      <c r="D28" s="274" t="s">
        <v>1521</v>
      </c>
      <c r="E28" s="274" t="s">
        <v>1521</v>
      </c>
      <c r="F28" s="300" t="s">
        <v>1165</v>
      </c>
    </row>
    <row r="29" spans="2:6" ht="12" customHeight="1">
      <c r="B29" s="530">
        <f t="shared" si="0"/>
        <v>17</v>
      </c>
      <c r="C29" s="460"/>
      <c r="D29" s="274"/>
      <c r="E29" s="274"/>
      <c r="F29" s="300" t="s">
        <v>1084</v>
      </c>
    </row>
    <row r="30" spans="2:6" ht="12" customHeight="1">
      <c r="B30" s="530">
        <f t="shared" si="0"/>
        <v>18</v>
      </c>
      <c r="C30" s="460"/>
      <c r="D30" s="274"/>
      <c r="E30" s="274"/>
      <c r="F30" s="300" t="s">
        <v>1138</v>
      </c>
    </row>
    <row r="31" spans="2:6" ht="12" customHeight="1">
      <c r="B31" s="530">
        <f t="shared" si="0"/>
        <v>19</v>
      </c>
      <c r="C31" s="459">
        <v>8</v>
      </c>
      <c r="D31" s="279" t="s">
        <v>1525</v>
      </c>
      <c r="E31" s="279" t="s">
        <v>1525</v>
      </c>
      <c r="F31" s="303" t="s">
        <v>1096</v>
      </c>
    </row>
    <row r="32" spans="2:6" ht="12" customHeight="1">
      <c r="B32" s="530">
        <f t="shared" si="0"/>
        <v>20</v>
      </c>
      <c r="C32" s="460"/>
      <c r="D32" s="274"/>
      <c r="E32" s="274"/>
      <c r="F32" s="300" t="s">
        <v>1091</v>
      </c>
    </row>
    <row r="33" spans="2:6" ht="12" customHeight="1">
      <c r="B33" s="530">
        <f t="shared" si="0"/>
        <v>21</v>
      </c>
      <c r="C33" s="461"/>
      <c r="D33" s="280"/>
      <c r="E33" s="280"/>
      <c r="F33" s="316" t="s">
        <v>1176</v>
      </c>
    </row>
    <row r="34" spans="2:6" ht="12" customHeight="1">
      <c r="B34" s="530">
        <f t="shared" si="0"/>
        <v>22</v>
      </c>
      <c r="C34" s="460">
        <v>9</v>
      </c>
      <c r="D34" s="274" t="s">
        <v>1526</v>
      </c>
      <c r="E34" s="274" t="s">
        <v>1526</v>
      </c>
      <c r="F34" s="300" t="s">
        <v>1096</v>
      </c>
    </row>
    <row r="35" spans="2:6" ht="12" customHeight="1">
      <c r="B35" s="530">
        <f t="shared" si="0"/>
        <v>23</v>
      </c>
      <c r="C35" s="461"/>
      <c r="D35" s="280"/>
      <c r="E35" s="280"/>
      <c r="F35" s="316" t="s">
        <v>1147</v>
      </c>
    </row>
    <row r="36" spans="2:6" ht="12" customHeight="1">
      <c r="B36" s="530">
        <f t="shared" si="0"/>
        <v>24</v>
      </c>
      <c r="C36" s="460">
        <v>10</v>
      </c>
      <c r="D36" s="274" t="s">
        <v>889</v>
      </c>
      <c r="E36" s="274" t="s">
        <v>889</v>
      </c>
      <c r="F36" s="300" t="s">
        <v>1094</v>
      </c>
    </row>
    <row r="37" spans="2:6" ht="12" customHeight="1">
      <c r="B37" s="530">
        <f t="shared" si="0"/>
        <v>25</v>
      </c>
      <c r="C37" s="461"/>
      <c r="D37" s="280"/>
      <c r="E37" s="280"/>
      <c r="F37" s="316" t="s">
        <v>1152</v>
      </c>
    </row>
    <row r="38" spans="2:6" ht="12" customHeight="1">
      <c r="B38" s="530">
        <f t="shared" si="0"/>
        <v>26</v>
      </c>
      <c r="C38" s="459">
        <v>11</v>
      </c>
      <c r="D38" s="279" t="s">
        <v>891</v>
      </c>
      <c r="E38" s="279" t="s">
        <v>891</v>
      </c>
      <c r="F38" s="303" t="s">
        <v>1094</v>
      </c>
    </row>
    <row r="39" spans="2:6" ht="12" customHeight="1">
      <c r="B39" s="530">
        <f t="shared" si="0"/>
        <v>27</v>
      </c>
      <c r="C39" s="460"/>
      <c r="D39" s="274"/>
      <c r="E39" s="274"/>
      <c r="F39" s="300" t="s">
        <v>1089</v>
      </c>
    </row>
    <row r="40" spans="2:6" ht="12" customHeight="1">
      <c r="B40" s="530">
        <f t="shared" si="0"/>
        <v>28</v>
      </c>
      <c r="C40" s="460"/>
      <c r="D40" s="274"/>
      <c r="E40" s="274"/>
      <c r="F40" s="300" t="s">
        <v>1175</v>
      </c>
    </row>
    <row r="41" spans="2:6" ht="12" customHeight="1">
      <c r="B41" s="530">
        <f t="shared" si="0"/>
        <v>29</v>
      </c>
      <c r="C41" s="459">
        <v>12</v>
      </c>
      <c r="D41" s="279" t="s">
        <v>893</v>
      </c>
      <c r="E41" s="279" t="s">
        <v>893</v>
      </c>
      <c r="F41" s="303" t="s">
        <v>1082</v>
      </c>
    </row>
    <row r="42" spans="2:6" ht="12" customHeight="1">
      <c r="B42" s="530">
        <f t="shared" si="0"/>
        <v>30</v>
      </c>
      <c r="C42" s="460"/>
      <c r="D42" s="274"/>
      <c r="E42" s="274"/>
      <c r="F42" s="300" t="s">
        <v>1207</v>
      </c>
    </row>
    <row r="43" spans="2:6" ht="12" customHeight="1">
      <c r="B43" s="530">
        <f t="shared" si="0"/>
        <v>31</v>
      </c>
      <c r="C43" s="460"/>
      <c r="D43" s="274"/>
      <c r="E43" s="274"/>
      <c r="F43" s="300" t="s">
        <v>1167</v>
      </c>
    </row>
    <row r="44" spans="2:6" ht="12" customHeight="1">
      <c r="B44" s="530">
        <f t="shared" si="0"/>
        <v>32</v>
      </c>
      <c r="C44" s="461"/>
      <c r="D44" s="280"/>
      <c r="E44" s="280"/>
      <c r="F44" s="316" t="s">
        <v>1169</v>
      </c>
    </row>
    <row r="45" spans="2:6" ht="12" customHeight="1">
      <c r="B45" s="530">
        <f t="shared" si="0"/>
        <v>33</v>
      </c>
      <c r="C45" s="460">
        <v>13</v>
      </c>
      <c r="D45" s="274" t="s">
        <v>895</v>
      </c>
      <c r="E45" s="274" t="s">
        <v>895</v>
      </c>
      <c r="F45" s="300" t="s">
        <v>1082</v>
      </c>
    </row>
    <row r="46" spans="2:6" ht="12" customHeight="1">
      <c r="B46" s="530">
        <f t="shared" si="0"/>
        <v>34</v>
      </c>
      <c r="C46" s="460"/>
      <c r="D46" s="274"/>
      <c r="E46" s="274"/>
      <c r="F46" s="300" t="s">
        <v>1076</v>
      </c>
    </row>
    <row r="47" spans="2:6" ht="12" customHeight="1">
      <c r="B47" s="530">
        <f t="shared" si="0"/>
        <v>35</v>
      </c>
      <c r="C47" s="460"/>
      <c r="D47" s="274"/>
      <c r="E47" s="274"/>
      <c r="F47" s="300" t="s">
        <v>1157</v>
      </c>
    </row>
    <row r="48" spans="2:6" ht="12" customHeight="1">
      <c r="B48" s="530">
        <f t="shared" si="0"/>
        <v>36</v>
      </c>
      <c r="C48" s="460"/>
      <c r="D48" s="274"/>
      <c r="E48" s="274"/>
      <c r="F48" s="300" t="s">
        <v>1187</v>
      </c>
    </row>
    <row r="49" spans="2:6" ht="12" customHeight="1">
      <c r="B49" s="530">
        <f t="shared" si="0"/>
        <v>37</v>
      </c>
      <c r="C49" s="460"/>
      <c r="D49" s="274"/>
      <c r="E49" s="274"/>
      <c r="F49" s="300" t="s">
        <v>994</v>
      </c>
    </row>
    <row r="50" spans="2:6" ht="12" customHeight="1">
      <c r="B50" s="530">
        <f t="shared" si="0"/>
        <v>38</v>
      </c>
      <c r="C50" s="460"/>
      <c r="D50" s="274"/>
      <c r="E50" s="274"/>
      <c r="F50" s="300" t="s">
        <v>990</v>
      </c>
    </row>
    <row r="51" spans="2:6" ht="12" customHeight="1">
      <c r="B51" s="530">
        <f t="shared" si="0"/>
        <v>39</v>
      </c>
      <c r="C51" s="460"/>
      <c r="D51" s="274"/>
      <c r="E51" s="274"/>
      <c r="F51" s="300" t="s">
        <v>1265</v>
      </c>
    </row>
    <row r="52" spans="2:6" ht="12" customHeight="1">
      <c r="B52" s="530">
        <f t="shared" si="0"/>
        <v>40</v>
      </c>
      <c r="C52" s="460"/>
      <c r="D52" s="274"/>
      <c r="E52" s="274"/>
      <c r="F52" s="300" t="s">
        <v>1266</v>
      </c>
    </row>
    <row r="53" spans="2:6" ht="12" customHeight="1">
      <c r="B53" s="530">
        <f t="shared" si="0"/>
        <v>41</v>
      </c>
      <c r="C53" s="460"/>
      <c r="D53" s="274"/>
      <c r="E53" s="274"/>
      <c r="F53" s="300" t="s">
        <v>1268</v>
      </c>
    </row>
    <row r="54" spans="2:6" ht="12" customHeight="1">
      <c r="B54" s="530">
        <f t="shared" si="0"/>
        <v>42</v>
      </c>
      <c r="C54" s="461"/>
      <c r="D54" s="280"/>
      <c r="E54" s="280"/>
      <c r="F54" s="316" t="s">
        <v>1271</v>
      </c>
    </row>
    <row r="55" spans="2:6" ht="12" customHeight="1">
      <c r="B55" s="530">
        <f t="shared" si="0"/>
        <v>43</v>
      </c>
      <c r="C55" s="460">
        <v>14</v>
      </c>
      <c r="D55" s="300" t="s">
        <v>897</v>
      </c>
      <c r="E55" s="300" t="s">
        <v>897</v>
      </c>
      <c r="F55" s="300" t="s">
        <v>1125</v>
      </c>
    </row>
    <row r="56" spans="2:6" ht="12" customHeight="1">
      <c r="B56" s="530">
        <f t="shared" si="0"/>
        <v>44</v>
      </c>
      <c r="C56" s="460"/>
      <c r="D56" s="300"/>
      <c r="E56" s="300"/>
      <c r="F56" s="300" t="s">
        <v>1097</v>
      </c>
    </row>
    <row r="57" spans="2:6" ht="12" customHeight="1">
      <c r="B57" s="530">
        <f t="shared" si="0"/>
        <v>45</v>
      </c>
      <c r="C57" s="460"/>
      <c r="D57" s="300"/>
      <c r="E57" s="300"/>
      <c r="F57" s="300" t="s">
        <v>1184</v>
      </c>
    </row>
    <row r="58" spans="2:6" ht="12" customHeight="1">
      <c r="B58" s="530">
        <f t="shared" si="0"/>
        <v>46</v>
      </c>
      <c r="C58" s="460"/>
      <c r="D58" s="300"/>
      <c r="E58" s="300"/>
      <c r="F58" s="300" t="s">
        <v>996</v>
      </c>
    </row>
    <row r="59" spans="2:6" ht="12" customHeight="1">
      <c r="B59" s="530">
        <f t="shared" si="0"/>
        <v>47</v>
      </c>
      <c r="C59" s="460"/>
      <c r="D59" s="300"/>
      <c r="E59" s="300"/>
      <c r="F59" s="300" t="s">
        <v>1296</v>
      </c>
    </row>
    <row r="60" spans="2:6" ht="12" customHeight="1">
      <c r="B60" s="530">
        <f t="shared" si="0"/>
        <v>48</v>
      </c>
      <c r="C60" s="461"/>
      <c r="D60" s="316"/>
      <c r="E60" s="316"/>
      <c r="F60" s="316" t="s">
        <v>987</v>
      </c>
    </row>
    <row r="61" spans="2:6" ht="12" customHeight="1">
      <c r="B61" s="530">
        <f t="shared" si="0"/>
        <v>49</v>
      </c>
      <c r="C61" s="460">
        <v>15</v>
      </c>
      <c r="D61" s="300" t="s">
        <v>899</v>
      </c>
      <c r="E61" s="300" t="s">
        <v>899</v>
      </c>
      <c r="F61" s="335" t="s">
        <v>1086</v>
      </c>
    </row>
    <row r="62" spans="2:6" ht="12" customHeight="1">
      <c r="B62" s="530">
        <f t="shared" si="0"/>
        <v>50</v>
      </c>
      <c r="C62" s="460"/>
      <c r="D62" s="300"/>
      <c r="E62" s="300"/>
      <c r="F62" s="335" t="s">
        <v>1183</v>
      </c>
    </row>
    <row r="63" spans="2:6" ht="12" customHeight="1">
      <c r="B63" s="530">
        <f t="shared" si="0"/>
        <v>51</v>
      </c>
      <c r="C63" s="460"/>
      <c r="D63" s="300"/>
      <c r="E63" s="300"/>
      <c r="F63" s="335" t="s">
        <v>1185</v>
      </c>
    </row>
    <row r="64" spans="2:6" ht="12" customHeight="1">
      <c r="B64" s="530">
        <f t="shared" si="0"/>
        <v>52</v>
      </c>
      <c r="C64" s="461"/>
      <c r="D64" s="316"/>
      <c r="E64" s="316"/>
      <c r="F64" s="345" t="s">
        <v>1186</v>
      </c>
    </row>
    <row r="65" spans="2:6" ht="12" customHeight="1">
      <c r="B65" s="530">
        <f t="shared" si="0"/>
        <v>53</v>
      </c>
      <c r="C65" s="460">
        <v>16</v>
      </c>
      <c r="D65" s="300" t="s">
        <v>901</v>
      </c>
      <c r="E65" s="300" t="s">
        <v>901</v>
      </c>
      <c r="F65" s="300" t="s">
        <v>1250</v>
      </c>
    </row>
    <row r="66" spans="2:6" ht="12" customHeight="1">
      <c r="B66" s="530">
        <f t="shared" si="0"/>
        <v>54</v>
      </c>
      <c r="C66" s="460"/>
      <c r="D66" s="300"/>
      <c r="E66" s="300"/>
      <c r="F66" s="300" t="s">
        <v>1254</v>
      </c>
    </row>
    <row r="67" spans="2:6" ht="12" customHeight="1">
      <c r="B67" s="530">
        <f t="shared" si="0"/>
        <v>55</v>
      </c>
      <c r="C67" s="461"/>
      <c r="D67" s="316"/>
      <c r="E67" s="316"/>
      <c r="F67" s="316" t="s">
        <v>1258</v>
      </c>
    </row>
    <row r="68" spans="2:6" ht="12" customHeight="1">
      <c r="B68" s="530">
        <f t="shared" si="0"/>
        <v>56</v>
      </c>
      <c r="C68" s="460">
        <v>17</v>
      </c>
      <c r="D68" s="300" t="s">
        <v>903</v>
      </c>
      <c r="E68" s="300" t="s">
        <v>903</v>
      </c>
      <c r="F68" s="300" t="s">
        <v>1089</v>
      </c>
    </row>
    <row r="69" spans="2:6" ht="12" customHeight="1">
      <c r="B69" s="530">
        <f t="shared" si="0"/>
        <v>57</v>
      </c>
      <c r="C69" s="460"/>
      <c r="D69" s="300"/>
      <c r="E69" s="300"/>
      <c r="F69" s="300" t="s">
        <v>1094</v>
      </c>
    </row>
    <row r="70" spans="2:6" ht="12" customHeight="1">
      <c r="B70" s="530">
        <f t="shared" si="0"/>
        <v>58</v>
      </c>
      <c r="C70" s="461"/>
      <c r="D70" s="316"/>
      <c r="E70" s="316"/>
      <c r="F70" s="316" t="s">
        <v>1152</v>
      </c>
    </row>
    <row r="71" spans="2:6" ht="12" customHeight="1">
      <c r="B71" s="530">
        <f t="shared" si="0"/>
        <v>59</v>
      </c>
      <c r="C71" s="460">
        <v>18</v>
      </c>
      <c r="D71" s="300" t="s">
        <v>905</v>
      </c>
      <c r="E71" s="300" t="s">
        <v>905</v>
      </c>
      <c r="F71" s="300" t="s">
        <v>1089</v>
      </c>
    </row>
    <row r="72" spans="2:6" ht="12" customHeight="1">
      <c r="B72" s="742">
        <f t="shared" si="0"/>
        <v>60</v>
      </c>
      <c r="C72" s="742"/>
      <c r="D72" s="316"/>
      <c r="E72" s="316"/>
      <c r="F72" s="316" t="s">
        <v>1175</v>
      </c>
    </row>
    <row r="73" spans="2:6" ht="12" customHeight="1">
      <c r="B73" s="743">
        <f t="shared" si="0"/>
        <v>61</v>
      </c>
      <c r="C73" s="741">
        <v>19</v>
      </c>
      <c r="D73" s="500" t="s">
        <v>907</v>
      </c>
      <c r="E73" s="500" t="s">
        <v>907</v>
      </c>
      <c r="F73" s="500" t="s">
        <v>1097</v>
      </c>
    </row>
    <row r="74" spans="2:6" ht="12" customHeight="1">
      <c r="B74" s="530">
        <f t="shared" si="0"/>
        <v>62</v>
      </c>
      <c r="C74" s="460"/>
      <c r="D74" s="300"/>
      <c r="E74" s="300"/>
      <c r="F74" s="300" t="s">
        <v>1184</v>
      </c>
    </row>
    <row r="75" spans="2:6" ht="12" customHeight="1">
      <c r="B75" s="530">
        <f t="shared" si="0"/>
        <v>63</v>
      </c>
      <c r="C75" s="460"/>
      <c r="D75" s="300"/>
      <c r="E75" s="300"/>
      <c r="F75" s="300" t="s">
        <v>996</v>
      </c>
    </row>
    <row r="76" spans="2:6" ht="12" customHeight="1">
      <c r="B76" s="530">
        <f t="shared" si="0"/>
        <v>64</v>
      </c>
      <c r="C76" s="460"/>
      <c r="D76" s="300"/>
      <c r="E76" s="300"/>
      <c r="F76" s="300" t="s">
        <v>1296</v>
      </c>
    </row>
    <row r="77" spans="2:6" ht="12" customHeight="1">
      <c r="B77" s="530">
        <f t="shared" si="0"/>
        <v>65</v>
      </c>
      <c r="C77" s="460"/>
      <c r="D77" s="300"/>
      <c r="E77" s="300"/>
      <c r="F77" s="300" t="s">
        <v>987</v>
      </c>
    </row>
    <row r="78" spans="2:6" ht="12" customHeight="1">
      <c r="B78" s="530">
        <f t="shared" si="0"/>
        <v>66</v>
      </c>
      <c r="C78" s="460"/>
      <c r="D78" s="300"/>
      <c r="E78" s="300"/>
      <c r="F78" s="300" t="s">
        <v>982</v>
      </c>
    </row>
    <row r="79" spans="2:6" ht="12" customHeight="1">
      <c r="B79" s="530">
        <f t="shared" ref="B79:B91" si="1">+B78+1</f>
        <v>67</v>
      </c>
      <c r="C79" s="460"/>
      <c r="D79" s="300"/>
      <c r="E79" s="300"/>
      <c r="F79" s="300" t="s">
        <v>979</v>
      </c>
    </row>
    <row r="80" spans="2:6" ht="12" customHeight="1">
      <c r="B80" s="530">
        <f t="shared" si="1"/>
        <v>68</v>
      </c>
      <c r="C80" s="460"/>
      <c r="D80" s="300"/>
      <c r="E80" s="300"/>
      <c r="F80" s="300" t="s">
        <v>1297</v>
      </c>
    </row>
    <row r="81" spans="2:6" ht="12" customHeight="1">
      <c r="B81" s="530">
        <f t="shared" si="1"/>
        <v>69</v>
      </c>
      <c r="C81" s="461"/>
      <c r="D81" s="316"/>
      <c r="E81" s="316"/>
      <c r="F81" s="316" t="s">
        <v>1298</v>
      </c>
    </row>
    <row r="82" spans="2:6" ht="12" customHeight="1">
      <c r="B82" s="530">
        <f t="shared" si="1"/>
        <v>70</v>
      </c>
      <c r="C82" s="460">
        <v>20</v>
      </c>
      <c r="D82" s="300" t="s">
        <v>909</v>
      </c>
      <c r="E82" s="300" t="s">
        <v>909</v>
      </c>
      <c r="F82" s="300" t="s">
        <v>1097</v>
      </c>
    </row>
    <row r="83" spans="2:6" ht="12" customHeight="1">
      <c r="B83" s="530">
        <f t="shared" si="1"/>
        <v>71</v>
      </c>
      <c r="C83" s="460"/>
      <c r="D83" s="300"/>
      <c r="E83" s="300"/>
      <c r="F83" s="300" t="s">
        <v>1184</v>
      </c>
    </row>
    <row r="84" spans="2:6" ht="12" customHeight="1">
      <c r="B84" s="530">
        <f t="shared" si="1"/>
        <v>72</v>
      </c>
      <c r="C84" s="460"/>
      <c r="D84" s="300"/>
      <c r="E84" s="300"/>
      <c r="F84" s="300" t="s">
        <v>996</v>
      </c>
    </row>
    <row r="85" spans="2:6" ht="12" customHeight="1">
      <c r="B85" s="530">
        <f t="shared" si="1"/>
        <v>73</v>
      </c>
      <c r="C85" s="460"/>
      <c r="D85" s="300"/>
      <c r="E85" s="300"/>
      <c r="F85" s="300" t="s">
        <v>1296</v>
      </c>
    </row>
    <row r="86" spans="2:6" ht="12" customHeight="1">
      <c r="B86" s="530">
        <f t="shared" si="1"/>
        <v>74</v>
      </c>
      <c r="C86" s="461"/>
      <c r="D86" s="316"/>
      <c r="E86" s="316"/>
      <c r="F86" s="316" t="s">
        <v>987</v>
      </c>
    </row>
    <row r="87" spans="2:6" ht="12" customHeight="1">
      <c r="B87" s="530">
        <f t="shared" si="1"/>
        <v>75</v>
      </c>
      <c r="C87" s="460">
        <v>21</v>
      </c>
      <c r="D87" s="300" t="s">
        <v>911</v>
      </c>
      <c r="E87" s="300" t="s">
        <v>911</v>
      </c>
      <c r="F87" s="335" t="s">
        <v>1183</v>
      </c>
    </row>
    <row r="88" spans="2:6" ht="12" customHeight="1">
      <c r="B88" s="530">
        <f t="shared" si="1"/>
        <v>76</v>
      </c>
      <c r="C88" s="460"/>
      <c r="D88" s="300"/>
      <c r="E88" s="300"/>
      <c r="F88" s="335" t="s">
        <v>1185</v>
      </c>
    </row>
    <row r="89" spans="2:6" ht="12" customHeight="1">
      <c r="B89" s="530">
        <f t="shared" si="1"/>
        <v>77</v>
      </c>
      <c r="C89" s="461"/>
      <c r="D89" s="316"/>
      <c r="E89" s="316"/>
      <c r="F89" s="345" t="s">
        <v>1186</v>
      </c>
    </row>
    <row r="90" spans="2:6" ht="12" customHeight="1">
      <c r="B90" s="530">
        <f t="shared" si="1"/>
        <v>78</v>
      </c>
      <c r="C90" s="460">
        <v>22</v>
      </c>
      <c r="D90" s="300" t="s">
        <v>913</v>
      </c>
      <c r="E90" s="300" t="s">
        <v>913</v>
      </c>
      <c r="F90" s="300" t="s">
        <v>982</v>
      </c>
    </row>
    <row r="91" spans="2:6" ht="12" customHeight="1">
      <c r="B91" s="530">
        <f t="shared" si="1"/>
        <v>79</v>
      </c>
      <c r="C91" s="460"/>
      <c r="D91" s="300"/>
      <c r="E91" s="300"/>
      <c r="F91" s="300" t="s">
        <v>979</v>
      </c>
    </row>
    <row r="92" spans="2:6" ht="12" customHeight="1" thickBot="1">
      <c r="B92" s="533">
        <f>+B91+1</f>
        <v>80</v>
      </c>
      <c r="C92" s="466"/>
      <c r="D92" s="307"/>
      <c r="E92" s="307"/>
      <c r="F92" s="307" t="s">
        <v>1297</v>
      </c>
    </row>
    <row r="93" spans="2:6" ht="14" thickTop="1">
      <c r="F93" s="143" t="str">
        <f>Contents!$E$39</f>
        <v>[End of table]</v>
      </c>
    </row>
    <row r="95" spans="2:6" s="497" customFormat="1" ht="51.75" customHeight="1">
      <c r="B95" s="695" t="s">
        <v>2586</v>
      </c>
      <c r="C95" s="691" t="s">
        <v>2324</v>
      </c>
      <c r="D95" s="695" t="s">
        <v>2597</v>
      </c>
      <c r="E95" s="695" t="s">
        <v>2597</v>
      </c>
      <c r="F95" s="695" t="s">
        <v>2381</v>
      </c>
    </row>
    <row r="96" spans="2:6" s="497" customFormat="1" ht="42">
      <c r="B96" s="695" t="s">
        <v>2339</v>
      </c>
      <c r="C96" s="691" t="s">
        <v>2324</v>
      </c>
      <c r="D96" s="721" t="s">
        <v>2628</v>
      </c>
      <c r="E96" s="721" t="s">
        <v>2629</v>
      </c>
      <c r="F96" s="721" t="s">
        <v>2630</v>
      </c>
    </row>
    <row r="97" spans="2:6" s="497" customFormat="1" ht="84" customHeight="1">
      <c r="B97" s="695" t="s">
        <v>2355</v>
      </c>
      <c r="C97" s="691" t="s">
        <v>2324</v>
      </c>
      <c r="D97" s="721" t="s">
        <v>2631</v>
      </c>
      <c r="E97" s="721" t="s">
        <v>2632</v>
      </c>
      <c r="F97" s="721" t="s">
        <v>2633</v>
      </c>
    </row>
    <row r="98" spans="2:6" s="497" customFormat="1" ht="30.75" hidden="1" customHeight="1" outlineLevel="1">
      <c r="B98" s="695" t="s">
        <v>43</v>
      </c>
      <c r="C98" s="691" t="s">
        <v>2324</v>
      </c>
      <c r="D98" s="721" t="s">
        <v>228</v>
      </c>
      <c r="E98" s="721" t="s">
        <v>77</v>
      </c>
      <c r="F98" s="721" t="s">
        <v>227</v>
      </c>
    </row>
    <row r="99" spans="2:6" s="497" customFormat="1" ht="42" hidden="1" outlineLevel="1">
      <c r="B99" s="695" t="s">
        <v>40</v>
      </c>
      <c r="C99" s="691" t="s">
        <v>2398</v>
      </c>
      <c r="D99" s="721" t="s">
        <v>2139</v>
      </c>
      <c r="E99" s="204" t="s">
        <v>2140</v>
      </c>
      <c r="F99" s="204" t="s">
        <v>2141</v>
      </c>
    </row>
    <row r="100"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93 D98:E98"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72"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70" zoomScaleNormal="55" zoomScaleSheetLayoutView="70" workbookViewId="0">
      <selection activeCell="B1" sqref="B1"/>
    </sheetView>
  </sheetViews>
  <sheetFormatPr baseColWidth="10" defaultColWidth="8.83203125" defaultRowHeight="13" outlineLevelCol="1"/>
  <cols>
    <col min="1" max="1" width="1.83203125" style="192" customWidth="1"/>
    <col min="2" max="2" width="7.83203125" style="497" bestFit="1" customWidth="1"/>
    <col min="3" max="3" width="26.1640625" style="497" customWidth="1"/>
    <col min="4" max="4" width="16.33203125" style="497" hidden="1" customWidth="1" outlineLevel="1"/>
    <col min="5" max="5" width="6.1640625" style="497" bestFit="1" customWidth="1" collapsed="1"/>
    <col min="6" max="6" width="7.6640625" style="497" bestFit="1" customWidth="1"/>
    <col min="7" max="7" width="18.33203125" style="150" bestFit="1" customWidth="1"/>
    <col min="8" max="8" width="35.1640625" style="150" bestFit="1" customWidth="1"/>
    <col min="9" max="9" width="12.5" style="150" bestFit="1" customWidth="1"/>
    <col min="10" max="10" width="36.5" style="497" customWidth="1"/>
    <col min="11" max="11" width="24.1640625" style="497" customWidth="1"/>
    <col min="12" max="12" width="2.6640625" style="192" customWidth="1"/>
    <col min="13" max="14" width="8.83203125" style="192" customWidth="1"/>
    <col min="15" max="16384" width="8.83203125" style="192"/>
  </cols>
  <sheetData>
    <row r="1" spans="2:11">
      <c r="B1" s="497">
        <v>1.1000000000000001</v>
      </c>
      <c r="C1" s="497" t="s">
        <v>1928</v>
      </c>
      <c r="D1" s="497" t="s">
        <v>5</v>
      </c>
    </row>
    <row r="2" spans="2:11">
      <c r="B2" s="12"/>
      <c r="C2" s="12"/>
      <c r="D2" s="12"/>
      <c r="E2" s="12"/>
      <c r="F2" s="12"/>
      <c r="J2" s="12"/>
      <c r="K2" s="12"/>
    </row>
    <row r="3" spans="2:11">
      <c r="B3" s="566" t="s">
        <v>1929</v>
      </c>
      <c r="C3" s="566" t="s">
        <v>1930</v>
      </c>
      <c r="D3" s="566" t="s">
        <v>1931</v>
      </c>
      <c r="E3" s="566" t="s">
        <v>1932</v>
      </c>
      <c r="F3" s="566" t="s">
        <v>1933</v>
      </c>
      <c r="G3" s="566" t="s">
        <v>1934</v>
      </c>
      <c r="H3" s="739" t="s">
        <v>3006</v>
      </c>
      <c r="I3" s="566" t="s">
        <v>1935</v>
      </c>
      <c r="J3" s="926" t="s">
        <v>1936</v>
      </c>
      <c r="K3" s="926"/>
    </row>
    <row r="4" spans="2:11" ht="14" thickBot="1"/>
    <row r="5" spans="2:11" ht="29" thickTop="1">
      <c r="B5" s="6">
        <v>1</v>
      </c>
      <c r="C5" s="6" t="s">
        <v>826</v>
      </c>
      <c r="D5" s="6" t="s">
        <v>37</v>
      </c>
      <c r="E5" s="6" t="s">
        <v>1937</v>
      </c>
      <c r="F5" s="6" t="s">
        <v>790</v>
      </c>
      <c r="G5" s="151" t="s">
        <v>596</v>
      </c>
      <c r="H5" s="750" t="s">
        <v>3007</v>
      </c>
      <c r="I5" s="151" t="s">
        <v>585</v>
      </c>
      <c r="J5" s="927" t="s">
        <v>1938</v>
      </c>
      <c r="K5" s="928"/>
    </row>
    <row r="6" spans="2:11" ht="28">
      <c r="B6" s="566">
        <v>2</v>
      </c>
      <c r="C6" s="566" t="s">
        <v>1939</v>
      </c>
      <c r="D6" s="566" t="s">
        <v>36</v>
      </c>
      <c r="E6" s="566" t="s">
        <v>1940</v>
      </c>
      <c r="F6" s="566" t="s">
        <v>1941</v>
      </c>
      <c r="G6" s="102" t="s">
        <v>1942</v>
      </c>
      <c r="H6" s="25" t="s">
        <v>3008</v>
      </c>
      <c r="I6" s="102" t="s">
        <v>1943</v>
      </c>
      <c r="J6" s="929" t="s">
        <v>1944</v>
      </c>
      <c r="K6" s="930"/>
    </row>
    <row r="7" spans="2:11" ht="28">
      <c r="B7" s="566">
        <v>3</v>
      </c>
      <c r="C7" s="566" t="s">
        <v>1945</v>
      </c>
      <c r="D7" s="566" t="s">
        <v>35</v>
      </c>
      <c r="E7" s="566" t="s">
        <v>1946</v>
      </c>
      <c r="F7" s="566" t="s">
        <v>1947</v>
      </c>
      <c r="G7" s="102" t="s">
        <v>1948</v>
      </c>
      <c r="H7" s="25" t="s">
        <v>3009</v>
      </c>
      <c r="I7" s="102" t="s">
        <v>1949</v>
      </c>
      <c r="J7" s="931" t="s">
        <v>1950</v>
      </c>
      <c r="K7" s="932"/>
    </row>
    <row r="8" spans="2:11" ht="28">
      <c r="B8" s="566">
        <v>4</v>
      </c>
      <c r="C8" s="566" t="s">
        <v>1951</v>
      </c>
      <c r="D8" s="566" t="s">
        <v>34</v>
      </c>
      <c r="E8" s="566" t="s">
        <v>1952</v>
      </c>
      <c r="F8" s="566" t="s">
        <v>1947</v>
      </c>
      <c r="G8" s="102" t="s">
        <v>587</v>
      </c>
      <c r="H8" s="25" t="s">
        <v>3009</v>
      </c>
      <c r="I8" s="102" t="s">
        <v>1953</v>
      </c>
      <c r="J8" s="931" t="s">
        <v>1954</v>
      </c>
      <c r="K8" s="932"/>
    </row>
    <row r="9" spans="2:11">
      <c r="B9" s="566">
        <v>5</v>
      </c>
      <c r="C9" s="923" t="s">
        <v>1955</v>
      </c>
      <c r="D9" s="917" t="s">
        <v>4</v>
      </c>
      <c r="E9" s="566" t="s">
        <v>1941</v>
      </c>
      <c r="F9" s="566" t="s">
        <v>1956</v>
      </c>
      <c r="G9" s="102" t="s">
        <v>1957</v>
      </c>
      <c r="H9" s="906" t="s">
        <v>3010</v>
      </c>
      <c r="I9" s="102" t="s">
        <v>33</v>
      </c>
      <c r="J9" s="929" t="s">
        <v>1958</v>
      </c>
      <c r="K9" s="930"/>
    </row>
    <row r="10" spans="2:11">
      <c r="B10" s="566">
        <v>6</v>
      </c>
      <c r="C10" s="905"/>
      <c r="D10" s="905"/>
      <c r="E10" s="566" t="s">
        <v>1941</v>
      </c>
      <c r="F10" s="566" t="s">
        <v>1959</v>
      </c>
      <c r="G10" s="102" t="s">
        <v>1960</v>
      </c>
      <c r="H10" s="919"/>
      <c r="I10" s="102" t="s">
        <v>32</v>
      </c>
      <c r="J10" s="929" t="s">
        <v>1961</v>
      </c>
      <c r="K10" s="930"/>
    </row>
    <row r="11" spans="2:11">
      <c r="B11" s="566">
        <v>7</v>
      </c>
      <c r="C11" s="905"/>
      <c r="D11" s="905"/>
      <c r="E11" s="566" t="s">
        <v>1941</v>
      </c>
      <c r="F11" s="566" t="s">
        <v>1962</v>
      </c>
      <c r="G11" s="102" t="s">
        <v>1963</v>
      </c>
      <c r="H11" s="919"/>
      <c r="I11" s="102" t="s">
        <v>31</v>
      </c>
      <c r="J11" s="929" t="s">
        <v>1964</v>
      </c>
      <c r="K11" s="930"/>
    </row>
    <row r="12" spans="2:11">
      <c r="B12" s="566">
        <v>8</v>
      </c>
      <c r="C12" s="905"/>
      <c r="D12" s="905"/>
      <c r="E12" s="566" t="s">
        <v>1941</v>
      </c>
      <c r="F12" s="566" t="s">
        <v>1965</v>
      </c>
      <c r="G12" s="102" t="s">
        <v>1966</v>
      </c>
      <c r="H12" s="919"/>
      <c r="I12" s="102" t="s">
        <v>30</v>
      </c>
      <c r="J12" s="929" t="s">
        <v>1967</v>
      </c>
      <c r="K12" s="930"/>
    </row>
    <row r="13" spans="2:11">
      <c r="B13" s="566">
        <v>9</v>
      </c>
      <c r="C13" s="908"/>
      <c r="D13" s="908"/>
      <c r="E13" s="566" t="s">
        <v>1941</v>
      </c>
      <c r="F13" s="566" t="s">
        <v>1968</v>
      </c>
      <c r="G13" s="102" t="s">
        <v>588</v>
      </c>
      <c r="H13" s="907"/>
      <c r="I13" s="102" t="s">
        <v>1969</v>
      </c>
      <c r="J13" s="929" t="s">
        <v>1970</v>
      </c>
      <c r="K13" s="930"/>
    </row>
    <row r="14" spans="2:11">
      <c r="B14" s="566">
        <v>10</v>
      </c>
      <c r="C14" s="904" t="s">
        <v>1971</v>
      </c>
      <c r="D14" s="904" t="s">
        <v>29</v>
      </c>
      <c r="E14" s="566" t="s">
        <v>1972</v>
      </c>
      <c r="F14" s="566" t="s">
        <v>1972</v>
      </c>
      <c r="G14" s="102" t="s">
        <v>586</v>
      </c>
      <c r="H14" s="906" t="s">
        <v>3011</v>
      </c>
      <c r="I14" s="102" t="s">
        <v>1973</v>
      </c>
      <c r="J14" s="911" t="s">
        <v>1974</v>
      </c>
      <c r="K14" s="920"/>
    </row>
    <row r="15" spans="2:11">
      <c r="B15" s="566">
        <v>11</v>
      </c>
      <c r="C15" s="905"/>
      <c r="D15" s="909"/>
      <c r="E15" s="566" t="s">
        <v>1972</v>
      </c>
      <c r="F15" s="566" t="s">
        <v>1972</v>
      </c>
      <c r="G15" s="102" t="s">
        <v>589</v>
      </c>
      <c r="H15" s="919"/>
      <c r="I15" s="102" t="s">
        <v>1975</v>
      </c>
      <c r="J15" s="913"/>
      <c r="K15" s="924"/>
    </row>
    <row r="16" spans="2:11">
      <c r="B16" s="566">
        <v>12</v>
      </c>
      <c r="C16" s="905"/>
      <c r="D16" s="909"/>
      <c r="E16" s="566" t="s">
        <v>1972</v>
      </c>
      <c r="F16" s="566" t="s">
        <v>1972</v>
      </c>
      <c r="G16" s="102" t="s">
        <v>590</v>
      </c>
      <c r="H16" s="919"/>
      <c r="I16" s="102" t="s">
        <v>1976</v>
      </c>
      <c r="J16" s="913"/>
      <c r="K16" s="924"/>
    </row>
    <row r="17" spans="2:11">
      <c r="B17" s="566">
        <v>13</v>
      </c>
      <c r="C17" s="908"/>
      <c r="D17" s="910"/>
      <c r="E17" s="566" t="s">
        <v>1972</v>
      </c>
      <c r="F17" s="566" t="s">
        <v>1972</v>
      </c>
      <c r="G17" s="102" t="s">
        <v>591</v>
      </c>
      <c r="H17" s="907"/>
      <c r="I17" s="102" t="s">
        <v>1977</v>
      </c>
      <c r="J17" s="915"/>
      <c r="K17" s="925"/>
    </row>
    <row r="18" spans="2:11" ht="28">
      <c r="B18" s="566">
        <v>14</v>
      </c>
      <c r="C18" s="563" t="s">
        <v>28</v>
      </c>
      <c r="D18" s="563" t="s">
        <v>1978</v>
      </c>
      <c r="E18" s="566" t="s">
        <v>1979</v>
      </c>
      <c r="F18" s="566" t="s">
        <v>1972</v>
      </c>
      <c r="G18" s="102" t="s">
        <v>586</v>
      </c>
      <c r="H18" s="25" t="s">
        <v>3012</v>
      </c>
      <c r="I18" s="102" t="s">
        <v>1973</v>
      </c>
      <c r="J18" s="929" t="s">
        <v>1980</v>
      </c>
      <c r="K18" s="930"/>
    </row>
    <row r="19" spans="2:11" ht="28">
      <c r="B19" s="566">
        <v>15</v>
      </c>
      <c r="C19" s="566" t="s">
        <v>1981</v>
      </c>
      <c r="D19" s="566" t="s">
        <v>1982</v>
      </c>
      <c r="E19" s="566" t="s">
        <v>1983</v>
      </c>
      <c r="F19" s="566" t="s">
        <v>1984</v>
      </c>
      <c r="G19" s="102" t="s">
        <v>1985</v>
      </c>
      <c r="H19" s="25" t="s">
        <v>3013</v>
      </c>
      <c r="I19" s="102" t="s">
        <v>1986</v>
      </c>
      <c r="J19" s="929" t="s">
        <v>1987</v>
      </c>
      <c r="K19" s="930"/>
    </row>
    <row r="20" spans="2:11">
      <c r="B20" s="566">
        <v>16</v>
      </c>
      <c r="C20" s="904" t="s">
        <v>1988</v>
      </c>
      <c r="D20" s="904" t="s">
        <v>27</v>
      </c>
      <c r="E20" s="566" t="s">
        <v>1972</v>
      </c>
      <c r="F20" s="566" t="s">
        <v>1989</v>
      </c>
      <c r="G20" s="102" t="s">
        <v>586</v>
      </c>
      <c r="H20" s="906" t="s">
        <v>3014</v>
      </c>
      <c r="I20" s="102" t="s">
        <v>1973</v>
      </c>
      <c r="J20" s="911" t="s">
        <v>1990</v>
      </c>
      <c r="K20" s="920"/>
    </row>
    <row r="21" spans="2:11">
      <c r="B21" s="566">
        <v>17</v>
      </c>
      <c r="C21" s="905"/>
      <c r="D21" s="905"/>
      <c r="E21" s="566" t="s">
        <v>1972</v>
      </c>
      <c r="F21" s="566" t="s">
        <v>1989</v>
      </c>
      <c r="G21" s="102" t="s">
        <v>589</v>
      </c>
      <c r="H21" s="919"/>
      <c r="I21" s="102" t="s">
        <v>1975</v>
      </c>
      <c r="J21" s="921"/>
      <c r="K21" s="914"/>
    </row>
    <row r="22" spans="2:11">
      <c r="B22" s="566">
        <v>18</v>
      </c>
      <c r="C22" s="905"/>
      <c r="D22" s="905"/>
      <c r="E22" s="566" t="s">
        <v>1972</v>
      </c>
      <c r="F22" s="566" t="s">
        <v>1989</v>
      </c>
      <c r="G22" s="102" t="s">
        <v>590</v>
      </c>
      <c r="H22" s="919"/>
      <c r="I22" s="102" t="s">
        <v>1976</v>
      </c>
      <c r="J22" s="921"/>
      <c r="K22" s="914"/>
    </row>
    <row r="23" spans="2:11">
      <c r="B23" s="566">
        <v>19</v>
      </c>
      <c r="C23" s="908"/>
      <c r="D23" s="908"/>
      <c r="E23" s="566" t="s">
        <v>1972</v>
      </c>
      <c r="F23" s="566" t="s">
        <v>1989</v>
      </c>
      <c r="G23" s="102" t="s">
        <v>591</v>
      </c>
      <c r="H23" s="907"/>
      <c r="I23" s="102" t="s">
        <v>1977</v>
      </c>
      <c r="J23" s="922"/>
      <c r="K23" s="916"/>
    </row>
    <row r="24" spans="2:11" ht="14">
      <c r="B24" s="566">
        <v>20</v>
      </c>
      <c r="C24" s="904" t="s">
        <v>1991</v>
      </c>
      <c r="D24" s="904" t="s">
        <v>3</v>
      </c>
      <c r="E24" s="566" t="s">
        <v>1992</v>
      </c>
      <c r="F24" s="566" t="s">
        <v>1993</v>
      </c>
      <c r="G24" s="102" t="s">
        <v>592</v>
      </c>
      <c r="H24" s="906" t="s">
        <v>3015</v>
      </c>
      <c r="I24" s="102" t="s">
        <v>1994</v>
      </c>
      <c r="J24" s="900" t="s">
        <v>1995</v>
      </c>
      <c r="K24" s="568" t="s">
        <v>1996</v>
      </c>
    </row>
    <row r="25" spans="2:11" ht="14">
      <c r="B25" s="566">
        <v>21</v>
      </c>
      <c r="C25" s="905"/>
      <c r="D25" s="905"/>
      <c r="E25" s="566" t="s">
        <v>1992</v>
      </c>
      <c r="F25" s="566" t="s">
        <v>1997</v>
      </c>
      <c r="G25" s="102" t="s">
        <v>593</v>
      </c>
      <c r="H25" s="919"/>
      <c r="I25" s="102" t="s">
        <v>1998</v>
      </c>
      <c r="J25" s="900"/>
      <c r="K25" s="568" t="s">
        <v>1999</v>
      </c>
    </row>
    <row r="26" spans="2:11" ht="14">
      <c r="B26" s="566">
        <v>22</v>
      </c>
      <c r="C26" s="905"/>
      <c r="D26" s="905"/>
      <c r="E26" s="566" t="s">
        <v>1992</v>
      </c>
      <c r="F26" s="566" t="s">
        <v>2000</v>
      </c>
      <c r="G26" s="102" t="s">
        <v>594</v>
      </c>
      <c r="H26" s="919"/>
      <c r="I26" s="102" t="s">
        <v>2001</v>
      </c>
      <c r="J26" s="900" t="s">
        <v>2002</v>
      </c>
      <c r="K26" s="568" t="s">
        <v>1996</v>
      </c>
    </row>
    <row r="27" spans="2:11" ht="14">
      <c r="B27" s="566">
        <v>23</v>
      </c>
      <c r="C27" s="908"/>
      <c r="D27" s="908"/>
      <c r="E27" s="566" t="s">
        <v>1992</v>
      </c>
      <c r="F27" s="566" t="s">
        <v>2003</v>
      </c>
      <c r="G27" s="102" t="s">
        <v>595</v>
      </c>
      <c r="H27" s="907"/>
      <c r="I27" s="102" t="s">
        <v>2004</v>
      </c>
      <c r="J27" s="900"/>
      <c r="K27" s="568" t="s">
        <v>1999</v>
      </c>
    </row>
    <row r="28" spans="2:11" ht="28">
      <c r="B28" s="566">
        <v>24</v>
      </c>
      <c r="C28" s="566" t="s">
        <v>2005</v>
      </c>
      <c r="D28" s="566" t="s">
        <v>2</v>
      </c>
      <c r="E28" s="566" t="s">
        <v>2006</v>
      </c>
      <c r="F28" s="566" t="s">
        <v>1984</v>
      </c>
      <c r="G28" s="25" t="s">
        <v>1985</v>
      </c>
      <c r="H28" s="25" t="s">
        <v>3016</v>
      </c>
      <c r="I28" s="25" t="s">
        <v>1986</v>
      </c>
      <c r="J28" s="931" t="s">
        <v>2007</v>
      </c>
      <c r="K28" s="932"/>
    </row>
    <row r="29" spans="2:11">
      <c r="B29" s="566">
        <v>25</v>
      </c>
      <c r="C29" s="904" t="s">
        <v>2008</v>
      </c>
      <c r="D29" s="904" t="s">
        <v>1</v>
      </c>
      <c r="E29" s="904" t="s">
        <v>2009</v>
      </c>
      <c r="F29" s="566" t="s">
        <v>1984</v>
      </c>
      <c r="G29" s="102" t="s">
        <v>586</v>
      </c>
      <c r="H29" s="906" t="s">
        <v>3017</v>
      </c>
      <c r="I29" s="102" t="s">
        <v>1973</v>
      </c>
      <c r="J29" s="911" t="s">
        <v>1990</v>
      </c>
      <c r="K29" s="912"/>
    </row>
    <row r="30" spans="2:11">
      <c r="B30" s="566">
        <v>26</v>
      </c>
      <c r="C30" s="905"/>
      <c r="D30" s="905"/>
      <c r="E30" s="909"/>
      <c r="F30" s="566" t="s">
        <v>1984</v>
      </c>
      <c r="G30" s="102" t="s">
        <v>589</v>
      </c>
      <c r="H30" s="919"/>
      <c r="I30" s="102" t="s">
        <v>1975</v>
      </c>
      <c r="J30" s="913"/>
      <c r="K30" s="914"/>
    </row>
    <row r="31" spans="2:11">
      <c r="B31" s="566">
        <v>27</v>
      </c>
      <c r="C31" s="905"/>
      <c r="D31" s="905"/>
      <c r="E31" s="909"/>
      <c r="F31" s="566" t="s">
        <v>1984</v>
      </c>
      <c r="G31" s="102" t="s">
        <v>590</v>
      </c>
      <c r="H31" s="919"/>
      <c r="I31" s="102" t="s">
        <v>1976</v>
      </c>
      <c r="J31" s="913"/>
      <c r="K31" s="914"/>
    </row>
    <row r="32" spans="2:11">
      <c r="B32" s="566">
        <v>28</v>
      </c>
      <c r="C32" s="908"/>
      <c r="D32" s="908"/>
      <c r="E32" s="910"/>
      <c r="F32" s="566" t="s">
        <v>1984</v>
      </c>
      <c r="G32" s="102" t="s">
        <v>591</v>
      </c>
      <c r="H32" s="907"/>
      <c r="I32" s="102" t="s">
        <v>1977</v>
      </c>
      <c r="J32" s="915"/>
      <c r="K32" s="916"/>
    </row>
    <row r="33" spans="2:11">
      <c r="B33" s="566">
        <v>29</v>
      </c>
      <c r="C33" s="904" t="s">
        <v>2010</v>
      </c>
      <c r="D33" s="917" t="s">
        <v>26</v>
      </c>
      <c r="E33" s="904" t="s">
        <v>2011</v>
      </c>
      <c r="F33" s="566" t="s">
        <v>1984</v>
      </c>
      <c r="G33" s="102" t="s">
        <v>396</v>
      </c>
      <c r="H33" s="906" t="s">
        <v>3018</v>
      </c>
      <c r="I33" s="102" t="s">
        <v>2012</v>
      </c>
      <c r="J33" s="929" t="s">
        <v>2013</v>
      </c>
      <c r="K33" s="930"/>
    </row>
    <row r="34" spans="2:11">
      <c r="B34" s="566">
        <v>30</v>
      </c>
      <c r="C34" s="908"/>
      <c r="D34" s="918"/>
      <c r="E34" s="908"/>
      <c r="F34" s="566" t="s">
        <v>1984</v>
      </c>
      <c r="G34" s="102" t="s">
        <v>2014</v>
      </c>
      <c r="H34" s="907"/>
      <c r="I34" s="102" t="s">
        <v>2015</v>
      </c>
      <c r="J34" s="929" t="s">
        <v>2013</v>
      </c>
      <c r="K34" s="930"/>
    </row>
    <row r="35" spans="2:11" ht="28">
      <c r="B35" s="566">
        <v>31</v>
      </c>
      <c r="C35" s="562" t="s">
        <v>2016</v>
      </c>
      <c r="D35" s="568" t="s">
        <v>2017</v>
      </c>
      <c r="E35" s="566" t="s">
        <v>2018</v>
      </c>
      <c r="F35" s="566" t="s">
        <v>1984</v>
      </c>
      <c r="G35" s="565" t="s">
        <v>2019</v>
      </c>
      <c r="H35" s="740" t="s">
        <v>3019</v>
      </c>
      <c r="I35" s="565" t="s">
        <v>2020</v>
      </c>
      <c r="J35" s="559" t="s">
        <v>2021</v>
      </c>
      <c r="K35" s="560"/>
    </row>
    <row r="36" spans="2:11" ht="28">
      <c r="B36" s="566">
        <v>32</v>
      </c>
      <c r="C36" s="566" t="s">
        <v>2022</v>
      </c>
      <c r="D36" s="566" t="s">
        <v>25</v>
      </c>
      <c r="E36" s="566" t="s">
        <v>2023</v>
      </c>
      <c r="F36" s="566" t="s">
        <v>2024</v>
      </c>
      <c r="G36" s="102" t="s">
        <v>393</v>
      </c>
      <c r="H36" s="740" t="s">
        <v>3020</v>
      </c>
      <c r="I36" s="102" t="s">
        <v>2025</v>
      </c>
      <c r="J36" s="931" t="s">
        <v>2026</v>
      </c>
      <c r="K36" s="930"/>
    </row>
    <row r="37" spans="2:11" ht="28">
      <c r="B37" s="566">
        <v>33</v>
      </c>
      <c r="C37" s="566" t="s">
        <v>2027</v>
      </c>
      <c r="D37" s="566" t="s">
        <v>24</v>
      </c>
      <c r="E37" s="566" t="s">
        <v>2028</v>
      </c>
      <c r="F37" s="566" t="s">
        <v>2029</v>
      </c>
      <c r="G37" s="102" t="s">
        <v>2030</v>
      </c>
      <c r="H37" s="740" t="s">
        <v>3021</v>
      </c>
      <c r="I37" s="25" t="s">
        <v>2031</v>
      </c>
      <c r="J37" s="933" t="s">
        <v>2032</v>
      </c>
      <c r="K37" s="903"/>
    </row>
    <row r="38" spans="2:11" ht="14">
      <c r="B38" s="566">
        <v>34</v>
      </c>
      <c r="C38" s="917" t="s">
        <v>2033</v>
      </c>
      <c r="D38" s="904" t="s">
        <v>0</v>
      </c>
      <c r="E38" s="568" t="s">
        <v>2034</v>
      </c>
      <c r="F38" s="568" t="s">
        <v>2035</v>
      </c>
      <c r="G38" s="102" t="s">
        <v>2030</v>
      </c>
      <c r="H38" s="906" t="s">
        <v>3022</v>
      </c>
      <c r="I38" s="102" t="s">
        <v>2031</v>
      </c>
      <c r="J38" s="931" t="s">
        <v>2036</v>
      </c>
      <c r="K38" s="930"/>
    </row>
    <row r="39" spans="2:11" ht="15">
      <c r="B39" s="566">
        <v>35</v>
      </c>
      <c r="C39" s="918"/>
      <c r="D39" s="908"/>
      <c r="E39" s="568" t="s">
        <v>2035</v>
      </c>
      <c r="F39" s="566" t="s">
        <v>2029</v>
      </c>
      <c r="G39" s="102" t="s">
        <v>2030</v>
      </c>
      <c r="H39" s="907"/>
      <c r="I39" s="102" t="s">
        <v>2031</v>
      </c>
      <c r="J39" s="929" t="s">
        <v>2037</v>
      </c>
      <c r="K39" s="934"/>
    </row>
    <row r="40" spans="2:11" ht="14">
      <c r="B40" s="566">
        <v>36</v>
      </c>
      <c r="C40" s="568" t="s">
        <v>2038</v>
      </c>
      <c r="D40" s="566" t="s">
        <v>2039</v>
      </c>
      <c r="E40" s="566" t="s">
        <v>2040</v>
      </c>
      <c r="F40" s="566" t="s">
        <v>2029</v>
      </c>
      <c r="G40" s="102" t="s">
        <v>2030</v>
      </c>
      <c r="H40" s="751" t="s">
        <v>3023</v>
      </c>
      <c r="I40" s="102" t="s">
        <v>2031</v>
      </c>
      <c r="J40" s="933" t="s">
        <v>2041</v>
      </c>
      <c r="K40" s="903"/>
    </row>
    <row r="41" spans="2:11" ht="28">
      <c r="B41" s="566">
        <v>37</v>
      </c>
      <c r="C41" s="566" t="s">
        <v>2042</v>
      </c>
      <c r="D41" s="566" t="s">
        <v>23</v>
      </c>
      <c r="E41" s="566" t="s">
        <v>2043</v>
      </c>
      <c r="F41" s="566" t="s">
        <v>2029</v>
      </c>
      <c r="G41" s="102" t="s">
        <v>2030</v>
      </c>
      <c r="H41" s="25" t="s">
        <v>3024</v>
      </c>
      <c r="I41" s="102" t="s">
        <v>2031</v>
      </c>
      <c r="J41" s="902" t="s">
        <v>2044</v>
      </c>
      <c r="K41" s="903"/>
    </row>
    <row r="42" spans="2:11" ht="14">
      <c r="B42" s="566">
        <v>38</v>
      </c>
      <c r="C42" s="904" t="s">
        <v>2045</v>
      </c>
      <c r="D42" s="904" t="s">
        <v>22</v>
      </c>
      <c r="E42" s="566" t="s">
        <v>2046</v>
      </c>
      <c r="F42" s="566" t="s">
        <v>2047</v>
      </c>
      <c r="G42" s="102" t="s">
        <v>592</v>
      </c>
      <c r="H42" s="906" t="s">
        <v>3025</v>
      </c>
      <c r="I42" s="102" t="s">
        <v>2048</v>
      </c>
      <c r="J42" s="900" t="s">
        <v>2049</v>
      </c>
      <c r="K42" s="568" t="s">
        <v>2050</v>
      </c>
    </row>
    <row r="43" spans="2:11" ht="14">
      <c r="B43" s="566">
        <v>39</v>
      </c>
      <c r="C43" s="908"/>
      <c r="D43" s="908"/>
      <c r="E43" s="566" t="s">
        <v>2046</v>
      </c>
      <c r="F43" s="566" t="s">
        <v>2051</v>
      </c>
      <c r="G43" s="102" t="s">
        <v>593</v>
      </c>
      <c r="H43" s="907"/>
      <c r="I43" s="102" t="s">
        <v>2052</v>
      </c>
      <c r="J43" s="901"/>
      <c r="K43" s="568" t="s">
        <v>2053</v>
      </c>
    </row>
    <row r="44" spans="2:11" ht="28">
      <c r="B44" s="566">
        <v>40</v>
      </c>
      <c r="C44" s="566" t="s">
        <v>2054</v>
      </c>
      <c r="D44" s="566" t="s">
        <v>21</v>
      </c>
      <c r="E44" s="566" t="s">
        <v>2055</v>
      </c>
      <c r="F44" s="566" t="s">
        <v>2029</v>
      </c>
      <c r="G44" s="102" t="s">
        <v>2030</v>
      </c>
      <c r="H44" s="740" t="s">
        <v>3026</v>
      </c>
      <c r="I44" s="102" t="s">
        <v>2031</v>
      </c>
      <c r="J44" s="902" t="s">
        <v>2056</v>
      </c>
      <c r="K44" s="903"/>
    </row>
    <row r="45" spans="2:11" ht="28">
      <c r="B45" s="566">
        <v>41</v>
      </c>
      <c r="C45" s="566" t="s">
        <v>2057</v>
      </c>
      <c r="D45" s="566" t="s">
        <v>2058</v>
      </c>
      <c r="E45" s="566" t="s">
        <v>2059</v>
      </c>
      <c r="F45" s="566" t="s">
        <v>2059</v>
      </c>
      <c r="G45" s="102" t="s">
        <v>394</v>
      </c>
      <c r="H45" s="740" t="s">
        <v>3027</v>
      </c>
      <c r="I45" s="102" t="s">
        <v>2060</v>
      </c>
      <c r="J45" s="902" t="s">
        <v>2061</v>
      </c>
      <c r="K45" s="903"/>
    </row>
    <row r="46" spans="2:11" ht="14">
      <c r="B46" s="566">
        <v>42</v>
      </c>
      <c r="C46" s="904" t="s">
        <v>2062</v>
      </c>
      <c r="D46" s="904" t="s">
        <v>20</v>
      </c>
      <c r="E46" s="566" t="s">
        <v>2046</v>
      </c>
      <c r="F46" s="566" t="s">
        <v>2063</v>
      </c>
      <c r="G46" s="102" t="s">
        <v>592</v>
      </c>
      <c r="H46" s="906" t="s">
        <v>3028</v>
      </c>
      <c r="I46" s="102" t="s">
        <v>2048</v>
      </c>
      <c r="J46" s="906" t="s">
        <v>2064</v>
      </c>
      <c r="K46" s="568" t="s">
        <v>2050</v>
      </c>
    </row>
    <row r="47" spans="2:11" ht="14">
      <c r="B47" s="566">
        <v>43</v>
      </c>
      <c r="C47" s="905"/>
      <c r="D47" s="905"/>
      <c r="E47" s="561" t="s">
        <v>2046</v>
      </c>
      <c r="F47" s="561" t="s">
        <v>2065</v>
      </c>
      <c r="G47" s="222" t="s">
        <v>593</v>
      </c>
      <c r="H47" s="907"/>
      <c r="I47" s="222" t="s">
        <v>2052</v>
      </c>
      <c r="J47" s="907"/>
      <c r="K47" s="564" t="s">
        <v>2053</v>
      </c>
    </row>
    <row r="48" spans="2:11" ht="29" thickBot="1">
      <c r="B48" s="174">
        <v>44</v>
      </c>
      <c r="C48" s="174" t="s">
        <v>2066</v>
      </c>
      <c r="D48" s="174"/>
      <c r="E48" s="174" t="s">
        <v>2067</v>
      </c>
      <c r="F48" s="174" t="s">
        <v>2029</v>
      </c>
      <c r="G48" s="214" t="s">
        <v>2030</v>
      </c>
      <c r="H48" s="752" t="s">
        <v>3029</v>
      </c>
      <c r="I48" s="214" t="s">
        <v>2068</v>
      </c>
      <c r="J48" s="898" t="s">
        <v>2069</v>
      </c>
      <c r="K48" s="899"/>
    </row>
    <row r="49" spans="7:11" ht="15" thickTop="1">
      <c r="G49" s="497"/>
      <c r="H49" s="497"/>
      <c r="K49" s="144" t="s">
        <v>2070</v>
      </c>
    </row>
  </sheetData>
  <mergeCells count="60">
    <mergeCell ref="J41:K41"/>
    <mergeCell ref="C38:C39"/>
    <mergeCell ref="D38:D39"/>
    <mergeCell ref="J39:K39"/>
    <mergeCell ref="J40:K40"/>
    <mergeCell ref="J38:K38"/>
    <mergeCell ref="H38:H39"/>
    <mergeCell ref="J37:K37"/>
    <mergeCell ref="J33:K33"/>
    <mergeCell ref="J12:K12"/>
    <mergeCell ref="J18:K18"/>
    <mergeCell ref="J34:K34"/>
    <mergeCell ref="J19:K19"/>
    <mergeCell ref="J28:K28"/>
    <mergeCell ref="J36:K36"/>
    <mergeCell ref="J3:K3"/>
    <mergeCell ref="J5:K5"/>
    <mergeCell ref="J6:K6"/>
    <mergeCell ref="J13:K13"/>
    <mergeCell ref="J7:K7"/>
    <mergeCell ref="J8:K8"/>
    <mergeCell ref="J11:K11"/>
    <mergeCell ref="J9:K9"/>
    <mergeCell ref="J10:K10"/>
    <mergeCell ref="C9:C13"/>
    <mergeCell ref="D9:D13"/>
    <mergeCell ref="C14:C17"/>
    <mergeCell ref="D14:D17"/>
    <mergeCell ref="J14:K17"/>
    <mergeCell ref="H9:H13"/>
    <mergeCell ref="H14:H17"/>
    <mergeCell ref="C20:C23"/>
    <mergeCell ref="D20:D23"/>
    <mergeCell ref="J20:K23"/>
    <mergeCell ref="C24:C27"/>
    <mergeCell ref="D24:D27"/>
    <mergeCell ref="J24:J25"/>
    <mergeCell ref="J26:J27"/>
    <mergeCell ref="H20:H23"/>
    <mergeCell ref="H24:H27"/>
    <mergeCell ref="C29:C32"/>
    <mergeCell ref="D29:D32"/>
    <mergeCell ref="E29:E32"/>
    <mergeCell ref="J29:K32"/>
    <mergeCell ref="C33:C34"/>
    <mergeCell ref="D33:D34"/>
    <mergeCell ref="E33:E34"/>
    <mergeCell ref="H29:H32"/>
    <mergeCell ref="H33:H34"/>
    <mergeCell ref="J48:K48"/>
    <mergeCell ref="J42:J43"/>
    <mergeCell ref="J44:K44"/>
    <mergeCell ref="C46:C47"/>
    <mergeCell ref="D46:D47"/>
    <mergeCell ref="J46:J47"/>
    <mergeCell ref="J45:K45"/>
    <mergeCell ref="C42:C43"/>
    <mergeCell ref="D42:D43"/>
    <mergeCell ref="H42:H43"/>
    <mergeCell ref="H46:H47"/>
  </mergeCells>
  <phoneticPr fontId="3"/>
  <dataValidations disablePrompts="1"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90"/>
  <sheetViews>
    <sheetView view="pageBreakPreview" zoomScale="70" zoomScaleNormal="4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36.1640625" style="165" customWidth="1"/>
    <col min="4" max="4" width="17.5" style="165" customWidth="1"/>
    <col min="5" max="5" width="18.6640625" style="165" customWidth="1"/>
    <col min="6" max="7" width="9.33203125" style="165" bestFit="1" customWidth="1"/>
    <col min="8" max="8" width="24.6640625" style="165" bestFit="1" customWidth="1"/>
    <col min="9" max="9" width="13.33203125" style="165" customWidth="1"/>
    <col min="10" max="10" width="23.5" style="165" customWidth="1"/>
    <col min="11" max="11" width="24.5" style="165" bestFit="1" customWidth="1"/>
    <col min="12" max="12" width="17.5" style="165" bestFit="1" customWidth="1"/>
    <col min="13" max="13" width="19" style="165" bestFit="1" customWidth="1"/>
    <col min="14" max="16384" width="8.83203125" style="165"/>
  </cols>
  <sheetData>
    <row r="1" spans="1:13" s="162" customFormat="1" ht="13">
      <c r="B1" s="192">
        <v>17.100000000000001</v>
      </c>
      <c r="C1" s="192" t="s">
        <v>827</v>
      </c>
      <c r="D1" s="192"/>
      <c r="E1" s="192"/>
      <c r="F1" s="192"/>
      <c r="G1" s="192"/>
      <c r="H1" s="192"/>
      <c r="I1" s="192"/>
      <c r="J1" s="192"/>
      <c r="K1" s="192"/>
    </row>
    <row r="2" spans="1:13" s="162" customFormat="1" ht="12"/>
    <row r="3" spans="1:13" s="162" customFormat="1" ht="11.25" customHeight="1">
      <c r="B3" s="1014" t="s">
        <v>2416</v>
      </c>
      <c r="C3" s="917" t="s">
        <v>2362</v>
      </c>
      <c r="D3" s="917" t="s">
        <v>2634</v>
      </c>
      <c r="E3" s="991" t="s">
        <v>2502</v>
      </c>
      <c r="F3" s="697"/>
      <c r="G3" s="698"/>
      <c r="H3" s="917" t="s">
        <v>2635</v>
      </c>
      <c r="I3" s="940" t="s">
        <v>2636</v>
      </c>
      <c r="J3" s="940" t="s">
        <v>2637</v>
      </c>
      <c r="K3" s="935" t="s">
        <v>2638</v>
      </c>
      <c r="L3" s="936"/>
      <c r="M3" s="937"/>
    </row>
    <row r="4" spans="1:13" s="162" customFormat="1" ht="30.75" customHeight="1">
      <c r="B4" s="1015"/>
      <c r="C4" s="923"/>
      <c r="D4" s="918"/>
      <c r="E4" s="993"/>
      <c r="F4" s="935" t="s">
        <v>2639</v>
      </c>
      <c r="G4" s="937"/>
      <c r="H4" s="918"/>
      <c r="I4" s="940"/>
      <c r="J4" s="940"/>
      <c r="K4" s="695" t="s">
        <v>2640</v>
      </c>
      <c r="L4" s="695" t="s">
        <v>2641</v>
      </c>
      <c r="M4" s="695" t="s">
        <v>2642</v>
      </c>
    </row>
    <row r="5" spans="1:13" s="162" customFormat="1" ht="25.5" customHeight="1">
      <c r="B5" s="1016"/>
      <c r="C5" s="918"/>
      <c r="D5" s="695" t="s">
        <v>2643</v>
      </c>
      <c r="E5" s="695" t="s">
        <v>2644</v>
      </c>
      <c r="F5" s="695" t="s">
        <v>2645</v>
      </c>
      <c r="G5" s="695" t="s">
        <v>2646</v>
      </c>
      <c r="H5" s="695" t="s">
        <v>2647</v>
      </c>
      <c r="I5" s="696" t="s">
        <v>2648</v>
      </c>
      <c r="J5" s="698"/>
      <c r="K5" s="695" t="s">
        <v>2649</v>
      </c>
      <c r="L5" s="695" t="s">
        <v>2621</v>
      </c>
      <c r="M5" s="695" t="s">
        <v>2650</v>
      </c>
    </row>
    <row r="6" spans="1:13" s="162" customFormat="1" ht="12" hidden="1" customHeight="1" outlineLevel="1">
      <c r="B6" s="691"/>
      <c r="C6" s="692"/>
      <c r="D6" s="692"/>
      <c r="E6" s="940"/>
      <c r="F6" s="940"/>
      <c r="G6" s="940"/>
      <c r="H6" s="692"/>
      <c r="I6" s="692"/>
      <c r="J6" s="692"/>
      <c r="K6" s="692"/>
      <c r="L6" s="692"/>
      <c r="M6" s="692"/>
    </row>
    <row r="7" spans="1:13" s="162" customFormat="1" ht="12" hidden="1" customHeight="1" outlineLevel="1">
      <c r="B7" s="904" t="s">
        <v>2332</v>
      </c>
      <c r="C7" s="904" t="s">
        <v>3</v>
      </c>
      <c r="D7" s="917" t="s">
        <v>27</v>
      </c>
      <c r="E7" s="917" t="s">
        <v>2651</v>
      </c>
      <c r="F7" s="991" t="s">
        <v>106</v>
      </c>
      <c r="G7" s="941"/>
      <c r="H7" s="923" t="s">
        <v>239</v>
      </c>
      <c r="I7" s="923" t="s">
        <v>2652</v>
      </c>
      <c r="J7" s="923" t="s">
        <v>729</v>
      </c>
      <c r="K7" s="935" t="s">
        <v>2142</v>
      </c>
      <c r="L7" s="936"/>
      <c r="M7" s="937"/>
    </row>
    <row r="8" spans="1:13" s="162" customFormat="1" ht="12" hidden="1" customHeight="1" outlineLevel="1">
      <c r="B8" s="905"/>
      <c r="C8" s="905"/>
      <c r="D8" s="918"/>
      <c r="E8" s="918"/>
      <c r="F8" s="991" t="s">
        <v>238</v>
      </c>
      <c r="G8" s="941"/>
      <c r="H8" s="918"/>
      <c r="I8" s="918"/>
      <c r="J8" s="918"/>
      <c r="K8" s="688" t="s">
        <v>470</v>
      </c>
      <c r="L8" s="690" t="s">
        <v>3</v>
      </c>
      <c r="M8" s="690" t="s">
        <v>231</v>
      </c>
    </row>
    <row r="9" spans="1:13" s="162" customFormat="1" ht="27.75" hidden="1" customHeight="1" outlineLevel="1">
      <c r="B9" s="908"/>
      <c r="C9" s="908"/>
      <c r="D9" s="695" t="s">
        <v>2653</v>
      </c>
      <c r="E9" s="695" t="s">
        <v>2654</v>
      </c>
      <c r="F9" s="698" t="s">
        <v>656</v>
      </c>
      <c r="G9" s="695" t="s">
        <v>657</v>
      </c>
      <c r="H9" s="695" t="s">
        <v>2143</v>
      </c>
      <c r="I9" s="695" t="s">
        <v>660</v>
      </c>
      <c r="J9" s="695" t="s">
        <v>373</v>
      </c>
      <c r="K9" s="695" t="s">
        <v>2655</v>
      </c>
      <c r="L9" s="691" t="s">
        <v>658</v>
      </c>
      <c r="M9" s="689" t="s">
        <v>659</v>
      </c>
    </row>
    <row r="10" spans="1:13" s="162" customFormat="1" ht="12" hidden="1" customHeight="1" outlineLevel="1">
      <c r="B10" s="691"/>
      <c r="C10" s="692"/>
      <c r="D10" s="154"/>
      <c r="E10" s="154"/>
      <c r="F10" s="154"/>
      <c r="G10" s="154"/>
      <c r="H10" s="154"/>
      <c r="I10" s="154"/>
      <c r="J10" s="154"/>
      <c r="K10" s="154"/>
      <c r="L10" s="692"/>
      <c r="M10" s="692"/>
    </row>
    <row r="11" spans="1:13" s="162" customFormat="1" ht="12" customHeight="1" collapsed="1">
      <c r="A11" s="194" t="s">
        <v>2112</v>
      </c>
      <c r="B11" s="691">
        <v>1</v>
      </c>
      <c r="C11" s="691">
        <v>2</v>
      </c>
      <c r="D11" s="691">
        <v>3</v>
      </c>
      <c r="E11" s="691">
        <v>4</v>
      </c>
      <c r="F11" s="691">
        <v>5</v>
      </c>
      <c r="G11" s="691">
        <v>6</v>
      </c>
      <c r="H11" s="691">
        <v>7</v>
      </c>
      <c r="I11" s="691">
        <v>8</v>
      </c>
      <c r="J11" s="691">
        <v>9</v>
      </c>
      <c r="K11" s="691">
        <v>10</v>
      </c>
      <c r="L11" s="691">
        <v>11</v>
      </c>
      <c r="M11" s="691">
        <v>12</v>
      </c>
    </row>
    <row r="12" spans="1:13" s="162" customFormat="1" ht="12" customHeight="1">
      <c r="B12" s="691" t="s">
        <v>2428</v>
      </c>
      <c r="C12" s="691" t="s">
        <v>323</v>
      </c>
      <c r="D12" s="691" t="s">
        <v>2509</v>
      </c>
      <c r="E12" s="691" t="s">
        <v>323</v>
      </c>
      <c r="F12" s="691" t="s">
        <v>2508</v>
      </c>
      <c r="G12" s="691" t="s">
        <v>2508</v>
      </c>
      <c r="H12" s="691" t="s">
        <v>323</v>
      </c>
      <c r="I12" s="691" t="s">
        <v>2398</v>
      </c>
      <c r="J12" s="691" t="s">
        <v>2656</v>
      </c>
      <c r="K12" s="691" t="s">
        <v>323</v>
      </c>
      <c r="L12" s="691" t="s">
        <v>323</v>
      </c>
      <c r="M12" s="691" t="s">
        <v>2657</v>
      </c>
    </row>
    <row r="13" spans="1:13" s="162" customFormat="1" ht="28" hidden="1" outlineLevel="1">
      <c r="B13" s="691" t="s">
        <v>2428</v>
      </c>
      <c r="C13" s="695" t="s">
        <v>2511</v>
      </c>
      <c r="D13" s="691" t="s">
        <v>2658</v>
      </c>
      <c r="E13" s="695" t="s">
        <v>2511</v>
      </c>
      <c r="F13" s="691" t="s">
        <v>2659</v>
      </c>
      <c r="G13" s="691" t="s">
        <v>2660</v>
      </c>
      <c r="H13" s="691" t="s">
        <v>2510</v>
      </c>
      <c r="I13" s="691" t="s">
        <v>2398</v>
      </c>
      <c r="J13" s="691" t="s">
        <v>2661</v>
      </c>
      <c r="K13" s="691" t="s">
        <v>2510</v>
      </c>
      <c r="L13" s="695" t="s">
        <v>2662</v>
      </c>
      <c r="M13" s="695" t="s">
        <v>2512</v>
      </c>
    </row>
    <row r="14" spans="1:13" s="162" customFormat="1" ht="13" collapsed="1" thickBot="1">
      <c r="B14" s="44"/>
      <c r="C14" s="44"/>
      <c r="D14" s="44"/>
      <c r="E14" s="44"/>
      <c r="F14" s="44"/>
      <c r="G14" s="44"/>
      <c r="H14" s="44"/>
      <c r="I14" s="44"/>
      <c r="J14" s="44"/>
      <c r="K14" s="44"/>
      <c r="L14" s="44"/>
      <c r="M14" s="44"/>
    </row>
    <row r="15" spans="1:13" s="192" customFormat="1" ht="12" customHeight="1" thickTop="1">
      <c r="A15" s="497" t="s">
        <v>1653</v>
      </c>
      <c r="B15" s="6">
        <v>1</v>
      </c>
      <c r="C15" s="329" t="s">
        <v>1264</v>
      </c>
      <c r="D15" s="329" t="s">
        <v>978</v>
      </c>
      <c r="E15" s="296" t="s">
        <v>977</v>
      </c>
      <c r="F15" s="296" t="s">
        <v>978</v>
      </c>
      <c r="G15" s="296" t="s">
        <v>978</v>
      </c>
      <c r="H15" s="361" t="s">
        <v>1007</v>
      </c>
      <c r="I15" s="296" t="s">
        <v>978</v>
      </c>
      <c r="J15" s="361" t="s">
        <v>978</v>
      </c>
      <c r="K15" s="296" t="s">
        <v>97</v>
      </c>
      <c r="L15" s="296" t="s">
        <v>97</v>
      </c>
      <c r="M15" s="296" t="s">
        <v>97</v>
      </c>
    </row>
    <row r="16" spans="1:13" s="192" customFormat="1" ht="12" customHeight="1">
      <c r="B16" s="464">
        <f>B15+1</f>
        <v>2</v>
      </c>
      <c r="C16" s="291" t="s">
        <v>986</v>
      </c>
      <c r="D16" s="316" t="s">
        <v>978</v>
      </c>
      <c r="E16" s="280" t="s">
        <v>1264</v>
      </c>
      <c r="F16" s="280" t="s">
        <v>978</v>
      </c>
      <c r="G16" s="280" t="s">
        <v>978</v>
      </c>
      <c r="H16" s="280" t="s">
        <v>1009</v>
      </c>
      <c r="I16" s="280">
        <v>26</v>
      </c>
      <c r="J16" s="280" t="s">
        <v>986</v>
      </c>
      <c r="K16" s="280" t="s">
        <v>97</v>
      </c>
      <c r="L16" s="280" t="s">
        <v>97</v>
      </c>
      <c r="M16" s="280" t="s">
        <v>97</v>
      </c>
    </row>
    <row r="17" spans="2:13" s="192" customFormat="1" ht="12" customHeight="1">
      <c r="B17" s="464">
        <f t="shared" ref="B17:B80" si="0">B16+1</f>
        <v>3</v>
      </c>
      <c r="C17" s="323" t="s">
        <v>1193</v>
      </c>
      <c r="D17" s="293" t="s">
        <v>1190</v>
      </c>
      <c r="E17" s="293" t="s">
        <v>978</v>
      </c>
      <c r="F17" s="293" t="s">
        <v>978</v>
      </c>
      <c r="G17" s="293" t="s">
        <v>978</v>
      </c>
      <c r="H17" s="354" t="s">
        <v>1049</v>
      </c>
      <c r="I17" s="293" t="s">
        <v>978</v>
      </c>
      <c r="J17" s="354" t="s">
        <v>978</v>
      </c>
      <c r="K17" s="293" t="s">
        <v>978</v>
      </c>
      <c r="L17" s="293" t="s">
        <v>978</v>
      </c>
      <c r="M17" s="293" t="s">
        <v>978</v>
      </c>
    </row>
    <row r="18" spans="2:13" s="192" customFormat="1" ht="12" customHeight="1">
      <c r="B18" s="464">
        <f t="shared" si="0"/>
        <v>4</v>
      </c>
      <c r="C18" s="331" t="s">
        <v>1188</v>
      </c>
      <c r="D18" s="432" t="s">
        <v>978</v>
      </c>
      <c r="E18" s="331" t="s">
        <v>1193</v>
      </c>
      <c r="F18" s="355" t="s">
        <v>978</v>
      </c>
      <c r="G18" s="331" t="s">
        <v>978</v>
      </c>
      <c r="H18" s="354" t="s">
        <v>1047</v>
      </c>
      <c r="I18" s="293" t="s">
        <v>978</v>
      </c>
      <c r="J18" s="354" t="s">
        <v>978</v>
      </c>
      <c r="K18" s="293" t="s">
        <v>978</v>
      </c>
      <c r="L18" s="293" t="s">
        <v>978</v>
      </c>
      <c r="M18" s="293" t="s">
        <v>978</v>
      </c>
    </row>
    <row r="19" spans="2:13" s="192" customFormat="1" ht="12" customHeight="1">
      <c r="B19" s="464">
        <f t="shared" si="0"/>
        <v>5</v>
      </c>
      <c r="C19" s="279" t="s">
        <v>1155</v>
      </c>
      <c r="D19" s="279" t="s">
        <v>877</v>
      </c>
      <c r="E19" s="289" t="s">
        <v>978</v>
      </c>
      <c r="F19" s="289" t="s">
        <v>978</v>
      </c>
      <c r="G19" s="303" t="s">
        <v>978</v>
      </c>
      <c r="H19" s="279" t="s">
        <v>1280</v>
      </c>
      <c r="I19" s="279" t="s">
        <v>978</v>
      </c>
      <c r="J19" s="279" t="s">
        <v>978</v>
      </c>
      <c r="K19" s="279" t="s">
        <v>97</v>
      </c>
      <c r="L19" s="279" t="s">
        <v>97</v>
      </c>
      <c r="M19" s="279" t="s">
        <v>97</v>
      </c>
    </row>
    <row r="20" spans="2:13" s="192" customFormat="1" ht="12" customHeight="1">
      <c r="B20" s="464">
        <f t="shared" si="0"/>
        <v>6</v>
      </c>
      <c r="C20" s="291"/>
      <c r="D20" s="287" t="s">
        <v>1532</v>
      </c>
      <c r="E20" s="280"/>
      <c r="F20" s="291"/>
      <c r="G20" s="316"/>
      <c r="H20" s="280"/>
      <c r="I20" s="280"/>
      <c r="J20" s="280"/>
      <c r="K20" s="280"/>
      <c r="L20" s="280"/>
      <c r="M20" s="280"/>
    </row>
    <row r="21" spans="2:13" s="192" customFormat="1" ht="12" customHeight="1">
      <c r="B21" s="464">
        <f t="shared" si="0"/>
        <v>7</v>
      </c>
      <c r="C21" s="363" t="s">
        <v>1078</v>
      </c>
      <c r="D21" s="316" t="s">
        <v>978</v>
      </c>
      <c r="E21" s="331" t="s">
        <v>1155</v>
      </c>
      <c r="F21" s="293" t="s">
        <v>978</v>
      </c>
      <c r="G21" s="293" t="s">
        <v>978</v>
      </c>
      <c r="H21" s="354" t="s">
        <v>1074</v>
      </c>
      <c r="I21" s="293" t="s">
        <v>978</v>
      </c>
      <c r="J21" s="354" t="s">
        <v>978</v>
      </c>
      <c r="K21" s="293" t="s">
        <v>978</v>
      </c>
      <c r="L21" s="293" t="s">
        <v>978</v>
      </c>
      <c r="M21" s="293" t="s">
        <v>978</v>
      </c>
    </row>
    <row r="22" spans="2:13" s="192" customFormat="1" ht="12" customHeight="1">
      <c r="B22" s="464">
        <f t="shared" si="0"/>
        <v>8</v>
      </c>
      <c r="C22" s="303" t="s">
        <v>1174</v>
      </c>
      <c r="D22" s="279" t="s">
        <v>978</v>
      </c>
      <c r="E22" s="303" t="s">
        <v>1078</v>
      </c>
      <c r="F22" s="279" t="s">
        <v>978</v>
      </c>
      <c r="G22" s="279" t="s">
        <v>1007</v>
      </c>
      <c r="H22" s="319" t="s">
        <v>1173</v>
      </c>
      <c r="I22" s="279">
        <v>26</v>
      </c>
      <c r="J22" s="319" t="s">
        <v>1174</v>
      </c>
      <c r="K22" s="279" t="s">
        <v>978</v>
      </c>
      <c r="L22" s="279" t="s">
        <v>978</v>
      </c>
      <c r="M22" s="279" t="s">
        <v>978</v>
      </c>
    </row>
    <row r="23" spans="2:13" s="192" customFormat="1" ht="12" customHeight="1">
      <c r="B23" s="464">
        <f t="shared" si="0"/>
        <v>9</v>
      </c>
      <c r="C23" s="316"/>
      <c r="D23" s="280"/>
      <c r="E23" s="316"/>
      <c r="F23" s="280"/>
      <c r="G23" s="280" t="s">
        <v>1024</v>
      </c>
      <c r="H23" s="347"/>
      <c r="I23" s="280"/>
      <c r="J23" s="347"/>
      <c r="K23" s="280"/>
      <c r="L23" s="280"/>
      <c r="M23" s="280"/>
    </row>
    <row r="24" spans="2:13" s="192" customFormat="1" ht="12" customHeight="1">
      <c r="B24" s="464">
        <f t="shared" si="0"/>
        <v>10</v>
      </c>
      <c r="C24" s="300" t="s">
        <v>1091</v>
      </c>
      <c r="D24" s="274" t="s">
        <v>1514</v>
      </c>
      <c r="E24" s="274" t="s">
        <v>978</v>
      </c>
      <c r="F24" s="274" t="s">
        <v>978</v>
      </c>
      <c r="G24" s="279" t="s">
        <v>978</v>
      </c>
      <c r="H24" s="312" t="s">
        <v>1087</v>
      </c>
      <c r="I24" s="274" t="s">
        <v>978</v>
      </c>
      <c r="J24" s="312" t="s">
        <v>978</v>
      </c>
      <c r="K24" s="312" t="s">
        <v>978</v>
      </c>
      <c r="L24" s="274" t="s">
        <v>978</v>
      </c>
      <c r="M24" s="274" t="s">
        <v>978</v>
      </c>
    </row>
    <row r="25" spans="2:13" s="192" customFormat="1" ht="12" customHeight="1">
      <c r="B25" s="464">
        <f t="shared" si="0"/>
        <v>11</v>
      </c>
      <c r="C25" s="300"/>
      <c r="D25" s="280" t="s">
        <v>1143</v>
      </c>
      <c r="E25" s="280"/>
      <c r="F25" s="280"/>
      <c r="G25" s="280"/>
      <c r="H25" s="312"/>
      <c r="I25" s="274"/>
      <c r="J25" s="312"/>
      <c r="K25" s="312"/>
      <c r="L25" s="274"/>
      <c r="M25" s="274"/>
    </row>
    <row r="26" spans="2:13" s="192" customFormat="1" ht="12" customHeight="1">
      <c r="B26" s="464">
        <f t="shared" si="0"/>
        <v>12</v>
      </c>
      <c r="C26" s="300"/>
      <c r="D26" s="279" t="s">
        <v>97</v>
      </c>
      <c r="E26" s="279" t="s">
        <v>1123</v>
      </c>
      <c r="F26" s="279" t="s">
        <v>1011</v>
      </c>
      <c r="G26" s="279" t="s">
        <v>978</v>
      </c>
      <c r="H26" s="312"/>
      <c r="I26" s="274"/>
      <c r="J26" s="312"/>
      <c r="K26" s="312"/>
      <c r="L26" s="274"/>
      <c r="M26" s="274"/>
    </row>
    <row r="27" spans="2:13" s="192" customFormat="1" ht="12" customHeight="1">
      <c r="B27" s="464">
        <f t="shared" si="0"/>
        <v>13</v>
      </c>
      <c r="C27" s="316"/>
      <c r="D27" s="280"/>
      <c r="E27" s="316"/>
      <c r="F27" s="280" t="s">
        <v>1049</v>
      </c>
      <c r="G27" s="280"/>
      <c r="H27" s="347"/>
      <c r="I27" s="280"/>
      <c r="J27" s="347"/>
      <c r="K27" s="347"/>
      <c r="L27" s="280"/>
      <c r="M27" s="280"/>
    </row>
    <row r="28" spans="2:13" s="192" customFormat="1" ht="12" customHeight="1">
      <c r="B28" s="464">
        <f t="shared" si="0"/>
        <v>14</v>
      </c>
      <c r="C28" s="303" t="s">
        <v>1176</v>
      </c>
      <c r="D28" s="279" t="s">
        <v>978</v>
      </c>
      <c r="E28" s="303" t="s">
        <v>1091</v>
      </c>
      <c r="F28" s="279" t="s">
        <v>978</v>
      </c>
      <c r="G28" s="279" t="s">
        <v>1009</v>
      </c>
      <c r="H28" s="319" t="s">
        <v>1140</v>
      </c>
      <c r="I28" s="279">
        <v>26</v>
      </c>
      <c r="J28" s="319" t="s">
        <v>1176</v>
      </c>
      <c r="K28" s="319" t="s">
        <v>978</v>
      </c>
      <c r="L28" s="279" t="s">
        <v>978</v>
      </c>
      <c r="M28" s="279" t="s">
        <v>978</v>
      </c>
    </row>
    <row r="29" spans="2:13" s="192" customFormat="1" ht="12" customHeight="1">
      <c r="B29" s="464">
        <f t="shared" si="0"/>
        <v>15</v>
      </c>
      <c r="C29" s="316"/>
      <c r="D29" s="280"/>
      <c r="E29" s="316"/>
      <c r="F29" s="280"/>
      <c r="G29" s="280" t="s">
        <v>1013</v>
      </c>
      <c r="H29" s="347"/>
      <c r="I29" s="280"/>
      <c r="J29" s="347"/>
      <c r="K29" s="347"/>
      <c r="L29" s="280"/>
      <c r="M29" s="280"/>
    </row>
    <row r="30" spans="2:13" s="192" customFormat="1" ht="12" customHeight="1">
      <c r="B30" s="464">
        <f t="shared" si="0"/>
        <v>16</v>
      </c>
      <c r="C30" s="331" t="s">
        <v>1249</v>
      </c>
      <c r="D30" s="331" t="s">
        <v>978</v>
      </c>
      <c r="E30" s="331" t="s">
        <v>1251</v>
      </c>
      <c r="F30" s="293" t="s">
        <v>97</v>
      </c>
      <c r="G30" s="293" t="s">
        <v>97</v>
      </c>
      <c r="H30" s="433" t="s">
        <v>1024</v>
      </c>
      <c r="I30" s="293" t="s">
        <v>978</v>
      </c>
      <c r="J30" s="354" t="s">
        <v>978</v>
      </c>
      <c r="K30" s="293" t="s">
        <v>97</v>
      </c>
      <c r="L30" s="293" t="s">
        <v>97</v>
      </c>
      <c r="M30" s="293" t="s">
        <v>97</v>
      </c>
    </row>
    <row r="31" spans="2:13" s="192" customFormat="1" ht="12" customHeight="1">
      <c r="B31" s="464">
        <f t="shared" si="0"/>
        <v>17</v>
      </c>
      <c r="C31" s="331" t="s">
        <v>1170</v>
      </c>
      <c r="D31" s="331" t="s">
        <v>978</v>
      </c>
      <c r="E31" s="331" t="s">
        <v>1249</v>
      </c>
      <c r="F31" s="293" t="s">
        <v>97</v>
      </c>
      <c r="G31" s="293" t="s">
        <v>97</v>
      </c>
      <c r="H31" s="433" t="s">
        <v>1011</v>
      </c>
      <c r="I31" s="293">
        <v>26</v>
      </c>
      <c r="J31" s="354" t="s">
        <v>1170</v>
      </c>
      <c r="K31" s="293" t="s">
        <v>97</v>
      </c>
      <c r="L31" s="293" t="s">
        <v>97</v>
      </c>
      <c r="M31" s="293" t="s">
        <v>97</v>
      </c>
    </row>
    <row r="32" spans="2:13" s="192" customFormat="1" ht="12" customHeight="1">
      <c r="B32" s="464">
        <f t="shared" si="0"/>
        <v>18</v>
      </c>
      <c r="C32" s="331" t="s">
        <v>1168</v>
      </c>
      <c r="D32" s="331" t="s">
        <v>1558</v>
      </c>
      <c r="E32" s="293" t="s">
        <v>1036</v>
      </c>
      <c r="F32" s="293" t="s">
        <v>978</v>
      </c>
      <c r="G32" s="293" t="s">
        <v>978</v>
      </c>
      <c r="H32" s="433" t="s">
        <v>1013</v>
      </c>
      <c r="I32" s="293" t="s">
        <v>978</v>
      </c>
      <c r="J32" s="354" t="s">
        <v>978</v>
      </c>
      <c r="K32" s="354" t="s">
        <v>1011</v>
      </c>
      <c r="L32" s="293" t="s">
        <v>1170</v>
      </c>
      <c r="M32" s="293" t="s">
        <v>1044</v>
      </c>
    </row>
    <row r="33" spans="2:13" s="192" customFormat="1" ht="12" customHeight="1">
      <c r="B33" s="464">
        <f t="shared" si="0"/>
        <v>19</v>
      </c>
      <c r="C33" s="331" t="s">
        <v>1165</v>
      </c>
      <c r="D33" s="331" t="s">
        <v>1521</v>
      </c>
      <c r="E33" s="293" t="s">
        <v>97</v>
      </c>
      <c r="F33" s="293" t="s">
        <v>97</v>
      </c>
      <c r="G33" s="293" t="s">
        <v>97</v>
      </c>
      <c r="H33" s="433" t="s">
        <v>1286</v>
      </c>
      <c r="I33" s="293" t="s">
        <v>97</v>
      </c>
      <c r="J33" s="354" t="s">
        <v>97</v>
      </c>
      <c r="K33" s="293" t="s">
        <v>97</v>
      </c>
      <c r="L33" s="293" t="s">
        <v>97</v>
      </c>
      <c r="M33" s="293" t="s">
        <v>97</v>
      </c>
    </row>
    <row r="34" spans="2:13" s="192" customFormat="1" ht="12" customHeight="1">
      <c r="B34" s="464">
        <f t="shared" si="0"/>
        <v>20</v>
      </c>
      <c r="C34" s="300" t="s">
        <v>1084</v>
      </c>
      <c r="D34" s="279" t="s">
        <v>978</v>
      </c>
      <c r="E34" s="300" t="s">
        <v>1078</v>
      </c>
      <c r="F34" s="274" t="s">
        <v>1007</v>
      </c>
      <c r="G34" s="274" t="s">
        <v>978</v>
      </c>
      <c r="H34" s="312" t="s">
        <v>1080</v>
      </c>
      <c r="I34" s="279" t="s">
        <v>978</v>
      </c>
      <c r="J34" s="319" t="s">
        <v>978</v>
      </c>
      <c r="K34" s="319" t="s">
        <v>978</v>
      </c>
      <c r="L34" s="319" t="s">
        <v>978</v>
      </c>
      <c r="M34" s="319" t="s">
        <v>978</v>
      </c>
    </row>
    <row r="35" spans="2:13" s="192" customFormat="1" ht="12" customHeight="1">
      <c r="B35" s="464">
        <f t="shared" si="0"/>
        <v>21</v>
      </c>
      <c r="C35" s="300"/>
      <c r="D35" s="274"/>
      <c r="E35" s="300"/>
      <c r="F35" s="274" t="s">
        <v>1024</v>
      </c>
      <c r="G35" s="274"/>
      <c r="H35" s="312"/>
      <c r="I35" s="274"/>
      <c r="J35" s="312"/>
      <c r="K35" s="312"/>
      <c r="L35" s="312"/>
      <c r="M35" s="312"/>
    </row>
    <row r="36" spans="2:13" s="192" customFormat="1" ht="12" customHeight="1">
      <c r="B36" s="464">
        <f t="shared" si="0"/>
        <v>22</v>
      </c>
      <c r="C36" s="316"/>
      <c r="D36" s="280"/>
      <c r="E36" s="331" t="s">
        <v>1165</v>
      </c>
      <c r="F36" s="293" t="s">
        <v>978</v>
      </c>
      <c r="G36" s="293" t="s">
        <v>978</v>
      </c>
      <c r="H36" s="347"/>
      <c r="I36" s="280"/>
      <c r="J36" s="347"/>
      <c r="K36" s="347"/>
      <c r="L36" s="347"/>
      <c r="M36" s="347"/>
    </row>
    <row r="37" spans="2:13" s="192" customFormat="1" ht="12" customHeight="1">
      <c r="B37" s="464">
        <f t="shared" si="0"/>
        <v>23</v>
      </c>
      <c r="C37" s="331" t="s">
        <v>1138</v>
      </c>
      <c r="D37" s="293" t="s">
        <v>978</v>
      </c>
      <c r="E37" s="331" t="s">
        <v>1084</v>
      </c>
      <c r="F37" s="293" t="s">
        <v>978</v>
      </c>
      <c r="G37" s="293" t="s">
        <v>978</v>
      </c>
      <c r="H37" s="354" t="s">
        <v>1145</v>
      </c>
      <c r="I37" s="293">
        <v>26</v>
      </c>
      <c r="J37" s="354" t="s">
        <v>1138</v>
      </c>
      <c r="K37" s="293" t="s">
        <v>978</v>
      </c>
      <c r="L37" s="293" t="s">
        <v>978</v>
      </c>
      <c r="M37" s="293" t="s">
        <v>978</v>
      </c>
    </row>
    <row r="38" spans="2:13" s="192" customFormat="1" ht="12" customHeight="1">
      <c r="B38" s="464">
        <f t="shared" si="0"/>
        <v>24</v>
      </c>
      <c r="C38" s="300" t="s">
        <v>1096</v>
      </c>
      <c r="D38" s="303" t="s">
        <v>1526</v>
      </c>
      <c r="E38" s="279" t="s">
        <v>978</v>
      </c>
      <c r="F38" s="279" t="s">
        <v>978</v>
      </c>
      <c r="G38" s="279" t="s">
        <v>978</v>
      </c>
      <c r="H38" s="360" t="s">
        <v>1092</v>
      </c>
      <c r="I38" s="274" t="s">
        <v>978</v>
      </c>
      <c r="J38" s="312" t="s">
        <v>978</v>
      </c>
      <c r="K38" s="312" t="s">
        <v>978</v>
      </c>
      <c r="L38" s="274" t="s">
        <v>978</v>
      </c>
      <c r="M38" s="274" t="s">
        <v>978</v>
      </c>
    </row>
    <row r="39" spans="2:13" s="192" customFormat="1" ht="12" customHeight="1">
      <c r="B39" s="464">
        <f t="shared" si="0"/>
        <v>25</v>
      </c>
      <c r="C39" s="300"/>
      <c r="D39" s="316" t="s">
        <v>1525</v>
      </c>
      <c r="E39" s="280"/>
      <c r="F39" s="280"/>
      <c r="G39" s="280"/>
      <c r="H39" s="312"/>
      <c r="I39" s="274"/>
      <c r="J39" s="312"/>
      <c r="K39" s="312"/>
      <c r="L39" s="274"/>
      <c r="M39" s="274"/>
    </row>
    <row r="40" spans="2:13" s="192" customFormat="1" ht="12" customHeight="1">
      <c r="B40" s="464">
        <f t="shared" si="0"/>
        <v>26</v>
      </c>
      <c r="C40" s="300"/>
      <c r="D40" s="279" t="s">
        <v>978</v>
      </c>
      <c r="E40" s="303" t="s">
        <v>1091</v>
      </c>
      <c r="F40" s="279" t="s">
        <v>1009</v>
      </c>
      <c r="G40" s="279" t="s">
        <v>1594</v>
      </c>
      <c r="H40" s="312"/>
      <c r="I40" s="274"/>
      <c r="J40" s="312"/>
      <c r="K40" s="312"/>
      <c r="L40" s="274"/>
      <c r="M40" s="274"/>
    </row>
    <row r="41" spans="2:13" s="192" customFormat="1" ht="12" customHeight="1">
      <c r="B41" s="464">
        <f t="shared" si="0"/>
        <v>27</v>
      </c>
      <c r="C41" s="316"/>
      <c r="D41" s="280"/>
      <c r="E41" s="316"/>
      <c r="F41" s="280" t="s">
        <v>1013</v>
      </c>
      <c r="G41" s="280" t="s">
        <v>1595</v>
      </c>
      <c r="H41" s="347"/>
      <c r="I41" s="280"/>
      <c r="J41" s="347"/>
      <c r="K41" s="347"/>
      <c r="L41" s="280"/>
      <c r="M41" s="280"/>
    </row>
    <row r="42" spans="2:13" s="192" customFormat="1" ht="12" customHeight="1">
      <c r="B42" s="464">
        <f t="shared" si="0"/>
        <v>28</v>
      </c>
      <c r="C42" s="325" t="s">
        <v>1147</v>
      </c>
      <c r="D42" s="300" t="s">
        <v>978</v>
      </c>
      <c r="E42" s="300" t="s">
        <v>1096</v>
      </c>
      <c r="F42" s="274" t="s">
        <v>978</v>
      </c>
      <c r="G42" s="274" t="s">
        <v>1011</v>
      </c>
      <c r="H42" s="360" t="s">
        <v>1142</v>
      </c>
      <c r="I42" s="274">
        <v>26</v>
      </c>
      <c r="J42" s="312" t="s">
        <v>1147</v>
      </c>
      <c r="K42" s="312" t="s">
        <v>978</v>
      </c>
      <c r="L42" s="274" t="s">
        <v>978</v>
      </c>
      <c r="M42" s="274" t="s">
        <v>978</v>
      </c>
    </row>
    <row r="43" spans="2:13" s="192" customFormat="1" ht="12" customHeight="1">
      <c r="B43" s="464">
        <f t="shared" si="0"/>
        <v>29</v>
      </c>
      <c r="C43" s="316"/>
      <c r="D43" s="316"/>
      <c r="E43" s="316"/>
      <c r="F43" s="280"/>
      <c r="G43" s="280" t="s">
        <v>1049</v>
      </c>
      <c r="H43" s="350"/>
      <c r="I43" s="280"/>
      <c r="J43" s="347"/>
      <c r="K43" s="347"/>
      <c r="L43" s="280"/>
      <c r="M43" s="280"/>
    </row>
    <row r="44" spans="2:13" s="192" customFormat="1" ht="12" customHeight="1">
      <c r="B44" s="464">
        <f t="shared" si="0"/>
        <v>30</v>
      </c>
      <c r="C44" s="325" t="s">
        <v>1094</v>
      </c>
      <c r="D44" s="300" t="s">
        <v>889</v>
      </c>
      <c r="E44" s="300" t="s">
        <v>978</v>
      </c>
      <c r="F44" s="274" t="s">
        <v>978</v>
      </c>
      <c r="G44" s="274" t="s">
        <v>978</v>
      </c>
      <c r="H44" s="360" t="s">
        <v>1092</v>
      </c>
      <c r="I44" s="274" t="s">
        <v>978</v>
      </c>
      <c r="J44" s="312" t="s">
        <v>978</v>
      </c>
      <c r="K44" s="274" t="s">
        <v>978</v>
      </c>
      <c r="L44" s="274" t="s">
        <v>978</v>
      </c>
      <c r="M44" s="274" t="s">
        <v>978</v>
      </c>
    </row>
    <row r="45" spans="2:13" s="192" customFormat="1" ht="12" customHeight="1">
      <c r="B45" s="464">
        <f t="shared" si="0"/>
        <v>31</v>
      </c>
      <c r="C45" s="325"/>
      <c r="D45" s="316" t="s">
        <v>891</v>
      </c>
      <c r="E45" s="316"/>
      <c r="F45" s="280"/>
      <c r="G45" s="280"/>
      <c r="H45" s="312"/>
      <c r="I45" s="274"/>
      <c r="J45" s="312"/>
      <c r="K45" s="274"/>
      <c r="L45" s="274"/>
      <c r="M45" s="274"/>
    </row>
    <row r="46" spans="2:13" s="192" customFormat="1" ht="12" customHeight="1">
      <c r="B46" s="464">
        <f t="shared" si="0"/>
        <v>32</v>
      </c>
      <c r="C46" s="325"/>
      <c r="D46" s="300" t="s">
        <v>978</v>
      </c>
      <c r="E46" s="300" t="s">
        <v>1089</v>
      </c>
      <c r="F46" s="279" t="s">
        <v>1011</v>
      </c>
      <c r="G46" s="274" t="s">
        <v>1596</v>
      </c>
      <c r="H46" s="360"/>
      <c r="I46" s="274"/>
      <c r="J46" s="312"/>
      <c r="K46" s="274"/>
      <c r="L46" s="274"/>
      <c r="M46" s="274"/>
    </row>
    <row r="47" spans="2:13" s="192" customFormat="1" ht="12" customHeight="1">
      <c r="B47" s="464">
        <f t="shared" si="0"/>
        <v>33</v>
      </c>
      <c r="C47" s="316"/>
      <c r="D47" s="316"/>
      <c r="E47" s="316"/>
      <c r="F47" s="280" t="s">
        <v>1049</v>
      </c>
      <c r="G47" s="280" t="s">
        <v>1597</v>
      </c>
      <c r="H47" s="350"/>
      <c r="I47" s="280"/>
      <c r="J47" s="347"/>
      <c r="K47" s="280"/>
      <c r="L47" s="280"/>
      <c r="M47" s="280"/>
    </row>
    <row r="48" spans="2:13" s="192" customFormat="1" ht="12" customHeight="1">
      <c r="B48" s="464">
        <f t="shared" si="0"/>
        <v>34</v>
      </c>
      <c r="C48" s="303" t="s">
        <v>1152</v>
      </c>
      <c r="D48" s="303" t="s">
        <v>978</v>
      </c>
      <c r="E48" s="303" t="s">
        <v>1094</v>
      </c>
      <c r="F48" s="279" t="s">
        <v>978</v>
      </c>
      <c r="G48" s="279" t="s">
        <v>1013</v>
      </c>
      <c r="H48" s="352" t="s">
        <v>1145</v>
      </c>
      <c r="I48" s="279">
        <v>26</v>
      </c>
      <c r="J48" s="319" t="s">
        <v>1152</v>
      </c>
      <c r="K48" s="279" t="s">
        <v>978</v>
      </c>
      <c r="L48" s="279" t="s">
        <v>978</v>
      </c>
      <c r="M48" s="279" t="s">
        <v>978</v>
      </c>
    </row>
    <row r="49" spans="2:13" s="192" customFormat="1" ht="12" customHeight="1">
      <c r="B49" s="464">
        <f t="shared" si="0"/>
        <v>35</v>
      </c>
      <c r="C49" s="316"/>
      <c r="D49" s="316"/>
      <c r="E49" s="316"/>
      <c r="F49" s="280"/>
      <c r="G49" s="280" t="s">
        <v>1009</v>
      </c>
      <c r="H49" s="347"/>
      <c r="I49" s="280"/>
      <c r="J49" s="347"/>
      <c r="K49" s="280"/>
      <c r="L49" s="280"/>
      <c r="M49" s="280"/>
    </row>
    <row r="50" spans="2:13" s="192" customFormat="1" ht="12" customHeight="1">
      <c r="B50" s="464">
        <f t="shared" si="0"/>
        <v>36</v>
      </c>
      <c r="C50" s="303" t="s">
        <v>1082</v>
      </c>
      <c r="D50" s="303" t="s">
        <v>893</v>
      </c>
      <c r="E50" s="279" t="s">
        <v>978</v>
      </c>
      <c r="F50" s="279" t="s">
        <v>978</v>
      </c>
      <c r="G50" s="279" t="s">
        <v>978</v>
      </c>
      <c r="H50" s="352" t="s">
        <v>1080</v>
      </c>
      <c r="I50" s="279" t="s">
        <v>978</v>
      </c>
      <c r="J50" s="319" t="s">
        <v>978</v>
      </c>
      <c r="K50" s="279" t="s">
        <v>978</v>
      </c>
      <c r="L50" s="279" t="s">
        <v>978</v>
      </c>
      <c r="M50" s="279" t="s">
        <v>978</v>
      </c>
    </row>
    <row r="51" spans="2:13" s="192" customFormat="1" ht="12" customHeight="1">
      <c r="B51" s="464">
        <f t="shared" si="0"/>
        <v>37</v>
      </c>
      <c r="C51" s="300"/>
      <c r="D51" s="300" t="s">
        <v>895</v>
      </c>
      <c r="E51" s="274"/>
      <c r="F51" s="274"/>
      <c r="G51" s="274"/>
      <c r="H51" s="360"/>
      <c r="I51" s="274"/>
      <c r="J51" s="312"/>
      <c r="K51" s="274"/>
      <c r="L51" s="274"/>
      <c r="M51" s="274"/>
    </row>
    <row r="52" spans="2:13" s="192" customFormat="1" ht="12" customHeight="1">
      <c r="B52" s="464">
        <f t="shared" si="0"/>
        <v>38</v>
      </c>
      <c r="C52" s="316"/>
      <c r="D52" s="316" t="s">
        <v>897</v>
      </c>
      <c r="E52" s="280"/>
      <c r="F52" s="280"/>
      <c r="G52" s="280"/>
      <c r="H52" s="350"/>
      <c r="I52" s="280"/>
      <c r="J52" s="347"/>
      <c r="K52" s="280"/>
      <c r="L52" s="280"/>
      <c r="M52" s="280"/>
    </row>
    <row r="53" spans="2:13" s="192" customFormat="1" ht="12" customHeight="1">
      <c r="B53" s="464">
        <f t="shared" si="0"/>
        <v>39</v>
      </c>
      <c r="C53" s="316" t="s">
        <v>1086</v>
      </c>
      <c r="D53" s="316" t="s">
        <v>899</v>
      </c>
      <c r="E53" s="293" t="s">
        <v>978</v>
      </c>
      <c r="F53" s="293" t="s">
        <v>978</v>
      </c>
      <c r="G53" s="293" t="s">
        <v>978</v>
      </c>
      <c r="H53" s="350" t="s">
        <v>1080</v>
      </c>
      <c r="I53" s="293" t="s">
        <v>978</v>
      </c>
      <c r="J53" s="354" t="s">
        <v>978</v>
      </c>
      <c r="K53" s="293" t="s">
        <v>978</v>
      </c>
      <c r="L53" s="293" t="s">
        <v>978</v>
      </c>
      <c r="M53" s="293" t="s">
        <v>978</v>
      </c>
    </row>
    <row r="54" spans="2:13" s="192" customFormat="1" ht="12" customHeight="1">
      <c r="B54" s="464">
        <f t="shared" si="0"/>
        <v>40</v>
      </c>
      <c r="C54" s="325" t="s">
        <v>1207</v>
      </c>
      <c r="D54" s="300" t="s">
        <v>978</v>
      </c>
      <c r="E54" s="300" t="s">
        <v>1082</v>
      </c>
      <c r="F54" s="274" t="s">
        <v>978</v>
      </c>
      <c r="G54" s="274" t="s">
        <v>1407</v>
      </c>
      <c r="H54" s="360" t="s">
        <v>1286</v>
      </c>
      <c r="I54" s="274" t="s">
        <v>978</v>
      </c>
      <c r="J54" s="312" t="s">
        <v>978</v>
      </c>
      <c r="K54" s="274" t="s">
        <v>978</v>
      </c>
      <c r="L54" s="274" t="s">
        <v>978</v>
      </c>
      <c r="M54" s="274" t="s">
        <v>978</v>
      </c>
    </row>
    <row r="55" spans="2:13" s="192" customFormat="1" ht="12" customHeight="1">
      <c r="B55" s="464">
        <f t="shared" si="0"/>
        <v>41</v>
      </c>
      <c r="C55" s="316"/>
      <c r="D55" s="316"/>
      <c r="E55" s="316"/>
      <c r="F55" s="280"/>
      <c r="G55" s="280" t="s">
        <v>1408</v>
      </c>
      <c r="H55" s="350"/>
      <c r="I55" s="280"/>
      <c r="J55" s="347"/>
      <c r="K55" s="280"/>
      <c r="L55" s="280"/>
      <c r="M55" s="280"/>
    </row>
    <row r="56" spans="2:13" s="192" customFormat="1" ht="12" customHeight="1">
      <c r="B56" s="464">
        <f t="shared" si="0"/>
        <v>42</v>
      </c>
      <c r="C56" s="331" t="s">
        <v>1167</v>
      </c>
      <c r="D56" s="331" t="s">
        <v>978</v>
      </c>
      <c r="E56" s="331" t="s">
        <v>1207</v>
      </c>
      <c r="F56" s="293" t="s">
        <v>978</v>
      </c>
      <c r="G56" s="293" t="s">
        <v>978</v>
      </c>
      <c r="H56" s="433" t="s">
        <v>1013</v>
      </c>
      <c r="I56" s="293" t="s">
        <v>978</v>
      </c>
      <c r="J56" s="354" t="s">
        <v>978</v>
      </c>
      <c r="K56" s="293" t="s">
        <v>978</v>
      </c>
      <c r="L56" s="293" t="s">
        <v>978</v>
      </c>
      <c r="M56" s="293" t="s">
        <v>978</v>
      </c>
    </row>
    <row r="57" spans="2:13" s="192" customFormat="1" ht="12" customHeight="1">
      <c r="B57" s="464">
        <f t="shared" si="0"/>
        <v>43</v>
      </c>
      <c r="C57" s="316" t="s">
        <v>1169</v>
      </c>
      <c r="D57" s="316" t="s">
        <v>978</v>
      </c>
      <c r="E57" s="316" t="s">
        <v>1167</v>
      </c>
      <c r="F57" s="280" t="s">
        <v>978</v>
      </c>
      <c r="G57" s="280" t="s">
        <v>978</v>
      </c>
      <c r="H57" s="350" t="s">
        <v>1011</v>
      </c>
      <c r="I57" s="280">
        <v>26</v>
      </c>
      <c r="J57" s="347" t="s">
        <v>1169</v>
      </c>
      <c r="K57" s="280" t="s">
        <v>978</v>
      </c>
      <c r="L57" s="280" t="s">
        <v>978</v>
      </c>
      <c r="M57" s="280" t="s">
        <v>978</v>
      </c>
    </row>
    <row r="58" spans="2:13" s="192" customFormat="1" ht="12" customHeight="1">
      <c r="B58" s="464">
        <f t="shared" si="0"/>
        <v>44</v>
      </c>
      <c r="C58" s="331" t="s">
        <v>1250</v>
      </c>
      <c r="D58" s="331" t="s">
        <v>901</v>
      </c>
      <c r="E58" s="293" t="s">
        <v>978</v>
      </c>
      <c r="F58" s="293" t="s">
        <v>978</v>
      </c>
      <c r="G58" s="293" t="s">
        <v>978</v>
      </c>
      <c r="H58" s="433" t="s">
        <v>1024</v>
      </c>
      <c r="I58" s="293" t="s">
        <v>978</v>
      </c>
      <c r="J58" s="354" t="s">
        <v>978</v>
      </c>
      <c r="K58" s="293" t="s">
        <v>978</v>
      </c>
      <c r="L58" s="293" t="s">
        <v>978</v>
      </c>
      <c r="M58" s="293" t="s">
        <v>978</v>
      </c>
    </row>
    <row r="59" spans="2:13" s="192" customFormat="1" ht="12" customHeight="1">
      <c r="B59" s="464">
        <f t="shared" si="0"/>
        <v>45</v>
      </c>
      <c r="C59" s="325" t="s">
        <v>1089</v>
      </c>
      <c r="D59" s="300" t="s">
        <v>903</v>
      </c>
      <c r="E59" s="300" t="s">
        <v>978</v>
      </c>
      <c r="F59" s="274" t="s">
        <v>978</v>
      </c>
      <c r="G59" s="274" t="s">
        <v>978</v>
      </c>
      <c r="H59" s="360" t="s">
        <v>1087</v>
      </c>
      <c r="I59" s="274" t="s">
        <v>978</v>
      </c>
      <c r="J59" s="312" t="s">
        <v>978</v>
      </c>
      <c r="K59" s="274" t="s">
        <v>978</v>
      </c>
      <c r="L59" s="274" t="s">
        <v>978</v>
      </c>
      <c r="M59" s="274" t="s">
        <v>978</v>
      </c>
    </row>
    <row r="60" spans="2:13" s="192" customFormat="1" ht="12" customHeight="1">
      <c r="B60" s="464">
        <f t="shared" si="0"/>
        <v>46</v>
      </c>
      <c r="C60" s="325"/>
      <c r="D60" s="316" t="s">
        <v>905</v>
      </c>
      <c r="E60" s="316"/>
      <c r="F60" s="280"/>
      <c r="G60" s="280"/>
      <c r="H60" s="312"/>
      <c r="I60" s="274"/>
      <c r="J60" s="312"/>
      <c r="K60" s="274"/>
      <c r="L60" s="274"/>
      <c r="M60" s="274"/>
    </row>
    <row r="61" spans="2:13" s="192" customFormat="1" ht="12" customHeight="1">
      <c r="B61" s="464">
        <f t="shared" si="0"/>
        <v>47</v>
      </c>
      <c r="C61" s="325"/>
      <c r="D61" s="300" t="s">
        <v>978</v>
      </c>
      <c r="E61" s="300" t="s">
        <v>1094</v>
      </c>
      <c r="F61" s="274" t="s">
        <v>1009</v>
      </c>
      <c r="G61" s="274" t="s">
        <v>978</v>
      </c>
      <c r="H61" s="360"/>
      <c r="I61" s="274"/>
      <c r="J61" s="312"/>
      <c r="K61" s="274"/>
      <c r="L61" s="274"/>
      <c r="M61" s="274"/>
    </row>
    <row r="62" spans="2:13" s="192" customFormat="1" ht="12" customHeight="1">
      <c r="B62" s="464">
        <f t="shared" si="0"/>
        <v>48</v>
      </c>
      <c r="C62" s="316"/>
      <c r="D62" s="316"/>
      <c r="E62" s="316"/>
      <c r="F62" s="280" t="s">
        <v>1013</v>
      </c>
      <c r="G62" s="280"/>
      <c r="H62" s="350"/>
      <c r="I62" s="280"/>
      <c r="J62" s="347"/>
      <c r="K62" s="280"/>
      <c r="L62" s="280"/>
      <c r="M62" s="280"/>
    </row>
    <row r="63" spans="2:13" s="192" customFormat="1" ht="12" customHeight="1">
      <c r="B63" s="464">
        <f t="shared" si="0"/>
        <v>49</v>
      </c>
      <c r="C63" s="303" t="s">
        <v>1175</v>
      </c>
      <c r="D63" s="303" t="s">
        <v>978</v>
      </c>
      <c r="E63" s="303" t="s">
        <v>1089</v>
      </c>
      <c r="F63" s="279" t="s">
        <v>978</v>
      </c>
      <c r="G63" s="279" t="s">
        <v>1049</v>
      </c>
      <c r="H63" s="352" t="s">
        <v>1173</v>
      </c>
      <c r="I63" s="279">
        <v>26</v>
      </c>
      <c r="J63" s="319" t="s">
        <v>1175</v>
      </c>
      <c r="K63" s="279" t="s">
        <v>978</v>
      </c>
      <c r="L63" s="279" t="s">
        <v>978</v>
      </c>
      <c r="M63" s="279" t="s">
        <v>978</v>
      </c>
    </row>
    <row r="64" spans="2:13" s="192" customFormat="1" ht="12" customHeight="1">
      <c r="B64" s="464">
        <f t="shared" si="0"/>
        <v>50</v>
      </c>
      <c r="C64" s="316"/>
      <c r="D64" s="316"/>
      <c r="E64" s="316"/>
      <c r="F64" s="280"/>
      <c r="G64" s="280" t="s">
        <v>1011</v>
      </c>
      <c r="H64" s="347"/>
      <c r="I64" s="280"/>
      <c r="J64" s="347"/>
      <c r="K64" s="280"/>
      <c r="L64" s="280"/>
      <c r="M64" s="280"/>
    </row>
    <row r="65" spans="2:13" s="192" customFormat="1" ht="12" customHeight="1">
      <c r="B65" s="464">
        <f t="shared" si="0"/>
        <v>51</v>
      </c>
      <c r="C65" s="325" t="s">
        <v>1076</v>
      </c>
      <c r="D65" s="300" t="s">
        <v>907</v>
      </c>
      <c r="E65" s="274" t="s">
        <v>978</v>
      </c>
      <c r="F65" s="274" t="s">
        <v>978</v>
      </c>
      <c r="G65" s="274" t="s">
        <v>978</v>
      </c>
      <c r="H65" s="360" t="s">
        <v>1074</v>
      </c>
      <c r="I65" s="274" t="s">
        <v>978</v>
      </c>
      <c r="J65" s="312" t="s">
        <v>978</v>
      </c>
      <c r="K65" s="274" t="s">
        <v>978</v>
      </c>
      <c r="L65" s="274" t="s">
        <v>978</v>
      </c>
      <c r="M65" s="274" t="s">
        <v>978</v>
      </c>
    </row>
    <row r="66" spans="2:13" s="192" customFormat="1" ht="12" customHeight="1">
      <c r="B66" s="464">
        <f t="shared" si="0"/>
        <v>52</v>
      </c>
      <c r="C66" s="325"/>
      <c r="D66" s="316" t="s">
        <v>909</v>
      </c>
      <c r="E66" s="434"/>
      <c r="F66" s="435"/>
      <c r="G66" s="436"/>
      <c r="H66" s="312"/>
      <c r="I66" s="274"/>
      <c r="J66" s="312"/>
      <c r="K66" s="274"/>
      <c r="L66" s="274"/>
      <c r="M66" s="274"/>
    </row>
    <row r="67" spans="2:13" s="192" customFormat="1" ht="12" customHeight="1">
      <c r="B67" s="464">
        <f t="shared" si="0"/>
        <v>53</v>
      </c>
      <c r="C67" s="325"/>
      <c r="D67" s="300" t="s">
        <v>978</v>
      </c>
      <c r="E67" s="300" t="s">
        <v>1082</v>
      </c>
      <c r="F67" s="274" t="s">
        <v>1007</v>
      </c>
      <c r="G67" s="274" t="s">
        <v>978</v>
      </c>
      <c r="H67" s="360"/>
      <c r="I67" s="274"/>
      <c r="J67" s="312"/>
      <c r="K67" s="274"/>
      <c r="L67" s="274"/>
      <c r="M67" s="274"/>
    </row>
    <row r="68" spans="2:13" s="192" customFormat="1" ht="12" customHeight="1">
      <c r="B68" s="464">
        <f t="shared" si="0"/>
        <v>54</v>
      </c>
      <c r="C68" s="316"/>
      <c r="D68" s="316"/>
      <c r="E68" s="316"/>
      <c r="F68" s="280" t="s">
        <v>1024</v>
      </c>
      <c r="G68" s="280"/>
      <c r="H68" s="350"/>
      <c r="I68" s="280"/>
      <c r="J68" s="347"/>
      <c r="K68" s="280"/>
      <c r="L68" s="280"/>
      <c r="M68" s="280"/>
    </row>
    <row r="69" spans="2:13" s="192" customFormat="1" ht="12" customHeight="1">
      <c r="B69" s="464">
        <f t="shared" si="0"/>
        <v>55</v>
      </c>
      <c r="C69" s="325" t="s">
        <v>1183</v>
      </c>
      <c r="D69" s="303" t="s">
        <v>1154</v>
      </c>
      <c r="E69" s="303" t="s">
        <v>978</v>
      </c>
      <c r="F69" s="279" t="s">
        <v>978</v>
      </c>
      <c r="G69" s="279" t="s">
        <v>978</v>
      </c>
      <c r="H69" s="360" t="s">
        <v>1074</v>
      </c>
      <c r="I69" s="274" t="s">
        <v>978</v>
      </c>
      <c r="J69" s="312" t="s">
        <v>978</v>
      </c>
      <c r="K69" s="274" t="s">
        <v>97</v>
      </c>
      <c r="L69" s="274" t="s">
        <v>97</v>
      </c>
      <c r="M69" s="274" t="s">
        <v>97</v>
      </c>
    </row>
    <row r="70" spans="2:13" s="192" customFormat="1" ht="12" customHeight="1">
      <c r="B70" s="464">
        <f t="shared" si="0"/>
        <v>56</v>
      </c>
      <c r="C70" s="325"/>
      <c r="D70" s="316"/>
      <c r="E70" s="316"/>
      <c r="F70" s="280"/>
      <c r="G70" s="280"/>
      <c r="H70" s="360"/>
      <c r="I70" s="274"/>
      <c r="J70" s="312"/>
      <c r="K70" s="312"/>
      <c r="L70" s="274"/>
      <c r="M70" s="274"/>
    </row>
    <row r="71" spans="2:13" s="192" customFormat="1" ht="12" customHeight="1">
      <c r="B71" s="464">
        <f t="shared" si="0"/>
        <v>57</v>
      </c>
      <c r="C71" s="325"/>
      <c r="D71" s="300" t="s">
        <v>97</v>
      </c>
      <c r="E71" s="300" t="s">
        <v>1162</v>
      </c>
      <c r="F71" s="274" t="s">
        <v>1007</v>
      </c>
      <c r="G71" s="279" t="s">
        <v>978</v>
      </c>
      <c r="H71" s="360"/>
      <c r="I71" s="274"/>
      <c r="J71" s="312"/>
      <c r="K71" s="312"/>
      <c r="L71" s="274"/>
      <c r="M71" s="274"/>
    </row>
    <row r="72" spans="2:13" s="192" customFormat="1" ht="12" customHeight="1">
      <c r="B72" s="464">
        <f t="shared" si="0"/>
        <v>58</v>
      </c>
      <c r="C72" s="316"/>
      <c r="D72" s="316"/>
      <c r="E72" s="316"/>
      <c r="F72" s="280" t="s">
        <v>1024</v>
      </c>
      <c r="G72" s="280"/>
      <c r="H72" s="350"/>
      <c r="I72" s="280"/>
      <c r="J72" s="347"/>
      <c r="K72" s="347"/>
      <c r="L72" s="280"/>
      <c r="M72" s="280"/>
    </row>
    <row r="73" spans="2:13" s="192" customFormat="1" ht="12" customHeight="1">
      <c r="B73" s="464">
        <f t="shared" si="0"/>
        <v>59</v>
      </c>
      <c r="C73" s="331" t="s">
        <v>1157</v>
      </c>
      <c r="D73" s="331" t="s">
        <v>978</v>
      </c>
      <c r="E73" s="331" t="s">
        <v>1076</v>
      </c>
      <c r="F73" s="293" t="s">
        <v>978</v>
      </c>
      <c r="G73" s="293" t="s">
        <v>97</v>
      </c>
      <c r="H73" s="433" t="s">
        <v>1280</v>
      </c>
      <c r="I73" s="293" t="s">
        <v>978</v>
      </c>
      <c r="J73" s="354" t="s">
        <v>978</v>
      </c>
      <c r="K73" s="293" t="s">
        <v>978</v>
      </c>
      <c r="L73" s="293" t="s">
        <v>978</v>
      </c>
      <c r="M73" s="293" t="s">
        <v>978</v>
      </c>
    </row>
    <row r="74" spans="2:13" s="192" customFormat="1" ht="12" customHeight="1">
      <c r="B74" s="464">
        <f t="shared" si="0"/>
        <v>60</v>
      </c>
      <c r="C74" s="331" t="s">
        <v>1185</v>
      </c>
      <c r="D74" s="331" t="s">
        <v>978</v>
      </c>
      <c r="E74" s="331" t="s">
        <v>1183</v>
      </c>
      <c r="F74" s="293" t="s">
        <v>978</v>
      </c>
      <c r="G74" s="293" t="s">
        <v>97</v>
      </c>
      <c r="H74" s="433" t="s">
        <v>1280</v>
      </c>
      <c r="I74" s="293" t="s">
        <v>978</v>
      </c>
      <c r="J74" s="354" t="s">
        <v>978</v>
      </c>
      <c r="K74" s="354" t="s">
        <v>978</v>
      </c>
      <c r="L74" s="354" t="s">
        <v>978</v>
      </c>
      <c r="M74" s="354" t="s">
        <v>978</v>
      </c>
    </row>
    <row r="75" spans="2:13" s="192" customFormat="1" ht="12" customHeight="1">
      <c r="B75" s="464">
        <f t="shared" si="0"/>
        <v>61</v>
      </c>
      <c r="C75" s="331" t="s">
        <v>1187</v>
      </c>
      <c r="D75" s="331" t="s">
        <v>978</v>
      </c>
      <c r="E75" s="331" t="s">
        <v>1157</v>
      </c>
      <c r="F75" s="293" t="s">
        <v>978</v>
      </c>
      <c r="G75" s="293" t="s">
        <v>978</v>
      </c>
      <c r="H75" s="433" t="s">
        <v>1047</v>
      </c>
      <c r="I75" s="293" t="s">
        <v>978</v>
      </c>
      <c r="J75" s="354" t="s">
        <v>978</v>
      </c>
      <c r="K75" s="293" t="s">
        <v>978</v>
      </c>
      <c r="L75" s="293" t="s">
        <v>978</v>
      </c>
      <c r="M75" s="293" t="s">
        <v>978</v>
      </c>
    </row>
    <row r="76" spans="2:13" s="192" customFormat="1" ht="12" customHeight="1">
      <c r="B76" s="464">
        <f t="shared" si="0"/>
        <v>62</v>
      </c>
      <c r="C76" s="331" t="s">
        <v>1186</v>
      </c>
      <c r="D76" s="331" t="s">
        <v>978</v>
      </c>
      <c r="E76" s="331" t="s">
        <v>1185</v>
      </c>
      <c r="F76" s="293" t="s">
        <v>978</v>
      </c>
      <c r="G76" s="293" t="s">
        <v>978</v>
      </c>
      <c r="H76" s="433" t="s">
        <v>1047</v>
      </c>
      <c r="I76" s="293" t="s">
        <v>978</v>
      </c>
      <c r="J76" s="354" t="s">
        <v>978</v>
      </c>
      <c r="K76" s="293" t="s">
        <v>978</v>
      </c>
      <c r="L76" s="293" t="s">
        <v>978</v>
      </c>
      <c r="M76" s="293" t="s">
        <v>978</v>
      </c>
    </row>
    <row r="77" spans="2:13" ht="12" customHeight="1">
      <c r="B77" s="464">
        <f t="shared" si="0"/>
        <v>63</v>
      </c>
      <c r="C77" s="331" t="s">
        <v>994</v>
      </c>
      <c r="D77" s="331" t="s">
        <v>978</v>
      </c>
      <c r="E77" s="331" t="s">
        <v>1187</v>
      </c>
      <c r="F77" s="293" t="s">
        <v>978</v>
      </c>
      <c r="G77" s="293" t="s">
        <v>978</v>
      </c>
      <c r="H77" s="433" t="s">
        <v>1049</v>
      </c>
      <c r="I77" s="293" t="s">
        <v>978</v>
      </c>
      <c r="J77" s="354" t="s">
        <v>978</v>
      </c>
      <c r="K77" s="293" t="s">
        <v>978</v>
      </c>
      <c r="L77" s="293" t="s">
        <v>978</v>
      </c>
      <c r="M77" s="293" t="s">
        <v>978</v>
      </c>
    </row>
    <row r="78" spans="2:13" ht="12" customHeight="1">
      <c r="B78" s="464">
        <f t="shared" si="0"/>
        <v>64</v>
      </c>
      <c r="C78" s="331" t="s">
        <v>990</v>
      </c>
      <c r="D78" s="331" t="s">
        <v>978</v>
      </c>
      <c r="E78" s="331" t="s">
        <v>994</v>
      </c>
      <c r="F78" s="293" t="s">
        <v>978</v>
      </c>
      <c r="G78" s="293" t="s">
        <v>978</v>
      </c>
      <c r="H78" s="433" t="s">
        <v>1009</v>
      </c>
      <c r="I78" s="293">
        <v>26</v>
      </c>
      <c r="J78" s="354" t="s">
        <v>990</v>
      </c>
      <c r="K78" s="293" t="s">
        <v>978</v>
      </c>
      <c r="L78" s="293" t="s">
        <v>978</v>
      </c>
      <c r="M78" s="293" t="s">
        <v>978</v>
      </c>
    </row>
    <row r="79" spans="2:13" ht="12" customHeight="1">
      <c r="B79" s="464">
        <f t="shared" si="0"/>
        <v>65</v>
      </c>
      <c r="C79" s="325" t="s">
        <v>1265</v>
      </c>
      <c r="D79" s="300" t="s">
        <v>913</v>
      </c>
      <c r="E79" s="274" t="s">
        <v>990</v>
      </c>
      <c r="F79" s="274" t="s">
        <v>978</v>
      </c>
      <c r="G79" s="274" t="s">
        <v>978</v>
      </c>
      <c r="H79" s="360" t="s">
        <v>1007</v>
      </c>
      <c r="I79" s="274" t="s">
        <v>978</v>
      </c>
      <c r="J79" s="312" t="s">
        <v>978</v>
      </c>
      <c r="K79" s="312" t="s">
        <v>1009</v>
      </c>
      <c r="L79" s="274" t="s">
        <v>990</v>
      </c>
      <c r="M79" s="274" t="s">
        <v>897</v>
      </c>
    </row>
    <row r="80" spans="2:13" ht="12" customHeight="1" thickBot="1">
      <c r="B80" s="174">
        <f t="shared" si="0"/>
        <v>66</v>
      </c>
      <c r="C80" s="307"/>
      <c r="D80" s="307"/>
      <c r="E80" s="278"/>
      <c r="F80" s="278"/>
      <c r="G80" s="278"/>
      <c r="H80" s="358"/>
      <c r="I80" s="278"/>
      <c r="J80" s="348"/>
      <c r="K80" s="348"/>
      <c r="L80" s="278"/>
      <c r="M80" s="278" t="s">
        <v>909</v>
      </c>
    </row>
    <row r="81" spans="2:13" s="192" customFormat="1" ht="14" thickTop="1">
      <c r="M81" s="143" t="str">
        <f>Contents!$E$39</f>
        <v>[End of table]</v>
      </c>
    </row>
    <row r="83" spans="2:13" s="497" customFormat="1" ht="64.5" customHeight="1">
      <c r="B83" s="695" t="s">
        <v>2586</v>
      </c>
      <c r="C83" s="695" t="s">
        <v>2381</v>
      </c>
      <c r="D83" s="695" t="s">
        <v>2597</v>
      </c>
      <c r="E83" s="695" t="s">
        <v>2381</v>
      </c>
      <c r="F83" s="695" t="s">
        <v>2348</v>
      </c>
      <c r="G83" s="695" t="s">
        <v>2348</v>
      </c>
      <c r="H83" s="695" t="s">
        <v>2348</v>
      </c>
      <c r="I83" s="176" t="s">
        <v>2663</v>
      </c>
      <c r="J83" s="695" t="s">
        <v>2382</v>
      </c>
      <c r="K83" s="695" t="s">
        <v>2348</v>
      </c>
      <c r="L83" s="695" t="s">
        <v>2382</v>
      </c>
      <c r="M83" s="695" t="s">
        <v>2664</v>
      </c>
    </row>
    <row r="84" spans="2:13" s="497" customFormat="1" ht="142.5" customHeight="1">
      <c r="B84" s="695" t="s">
        <v>2339</v>
      </c>
      <c r="C84" s="721" t="s">
        <v>2665</v>
      </c>
      <c r="D84" s="721" t="s">
        <v>2666</v>
      </c>
      <c r="E84" s="721" t="s">
        <v>2667</v>
      </c>
      <c r="F84" s="1013" t="s">
        <v>2668</v>
      </c>
      <c r="G84" s="1013"/>
      <c r="H84" s="721" t="s">
        <v>2669</v>
      </c>
      <c r="I84" s="721" t="s">
        <v>2670</v>
      </c>
      <c r="J84" s="721" t="s">
        <v>2671</v>
      </c>
      <c r="K84" s="721" t="s">
        <v>2672</v>
      </c>
      <c r="L84" s="721" t="s">
        <v>2673</v>
      </c>
      <c r="M84" s="721" t="s">
        <v>2674</v>
      </c>
    </row>
    <row r="85" spans="2:13" s="497" customFormat="1" ht="283.5" customHeight="1">
      <c r="B85" s="695" t="s">
        <v>2355</v>
      </c>
      <c r="C85" s="721" t="s">
        <v>2675</v>
      </c>
      <c r="D85" s="944" t="s">
        <v>2676</v>
      </c>
      <c r="E85" s="953"/>
      <c r="F85" s="953"/>
      <c r="G85" s="953"/>
      <c r="H85" s="953"/>
      <c r="I85" s="953"/>
      <c r="J85" s="952"/>
      <c r="K85" s="944" t="s">
        <v>2677</v>
      </c>
      <c r="L85" s="953"/>
      <c r="M85" s="952"/>
    </row>
    <row r="86" spans="2:13" s="497" customFormat="1" ht="81.75" hidden="1" customHeight="1" outlineLevel="1">
      <c r="B86" s="695" t="s">
        <v>43</v>
      </c>
      <c r="C86" s="721" t="s">
        <v>2144</v>
      </c>
      <c r="D86" s="721" t="s">
        <v>2145</v>
      </c>
      <c r="E86" s="721" t="s">
        <v>2146</v>
      </c>
      <c r="F86" s="1013" t="s">
        <v>2147</v>
      </c>
      <c r="G86" s="1013"/>
      <c r="H86" s="721" t="s">
        <v>235</v>
      </c>
      <c r="I86" s="721" t="s">
        <v>795</v>
      </c>
      <c r="J86" s="721" t="s">
        <v>1415</v>
      </c>
      <c r="K86" s="721" t="s">
        <v>2148</v>
      </c>
      <c r="L86" s="721" t="s">
        <v>803</v>
      </c>
      <c r="M86" s="721" t="s">
        <v>853</v>
      </c>
    </row>
    <row r="87" spans="2:13" s="497" customFormat="1" ht="131.25" hidden="1" customHeight="1" outlineLevel="1">
      <c r="B87" s="695" t="s">
        <v>40</v>
      </c>
      <c r="C87" s="721" t="s">
        <v>2149</v>
      </c>
      <c r="D87" s="944" t="s">
        <v>2150</v>
      </c>
      <c r="E87" s="953"/>
      <c r="F87" s="953"/>
      <c r="G87" s="953"/>
      <c r="H87" s="953"/>
      <c r="I87" s="953"/>
      <c r="J87" s="952"/>
      <c r="K87" s="1008" t="s">
        <v>2151</v>
      </c>
      <c r="L87" s="1009"/>
      <c r="M87" s="1010"/>
    </row>
    <row r="88" spans="2:13" collapsed="1">
      <c r="D88" s="165" t="s">
        <v>2678</v>
      </c>
    </row>
    <row r="89" spans="2:13">
      <c r="B89" s="194" t="s">
        <v>2679</v>
      </c>
    </row>
    <row r="90" spans="2:13" ht="13.25" customHeight="1">
      <c r="B90" s="1011" t="s">
        <v>2680</v>
      </c>
      <c r="C90" s="1012"/>
      <c r="D90" s="1012"/>
    </row>
  </sheetData>
  <mergeCells count="27">
    <mergeCell ref="J3:J4"/>
    <mergeCell ref="K3:M3"/>
    <mergeCell ref="K7:M7"/>
    <mergeCell ref="B7:B9"/>
    <mergeCell ref="F4:G4"/>
    <mergeCell ref="C7:C9"/>
    <mergeCell ref="D7:D8"/>
    <mergeCell ref="B3:B5"/>
    <mergeCell ref="D3:D4"/>
    <mergeCell ref="C3:C5"/>
    <mergeCell ref="H3:H4"/>
    <mergeCell ref="I3:I4"/>
    <mergeCell ref="F7:G7"/>
    <mergeCell ref="E6:G6"/>
    <mergeCell ref="E3:E4"/>
    <mergeCell ref="I7:I8"/>
    <mergeCell ref="H7:H8"/>
    <mergeCell ref="K85:M85"/>
    <mergeCell ref="D87:J87"/>
    <mergeCell ref="K87:M87"/>
    <mergeCell ref="B90:D90"/>
    <mergeCell ref="F8:G8"/>
    <mergeCell ref="F84:G84"/>
    <mergeCell ref="F86:G86"/>
    <mergeCell ref="D85:J85"/>
    <mergeCell ref="E7:E8"/>
    <mergeCell ref="J7:J8"/>
  </mergeCells>
  <phoneticPr fontId="3"/>
  <dataValidations count="2">
    <dataValidation imeMode="off" allowBlank="1" showInputMessage="1" showErrorMessage="1" sqref="K3 H3:I3 H6:M6 M8 F4 C6:D6 F5:G5 C3:E3 F7:F8 E5:E7 K87 K83 F83:H83 D87" xr:uid="{00000000-0002-0000-1300-000000000000}"/>
    <dataValidation imeMode="on" allowBlank="1" showInputMessage="1" showErrorMessage="1" sqref="M81 L8 H7:K7 C7:D7 E9:G9 C10:M10 C86:F86 H86:M86"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&amp;R&amp;"-,太字"&amp;16ROKU7800-93-1510093H（　&amp;P+2　／　&amp;N+2　）</oddFooter>
  </headerFooter>
  <rowBreaks count="1" manualBreakCount="1">
    <brk id="80" min="1" max="12"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Z6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4" width="18.6640625" style="165" customWidth="1"/>
    <col min="5" max="6" width="12.33203125" style="165" customWidth="1"/>
    <col min="7" max="10" width="18.6640625" style="165" customWidth="1"/>
    <col min="11" max="16384" width="8.83203125" style="165"/>
  </cols>
  <sheetData>
    <row r="1" spans="1:26" s="162" customFormat="1" ht="13">
      <c r="B1" s="192">
        <v>17.2</v>
      </c>
      <c r="C1" s="192" t="s">
        <v>797</v>
      </c>
      <c r="D1" s="192"/>
      <c r="E1" s="192"/>
      <c r="F1" s="192"/>
      <c r="G1" s="192"/>
      <c r="H1" s="192"/>
      <c r="I1" s="192"/>
      <c r="J1" s="192"/>
    </row>
    <row r="2" spans="1:26" s="162" customFormat="1" ht="12"/>
    <row r="3" spans="1:26" s="162" customFormat="1" ht="12" customHeight="1">
      <c r="B3" s="1014" t="s">
        <v>2346</v>
      </c>
      <c r="C3" s="917" t="s">
        <v>2362</v>
      </c>
      <c r="D3" s="991" t="s">
        <v>2502</v>
      </c>
      <c r="E3" s="936"/>
      <c r="F3" s="937"/>
      <c r="G3" s="163" t="s">
        <v>2501</v>
      </c>
      <c r="H3" s="695" t="s">
        <v>2362</v>
      </c>
      <c r="I3" s="695" t="s">
        <v>2362</v>
      </c>
      <c r="J3" s="695" t="s">
        <v>2681</v>
      </c>
    </row>
    <row r="4" spans="1:26" s="162" customFormat="1" ht="12" customHeight="1">
      <c r="B4" s="1015"/>
      <c r="C4" s="923"/>
      <c r="D4" s="261"/>
      <c r="E4" s="935" t="s">
        <v>432</v>
      </c>
      <c r="F4" s="937"/>
      <c r="G4" s="917" t="s">
        <v>2635</v>
      </c>
      <c r="H4" s="695" t="s">
        <v>2635</v>
      </c>
      <c r="I4" s="695" t="s">
        <v>2635</v>
      </c>
      <c r="J4" s="695" t="s">
        <v>2635</v>
      </c>
    </row>
    <row r="5" spans="1:26" s="162" customFormat="1" ht="12" customHeight="1">
      <c r="B5" s="1015"/>
      <c r="C5" s="923"/>
      <c r="D5" s="53"/>
      <c r="E5" s="979" t="s">
        <v>433</v>
      </c>
      <c r="F5" s="978"/>
      <c r="G5" s="918"/>
      <c r="H5" s="163" t="s">
        <v>2682</v>
      </c>
      <c r="I5" s="163" t="s">
        <v>2683</v>
      </c>
      <c r="J5" s="163" t="s">
        <v>2683</v>
      </c>
    </row>
    <row r="6" spans="1:26" s="162" customFormat="1" ht="12" customHeight="1">
      <c r="B6" s="1016"/>
      <c r="C6" s="918"/>
      <c r="D6" s="695" t="s">
        <v>2436</v>
      </c>
      <c r="E6" s="695" t="s">
        <v>2522</v>
      </c>
      <c r="F6" s="695" t="s">
        <v>2523</v>
      </c>
      <c r="G6" s="695" t="s">
        <v>2684</v>
      </c>
      <c r="H6" s="695" t="s">
        <v>2685</v>
      </c>
      <c r="I6" s="695" t="s">
        <v>2685</v>
      </c>
      <c r="J6" s="695" t="s">
        <v>2367</v>
      </c>
    </row>
    <row r="7" spans="1:26" s="162" customFormat="1" ht="12" hidden="1" customHeight="1" outlineLevel="1">
      <c r="B7" s="691"/>
      <c r="C7" s="692"/>
      <c r="D7" s="940"/>
      <c r="E7" s="940"/>
      <c r="F7" s="940"/>
      <c r="G7" s="692"/>
      <c r="H7" s="692"/>
      <c r="I7" s="692"/>
      <c r="J7" s="692"/>
    </row>
    <row r="8" spans="1:26" s="162" customFormat="1" ht="12" hidden="1" customHeight="1" outlineLevel="1">
      <c r="B8" s="904" t="s">
        <v>2332</v>
      </c>
      <c r="C8" s="917" t="s">
        <v>339</v>
      </c>
      <c r="D8" s="991" t="s">
        <v>2686</v>
      </c>
      <c r="E8" s="936"/>
      <c r="F8" s="937"/>
      <c r="G8" s="48" t="s">
        <v>143</v>
      </c>
      <c r="H8" s="163" t="s">
        <v>2687</v>
      </c>
      <c r="I8" s="163" t="s">
        <v>2687</v>
      </c>
      <c r="J8" s="163" t="s">
        <v>341</v>
      </c>
    </row>
    <row r="9" spans="1:26" s="162" customFormat="1" ht="12" hidden="1" customHeight="1" outlineLevel="1">
      <c r="B9" s="905"/>
      <c r="C9" s="905"/>
      <c r="D9" s="261"/>
      <c r="E9" s="991" t="s">
        <v>106</v>
      </c>
      <c r="F9" s="941"/>
      <c r="G9" s="917" t="s">
        <v>239</v>
      </c>
      <c r="H9" s="695" t="s">
        <v>239</v>
      </c>
      <c r="I9" s="695" t="s">
        <v>239</v>
      </c>
      <c r="J9" s="695" t="s">
        <v>239</v>
      </c>
    </row>
    <row r="10" spans="1:26" s="162" customFormat="1" ht="12" hidden="1" customHeight="1" outlineLevel="1">
      <c r="B10" s="905"/>
      <c r="C10" s="905"/>
      <c r="D10" s="261"/>
      <c r="E10" s="991" t="s">
        <v>238</v>
      </c>
      <c r="F10" s="941"/>
      <c r="G10" s="918"/>
      <c r="H10" s="163" t="s">
        <v>2688</v>
      </c>
      <c r="I10" s="163" t="s">
        <v>2689</v>
      </c>
      <c r="J10" s="163" t="s">
        <v>2689</v>
      </c>
    </row>
    <row r="11" spans="1:26" s="162" customFormat="1" ht="12" hidden="1" customHeight="1" outlineLevel="1">
      <c r="B11" s="908"/>
      <c r="C11" s="908"/>
      <c r="D11" s="695" t="s">
        <v>2690</v>
      </c>
      <c r="E11" s="698" t="s">
        <v>212</v>
      </c>
      <c r="F11" s="695" t="s">
        <v>211</v>
      </c>
      <c r="G11" s="695" t="s">
        <v>2691</v>
      </c>
      <c r="H11" s="695" t="s">
        <v>293</v>
      </c>
      <c r="I11" s="695" t="s">
        <v>293</v>
      </c>
      <c r="J11" s="695" t="s">
        <v>340</v>
      </c>
    </row>
    <row r="12" spans="1:26" s="162" customFormat="1" ht="12" hidden="1" customHeight="1" outlineLevel="1">
      <c r="B12" s="691"/>
      <c r="C12" s="692"/>
      <c r="D12" s="154"/>
      <c r="E12" s="154"/>
      <c r="F12" s="154"/>
      <c r="G12" s="154"/>
      <c r="H12" s="154"/>
      <c r="I12" s="154"/>
      <c r="J12" s="692"/>
    </row>
    <row r="13" spans="1:26" s="162" customFormat="1" ht="12" customHeight="1" collapsed="1">
      <c r="A13" s="194" t="s">
        <v>2073</v>
      </c>
      <c r="B13" s="691">
        <v>1</v>
      </c>
      <c r="C13" s="691">
        <v>2</v>
      </c>
      <c r="D13" s="691">
        <v>3</v>
      </c>
      <c r="E13" s="691">
        <v>4</v>
      </c>
      <c r="F13" s="691">
        <v>5</v>
      </c>
      <c r="G13" s="691">
        <v>6</v>
      </c>
      <c r="H13" s="691">
        <v>7</v>
      </c>
      <c r="I13" s="691">
        <v>8</v>
      </c>
      <c r="J13" s="691">
        <v>9</v>
      </c>
    </row>
    <row r="14" spans="1:26" s="162" customFormat="1" ht="12" customHeight="1">
      <c r="B14" s="691" t="s">
        <v>2529</v>
      </c>
      <c r="C14" s="691" t="s">
        <v>323</v>
      </c>
      <c r="D14" s="691" t="s">
        <v>323</v>
      </c>
      <c r="E14" s="691" t="s">
        <v>2538</v>
      </c>
      <c r="F14" s="691" t="s">
        <v>2538</v>
      </c>
      <c r="G14" s="691" t="s">
        <v>323</v>
      </c>
      <c r="H14" s="691" t="s">
        <v>323</v>
      </c>
      <c r="I14" s="691" t="s">
        <v>323</v>
      </c>
      <c r="J14" s="691" t="s">
        <v>323</v>
      </c>
    </row>
    <row r="15" spans="1:26" s="162" customFormat="1" ht="28.5" hidden="1" customHeight="1" outlineLevel="1">
      <c r="B15" s="691"/>
      <c r="C15" s="695" t="s">
        <v>2692</v>
      </c>
      <c r="D15" s="695" t="s">
        <v>2542</v>
      </c>
      <c r="E15" s="686" t="s">
        <v>2544</v>
      </c>
      <c r="F15" s="691" t="s">
        <v>2545</v>
      </c>
      <c r="G15" s="691" t="s">
        <v>2693</v>
      </c>
      <c r="H15" s="695" t="s">
        <v>2542</v>
      </c>
      <c r="I15" s="695" t="s">
        <v>2542</v>
      </c>
      <c r="J15" s="695" t="s">
        <v>2692</v>
      </c>
    </row>
    <row r="16" spans="1:26" s="162" customFormat="1" ht="14" collapsed="1" thickBot="1">
      <c r="A16" s="44"/>
      <c r="B16" s="469"/>
      <c r="C16" s="469"/>
      <c r="D16" s="469"/>
      <c r="E16" s="469"/>
      <c r="F16" s="469"/>
      <c r="G16" s="469"/>
      <c r="H16" s="469"/>
      <c r="I16" s="469"/>
      <c r="J16" s="469"/>
      <c r="K16" s="44"/>
      <c r="Z16" s="192"/>
    </row>
    <row r="17" spans="1:10" ht="12" customHeight="1" thickTop="1">
      <c r="A17" s="497" t="s">
        <v>1653</v>
      </c>
      <c r="B17" s="6">
        <v>1</v>
      </c>
      <c r="C17" s="329" t="s">
        <v>1264</v>
      </c>
      <c r="D17" s="284" t="s">
        <v>977</v>
      </c>
      <c r="E17" s="284" t="s">
        <v>978</v>
      </c>
      <c r="F17" s="284" t="s">
        <v>978</v>
      </c>
      <c r="G17" s="361" t="s">
        <v>1007</v>
      </c>
      <c r="H17" s="329" t="s">
        <v>1264</v>
      </c>
      <c r="I17" s="329" t="s">
        <v>982</v>
      </c>
      <c r="J17" s="329" t="s">
        <v>982</v>
      </c>
    </row>
    <row r="18" spans="1:10" ht="12" customHeight="1">
      <c r="B18" s="552">
        <f>B17+1</f>
        <v>2</v>
      </c>
      <c r="C18" s="323" t="s">
        <v>1193</v>
      </c>
      <c r="D18" s="293" t="s">
        <v>978</v>
      </c>
      <c r="E18" s="293" t="s">
        <v>978</v>
      </c>
      <c r="F18" s="293" t="s">
        <v>978</v>
      </c>
      <c r="G18" s="354" t="s">
        <v>1049</v>
      </c>
      <c r="H18" s="323" t="s">
        <v>1193</v>
      </c>
      <c r="I18" s="323" t="s">
        <v>1296</v>
      </c>
      <c r="J18" s="323" t="s">
        <v>1296</v>
      </c>
    </row>
    <row r="19" spans="1:10" ht="12" customHeight="1">
      <c r="B19" s="552">
        <f t="shared" ref="B19:B60" si="0">B18+1</f>
        <v>3</v>
      </c>
      <c r="C19" s="303" t="s">
        <v>1188</v>
      </c>
      <c r="D19" s="303" t="s">
        <v>1193</v>
      </c>
      <c r="E19" s="289" t="s">
        <v>978</v>
      </c>
      <c r="F19" s="303" t="s">
        <v>978</v>
      </c>
      <c r="G19" s="319" t="s">
        <v>1047</v>
      </c>
      <c r="H19" s="303" t="s">
        <v>1188</v>
      </c>
      <c r="I19" s="303" t="s">
        <v>996</v>
      </c>
      <c r="J19" s="303" t="s">
        <v>996</v>
      </c>
    </row>
    <row r="20" spans="1:10" ht="12" customHeight="1">
      <c r="B20" s="552">
        <f t="shared" si="0"/>
        <v>4</v>
      </c>
      <c r="C20" s="316"/>
      <c r="D20" s="353"/>
      <c r="E20" s="291"/>
      <c r="F20" s="316"/>
      <c r="G20" s="347"/>
      <c r="H20" s="316"/>
      <c r="I20" s="316" t="s">
        <v>1186</v>
      </c>
      <c r="J20" s="316"/>
    </row>
    <row r="21" spans="1:10" ht="12" customHeight="1">
      <c r="B21" s="552">
        <f t="shared" si="0"/>
        <v>5</v>
      </c>
      <c r="C21" s="279" t="s">
        <v>1155</v>
      </c>
      <c r="D21" s="289" t="s">
        <v>978</v>
      </c>
      <c r="E21" s="289" t="s">
        <v>978</v>
      </c>
      <c r="F21" s="303" t="s">
        <v>978</v>
      </c>
      <c r="G21" s="279" t="s">
        <v>1280</v>
      </c>
      <c r="H21" s="279" t="s">
        <v>1155</v>
      </c>
      <c r="I21" s="279" t="s">
        <v>1184</v>
      </c>
      <c r="J21" s="279" t="s">
        <v>1184</v>
      </c>
    </row>
    <row r="22" spans="1:10" ht="12" customHeight="1">
      <c r="B22" s="552">
        <f t="shared" si="0"/>
        <v>6</v>
      </c>
      <c r="C22" s="280"/>
      <c r="D22" s="291"/>
      <c r="E22" s="291"/>
      <c r="F22" s="316"/>
      <c r="G22" s="280"/>
      <c r="H22" s="291"/>
      <c r="I22" s="291" t="s">
        <v>1185</v>
      </c>
      <c r="J22" s="291"/>
    </row>
    <row r="23" spans="1:10" ht="12" customHeight="1">
      <c r="B23" s="552">
        <f t="shared" si="0"/>
        <v>7</v>
      </c>
      <c r="C23" s="303" t="s">
        <v>1078</v>
      </c>
      <c r="D23" s="303" t="s">
        <v>1155</v>
      </c>
      <c r="E23" s="279" t="s">
        <v>978</v>
      </c>
      <c r="F23" s="279" t="s">
        <v>978</v>
      </c>
      <c r="G23" s="319" t="s">
        <v>1074</v>
      </c>
      <c r="H23" s="323" t="s">
        <v>1078</v>
      </c>
      <c r="I23" s="323" t="s">
        <v>1097</v>
      </c>
      <c r="J23" s="323" t="s">
        <v>1097</v>
      </c>
    </row>
    <row r="24" spans="1:10" ht="12" customHeight="1">
      <c r="B24" s="552">
        <f t="shared" si="0"/>
        <v>8</v>
      </c>
      <c r="C24" s="316"/>
      <c r="D24" s="316"/>
      <c r="E24" s="280"/>
      <c r="F24" s="280"/>
      <c r="G24" s="347"/>
      <c r="H24" s="353"/>
      <c r="I24" s="353" t="s">
        <v>1183</v>
      </c>
      <c r="J24" s="353"/>
    </row>
    <row r="25" spans="1:10" ht="12" customHeight="1">
      <c r="B25" s="552">
        <f t="shared" si="0"/>
        <v>9</v>
      </c>
      <c r="C25" s="303" t="s">
        <v>1091</v>
      </c>
      <c r="D25" s="303" t="s">
        <v>1096</v>
      </c>
      <c r="E25" s="279" t="s">
        <v>1011</v>
      </c>
      <c r="F25" s="279" t="s">
        <v>978</v>
      </c>
      <c r="G25" s="319" t="s">
        <v>1087</v>
      </c>
      <c r="H25" s="303" t="s">
        <v>1091</v>
      </c>
      <c r="I25" s="303" t="s">
        <v>1118</v>
      </c>
      <c r="J25" s="303" t="s">
        <v>1118</v>
      </c>
    </row>
    <row r="26" spans="1:10" ht="12" customHeight="1">
      <c r="B26" s="552">
        <f t="shared" si="0"/>
        <v>10</v>
      </c>
      <c r="C26" s="316"/>
      <c r="D26" s="316"/>
      <c r="E26" s="280" t="s">
        <v>1049</v>
      </c>
      <c r="F26" s="280"/>
      <c r="G26" s="347"/>
      <c r="H26" s="316"/>
      <c r="I26" s="316"/>
      <c r="J26" s="316"/>
    </row>
    <row r="27" spans="1:10" ht="12" customHeight="1">
      <c r="B27" s="552">
        <f t="shared" si="0"/>
        <v>11</v>
      </c>
      <c r="C27" s="331" t="s">
        <v>1249</v>
      </c>
      <c r="D27" s="331" t="s">
        <v>1251</v>
      </c>
      <c r="E27" s="293" t="s">
        <v>97</v>
      </c>
      <c r="F27" s="293" t="s">
        <v>97</v>
      </c>
      <c r="G27" s="433" t="s">
        <v>1024</v>
      </c>
      <c r="H27" s="331" t="s">
        <v>1249</v>
      </c>
      <c r="I27" s="331" t="s">
        <v>1045</v>
      </c>
      <c r="J27" s="331" t="s">
        <v>1045</v>
      </c>
    </row>
    <row r="28" spans="1:10" ht="12" customHeight="1">
      <c r="B28" s="552">
        <f t="shared" si="0"/>
        <v>12</v>
      </c>
      <c r="C28" s="325" t="s">
        <v>1168</v>
      </c>
      <c r="D28" s="300" t="s">
        <v>1170</v>
      </c>
      <c r="E28" s="274" t="s">
        <v>978</v>
      </c>
      <c r="F28" s="274" t="s">
        <v>978</v>
      </c>
      <c r="G28" s="360" t="s">
        <v>1013</v>
      </c>
      <c r="H28" s="325" t="s">
        <v>1168</v>
      </c>
      <c r="I28" s="325" t="s">
        <v>1161</v>
      </c>
      <c r="J28" s="325" t="s">
        <v>1161</v>
      </c>
    </row>
    <row r="29" spans="1:10" ht="12" customHeight="1">
      <c r="B29" s="552">
        <f t="shared" si="0"/>
        <v>13</v>
      </c>
      <c r="C29" s="331" t="s">
        <v>1165</v>
      </c>
      <c r="D29" s="293" t="s">
        <v>97</v>
      </c>
      <c r="E29" s="293" t="s">
        <v>97</v>
      </c>
      <c r="F29" s="293" t="s">
        <v>97</v>
      </c>
      <c r="G29" s="433" t="s">
        <v>1286</v>
      </c>
      <c r="H29" s="331" t="s">
        <v>1165</v>
      </c>
      <c r="I29" s="331" t="s">
        <v>1160</v>
      </c>
      <c r="J29" s="331" t="s">
        <v>1160</v>
      </c>
    </row>
    <row r="30" spans="1:10" ht="12" customHeight="1">
      <c r="B30" s="552">
        <f t="shared" si="0"/>
        <v>14</v>
      </c>
      <c r="C30" s="300" t="s">
        <v>1084</v>
      </c>
      <c r="D30" s="300" t="s">
        <v>1078</v>
      </c>
      <c r="E30" s="274" t="s">
        <v>1007</v>
      </c>
      <c r="F30" s="274" t="s">
        <v>978</v>
      </c>
      <c r="G30" s="312" t="s">
        <v>1080</v>
      </c>
      <c r="H30" s="300" t="s">
        <v>1084</v>
      </c>
      <c r="I30" s="300" t="s">
        <v>1125</v>
      </c>
      <c r="J30" s="300" t="s">
        <v>1125</v>
      </c>
    </row>
    <row r="31" spans="1:10" ht="12" customHeight="1">
      <c r="B31" s="552">
        <f t="shared" si="0"/>
        <v>15</v>
      </c>
      <c r="C31" s="300"/>
      <c r="D31" s="300"/>
      <c r="E31" s="274" t="s">
        <v>1024</v>
      </c>
      <c r="F31" s="274"/>
      <c r="G31" s="312"/>
      <c r="H31" s="300"/>
      <c r="I31" s="300" t="s">
        <v>1086</v>
      </c>
      <c r="J31" s="300"/>
    </row>
    <row r="32" spans="1:10" ht="12" customHeight="1">
      <c r="B32" s="552">
        <f t="shared" si="0"/>
        <v>16</v>
      </c>
      <c r="C32" s="316"/>
      <c r="D32" s="331" t="s">
        <v>1165</v>
      </c>
      <c r="E32" s="293" t="s">
        <v>97</v>
      </c>
      <c r="F32" s="293" t="s">
        <v>97</v>
      </c>
      <c r="G32" s="347"/>
      <c r="H32" s="316"/>
      <c r="I32" s="316"/>
      <c r="J32" s="316"/>
    </row>
    <row r="33" spans="2:10" ht="12" customHeight="1">
      <c r="B33" s="552">
        <f t="shared" si="0"/>
        <v>17</v>
      </c>
      <c r="C33" s="303" t="s">
        <v>1096</v>
      </c>
      <c r="D33" s="303" t="s">
        <v>1120</v>
      </c>
      <c r="E33" s="279" t="s">
        <v>983</v>
      </c>
      <c r="F33" s="279" t="s">
        <v>1642</v>
      </c>
      <c r="G33" s="352" t="s">
        <v>1092</v>
      </c>
      <c r="H33" s="303" t="s">
        <v>1096</v>
      </c>
      <c r="I33" s="303" t="s">
        <v>1121</v>
      </c>
      <c r="J33" s="303" t="s">
        <v>1121</v>
      </c>
    </row>
    <row r="34" spans="2:10" ht="12" customHeight="1">
      <c r="B34" s="552">
        <f t="shared" si="0"/>
        <v>18</v>
      </c>
      <c r="C34" s="316"/>
      <c r="D34" s="316"/>
      <c r="E34" s="280" t="s">
        <v>1013</v>
      </c>
      <c r="F34" s="280" t="s">
        <v>1643</v>
      </c>
      <c r="G34" s="350"/>
      <c r="H34" s="316"/>
      <c r="I34" s="316"/>
      <c r="J34" s="316"/>
    </row>
    <row r="35" spans="2:10" ht="12" customHeight="1">
      <c r="B35" s="552">
        <f t="shared" si="0"/>
        <v>19</v>
      </c>
      <c r="C35" s="303" t="s">
        <v>1094</v>
      </c>
      <c r="D35" s="303" t="s">
        <v>1089</v>
      </c>
      <c r="E35" s="279" t="s">
        <v>1646</v>
      </c>
      <c r="F35" s="279" t="s">
        <v>1644</v>
      </c>
      <c r="G35" s="352" t="s">
        <v>1092</v>
      </c>
      <c r="H35" s="323" t="s">
        <v>1094</v>
      </c>
      <c r="I35" s="323" t="s">
        <v>1123</v>
      </c>
      <c r="J35" s="323" t="s">
        <v>1123</v>
      </c>
    </row>
    <row r="36" spans="2:10" ht="12" customHeight="1">
      <c r="B36" s="552">
        <f t="shared" si="0"/>
        <v>20</v>
      </c>
      <c r="C36" s="316"/>
      <c r="D36" s="316"/>
      <c r="E36" s="280" t="s">
        <v>1647</v>
      </c>
      <c r="F36" s="280" t="s">
        <v>1645</v>
      </c>
      <c r="G36" s="350"/>
      <c r="H36" s="353"/>
      <c r="I36" s="353"/>
      <c r="J36" s="353"/>
    </row>
    <row r="37" spans="2:10" ht="12" customHeight="1">
      <c r="B37" s="552">
        <f t="shared" si="0"/>
        <v>21</v>
      </c>
      <c r="C37" s="303" t="s">
        <v>1082</v>
      </c>
      <c r="D37" s="279" t="s">
        <v>978</v>
      </c>
      <c r="E37" s="279" t="s">
        <v>978</v>
      </c>
      <c r="F37" s="279" t="s">
        <v>978</v>
      </c>
      <c r="G37" s="352" t="s">
        <v>1080</v>
      </c>
      <c r="H37" s="323" t="s">
        <v>1082</v>
      </c>
      <c r="I37" s="323" t="s">
        <v>1126</v>
      </c>
      <c r="J37" s="323" t="s">
        <v>1126</v>
      </c>
    </row>
    <row r="38" spans="2:10" ht="12" customHeight="1">
      <c r="B38" s="552">
        <f t="shared" si="0"/>
        <v>22</v>
      </c>
      <c r="C38" s="316"/>
      <c r="D38" s="280"/>
      <c r="E38" s="280"/>
      <c r="F38" s="280"/>
      <c r="G38" s="350"/>
      <c r="H38" s="353"/>
      <c r="I38" s="353" t="s">
        <v>1086</v>
      </c>
      <c r="J38" s="353"/>
    </row>
    <row r="39" spans="2:10" ht="12" customHeight="1">
      <c r="B39" s="552">
        <f t="shared" si="0"/>
        <v>23</v>
      </c>
      <c r="C39" s="303" t="s">
        <v>1086</v>
      </c>
      <c r="D39" s="279" t="s">
        <v>978</v>
      </c>
      <c r="E39" s="279" t="s">
        <v>978</v>
      </c>
      <c r="F39" s="279" t="s">
        <v>978</v>
      </c>
      <c r="G39" s="352" t="s">
        <v>1080</v>
      </c>
      <c r="H39" s="323" t="s">
        <v>1086</v>
      </c>
      <c r="I39" s="323" t="s">
        <v>1082</v>
      </c>
      <c r="J39" s="323" t="s">
        <v>978</v>
      </c>
    </row>
    <row r="40" spans="2:10" ht="12" customHeight="1">
      <c r="B40" s="552">
        <f t="shared" si="0"/>
        <v>24</v>
      </c>
      <c r="C40" s="316"/>
      <c r="D40" s="280"/>
      <c r="E40" s="280"/>
      <c r="F40" s="280"/>
      <c r="G40" s="350"/>
      <c r="H40" s="353"/>
      <c r="I40" s="353" t="s">
        <v>1084</v>
      </c>
      <c r="J40" s="353"/>
    </row>
    <row r="41" spans="2:10" ht="12" customHeight="1">
      <c r="B41" s="552">
        <f t="shared" si="0"/>
        <v>25</v>
      </c>
      <c r="C41" s="325" t="s">
        <v>1207</v>
      </c>
      <c r="D41" s="300" t="s">
        <v>1082</v>
      </c>
      <c r="E41" s="274" t="s">
        <v>978</v>
      </c>
      <c r="F41" s="274" t="s">
        <v>1024</v>
      </c>
      <c r="G41" s="360" t="s">
        <v>1286</v>
      </c>
      <c r="H41" s="325" t="s">
        <v>1207</v>
      </c>
      <c r="I41" s="325" t="s">
        <v>1159</v>
      </c>
      <c r="J41" s="325" t="s">
        <v>1159</v>
      </c>
    </row>
    <row r="42" spans="2:10" ht="12" customHeight="1">
      <c r="B42" s="552">
        <f t="shared" si="0"/>
        <v>26</v>
      </c>
      <c r="C42" s="316"/>
      <c r="D42" s="316"/>
      <c r="E42" s="280"/>
      <c r="F42" s="280" t="s">
        <v>1007</v>
      </c>
      <c r="G42" s="350"/>
      <c r="H42" s="316"/>
      <c r="I42" s="316"/>
      <c r="J42" s="316"/>
    </row>
    <row r="43" spans="2:10" ht="12" customHeight="1">
      <c r="B43" s="552">
        <f t="shared" si="0"/>
        <v>27</v>
      </c>
      <c r="C43" s="331" t="s">
        <v>1167</v>
      </c>
      <c r="D43" s="331" t="s">
        <v>1207</v>
      </c>
      <c r="E43" s="293" t="s">
        <v>978</v>
      </c>
      <c r="F43" s="293" t="s">
        <v>978</v>
      </c>
      <c r="G43" s="433" t="s">
        <v>1013</v>
      </c>
      <c r="H43" s="363" t="s">
        <v>1167</v>
      </c>
      <c r="I43" s="363" t="s">
        <v>1029</v>
      </c>
      <c r="J43" s="363" t="s">
        <v>1029</v>
      </c>
    </row>
    <row r="44" spans="2:10" ht="12" customHeight="1">
      <c r="B44" s="552">
        <f t="shared" si="0"/>
        <v>28</v>
      </c>
      <c r="C44" s="325" t="s">
        <v>1250</v>
      </c>
      <c r="D44" s="274" t="s">
        <v>978</v>
      </c>
      <c r="E44" s="274" t="s">
        <v>978</v>
      </c>
      <c r="F44" s="274" t="s">
        <v>978</v>
      </c>
      <c r="G44" s="360" t="s">
        <v>1024</v>
      </c>
      <c r="H44" s="325" t="s">
        <v>1250</v>
      </c>
      <c r="I44" s="325" t="s">
        <v>1043</v>
      </c>
      <c r="J44" s="325" t="s">
        <v>1043</v>
      </c>
    </row>
    <row r="45" spans="2:10" ht="12" customHeight="1">
      <c r="B45" s="552">
        <f t="shared" si="0"/>
        <v>29</v>
      </c>
      <c r="C45" s="303" t="s">
        <v>1089</v>
      </c>
      <c r="D45" s="303" t="s">
        <v>1094</v>
      </c>
      <c r="E45" s="279" t="s">
        <v>983</v>
      </c>
      <c r="F45" s="279" t="s">
        <v>978</v>
      </c>
      <c r="G45" s="352" t="s">
        <v>1087</v>
      </c>
      <c r="H45" s="323" t="s">
        <v>1089</v>
      </c>
      <c r="I45" s="323" t="s">
        <v>1120</v>
      </c>
      <c r="J45" s="323" t="s">
        <v>1120</v>
      </c>
    </row>
    <row r="46" spans="2:10" ht="12" customHeight="1">
      <c r="B46" s="552">
        <f t="shared" si="0"/>
        <v>30</v>
      </c>
      <c r="C46" s="316"/>
      <c r="D46" s="316"/>
      <c r="E46" s="280" t="s">
        <v>1013</v>
      </c>
      <c r="F46" s="280"/>
      <c r="G46" s="350"/>
      <c r="H46" s="353"/>
      <c r="I46" s="353"/>
      <c r="J46" s="353"/>
    </row>
    <row r="47" spans="2:10" ht="12" customHeight="1">
      <c r="B47" s="552">
        <f t="shared" si="0"/>
        <v>31</v>
      </c>
      <c r="C47" s="325" t="s">
        <v>1076</v>
      </c>
      <c r="D47" s="300" t="s">
        <v>1082</v>
      </c>
      <c r="E47" s="274" t="s">
        <v>1007</v>
      </c>
      <c r="F47" s="274" t="s">
        <v>978</v>
      </c>
      <c r="G47" s="360" t="s">
        <v>1074</v>
      </c>
      <c r="H47" s="325" t="s">
        <v>1076</v>
      </c>
      <c r="I47" s="325" t="s">
        <v>1098</v>
      </c>
      <c r="J47" s="325" t="s">
        <v>1098</v>
      </c>
    </row>
    <row r="48" spans="2:10" ht="12" customHeight="1">
      <c r="B48" s="552">
        <f t="shared" si="0"/>
        <v>32</v>
      </c>
      <c r="C48" s="316"/>
      <c r="D48" s="316"/>
      <c r="E48" s="280" t="s">
        <v>1024</v>
      </c>
      <c r="F48" s="280"/>
      <c r="G48" s="350"/>
      <c r="H48" s="353"/>
      <c r="I48" s="353" t="s">
        <v>1183</v>
      </c>
      <c r="J48" s="353"/>
    </row>
    <row r="49" spans="2:10" ht="12" customHeight="1">
      <c r="B49" s="552">
        <f t="shared" si="0"/>
        <v>33</v>
      </c>
      <c r="C49" s="325" t="s">
        <v>1183</v>
      </c>
      <c r="D49" s="300" t="s">
        <v>1086</v>
      </c>
      <c r="E49" s="274" t="s">
        <v>1007</v>
      </c>
      <c r="F49" s="274" t="s">
        <v>978</v>
      </c>
      <c r="G49" s="360" t="s">
        <v>1074</v>
      </c>
      <c r="H49" s="325" t="s">
        <v>1183</v>
      </c>
      <c r="I49" s="325" t="s">
        <v>1076</v>
      </c>
      <c r="J49" s="325" t="s">
        <v>978</v>
      </c>
    </row>
    <row r="50" spans="2:10" ht="12" customHeight="1">
      <c r="B50" s="552">
        <f t="shared" si="0"/>
        <v>34</v>
      </c>
      <c r="C50" s="316"/>
      <c r="D50" s="316"/>
      <c r="E50" s="280" t="s">
        <v>1024</v>
      </c>
      <c r="F50" s="280"/>
      <c r="G50" s="350"/>
      <c r="H50" s="316"/>
      <c r="I50" s="316" t="s">
        <v>1078</v>
      </c>
      <c r="J50" s="316"/>
    </row>
    <row r="51" spans="2:10" ht="12" customHeight="1">
      <c r="B51" s="552">
        <f t="shared" si="0"/>
        <v>35</v>
      </c>
      <c r="C51" s="303" t="s">
        <v>1157</v>
      </c>
      <c r="D51" s="303" t="s">
        <v>1076</v>
      </c>
      <c r="E51" s="279" t="s">
        <v>978</v>
      </c>
      <c r="F51" s="279" t="s">
        <v>978</v>
      </c>
      <c r="G51" s="352" t="s">
        <v>1280</v>
      </c>
      <c r="H51" s="323" t="s">
        <v>1157</v>
      </c>
      <c r="I51" s="323" t="s">
        <v>1182</v>
      </c>
      <c r="J51" s="323" t="s">
        <v>1182</v>
      </c>
    </row>
    <row r="52" spans="2:10" ht="12" customHeight="1">
      <c r="B52" s="552">
        <f t="shared" si="0"/>
        <v>36</v>
      </c>
      <c r="C52" s="316"/>
      <c r="D52" s="316"/>
      <c r="E52" s="280"/>
      <c r="F52" s="280"/>
      <c r="G52" s="350"/>
      <c r="H52" s="353"/>
      <c r="I52" s="353" t="s">
        <v>1185</v>
      </c>
      <c r="J52" s="353"/>
    </row>
    <row r="53" spans="2:10" ht="12" customHeight="1">
      <c r="B53" s="552">
        <f t="shared" si="0"/>
        <v>37</v>
      </c>
      <c r="C53" s="325" t="s">
        <v>1185</v>
      </c>
      <c r="D53" s="300" t="s">
        <v>1183</v>
      </c>
      <c r="E53" s="274" t="s">
        <v>978</v>
      </c>
      <c r="F53" s="274" t="s">
        <v>978</v>
      </c>
      <c r="G53" s="360" t="s">
        <v>1280</v>
      </c>
      <c r="H53" s="325" t="s">
        <v>1185</v>
      </c>
      <c r="I53" s="325" t="s">
        <v>1157</v>
      </c>
      <c r="J53" s="325" t="s">
        <v>978</v>
      </c>
    </row>
    <row r="54" spans="2:10" ht="12" customHeight="1">
      <c r="B54" s="552">
        <f t="shared" si="0"/>
        <v>38</v>
      </c>
      <c r="C54" s="316"/>
      <c r="D54" s="316"/>
      <c r="E54" s="280"/>
      <c r="F54" s="280"/>
      <c r="G54" s="350"/>
      <c r="H54" s="316"/>
      <c r="I54" s="316" t="s">
        <v>1155</v>
      </c>
      <c r="J54" s="316"/>
    </row>
    <row r="55" spans="2:10" ht="12" customHeight="1">
      <c r="B55" s="552">
        <f t="shared" si="0"/>
        <v>39</v>
      </c>
      <c r="C55" s="303" t="s">
        <v>1187</v>
      </c>
      <c r="D55" s="303" t="s">
        <v>1157</v>
      </c>
      <c r="E55" s="279" t="s">
        <v>978</v>
      </c>
      <c r="F55" s="279" t="s">
        <v>978</v>
      </c>
      <c r="G55" s="352" t="s">
        <v>1047</v>
      </c>
      <c r="H55" s="323" t="s">
        <v>1187</v>
      </c>
      <c r="I55" s="303" t="s">
        <v>995</v>
      </c>
      <c r="J55" s="323" t="s">
        <v>995</v>
      </c>
    </row>
    <row r="56" spans="2:10" ht="12" customHeight="1">
      <c r="B56" s="552">
        <f t="shared" si="0"/>
        <v>40</v>
      </c>
      <c r="C56" s="316"/>
      <c r="D56" s="316"/>
      <c r="E56" s="280"/>
      <c r="F56" s="280"/>
      <c r="G56" s="350"/>
      <c r="H56" s="353"/>
      <c r="I56" s="325" t="s">
        <v>1186</v>
      </c>
      <c r="J56" s="353"/>
    </row>
    <row r="57" spans="2:10" ht="12" customHeight="1">
      <c r="B57" s="552">
        <f t="shared" si="0"/>
        <v>41</v>
      </c>
      <c r="C57" s="303" t="s">
        <v>1186</v>
      </c>
      <c r="D57" s="303" t="s">
        <v>1185</v>
      </c>
      <c r="E57" s="279" t="s">
        <v>97</v>
      </c>
      <c r="F57" s="279" t="s">
        <v>97</v>
      </c>
      <c r="G57" s="352" t="s">
        <v>993</v>
      </c>
      <c r="H57" s="303" t="s">
        <v>1186</v>
      </c>
      <c r="I57" s="303" t="s">
        <v>1187</v>
      </c>
      <c r="J57" s="303" t="s">
        <v>978</v>
      </c>
    </row>
    <row r="58" spans="2:10" ht="12" customHeight="1">
      <c r="B58" s="552">
        <f t="shared" si="0"/>
        <v>42</v>
      </c>
      <c r="C58" s="316"/>
      <c r="D58" s="316"/>
      <c r="E58" s="280"/>
      <c r="F58" s="280"/>
      <c r="G58" s="350"/>
      <c r="H58" s="353"/>
      <c r="I58" s="353" t="s">
        <v>1188</v>
      </c>
      <c r="J58" s="353"/>
    </row>
    <row r="59" spans="2:10" ht="12" customHeight="1">
      <c r="B59" s="552">
        <f t="shared" si="0"/>
        <v>43</v>
      </c>
      <c r="C59" s="331" t="s">
        <v>994</v>
      </c>
      <c r="D59" s="331" t="s">
        <v>1187</v>
      </c>
      <c r="E59" s="293" t="s">
        <v>978</v>
      </c>
      <c r="F59" s="293" t="s">
        <v>978</v>
      </c>
      <c r="G59" s="433" t="s">
        <v>1049</v>
      </c>
      <c r="H59" s="363" t="s">
        <v>994</v>
      </c>
      <c r="I59" s="363" t="s">
        <v>991</v>
      </c>
      <c r="J59" s="363" t="s">
        <v>991</v>
      </c>
    </row>
    <row r="60" spans="2:10" ht="12" customHeight="1" thickBot="1">
      <c r="B60" s="174">
        <f t="shared" si="0"/>
        <v>44</v>
      </c>
      <c r="C60" s="553" t="s">
        <v>1265</v>
      </c>
      <c r="D60" s="294" t="s">
        <v>1406</v>
      </c>
      <c r="E60" s="294" t="s">
        <v>978</v>
      </c>
      <c r="F60" s="294" t="s">
        <v>978</v>
      </c>
      <c r="G60" s="554" t="s">
        <v>1007</v>
      </c>
      <c r="H60" s="553" t="s">
        <v>1265</v>
      </c>
      <c r="I60" s="553" t="s">
        <v>981</v>
      </c>
      <c r="J60" s="553" t="s">
        <v>981</v>
      </c>
    </row>
    <row r="61" spans="2:10" ht="16" thickTop="1">
      <c r="J61" s="143" t="str">
        <f>Contents!$E$39</f>
        <v>[End of table]</v>
      </c>
    </row>
    <row r="62" spans="2:10">
      <c r="B62" s="456"/>
      <c r="C62" s="456"/>
      <c r="D62" s="456"/>
      <c r="E62" s="456"/>
      <c r="F62" s="456"/>
      <c r="G62" s="456"/>
      <c r="H62" s="456"/>
      <c r="I62" s="456"/>
      <c r="J62" s="456"/>
    </row>
    <row r="63" spans="2:10" s="497" customFormat="1" ht="52.5" customHeight="1">
      <c r="B63" s="695" t="s">
        <v>2586</v>
      </c>
      <c r="C63" s="695" t="s">
        <v>2381</v>
      </c>
      <c r="D63" s="695" t="s">
        <v>2381</v>
      </c>
      <c r="E63" s="695" t="s">
        <v>2694</v>
      </c>
      <c r="F63" s="695" t="s">
        <v>2694</v>
      </c>
      <c r="G63" s="695" t="s">
        <v>2694</v>
      </c>
      <c r="H63" s="695" t="s">
        <v>2381</v>
      </c>
      <c r="I63" s="695" t="s">
        <v>2381</v>
      </c>
      <c r="J63" s="176" t="s">
        <v>2695</v>
      </c>
    </row>
    <row r="64" spans="2:10" s="497" customFormat="1" ht="108" customHeight="1">
      <c r="B64" s="695" t="s">
        <v>2339</v>
      </c>
      <c r="C64" s="721" t="s">
        <v>2696</v>
      </c>
      <c r="D64" s="721" t="s">
        <v>2697</v>
      </c>
      <c r="E64" s="1013" t="s">
        <v>2698</v>
      </c>
      <c r="F64" s="1013"/>
      <c r="G64" s="721" t="s">
        <v>2669</v>
      </c>
      <c r="H64" s="721" t="s">
        <v>2699</v>
      </c>
      <c r="I64" s="721" t="s">
        <v>2700</v>
      </c>
      <c r="J64" s="721" t="s">
        <v>2701</v>
      </c>
    </row>
    <row r="65" spans="2:10" s="497" customFormat="1" ht="220.25" customHeight="1">
      <c r="B65" s="695" t="s">
        <v>2355</v>
      </c>
      <c r="C65" s="721" t="s">
        <v>2702</v>
      </c>
      <c r="D65" s="721" t="s">
        <v>2703</v>
      </c>
      <c r="E65" s="1013" t="s">
        <v>2704</v>
      </c>
      <c r="F65" s="1013"/>
      <c r="G65" s="721" t="s">
        <v>2705</v>
      </c>
      <c r="H65" s="721" t="s">
        <v>2706</v>
      </c>
      <c r="I65" s="721" t="s">
        <v>2707</v>
      </c>
      <c r="J65" s="721" t="s">
        <v>2708</v>
      </c>
    </row>
    <row r="66" spans="2:10" s="497" customFormat="1" ht="51" hidden="1" customHeight="1" outlineLevel="1">
      <c r="B66" s="695" t="s">
        <v>43</v>
      </c>
      <c r="C66" s="721" t="s">
        <v>615</v>
      </c>
      <c r="D66" s="721" t="s">
        <v>814</v>
      </c>
      <c r="E66" s="1013" t="s">
        <v>796</v>
      </c>
      <c r="F66" s="1013"/>
      <c r="G66" s="721" t="s">
        <v>239</v>
      </c>
      <c r="H66" s="721" t="s">
        <v>342</v>
      </c>
      <c r="I66" s="721" t="s">
        <v>651</v>
      </c>
      <c r="J66" s="721" t="s">
        <v>651</v>
      </c>
    </row>
    <row r="67" spans="2:10" s="497" customFormat="1" ht="128.25" hidden="1" customHeight="1" outlineLevel="1">
      <c r="B67" s="695" t="s">
        <v>40</v>
      </c>
      <c r="C67" s="721" t="s">
        <v>2152</v>
      </c>
      <c r="D67" s="721" t="s">
        <v>534</v>
      </c>
      <c r="E67" s="1013" t="s">
        <v>234</v>
      </c>
      <c r="F67" s="1013"/>
      <c r="G67" s="721" t="s">
        <v>535</v>
      </c>
      <c r="H67" s="721" t="s">
        <v>536</v>
      </c>
      <c r="I67" s="721" t="s">
        <v>692</v>
      </c>
      <c r="J67" s="721" t="s">
        <v>2153</v>
      </c>
    </row>
    <row r="68" spans="2:10" collapsed="1"/>
  </sheetData>
  <mergeCells count="17">
    <mergeCell ref="E5:F5"/>
    <mergeCell ref="B3:B6"/>
    <mergeCell ref="G9:G10"/>
    <mergeCell ref="G4:G5"/>
    <mergeCell ref="D3:F3"/>
    <mergeCell ref="D7:F7"/>
    <mergeCell ref="D8:F8"/>
    <mergeCell ref="E9:F9"/>
    <mergeCell ref="E10:F10"/>
    <mergeCell ref="C3:C6"/>
    <mergeCell ref="E4:F4"/>
    <mergeCell ref="E64:F64"/>
    <mergeCell ref="E65:F65"/>
    <mergeCell ref="E66:F66"/>
    <mergeCell ref="E67:F67"/>
    <mergeCell ref="B8:B11"/>
    <mergeCell ref="C8:C11"/>
  </mergeCells>
  <phoneticPr fontId="3"/>
  <dataValidations count="2">
    <dataValidation imeMode="on" allowBlank="1" showInputMessage="1" showErrorMessage="1" sqref="H11:J11 J61 G9:J9 D11:F11 C8 C12:J12 C66:E66 G66:J66" xr:uid="{00000000-0002-0000-1400-000000000000}"/>
    <dataValidation imeMode="off" allowBlank="1" showInputMessage="1" showErrorMessage="1" sqref="E4 H6:I7 H8:J8 C7 C3 G4 D3:D10 H3:J3 E6:F6 E9:E10 J7 G7 E63:G63 G67:I67 D67:E67"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199"/>
  <sheetViews>
    <sheetView view="pageBreakPreview" zoomScale="70" zoomScaleNormal="130" zoomScaleSheetLayoutView="70" workbookViewId="0">
      <selection activeCell="B1" sqref="B1"/>
    </sheetView>
  </sheetViews>
  <sheetFormatPr baseColWidth="10" defaultColWidth="8.83203125" defaultRowHeight="12" outlineLevelRow="1"/>
  <cols>
    <col min="1" max="1" width="3.1640625" style="46" customWidth="1"/>
    <col min="2" max="2" width="8.33203125" style="46" customWidth="1"/>
    <col min="3" max="3" width="4.5" style="46" customWidth="1"/>
    <col min="4" max="7" width="27.5" style="46" customWidth="1"/>
    <col min="8" max="8" width="3.1640625" style="47" customWidth="1"/>
    <col min="9" max="21" width="8.83203125" style="47"/>
    <col min="22" max="16384" width="8.83203125" style="46"/>
  </cols>
  <sheetData>
    <row r="1" spans="1:28" ht="13">
      <c r="B1" s="192">
        <v>18.100000000000001</v>
      </c>
      <c r="C1" s="162" t="s">
        <v>776</v>
      </c>
      <c r="D1" s="172"/>
      <c r="E1" s="172"/>
      <c r="F1" s="172"/>
      <c r="G1" s="172"/>
    </row>
    <row r="2" spans="1:28">
      <c r="B2" s="172"/>
      <c r="C2" s="172"/>
      <c r="D2" s="172"/>
      <c r="E2" s="172"/>
      <c r="F2" s="172"/>
      <c r="G2" s="172"/>
    </row>
    <row r="3" spans="1:28" s="172" customFormat="1" ht="12" customHeight="1">
      <c r="B3" s="1017" t="s">
        <v>2324</v>
      </c>
      <c r="C3" s="1017" t="s">
        <v>2324</v>
      </c>
      <c r="D3" s="990" t="s">
        <v>2709</v>
      </c>
      <c r="E3" s="990" t="s">
        <v>2710</v>
      </c>
      <c r="F3" s="990" t="s">
        <v>2711</v>
      </c>
      <c r="G3" s="723" t="s">
        <v>2712</v>
      </c>
      <c r="H3" s="47"/>
      <c r="I3" s="47"/>
      <c r="J3" s="47"/>
      <c r="K3" s="47"/>
      <c r="L3" s="47"/>
      <c r="M3" s="47"/>
      <c r="N3" s="47"/>
      <c r="O3" s="47"/>
      <c r="P3" s="47"/>
      <c r="Q3" s="47"/>
      <c r="R3" s="47"/>
      <c r="S3" s="47"/>
      <c r="T3" s="47"/>
      <c r="U3" s="47"/>
    </row>
    <row r="4" spans="1:28" s="172" customFormat="1" ht="12" customHeight="1">
      <c r="B4" s="1017"/>
      <c r="C4" s="1017"/>
      <c r="D4" s="986"/>
      <c r="E4" s="986"/>
      <c r="F4" s="986"/>
      <c r="G4" s="688" t="s">
        <v>2595</v>
      </c>
      <c r="H4" s="47"/>
      <c r="I4" s="47"/>
      <c r="J4" s="47"/>
      <c r="K4" s="47"/>
      <c r="L4" s="47"/>
      <c r="M4" s="47"/>
      <c r="N4" s="47"/>
      <c r="O4" s="47"/>
      <c r="P4" s="47"/>
      <c r="Q4" s="47"/>
      <c r="R4" s="47"/>
      <c r="S4" s="47"/>
      <c r="T4" s="47"/>
      <c r="U4" s="47"/>
    </row>
    <row r="5" spans="1:28" s="47" customFormat="1" ht="12" hidden="1" customHeight="1" outlineLevel="1">
      <c r="B5" s="239"/>
      <c r="C5" s="52"/>
      <c r="D5" s="705"/>
      <c r="E5" s="705"/>
      <c r="F5" s="705"/>
      <c r="G5" s="238"/>
    </row>
    <row r="6" spans="1:28" s="172" customFormat="1" ht="12" hidden="1" customHeight="1" outlineLevel="1">
      <c r="B6" s="904" t="s">
        <v>2332</v>
      </c>
      <c r="C6" s="987"/>
      <c r="D6" s="990" t="s">
        <v>375</v>
      </c>
      <c r="E6" s="990" t="s">
        <v>2154</v>
      </c>
      <c r="F6" s="990" t="s">
        <v>2155</v>
      </c>
      <c r="G6" s="715" t="s">
        <v>696</v>
      </c>
      <c r="H6" s="47"/>
      <c r="I6" s="47"/>
      <c r="J6" s="47"/>
      <c r="K6" s="47"/>
      <c r="L6" s="47"/>
      <c r="M6" s="47"/>
      <c r="N6" s="47"/>
      <c r="O6" s="47"/>
      <c r="P6" s="47"/>
      <c r="Q6" s="47"/>
      <c r="R6" s="47"/>
      <c r="S6" s="47"/>
      <c r="T6" s="47"/>
      <c r="U6" s="47"/>
    </row>
    <row r="7" spans="1:28" s="172" customFormat="1" ht="12" hidden="1" customHeight="1" outlineLevel="1">
      <c r="B7" s="908"/>
      <c r="C7" s="989"/>
      <c r="D7" s="986"/>
      <c r="E7" s="986"/>
      <c r="F7" s="986"/>
      <c r="G7" s="722" t="s">
        <v>134</v>
      </c>
      <c r="H7" s="47"/>
      <c r="I7" s="47"/>
      <c r="J7" s="47"/>
      <c r="K7" s="47"/>
      <c r="L7" s="47"/>
      <c r="M7" s="47"/>
      <c r="N7" s="47"/>
      <c r="O7" s="47"/>
      <c r="P7" s="47"/>
      <c r="Q7" s="47"/>
      <c r="R7" s="47"/>
      <c r="S7" s="47"/>
      <c r="T7" s="47"/>
      <c r="U7" s="47"/>
    </row>
    <row r="8" spans="1:28" ht="12" hidden="1" customHeight="1" outlineLevel="1">
      <c r="B8" s="690"/>
      <c r="C8" s="722"/>
      <c r="D8" s="718"/>
      <c r="E8" s="718"/>
      <c r="F8" s="718"/>
      <c r="G8" s="719"/>
    </row>
    <row r="9" spans="1:28" ht="12" customHeight="1" collapsed="1">
      <c r="A9" s="194" t="s">
        <v>2073</v>
      </c>
      <c r="B9" s="722">
        <v>1</v>
      </c>
      <c r="C9" s="722">
        <v>2</v>
      </c>
      <c r="D9" s="722">
        <v>3</v>
      </c>
      <c r="E9" s="722">
        <v>4</v>
      </c>
      <c r="F9" s="722">
        <v>5</v>
      </c>
      <c r="G9" s="722">
        <v>6</v>
      </c>
    </row>
    <row r="10" spans="1:28" s="172" customFormat="1" ht="12" customHeight="1">
      <c r="B10" s="722" t="s">
        <v>2324</v>
      </c>
      <c r="C10" s="722" t="s">
        <v>2324</v>
      </c>
      <c r="D10" s="722" t="s">
        <v>2713</v>
      </c>
      <c r="E10" s="722" t="s">
        <v>2713</v>
      </c>
      <c r="F10" s="722" t="s">
        <v>2714</v>
      </c>
      <c r="G10" s="722" t="s">
        <v>2715</v>
      </c>
      <c r="H10" s="47"/>
      <c r="I10" s="47"/>
      <c r="J10" s="47"/>
      <c r="K10" s="47"/>
      <c r="L10" s="47"/>
      <c r="M10" s="47"/>
      <c r="N10" s="47"/>
      <c r="O10" s="47"/>
      <c r="P10" s="47"/>
      <c r="Q10" s="47"/>
      <c r="R10" s="47"/>
      <c r="S10" s="47"/>
      <c r="T10" s="47"/>
      <c r="U10" s="47"/>
    </row>
    <row r="11" spans="1:28" s="172" customFormat="1" ht="12" hidden="1" customHeight="1" outlineLevel="1">
      <c r="B11" s="719" t="s">
        <v>89</v>
      </c>
      <c r="C11" s="719" t="s">
        <v>89</v>
      </c>
      <c r="D11" s="695" t="s">
        <v>2716</v>
      </c>
      <c r="E11" s="695" t="s">
        <v>2717</v>
      </c>
      <c r="F11" s="695" t="s">
        <v>2324</v>
      </c>
      <c r="G11" s="722" t="s">
        <v>2718</v>
      </c>
      <c r="H11" s="47"/>
      <c r="I11" s="47"/>
      <c r="J11" s="47"/>
      <c r="K11" s="47"/>
      <c r="L11" s="47"/>
      <c r="M11" s="47"/>
      <c r="N11" s="47"/>
      <c r="O11" s="47"/>
      <c r="P11" s="47"/>
      <c r="Q11" s="47"/>
      <c r="R11" s="47"/>
      <c r="S11" s="47"/>
      <c r="T11" s="47"/>
      <c r="U11" s="47"/>
    </row>
    <row r="12" spans="1:28" ht="13" collapsed="1" thickBot="1"/>
    <row r="13" spans="1:28" s="172" customFormat="1" ht="12" customHeight="1" thickTop="1">
      <c r="A13" s="497" t="s">
        <v>1653</v>
      </c>
      <c r="B13" s="164">
        <v>1</v>
      </c>
      <c r="C13" s="465">
        <v>1</v>
      </c>
      <c r="D13" s="298">
        <v>877</v>
      </c>
      <c r="E13" s="298">
        <v>877</v>
      </c>
      <c r="F13" s="298">
        <v>802</v>
      </c>
      <c r="G13" s="298" t="s">
        <v>1248</v>
      </c>
      <c r="H13" s="47"/>
      <c r="I13" s="47"/>
      <c r="J13" s="47"/>
      <c r="K13" s="47"/>
      <c r="L13" s="47"/>
      <c r="M13" s="47"/>
      <c r="N13" s="47"/>
      <c r="O13" s="47"/>
      <c r="P13" s="47"/>
      <c r="Q13" s="47"/>
      <c r="R13" s="47"/>
      <c r="S13" s="47"/>
      <c r="T13" s="47"/>
      <c r="U13" s="47"/>
    </row>
    <row r="14" spans="1:28" s="172" customFormat="1" ht="12" customHeight="1">
      <c r="B14" s="163">
        <f>B13+1</f>
        <v>2</v>
      </c>
      <c r="C14" s="474"/>
      <c r="D14" s="316"/>
      <c r="E14" s="316"/>
      <c r="F14" s="316">
        <v>801</v>
      </c>
      <c r="G14" s="316" t="s">
        <v>1299</v>
      </c>
      <c r="H14" s="47"/>
      <c r="I14" s="47"/>
      <c r="J14" s="47"/>
      <c r="K14" s="47"/>
      <c r="L14" s="47"/>
      <c r="M14" s="47"/>
      <c r="N14" s="47"/>
      <c r="O14" s="47"/>
      <c r="P14" s="47"/>
      <c r="Q14" s="47"/>
      <c r="R14" s="47"/>
      <c r="S14" s="47"/>
      <c r="T14" s="47"/>
      <c r="U14" s="47"/>
    </row>
    <row r="15" spans="1:28" s="172" customFormat="1" ht="12" customHeight="1">
      <c r="B15" s="163">
        <f t="shared" ref="B15:B42" si="0">B14+1</f>
        <v>3</v>
      </c>
      <c r="C15" s="472">
        <v>2</v>
      </c>
      <c r="D15" s="500">
        <v>879</v>
      </c>
      <c r="E15" s="500" t="s">
        <v>97</v>
      </c>
      <c r="F15" s="500">
        <v>801</v>
      </c>
      <c r="G15" s="303" t="s">
        <v>1300</v>
      </c>
      <c r="H15" s="47"/>
      <c r="I15" s="47"/>
      <c r="J15" s="47"/>
      <c r="K15" s="47"/>
      <c r="L15" s="47"/>
      <c r="M15" s="47"/>
      <c r="N15" s="47"/>
      <c r="O15" s="47"/>
      <c r="P15" s="47"/>
      <c r="Q15" s="47"/>
      <c r="R15" s="47"/>
      <c r="S15" s="47"/>
      <c r="T15" s="47"/>
      <c r="U15" s="47"/>
      <c r="AB15" s="225"/>
    </row>
    <row r="16" spans="1:28" s="162" customFormat="1" ht="12" customHeight="1">
      <c r="B16" s="163">
        <f t="shared" si="0"/>
        <v>4</v>
      </c>
      <c r="C16" s="473"/>
      <c r="D16" s="499"/>
      <c r="E16" s="499"/>
      <c r="F16" s="499"/>
      <c r="G16" s="300" t="s">
        <v>1000</v>
      </c>
      <c r="H16" s="44"/>
      <c r="I16" s="44"/>
      <c r="J16" s="44"/>
      <c r="K16" s="44"/>
      <c r="L16" s="44"/>
      <c r="M16" s="44"/>
      <c r="N16" s="44"/>
      <c r="O16" s="44"/>
      <c r="P16" s="44"/>
      <c r="Q16" s="44"/>
      <c r="R16" s="44"/>
      <c r="S16" s="44"/>
      <c r="T16" s="44"/>
      <c r="U16" s="44"/>
    </row>
    <row r="17" spans="2:21" s="162" customFormat="1" ht="12" customHeight="1">
      <c r="B17" s="163">
        <f t="shared" si="0"/>
        <v>5</v>
      </c>
      <c r="C17" s="473"/>
      <c r="D17" s="499"/>
      <c r="E17" s="499"/>
      <c r="F17" s="499"/>
      <c r="G17" s="300" t="s">
        <v>1020</v>
      </c>
      <c r="H17" s="44"/>
      <c r="I17" s="44"/>
      <c r="J17" s="44"/>
      <c r="K17" s="44"/>
      <c r="L17" s="44"/>
      <c r="M17" s="44"/>
      <c r="N17" s="44"/>
      <c r="O17" s="44"/>
      <c r="P17" s="44"/>
      <c r="Q17" s="44"/>
      <c r="R17" s="44"/>
      <c r="S17" s="44"/>
      <c r="T17" s="44"/>
      <c r="U17" s="44"/>
    </row>
    <row r="18" spans="2:21" s="162" customFormat="1" ht="12" customHeight="1">
      <c r="B18" s="163">
        <f t="shared" si="0"/>
        <v>6</v>
      </c>
      <c r="C18" s="473"/>
      <c r="D18" s="499"/>
      <c r="E18" s="499"/>
      <c r="F18" s="499"/>
      <c r="G18" s="300" t="s">
        <v>1179</v>
      </c>
      <c r="H18" s="44"/>
      <c r="I18" s="44"/>
      <c r="J18" s="44"/>
      <c r="K18" s="44"/>
      <c r="L18" s="44"/>
      <c r="M18" s="44"/>
      <c r="N18" s="44"/>
      <c r="O18" s="44"/>
      <c r="P18" s="44"/>
      <c r="Q18" s="44"/>
      <c r="R18" s="44"/>
      <c r="S18" s="44"/>
      <c r="T18" s="44"/>
      <c r="U18" s="44"/>
    </row>
    <row r="19" spans="2:21" s="162" customFormat="1" ht="12" customHeight="1">
      <c r="B19" s="163">
        <f t="shared" si="0"/>
        <v>7</v>
      </c>
      <c r="C19" s="473"/>
      <c r="D19" s="499"/>
      <c r="E19" s="499"/>
      <c r="F19" s="499"/>
      <c r="G19" s="300" t="s">
        <v>1103</v>
      </c>
      <c r="H19" s="44"/>
      <c r="I19" s="44"/>
      <c r="J19" s="44"/>
      <c r="K19" s="44"/>
      <c r="L19" s="44"/>
      <c r="M19" s="44"/>
      <c r="N19" s="44"/>
      <c r="O19" s="44"/>
      <c r="P19" s="44"/>
      <c r="Q19" s="44"/>
      <c r="R19" s="44"/>
      <c r="S19" s="44"/>
      <c r="T19" s="44"/>
      <c r="U19" s="44"/>
    </row>
    <row r="20" spans="2:21" s="162" customFormat="1" ht="12" customHeight="1">
      <c r="B20" s="163">
        <f t="shared" si="0"/>
        <v>8</v>
      </c>
      <c r="C20" s="474"/>
      <c r="D20" s="499"/>
      <c r="E20" s="499"/>
      <c r="F20" s="499"/>
      <c r="G20" s="300" t="s">
        <v>988</v>
      </c>
      <c r="H20" s="44"/>
      <c r="I20" s="44"/>
      <c r="J20" s="44"/>
      <c r="K20" s="44"/>
      <c r="L20" s="44"/>
      <c r="M20" s="44"/>
      <c r="N20" s="44"/>
      <c r="O20" s="44"/>
      <c r="P20" s="44"/>
      <c r="Q20" s="44"/>
      <c r="R20" s="44"/>
      <c r="S20" s="44"/>
      <c r="T20" s="44"/>
      <c r="U20" s="44"/>
    </row>
    <row r="21" spans="2:21" s="162" customFormat="1" ht="12" customHeight="1">
      <c r="B21" s="163">
        <f t="shared" si="0"/>
        <v>9</v>
      </c>
      <c r="C21" s="472">
        <v>3</v>
      </c>
      <c r="D21" s="500">
        <v>881</v>
      </c>
      <c r="E21" s="500" t="s">
        <v>97</v>
      </c>
      <c r="F21" s="500">
        <v>801</v>
      </c>
      <c r="G21" s="303" t="s">
        <v>1104</v>
      </c>
      <c r="H21" s="44"/>
      <c r="I21" s="44"/>
      <c r="J21" s="44"/>
      <c r="K21" s="44"/>
      <c r="L21" s="44"/>
      <c r="M21" s="44"/>
      <c r="N21" s="44"/>
      <c r="O21" s="44"/>
      <c r="P21" s="44"/>
      <c r="Q21" s="44"/>
      <c r="R21" s="44"/>
      <c r="S21" s="44"/>
      <c r="T21" s="44"/>
      <c r="U21" s="44"/>
    </row>
    <row r="22" spans="2:21" s="162" customFormat="1" ht="12" customHeight="1">
      <c r="B22" s="163">
        <f t="shared" si="0"/>
        <v>10</v>
      </c>
      <c r="C22" s="473"/>
      <c r="D22" s="499"/>
      <c r="E22" s="499"/>
      <c r="F22" s="499"/>
      <c r="G22" s="300" t="s">
        <v>1105</v>
      </c>
      <c r="H22" s="44"/>
      <c r="I22" s="44"/>
      <c r="J22" s="44"/>
      <c r="K22" s="44"/>
      <c r="L22" s="44"/>
      <c r="M22" s="44"/>
      <c r="N22" s="44"/>
      <c r="O22" s="44"/>
      <c r="P22" s="44"/>
      <c r="Q22" s="44"/>
      <c r="R22" s="44"/>
      <c r="S22" s="44"/>
      <c r="T22" s="44"/>
      <c r="U22" s="44"/>
    </row>
    <row r="23" spans="2:21" s="162" customFormat="1" ht="12" customHeight="1">
      <c r="B23" s="163">
        <f t="shared" si="0"/>
        <v>11</v>
      </c>
      <c r="C23" s="473"/>
      <c r="D23" s="499"/>
      <c r="E23" s="499"/>
      <c r="F23" s="499"/>
      <c r="G23" s="300" t="s">
        <v>1598</v>
      </c>
      <c r="H23" s="44"/>
      <c r="I23" s="44"/>
      <c r="J23" s="44"/>
      <c r="K23" s="44"/>
      <c r="L23" s="44"/>
      <c r="M23" s="44"/>
      <c r="N23" s="44"/>
      <c r="O23" s="44"/>
      <c r="P23" s="44"/>
      <c r="Q23" s="44"/>
      <c r="R23" s="44"/>
      <c r="S23" s="44"/>
      <c r="T23" s="44"/>
      <c r="U23" s="44"/>
    </row>
    <row r="24" spans="2:21" s="162" customFormat="1" ht="12" customHeight="1">
      <c r="B24" s="163">
        <f t="shared" si="0"/>
        <v>12</v>
      </c>
      <c r="C24" s="473"/>
      <c r="D24" s="499"/>
      <c r="E24" s="499"/>
      <c r="F24" s="499"/>
      <c r="G24" s="300" t="s">
        <v>1301</v>
      </c>
      <c r="H24" s="44"/>
      <c r="I24" s="44"/>
      <c r="J24" s="44"/>
      <c r="K24" s="44"/>
      <c r="L24" s="44"/>
      <c r="M24" s="44"/>
      <c r="N24" s="44"/>
      <c r="O24" s="44"/>
      <c r="P24" s="44"/>
      <c r="Q24" s="44"/>
      <c r="R24" s="44"/>
      <c r="S24" s="44"/>
      <c r="T24" s="44"/>
      <c r="U24" s="44"/>
    </row>
    <row r="25" spans="2:21" s="162" customFormat="1" ht="12" customHeight="1">
      <c r="B25" s="163">
        <f t="shared" si="0"/>
        <v>13</v>
      </c>
      <c r="C25" s="473"/>
      <c r="D25" s="499"/>
      <c r="E25" s="499"/>
      <c r="F25" s="499"/>
      <c r="G25" s="300" t="s">
        <v>1302</v>
      </c>
      <c r="H25" s="44"/>
      <c r="I25" s="44"/>
      <c r="J25" s="44"/>
      <c r="K25" s="44"/>
      <c r="L25" s="44"/>
      <c r="M25" s="44"/>
      <c r="N25" s="44"/>
      <c r="O25" s="44"/>
      <c r="P25" s="44"/>
      <c r="Q25" s="44"/>
      <c r="R25" s="44"/>
      <c r="S25" s="44"/>
      <c r="T25" s="44"/>
      <c r="U25" s="44"/>
    </row>
    <row r="26" spans="2:21" s="162" customFormat="1" ht="12" customHeight="1">
      <c r="B26" s="163">
        <f t="shared" si="0"/>
        <v>14</v>
      </c>
      <c r="C26" s="473"/>
      <c r="D26" s="499"/>
      <c r="E26" s="499"/>
      <c r="F26" s="499"/>
      <c r="G26" s="300" t="s">
        <v>1166</v>
      </c>
      <c r="H26" s="44"/>
      <c r="I26" s="44"/>
      <c r="J26" s="44"/>
      <c r="K26" s="44"/>
      <c r="L26" s="44"/>
      <c r="M26" s="44"/>
      <c r="N26" s="44"/>
      <c r="O26" s="44"/>
      <c r="P26" s="44"/>
      <c r="Q26" s="44"/>
      <c r="R26" s="44"/>
      <c r="S26" s="44"/>
      <c r="T26" s="44"/>
      <c r="U26" s="44"/>
    </row>
    <row r="27" spans="2:21" s="162" customFormat="1" ht="12" customHeight="1">
      <c r="B27" s="163">
        <f t="shared" si="0"/>
        <v>15</v>
      </c>
      <c r="C27" s="474"/>
      <c r="D27" s="316"/>
      <c r="E27" s="499"/>
      <c r="F27" s="499"/>
      <c r="G27" s="300" t="s">
        <v>1003</v>
      </c>
      <c r="H27" s="44"/>
      <c r="I27" s="44"/>
      <c r="J27" s="44"/>
      <c r="K27" s="44"/>
      <c r="L27" s="44"/>
      <c r="M27" s="44"/>
      <c r="N27" s="44"/>
      <c r="O27" s="44"/>
      <c r="P27" s="44"/>
      <c r="Q27" s="44"/>
      <c r="R27" s="44"/>
      <c r="S27" s="44"/>
      <c r="T27" s="44"/>
      <c r="U27" s="44"/>
    </row>
    <row r="28" spans="2:21" s="162" customFormat="1" ht="12" customHeight="1">
      <c r="B28" s="163">
        <f t="shared" si="0"/>
        <v>16</v>
      </c>
      <c r="C28" s="472">
        <v>4</v>
      </c>
      <c r="D28" s="500">
        <v>878</v>
      </c>
      <c r="E28" s="500">
        <v>878</v>
      </c>
      <c r="F28" s="500">
        <v>802</v>
      </c>
      <c r="G28" s="303" t="s">
        <v>1257</v>
      </c>
      <c r="H28" s="44"/>
      <c r="I28" s="44"/>
      <c r="J28" s="44"/>
      <c r="K28" s="44"/>
      <c r="L28" s="44"/>
      <c r="M28" s="44"/>
      <c r="N28" s="44"/>
      <c r="O28" s="44"/>
      <c r="P28" s="44"/>
      <c r="Q28" s="44"/>
      <c r="R28" s="44"/>
      <c r="S28" s="44"/>
      <c r="T28" s="44"/>
      <c r="U28" s="44"/>
    </row>
    <row r="29" spans="2:21" s="162" customFormat="1" ht="12" customHeight="1">
      <c r="B29" s="163">
        <f t="shared" si="0"/>
        <v>17</v>
      </c>
      <c r="C29" s="474"/>
      <c r="D29" s="316"/>
      <c r="E29" s="316"/>
      <c r="F29" s="316">
        <v>801</v>
      </c>
      <c r="G29" s="316" t="s">
        <v>1042</v>
      </c>
      <c r="H29" s="44"/>
      <c r="I29" s="44"/>
      <c r="J29" s="44"/>
      <c r="K29" s="44"/>
      <c r="L29" s="44"/>
      <c r="M29" s="44"/>
      <c r="N29" s="44"/>
      <c r="O29" s="44"/>
      <c r="P29" s="44"/>
      <c r="Q29" s="44"/>
      <c r="R29" s="44"/>
      <c r="S29" s="44"/>
      <c r="T29" s="44"/>
      <c r="U29" s="44"/>
    </row>
    <row r="30" spans="2:21" s="162" customFormat="1" ht="12" customHeight="1">
      <c r="B30" s="163">
        <f t="shared" si="0"/>
        <v>18</v>
      </c>
      <c r="C30" s="472">
        <v>5</v>
      </c>
      <c r="D30" s="500">
        <v>880</v>
      </c>
      <c r="E30" s="500" t="s">
        <v>97</v>
      </c>
      <c r="F30" s="500">
        <v>801</v>
      </c>
      <c r="G30" s="303" t="s">
        <v>1020</v>
      </c>
      <c r="H30" s="44"/>
      <c r="I30" s="44"/>
      <c r="J30" s="44"/>
      <c r="K30" s="44"/>
      <c r="L30" s="44"/>
      <c r="M30" s="44"/>
      <c r="N30" s="44"/>
      <c r="O30" s="44"/>
      <c r="P30" s="44"/>
      <c r="Q30" s="44"/>
      <c r="R30" s="44"/>
      <c r="S30" s="44"/>
      <c r="T30" s="44"/>
      <c r="U30" s="44"/>
    </row>
    <row r="31" spans="2:21" s="162" customFormat="1" ht="12" customHeight="1">
      <c r="B31" s="163">
        <f t="shared" si="0"/>
        <v>19</v>
      </c>
      <c r="C31" s="473"/>
      <c r="D31" s="499"/>
      <c r="E31" s="499"/>
      <c r="F31" s="499"/>
      <c r="G31" s="300" t="s">
        <v>1303</v>
      </c>
      <c r="H31" s="44"/>
      <c r="I31" s="44"/>
      <c r="J31" s="44"/>
      <c r="K31" s="44"/>
      <c r="L31" s="44"/>
      <c r="M31" s="44"/>
      <c r="N31" s="44"/>
      <c r="O31" s="44"/>
      <c r="P31" s="44"/>
      <c r="Q31" s="44"/>
      <c r="R31" s="44"/>
      <c r="S31" s="44"/>
      <c r="T31" s="44"/>
      <c r="U31" s="44"/>
    </row>
    <row r="32" spans="2:21" s="162" customFormat="1" ht="12" customHeight="1">
      <c r="B32" s="163">
        <f t="shared" si="0"/>
        <v>20</v>
      </c>
      <c r="C32" s="473"/>
      <c r="D32" s="499"/>
      <c r="E32" s="499"/>
      <c r="F32" s="499"/>
      <c r="G32" s="300" t="s">
        <v>1149</v>
      </c>
      <c r="H32" s="44"/>
      <c r="I32" s="44"/>
      <c r="J32" s="44"/>
      <c r="K32" s="44"/>
      <c r="L32" s="44"/>
      <c r="M32" s="44"/>
      <c r="N32" s="44"/>
      <c r="O32" s="44"/>
      <c r="P32" s="44"/>
      <c r="Q32" s="44"/>
      <c r="R32" s="44"/>
      <c r="S32" s="44"/>
      <c r="T32" s="44"/>
      <c r="U32" s="44"/>
    </row>
    <row r="33" spans="2:21" s="162" customFormat="1" ht="12" customHeight="1">
      <c r="B33" s="163">
        <f t="shared" si="0"/>
        <v>21</v>
      </c>
      <c r="C33" s="473"/>
      <c r="D33" s="499"/>
      <c r="E33" s="499"/>
      <c r="F33" s="499"/>
      <c r="G33" s="300" t="s">
        <v>1100</v>
      </c>
      <c r="H33" s="44"/>
      <c r="I33" s="44"/>
      <c r="J33" s="44"/>
      <c r="K33" s="44"/>
      <c r="L33" s="44"/>
      <c r="M33" s="44"/>
      <c r="N33" s="44"/>
      <c r="O33" s="44"/>
      <c r="P33" s="44"/>
      <c r="Q33" s="44"/>
      <c r="R33" s="44"/>
      <c r="S33" s="44"/>
      <c r="T33" s="44"/>
      <c r="U33" s="44"/>
    </row>
    <row r="34" spans="2:21" s="162" customFormat="1" ht="12" customHeight="1">
      <c r="B34" s="163">
        <f t="shared" si="0"/>
        <v>22</v>
      </c>
      <c r="C34" s="473"/>
      <c r="D34" s="499"/>
      <c r="E34" s="499"/>
      <c r="F34" s="499"/>
      <c r="G34" s="300" t="s">
        <v>1179</v>
      </c>
      <c r="H34" s="44"/>
      <c r="I34" s="44"/>
      <c r="J34" s="44"/>
      <c r="K34" s="44"/>
      <c r="L34" s="44"/>
      <c r="M34" s="44"/>
      <c r="N34" s="44"/>
      <c r="O34" s="44"/>
      <c r="P34" s="44"/>
      <c r="Q34" s="44"/>
      <c r="R34" s="44"/>
      <c r="S34" s="44"/>
      <c r="T34" s="44"/>
      <c r="U34" s="44"/>
    </row>
    <row r="35" spans="2:21" s="162" customFormat="1" ht="12" customHeight="1">
      <c r="B35" s="163">
        <f t="shared" si="0"/>
        <v>23</v>
      </c>
      <c r="C35" s="474"/>
      <c r="D35" s="316"/>
      <c r="E35" s="499"/>
      <c r="F35" s="499"/>
      <c r="G35" s="300" t="s">
        <v>1040</v>
      </c>
      <c r="H35" s="44"/>
      <c r="I35" s="44"/>
      <c r="J35" s="44"/>
      <c r="K35" s="44"/>
      <c r="L35" s="44"/>
      <c r="M35" s="44"/>
      <c r="N35" s="44"/>
      <c r="O35" s="44"/>
      <c r="P35" s="44"/>
      <c r="Q35" s="44"/>
      <c r="R35" s="44"/>
      <c r="S35" s="44"/>
      <c r="T35" s="44"/>
      <c r="U35" s="44"/>
    </row>
    <row r="36" spans="2:21" s="162" customFormat="1" ht="12" customHeight="1">
      <c r="B36" s="163">
        <f t="shared" si="0"/>
        <v>24</v>
      </c>
      <c r="C36" s="467">
        <v>6</v>
      </c>
      <c r="D36" s="521">
        <v>882</v>
      </c>
      <c r="E36" s="500" t="s">
        <v>97</v>
      </c>
      <c r="F36" s="521">
        <v>801</v>
      </c>
      <c r="G36" s="303" t="s">
        <v>1105</v>
      </c>
      <c r="H36" s="44"/>
      <c r="I36" s="44"/>
      <c r="J36" s="44"/>
      <c r="K36" s="44"/>
      <c r="L36" s="44"/>
      <c r="M36" s="44"/>
      <c r="N36" s="44"/>
      <c r="O36" s="44"/>
      <c r="P36" s="44"/>
      <c r="Q36" s="44"/>
      <c r="R36" s="44"/>
      <c r="S36" s="44"/>
      <c r="T36" s="44"/>
      <c r="U36" s="44"/>
    </row>
    <row r="37" spans="2:21" s="162" customFormat="1" ht="12" customHeight="1">
      <c r="B37" s="163">
        <f t="shared" si="0"/>
        <v>25</v>
      </c>
      <c r="C37" s="468"/>
      <c r="D37" s="437"/>
      <c r="E37" s="537"/>
      <c r="F37" s="537"/>
      <c r="G37" s="438" t="s">
        <v>1301</v>
      </c>
      <c r="H37" s="44"/>
      <c r="I37" s="44"/>
      <c r="J37" s="44"/>
      <c r="K37" s="44"/>
      <c r="L37" s="44"/>
      <c r="M37" s="44"/>
      <c r="N37" s="44"/>
      <c r="O37" s="44"/>
      <c r="P37" s="44"/>
      <c r="Q37" s="44"/>
      <c r="R37" s="44"/>
      <c r="S37" s="44"/>
      <c r="T37" s="44"/>
      <c r="U37" s="44"/>
    </row>
    <row r="38" spans="2:21" s="162" customFormat="1" ht="12" customHeight="1">
      <c r="B38" s="163">
        <f t="shared" si="0"/>
        <v>26</v>
      </c>
      <c r="C38" s="468"/>
      <c r="D38" s="300"/>
      <c r="E38" s="325"/>
      <c r="F38" s="325"/>
      <c r="G38" s="439" t="s">
        <v>1304</v>
      </c>
      <c r="H38" s="44"/>
      <c r="I38" s="44"/>
      <c r="J38" s="44"/>
      <c r="K38" s="44"/>
      <c r="L38" s="44"/>
      <c r="M38" s="44"/>
      <c r="N38" s="44"/>
      <c r="O38" s="44"/>
      <c r="P38" s="44"/>
      <c r="Q38" s="44"/>
      <c r="R38" s="44"/>
      <c r="S38" s="44"/>
      <c r="T38" s="44"/>
      <c r="U38" s="44"/>
    </row>
    <row r="39" spans="2:21" s="162" customFormat="1" ht="12" customHeight="1">
      <c r="B39" s="163">
        <f t="shared" si="0"/>
        <v>27</v>
      </c>
      <c r="C39" s="468"/>
      <c r="D39" s="300"/>
      <c r="E39" s="325"/>
      <c r="F39" s="325"/>
      <c r="G39" s="439" t="s">
        <v>1305</v>
      </c>
      <c r="H39" s="44"/>
      <c r="I39" s="44"/>
      <c r="J39" s="44"/>
      <c r="K39" s="44"/>
      <c r="L39" s="44"/>
      <c r="M39" s="44"/>
      <c r="N39" s="44"/>
      <c r="O39" s="44"/>
      <c r="P39" s="44"/>
      <c r="Q39" s="44"/>
      <c r="R39" s="44"/>
      <c r="S39" s="44"/>
      <c r="T39" s="44"/>
      <c r="U39" s="44"/>
    </row>
    <row r="40" spans="2:21" s="162" customFormat="1" ht="12" customHeight="1">
      <c r="B40" s="163">
        <f t="shared" si="0"/>
        <v>28</v>
      </c>
      <c r="C40" s="468"/>
      <c r="D40" s="300"/>
      <c r="E40" s="325"/>
      <c r="F40" s="325"/>
      <c r="G40" s="439" t="s">
        <v>1163</v>
      </c>
      <c r="H40" s="44"/>
      <c r="I40" s="44"/>
      <c r="J40" s="44"/>
      <c r="K40" s="44"/>
      <c r="L40" s="44"/>
      <c r="M40" s="44"/>
      <c r="N40" s="44"/>
      <c r="O40" s="44"/>
      <c r="P40" s="44"/>
      <c r="Q40" s="44"/>
      <c r="R40" s="44"/>
      <c r="S40" s="44"/>
      <c r="T40" s="44"/>
      <c r="U40" s="44"/>
    </row>
    <row r="41" spans="2:21" s="162" customFormat="1" ht="12" customHeight="1">
      <c r="B41" s="163">
        <f t="shared" si="0"/>
        <v>29</v>
      </c>
      <c r="C41" s="468"/>
      <c r="D41" s="300"/>
      <c r="E41" s="325"/>
      <c r="F41" s="325"/>
      <c r="G41" s="439" t="s">
        <v>1302</v>
      </c>
      <c r="H41" s="44"/>
      <c r="I41" s="44"/>
      <c r="J41" s="44"/>
      <c r="K41" s="44"/>
      <c r="L41" s="44"/>
      <c r="M41" s="44"/>
      <c r="N41" s="44"/>
      <c r="O41" s="44"/>
      <c r="P41" s="44"/>
      <c r="Q41" s="44"/>
      <c r="R41" s="44"/>
      <c r="S41" s="44"/>
      <c r="T41" s="44"/>
      <c r="U41" s="44"/>
    </row>
    <row r="42" spans="2:21" s="162" customFormat="1" ht="12" customHeight="1" thickBot="1">
      <c r="B42" s="166">
        <f t="shared" si="0"/>
        <v>30</v>
      </c>
      <c r="C42" s="217"/>
      <c r="D42" s="307"/>
      <c r="E42" s="307"/>
      <c r="F42" s="307"/>
      <c r="G42" s="307" t="s">
        <v>1166</v>
      </c>
      <c r="H42" s="44"/>
      <c r="I42" s="44"/>
      <c r="J42" s="44"/>
      <c r="K42" s="44"/>
      <c r="L42" s="44"/>
      <c r="M42" s="44"/>
      <c r="N42" s="44"/>
      <c r="O42" s="44"/>
      <c r="P42" s="44"/>
      <c r="Q42" s="44"/>
      <c r="R42" s="44"/>
      <c r="S42" s="44"/>
      <c r="T42" s="44"/>
      <c r="U42" s="44"/>
    </row>
    <row r="43" spans="2:21" s="162" customFormat="1" ht="14" thickTop="1">
      <c r="B43" s="48"/>
      <c r="C43" s="48"/>
      <c r="D43" s="48"/>
      <c r="E43" s="48"/>
      <c r="F43" s="48"/>
      <c r="G43" s="143" t="str">
        <f>Contents!$E$39</f>
        <v>[End of table]</v>
      </c>
      <c r="H43" s="44"/>
      <c r="I43" s="44"/>
      <c r="J43" s="44"/>
      <c r="K43" s="44"/>
      <c r="L43" s="44"/>
      <c r="M43" s="44"/>
      <c r="N43" s="44"/>
      <c r="O43" s="44"/>
      <c r="P43" s="44"/>
      <c r="Q43" s="44"/>
      <c r="R43" s="44"/>
      <c r="S43" s="44"/>
      <c r="T43" s="44"/>
      <c r="U43" s="44"/>
    </row>
    <row r="44" spans="2:21" s="162" customFormat="1">
      <c r="B44" s="46"/>
      <c r="C44" s="46"/>
      <c r="D44" s="46"/>
      <c r="E44" s="46"/>
      <c r="F44" s="46"/>
      <c r="G44" s="46"/>
      <c r="H44" s="44"/>
      <c r="I44" s="44"/>
      <c r="J44" s="44"/>
      <c r="K44" s="44"/>
      <c r="L44" s="44"/>
      <c r="M44" s="44"/>
      <c r="N44" s="44"/>
      <c r="O44" s="44"/>
      <c r="P44" s="44"/>
      <c r="Q44" s="44"/>
      <c r="R44" s="44"/>
      <c r="S44" s="44"/>
      <c r="T44" s="44"/>
      <c r="U44" s="44"/>
    </row>
    <row r="45" spans="2:21" s="162" customFormat="1" ht="15.75" customHeight="1">
      <c r="B45" s="695" t="s">
        <v>2586</v>
      </c>
      <c r="C45" s="723" t="s">
        <v>2324</v>
      </c>
      <c r="D45" s="695" t="s">
        <v>2379</v>
      </c>
      <c r="E45" s="695" t="s">
        <v>2379</v>
      </c>
      <c r="F45" s="695" t="s">
        <v>2719</v>
      </c>
      <c r="G45" s="695" t="s">
        <v>2475</v>
      </c>
      <c r="H45" s="44"/>
      <c r="I45" s="44"/>
      <c r="J45" s="44"/>
      <c r="K45" s="44"/>
      <c r="L45" s="44"/>
      <c r="M45" s="44"/>
      <c r="N45" s="44"/>
      <c r="O45" s="44"/>
      <c r="P45" s="44"/>
      <c r="Q45" s="44"/>
      <c r="R45" s="44"/>
      <c r="S45" s="44"/>
      <c r="T45" s="44"/>
      <c r="U45" s="44"/>
    </row>
    <row r="46" spans="2:21" ht="108" customHeight="1">
      <c r="B46" s="695" t="s">
        <v>2339</v>
      </c>
      <c r="C46" s="51" t="s">
        <v>2324</v>
      </c>
      <c r="D46" s="721" t="s">
        <v>2720</v>
      </c>
      <c r="E46" s="205" t="s">
        <v>2721</v>
      </c>
      <c r="F46" s="205" t="s">
        <v>2722</v>
      </c>
      <c r="G46" s="205" t="s">
        <v>2723</v>
      </c>
    </row>
    <row r="47" spans="2:21" s="162" customFormat="1" ht="120.75" customHeight="1">
      <c r="B47" s="695" t="s">
        <v>2355</v>
      </c>
      <c r="C47" s="723" t="s">
        <v>2324</v>
      </c>
      <c r="D47" s="1018" t="s">
        <v>2724</v>
      </c>
      <c r="E47" s="1019"/>
      <c r="F47" s="1019"/>
      <c r="G47" s="1020"/>
      <c r="H47" s="44"/>
      <c r="I47" s="44"/>
      <c r="J47" s="44"/>
      <c r="K47" s="44"/>
      <c r="L47" s="44"/>
      <c r="M47" s="44"/>
      <c r="N47" s="44"/>
      <c r="O47" s="44"/>
      <c r="P47" s="44"/>
      <c r="Q47" s="44"/>
      <c r="R47" s="44"/>
      <c r="S47" s="44"/>
      <c r="T47" s="44"/>
      <c r="U47" s="44"/>
    </row>
    <row r="48" spans="2:21" s="162" customFormat="1" ht="40.5" hidden="1" customHeight="1" outlineLevel="1">
      <c r="B48" s="723" t="s">
        <v>166</v>
      </c>
      <c r="C48" s="51"/>
      <c r="D48" s="205" t="s">
        <v>697</v>
      </c>
      <c r="E48" s="205" t="s">
        <v>2156</v>
      </c>
      <c r="F48" s="205" t="s">
        <v>2157</v>
      </c>
      <c r="G48" s="205" t="s">
        <v>698</v>
      </c>
      <c r="H48" s="44"/>
      <c r="I48" s="44"/>
      <c r="J48" s="44"/>
      <c r="K48" s="44"/>
      <c r="L48" s="44"/>
      <c r="M48" s="44"/>
      <c r="N48" s="44"/>
      <c r="O48" s="44"/>
      <c r="P48" s="44"/>
      <c r="Q48" s="44"/>
      <c r="R48" s="44"/>
      <c r="S48" s="44"/>
      <c r="T48" s="44"/>
      <c r="U48" s="44"/>
    </row>
    <row r="49" spans="2:21" s="162" customFormat="1" ht="72.75" hidden="1" customHeight="1" outlineLevel="1">
      <c r="B49" s="723" t="s">
        <v>164</v>
      </c>
      <c r="C49" s="723"/>
      <c r="D49" s="969" t="s">
        <v>2158</v>
      </c>
      <c r="E49" s="971"/>
      <c r="F49" s="971"/>
      <c r="G49" s="970"/>
      <c r="H49" s="44"/>
      <c r="I49" s="44"/>
      <c r="J49" s="44"/>
      <c r="K49" s="44"/>
      <c r="L49" s="44"/>
      <c r="M49" s="44"/>
      <c r="N49" s="44"/>
      <c r="O49" s="44"/>
      <c r="P49" s="44"/>
      <c r="Q49" s="44"/>
      <c r="R49" s="44"/>
      <c r="S49" s="44"/>
      <c r="T49" s="44"/>
      <c r="U49" s="44"/>
    </row>
    <row r="50" spans="2:21" s="162" customFormat="1" collapsed="1">
      <c r="B50" s="46"/>
      <c r="C50" s="46"/>
      <c r="D50" s="46"/>
      <c r="E50" s="46"/>
      <c r="F50" s="46"/>
      <c r="G50" s="46"/>
      <c r="H50" s="44"/>
      <c r="I50" s="44"/>
      <c r="J50" s="44"/>
      <c r="K50" s="44"/>
      <c r="L50" s="44"/>
      <c r="M50" s="44"/>
      <c r="N50" s="44"/>
      <c r="O50" s="44"/>
      <c r="P50" s="44"/>
      <c r="Q50" s="44"/>
      <c r="R50" s="44"/>
      <c r="S50" s="44"/>
      <c r="T50" s="44"/>
      <c r="U50" s="44"/>
    </row>
    <row r="51" spans="2:21" s="162" customFormat="1" ht="15">
      <c r="B51" s="46"/>
      <c r="C51" s="46"/>
      <c r="D51" s="254"/>
      <c r="E51" s="254"/>
      <c r="F51" s="254"/>
      <c r="G51" s="46"/>
      <c r="H51" s="44"/>
      <c r="I51" s="44"/>
      <c r="J51" s="44"/>
      <c r="K51" s="44"/>
      <c r="L51" s="44"/>
      <c r="M51" s="44"/>
      <c r="N51" s="44"/>
      <c r="O51" s="44"/>
      <c r="P51" s="44"/>
      <c r="Q51" s="44"/>
      <c r="R51" s="44"/>
      <c r="S51" s="44"/>
      <c r="T51" s="44"/>
      <c r="U51" s="44"/>
    </row>
    <row r="52" spans="2:21" s="162" customFormat="1">
      <c r="B52" s="46"/>
      <c r="C52" s="46"/>
      <c r="H52" s="44"/>
      <c r="I52" s="44"/>
      <c r="J52" s="44"/>
      <c r="K52" s="44"/>
      <c r="L52" s="44"/>
      <c r="M52" s="44"/>
      <c r="N52" s="44"/>
      <c r="O52" s="44"/>
      <c r="P52" s="44"/>
      <c r="Q52" s="44"/>
      <c r="R52" s="44"/>
      <c r="S52" s="44"/>
      <c r="T52" s="44"/>
      <c r="U52" s="44"/>
    </row>
    <row r="53" spans="2:21" s="162" customFormat="1" ht="11.25" customHeight="1">
      <c r="B53" s="46"/>
      <c r="C53" s="46"/>
      <c r="D53" s="46"/>
      <c r="E53" s="46"/>
      <c r="F53" s="46"/>
      <c r="H53" s="44"/>
      <c r="I53" s="44"/>
      <c r="J53" s="44"/>
      <c r="K53" s="44"/>
      <c r="L53" s="44"/>
      <c r="M53" s="44"/>
      <c r="N53" s="44"/>
      <c r="O53" s="44"/>
      <c r="P53" s="44"/>
      <c r="Q53" s="44"/>
      <c r="R53" s="44"/>
    </row>
    <row r="54" spans="2:21" s="162" customFormat="1">
      <c r="B54" s="46"/>
      <c r="C54" s="46"/>
      <c r="D54" s="46"/>
      <c r="E54" s="46"/>
      <c r="F54" s="46"/>
      <c r="H54" s="44"/>
      <c r="I54" s="44"/>
      <c r="J54" s="44"/>
      <c r="K54" s="44"/>
      <c r="L54" s="44"/>
      <c r="M54" s="44"/>
      <c r="N54" s="44"/>
      <c r="O54" s="44"/>
      <c r="P54" s="44"/>
      <c r="Q54" s="44"/>
      <c r="R54" s="44"/>
    </row>
    <row r="55" spans="2:21" s="162" customFormat="1" ht="11.25" customHeight="1">
      <c r="B55" s="46"/>
      <c r="C55" s="46"/>
      <c r="D55" s="46"/>
      <c r="E55" s="46"/>
      <c r="F55" s="46"/>
      <c r="H55" s="44"/>
      <c r="I55" s="44"/>
      <c r="J55" s="44"/>
      <c r="K55" s="44"/>
      <c r="L55" s="44"/>
      <c r="M55" s="44"/>
      <c r="N55" s="44"/>
      <c r="O55" s="44"/>
      <c r="P55" s="44"/>
      <c r="Q55" s="44"/>
      <c r="R55" s="44"/>
    </row>
    <row r="56" spans="2:21" s="162" customFormat="1">
      <c r="B56" s="46"/>
      <c r="C56" s="46"/>
      <c r="D56" s="46"/>
      <c r="E56" s="46"/>
      <c r="F56" s="46"/>
      <c r="G56" s="46"/>
      <c r="H56" s="44"/>
      <c r="I56" s="44"/>
      <c r="J56" s="44"/>
      <c r="K56" s="44"/>
      <c r="L56" s="44"/>
      <c r="M56" s="44"/>
      <c r="N56" s="44"/>
      <c r="O56" s="44"/>
      <c r="P56" s="44"/>
      <c r="Q56" s="44"/>
      <c r="R56" s="44"/>
    </row>
    <row r="57" spans="2:21" s="162" customFormat="1">
      <c r="B57" s="46"/>
      <c r="C57" s="46"/>
      <c r="D57" s="46"/>
      <c r="E57" s="46"/>
      <c r="F57" s="46"/>
      <c r="G57" s="46"/>
      <c r="H57" s="44"/>
      <c r="I57" s="44"/>
      <c r="J57" s="44"/>
      <c r="K57" s="44"/>
      <c r="L57" s="44"/>
      <c r="M57" s="44"/>
      <c r="N57" s="44"/>
      <c r="O57" s="44"/>
      <c r="P57" s="44"/>
      <c r="Q57" s="44"/>
      <c r="R57" s="44"/>
    </row>
    <row r="58" spans="2:21" s="162" customFormat="1">
      <c r="B58" s="46"/>
      <c r="C58" s="46"/>
      <c r="D58" s="46"/>
      <c r="E58" s="46"/>
      <c r="F58" s="46"/>
      <c r="G58" s="46"/>
      <c r="H58" s="44"/>
      <c r="I58" s="44"/>
      <c r="J58" s="44"/>
      <c r="K58" s="44"/>
      <c r="L58" s="44"/>
      <c r="M58" s="44"/>
      <c r="N58" s="44"/>
      <c r="O58" s="44"/>
      <c r="P58" s="44"/>
      <c r="Q58" s="44"/>
      <c r="R58" s="44"/>
    </row>
    <row r="59" spans="2:21" s="162" customFormat="1">
      <c r="B59" s="46"/>
      <c r="C59" s="46"/>
      <c r="D59" s="46"/>
      <c r="E59" s="46"/>
      <c r="F59" s="46"/>
      <c r="H59" s="44"/>
      <c r="I59" s="44"/>
      <c r="J59" s="44"/>
      <c r="K59" s="44"/>
      <c r="L59" s="44"/>
      <c r="M59" s="44"/>
      <c r="N59" s="44"/>
      <c r="O59" s="44"/>
      <c r="P59" s="44"/>
      <c r="Q59" s="44"/>
      <c r="R59" s="44"/>
    </row>
    <row r="60" spans="2:21" s="162" customFormat="1">
      <c r="B60" s="46"/>
      <c r="C60" s="46"/>
      <c r="D60" s="46"/>
      <c r="E60" s="46"/>
      <c r="F60" s="46"/>
      <c r="H60" s="44"/>
      <c r="I60" s="44"/>
      <c r="J60" s="44"/>
      <c r="K60" s="44"/>
      <c r="L60" s="44"/>
      <c r="M60" s="44"/>
      <c r="N60" s="44"/>
      <c r="O60" s="44"/>
      <c r="P60" s="44"/>
      <c r="Q60" s="44"/>
      <c r="R60" s="44"/>
    </row>
    <row r="61" spans="2:21" s="162" customFormat="1">
      <c r="B61" s="46"/>
      <c r="C61" s="46"/>
      <c r="D61" s="46"/>
      <c r="E61" s="46"/>
      <c r="F61" s="46"/>
      <c r="H61" s="44"/>
      <c r="I61" s="44"/>
      <c r="J61" s="44"/>
      <c r="K61" s="44"/>
      <c r="L61" s="44"/>
      <c r="M61" s="44"/>
      <c r="N61" s="44"/>
      <c r="O61" s="44"/>
      <c r="P61" s="44"/>
      <c r="Q61" s="44"/>
      <c r="R61" s="44"/>
    </row>
    <row r="62" spans="2:21" s="162" customFormat="1">
      <c r="B62" s="46"/>
      <c r="C62" s="46"/>
      <c r="D62" s="46"/>
      <c r="E62" s="46"/>
      <c r="F62" s="46"/>
      <c r="H62" s="44"/>
      <c r="I62" s="44"/>
      <c r="J62" s="44"/>
      <c r="K62" s="44"/>
      <c r="L62" s="44"/>
      <c r="M62" s="44"/>
      <c r="N62" s="44"/>
      <c r="O62" s="44"/>
      <c r="P62" s="44"/>
      <c r="Q62" s="44"/>
      <c r="R62" s="44"/>
      <c r="S62" s="44"/>
      <c r="T62" s="44"/>
      <c r="U62" s="44"/>
    </row>
    <row r="63" spans="2:21" s="162" customFormat="1">
      <c r="B63" s="46"/>
      <c r="C63" s="46"/>
      <c r="D63" s="46"/>
      <c r="E63" s="46"/>
      <c r="F63" s="46"/>
      <c r="G63" s="46"/>
      <c r="H63" s="44"/>
      <c r="I63" s="44"/>
      <c r="J63" s="44"/>
      <c r="K63" s="44"/>
      <c r="L63" s="44"/>
      <c r="M63" s="44"/>
      <c r="N63" s="44"/>
      <c r="O63" s="44"/>
      <c r="P63" s="44"/>
      <c r="Q63" s="44"/>
      <c r="R63" s="44"/>
      <c r="S63" s="44"/>
      <c r="T63" s="44"/>
      <c r="U63" s="44"/>
    </row>
    <row r="64" spans="2:21" s="162" customFormat="1">
      <c r="B64" s="46"/>
      <c r="C64" s="46"/>
      <c r="D64" s="46"/>
      <c r="E64" s="46"/>
      <c r="F64" s="46"/>
      <c r="G64" s="46"/>
      <c r="H64" s="44"/>
      <c r="I64" s="44"/>
      <c r="J64" s="44"/>
      <c r="K64" s="44"/>
      <c r="L64" s="44"/>
      <c r="M64" s="44"/>
      <c r="N64" s="44"/>
      <c r="O64" s="44"/>
      <c r="P64" s="44"/>
      <c r="Q64" s="44"/>
      <c r="R64" s="44"/>
      <c r="S64" s="44"/>
      <c r="T64" s="44"/>
      <c r="U64" s="44"/>
    </row>
    <row r="65" spans="2:21" s="162" customFormat="1">
      <c r="B65" s="46"/>
      <c r="C65" s="46"/>
      <c r="D65" s="46"/>
      <c r="E65" s="46"/>
      <c r="F65" s="46"/>
      <c r="G65" s="46"/>
      <c r="H65" s="44"/>
      <c r="I65" s="44"/>
      <c r="J65" s="44"/>
      <c r="K65" s="44"/>
      <c r="L65" s="44"/>
      <c r="M65" s="44"/>
      <c r="N65" s="44"/>
      <c r="O65" s="44"/>
      <c r="P65" s="44"/>
      <c r="Q65" s="44"/>
      <c r="R65" s="44"/>
      <c r="S65" s="44"/>
      <c r="T65" s="44"/>
      <c r="U65" s="44"/>
    </row>
    <row r="66" spans="2:21" s="162" customFormat="1">
      <c r="B66" s="46"/>
      <c r="C66" s="46"/>
      <c r="D66" s="46"/>
      <c r="E66" s="46"/>
      <c r="F66" s="46"/>
      <c r="G66" s="46"/>
      <c r="H66" s="44"/>
      <c r="I66" s="44"/>
      <c r="J66" s="44"/>
      <c r="K66" s="44"/>
      <c r="L66" s="44"/>
      <c r="M66" s="44"/>
      <c r="N66" s="44"/>
      <c r="O66" s="44"/>
      <c r="P66" s="44"/>
      <c r="Q66" s="44"/>
      <c r="R66" s="44"/>
      <c r="S66" s="44"/>
      <c r="T66" s="44"/>
      <c r="U66" s="44"/>
    </row>
    <row r="67" spans="2:21" s="162" customFormat="1">
      <c r="B67" s="46"/>
      <c r="C67" s="46"/>
      <c r="D67" s="46"/>
      <c r="E67" s="46"/>
      <c r="F67" s="46"/>
      <c r="G67" s="46"/>
      <c r="H67" s="44"/>
      <c r="I67" s="44"/>
      <c r="J67" s="44"/>
      <c r="K67" s="44"/>
      <c r="L67" s="44"/>
      <c r="M67" s="44"/>
      <c r="N67" s="44"/>
      <c r="O67" s="44"/>
      <c r="P67" s="44"/>
      <c r="Q67" s="44"/>
      <c r="R67" s="44"/>
      <c r="S67" s="44"/>
      <c r="T67" s="44"/>
      <c r="U67" s="44"/>
    </row>
    <row r="68" spans="2:21" s="50" customFormat="1">
      <c r="B68" s="46"/>
      <c r="C68" s="46"/>
      <c r="D68" s="46"/>
      <c r="E68" s="46"/>
      <c r="F68" s="46"/>
      <c r="G68" s="46"/>
      <c r="H68" s="49"/>
      <c r="I68" s="49"/>
      <c r="J68" s="49"/>
      <c r="K68" s="49"/>
      <c r="L68" s="49"/>
      <c r="M68" s="49"/>
      <c r="N68" s="49"/>
      <c r="O68" s="49"/>
      <c r="P68" s="49"/>
      <c r="Q68" s="49"/>
      <c r="R68" s="49"/>
      <c r="S68" s="49"/>
      <c r="T68" s="49"/>
      <c r="U68" s="49"/>
    </row>
    <row r="69" spans="2:21" s="50" customFormat="1">
      <c r="B69" s="46"/>
      <c r="C69" s="46"/>
      <c r="D69" s="46"/>
      <c r="E69" s="46"/>
      <c r="F69" s="46"/>
      <c r="G69" s="46"/>
      <c r="H69" s="49"/>
      <c r="I69" s="49"/>
      <c r="J69" s="49"/>
      <c r="K69" s="49"/>
      <c r="L69" s="49"/>
      <c r="M69" s="49"/>
      <c r="N69" s="49"/>
      <c r="O69" s="49"/>
      <c r="P69" s="49"/>
      <c r="Q69" s="49"/>
      <c r="R69" s="49"/>
      <c r="S69" s="49"/>
      <c r="T69" s="49"/>
      <c r="U69" s="49"/>
    </row>
    <row r="70" spans="2:21" s="162" customFormat="1">
      <c r="B70" s="46"/>
      <c r="C70" s="46"/>
      <c r="D70" s="46"/>
      <c r="E70" s="46"/>
      <c r="F70" s="46"/>
      <c r="G70" s="46"/>
      <c r="H70" s="44"/>
      <c r="I70" s="44"/>
      <c r="J70" s="44"/>
      <c r="K70" s="44"/>
      <c r="L70" s="44"/>
      <c r="M70" s="44"/>
      <c r="N70" s="44"/>
      <c r="O70" s="44"/>
      <c r="P70" s="44"/>
      <c r="Q70" s="44"/>
      <c r="R70" s="44"/>
      <c r="S70" s="44"/>
      <c r="T70" s="44"/>
      <c r="U70" s="44"/>
    </row>
    <row r="71" spans="2:21" s="162" customFormat="1">
      <c r="B71" s="46"/>
      <c r="C71" s="46"/>
      <c r="D71" s="46"/>
      <c r="E71" s="46"/>
      <c r="F71" s="46"/>
      <c r="G71" s="46"/>
      <c r="H71" s="44"/>
      <c r="I71" s="44"/>
      <c r="J71" s="44"/>
      <c r="K71" s="44"/>
      <c r="L71" s="44"/>
      <c r="M71" s="44"/>
      <c r="N71" s="44"/>
      <c r="O71" s="44"/>
      <c r="P71" s="44"/>
      <c r="Q71" s="44"/>
      <c r="R71" s="44"/>
      <c r="S71" s="44"/>
      <c r="T71" s="44"/>
      <c r="U71" s="44"/>
    </row>
    <row r="72" spans="2:21" s="162" customFormat="1">
      <c r="B72" s="46"/>
      <c r="C72" s="46"/>
      <c r="D72" s="46"/>
      <c r="E72" s="46"/>
      <c r="F72" s="46"/>
      <c r="G72" s="46"/>
      <c r="H72" s="44"/>
      <c r="I72" s="44"/>
      <c r="J72" s="44"/>
      <c r="K72" s="44"/>
      <c r="L72" s="44"/>
      <c r="M72" s="44"/>
      <c r="N72" s="44"/>
      <c r="O72" s="44"/>
      <c r="P72" s="44"/>
      <c r="Q72" s="44"/>
      <c r="R72" s="44"/>
      <c r="S72" s="44"/>
      <c r="T72" s="44"/>
      <c r="U72" s="44"/>
    </row>
    <row r="73" spans="2:21" s="162" customFormat="1">
      <c r="B73" s="46"/>
      <c r="C73" s="46"/>
      <c r="D73" s="46"/>
      <c r="E73" s="46"/>
      <c r="F73" s="46"/>
      <c r="G73" s="46"/>
      <c r="H73" s="44"/>
      <c r="I73" s="44"/>
      <c r="J73" s="44"/>
      <c r="K73" s="44"/>
      <c r="L73" s="44"/>
      <c r="M73" s="44"/>
      <c r="N73" s="44"/>
      <c r="O73" s="44"/>
      <c r="P73" s="44"/>
      <c r="Q73" s="44"/>
      <c r="R73" s="44"/>
      <c r="S73" s="44"/>
      <c r="T73" s="44"/>
      <c r="U73" s="44"/>
    </row>
    <row r="74" spans="2:21" s="162" customFormat="1">
      <c r="B74" s="46"/>
      <c r="C74" s="46"/>
      <c r="D74" s="46"/>
      <c r="E74" s="46"/>
      <c r="F74" s="46"/>
      <c r="G74" s="46"/>
      <c r="H74" s="44"/>
      <c r="I74" s="44"/>
      <c r="J74" s="44"/>
      <c r="K74" s="44"/>
      <c r="L74" s="44"/>
      <c r="M74" s="44"/>
      <c r="N74" s="44"/>
      <c r="O74" s="44"/>
      <c r="P74" s="44"/>
      <c r="Q74" s="44"/>
      <c r="R74" s="44"/>
      <c r="S74" s="44"/>
      <c r="T74" s="44"/>
      <c r="U74" s="44"/>
    </row>
    <row r="75" spans="2:21" s="162" customFormat="1">
      <c r="B75" s="46"/>
      <c r="C75" s="46"/>
      <c r="D75" s="46"/>
      <c r="E75" s="46"/>
      <c r="F75" s="46"/>
      <c r="G75" s="46"/>
      <c r="H75" s="44"/>
      <c r="I75" s="44"/>
      <c r="J75" s="44"/>
      <c r="K75" s="44"/>
      <c r="L75" s="44"/>
      <c r="M75" s="44"/>
      <c r="N75" s="44"/>
      <c r="O75" s="44"/>
      <c r="P75" s="44"/>
      <c r="Q75" s="44"/>
      <c r="R75" s="44"/>
      <c r="S75" s="44"/>
      <c r="T75" s="44"/>
      <c r="U75" s="44"/>
    </row>
    <row r="76" spans="2:21" s="162" customFormat="1">
      <c r="B76" s="46"/>
      <c r="C76" s="46"/>
      <c r="D76" s="46"/>
      <c r="E76" s="46"/>
      <c r="F76" s="46"/>
      <c r="G76" s="46"/>
      <c r="H76" s="44"/>
      <c r="I76" s="44"/>
      <c r="J76" s="44"/>
      <c r="K76" s="44"/>
      <c r="L76" s="44"/>
      <c r="M76" s="44"/>
      <c r="N76" s="44"/>
      <c r="O76" s="44"/>
      <c r="P76" s="44"/>
      <c r="Q76" s="44"/>
      <c r="R76" s="44"/>
      <c r="S76" s="44"/>
      <c r="T76" s="44"/>
      <c r="U76" s="44"/>
    </row>
    <row r="77" spans="2:21" s="162" customFormat="1">
      <c r="B77" s="46"/>
      <c r="C77" s="46"/>
      <c r="D77" s="46"/>
      <c r="E77" s="46"/>
      <c r="F77" s="46"/>
      <c r="G77" s="46"/>
      <c r="H77" s="44"/>
      <c r="I77" s="44"/>
      <c r="J77" s="44"/>
      <c r="K77" s="44"/>
      <c r="L77" s="44"/>
      <c r="M77" s="44"/>
      <c r="N77" s="44"/>
      <c r="O77" s="44"/>
      <c r="P77" s="44"/>
      <c r="Q77" s="44"/>
      <c r="R77" s="44"/>
      <c r="S77" s="44"/>
      <c r="T77" s="44"/>
      <c r="U77" s="44"/>
    </row>
    <row r="78" spans="2:21" s="162" customFormat="1">
      <c r="B78" s="46"/>
      <c r="C78" s="46"/>
      <c r="D78" s="46"/>
      <c r="E78" s="46"/>
      <c r="F78" s="46"/>
      <c r="G78" s="46"/>
      <c r="H78" s="44"/>
      <c r="I78" s="44"/>
      <c r="J78" s="44"/>
      <c r="K78" s="44"/>
      <c r="L78" s="44"/>
      <c r="M78" s="44"/>
      <c r="N78" s="44"/>
      <c r="O78" s="44"/>
      <c r="P78" s="44"/>
      <c r="Q78" s="44"/>
      <c r="R78" s="44"/>
      <c r="S78" s="44"/>
      <c r="T78" s="44"/>
      <c r="U78" s="44"/>
    </row>
    <row r="79" spans="2:21" s="162" customFormat="1">
      <c r="B79" s="46"/>
      <c r="C79" s="46"/>
      <c r="D79" s="46"/>
      <c r="E79" s="46"/>
      <c r="F79" s="46"/>
      <c r="G79" s="46"/>
      <c r="H79" s="44"/>
      <c r="I79" s="44"/>
      <c r="J79" s="44"/>
      <c r="K79" s="44"/>
      <c r="L79" s="44"/>
      <c r="M79" s="44"/>
      <c r="N79" s="44"/>
      <c r="O79" s="44"/>
      <c r="P79" s="44"/>
      <c r="Q79" s="44"/>
      <c r="R79" s="44"/>
      <c r="S79" s="44"/>
      <c r="T79" s="44"/>
      <c r="U79" s="44"/>
    </row>
    <row r="80" spans="2:21" s="162" customFormat="1">
      <c r="B80" s="46"/>
      <c r="C80" s="46"/>
      <c r="D80" s="46"/>
      <c r="E80" s="46"/>
      <c r="F80" s="46"/>
      <c r="G80" s="46"/>
      <c r="H80" s="44"/>
      <c r="I80" s="44"/>
      <c r="J80" s="44"/>
      <c r="K80" s="44"/>
      <c r="L80" s="44"/>
      <c r="M80" s="44"/>
      <c r="N80" s="44"/>
      <c r="O80" s="44"/>
      <c r="P80" s="44"/>
      <c r="Q80" s="44"/>
      <c r="R80" s="44"/>
      <c r="S80" s="44"/>
      <c r="T80" s="44"/>
      <c r="U80" s="44"/>
    </row>
    <row r="81" spans="2:21" s="162" customFormat="1">
      <c r="B81" s="46"/>
      <c r="C81" s="46"/>
      <c r="D81" s="46"/>
      <c r="E81" s="46"/>
      <c r="F81" s="46"/>
      <c r="G81" s="46"/>
      <c r="H81" s="44"/>
      <c r="I81" s="44"/>
      <c r="J81" s="44"/>
      <c r="K81" s="44"/>
      <c r="L81" s="44"/>
      <c r="M81" s="44"/>
      <c r="N81" s="44"/>
      <c r="O81" s="44"/>
      <c r="P81" s="44"/>
      <c r="Q81" s="44"/>
      <c r="R81" s="44"/>
      <c r="S81" s="44"/>
      <c r="T81" s="44"/>
      <c r="U81" s="44"/>
    </row>
    <row r="82" spans="2:21" s="162" customFormat="1">
      <c r="B82" s="46"/>
      <c r="C82" s="46"/>
      <c r="D82" s="46"/>
      <c r="E82" s="46"/>
      <c r="F82" s="46"/>
      <c r="G82" s="46"/>
      <c r="H82" s="44"/>
      <c r="I82" s="44"/>
      <c r="J82" s="44"/>
      <c r="K82" s="44"/>
      <c r="L82" s="44"/>
      <c r="M82" s="44"/>
      <c r="N82" s="44"/>
      <c r="O82" s="44"/>
      <c r="P82" s="44"/>
      <c r="Q82" s="44"/>
      <c r="R82" s="44"/>
      <c r="S82" s="44"/>
      <c r="T82" s="44"/>
      <c r="U82" s="44"/>
    </row>
    <row r="83" spans="2:21" s="162" customFormat="1">
      <c r="B83" s="46"/>
      <c r="C83" s="46"/>
      <c r="D83" s="46"/>
      <c r="E83" s="46"/>
      <c r="F83" s="46"/>
      <c r="G83" s="46"/>
      <c r="H83" s="44"/>
      <c r="I83" s="44"/>
      <c r="J83" s="44"/>
      <c r="K83" s="44"/>
      <c r="L83" s="44"/>
      <c r="M83" s="44"/>
      <c r="N83" s="44"/>
      <c r="O83" s="44"/>
      <c r="P83" s="44"/>
      <c r="Q83" s="44"/>
      <c r="R83" s="44"/>
      <c r="S83" s="44"/>
      <c r="T83" s="44"/>
      <c r="U83" s="44"/>
    </row>
    <row r="84" spans="2:21" s="162" customFormat="1">
      <c r="B84" s="46"/>
      <c r="C84" s="46"/>
      <c r="D84" s="46"/>
      <c r="E84" s="46"/>
      <c r="F84" s="46"/>
      <c r="G84" s="46"/>
      <c r="H84" s="44"/>
      <c r="I84" s="44"/>
      <c r="J84" s="44"/>
      <c r="K84" s="44"/>
      <c r="L84" s="44"/>
      <c r="M84" s="44"/>
      <c r="N84" s="44"/>
      <c r="O84" s="44"/>
      <c r="P84" s="44"/>
      <c r="Q84" s="44"/>
      <c r="R84" s="44"/>
      <c r="S84" s="44"/>
      <c r="T84" s="44"/>
      <c r="U84" s="44"/>
    </row>
    <row r="85" spans="2:21" s="162" customFormat="1">
      <c r="B85" s="46"/>
      <c r="C85" s="46"/>
      <c r="D85" s="46"/>
      <c r="E85" s="46"/>
      <c r="F85" s="46"/>
      <c r="G85" s="46"/>
      <c r="H85" s="44"/>
      <c r="I85" s="44"/>
      <c r="J85" s="44"/>
      <c r="K85" s="44"/>
      <c r="L85" s="44"/>
      <c r="M85" s="44"/>
      <c r="N85" s="44"/>
      <c r="O85" s="44"/>
      <c r="P85" s="44"/>
      <c r="Q85" s="44"/>
      <c r="R85" s="44"/>
      <c r="S85" s="44"/>
      <c r="T85" s="44"/>
      <c r="U85" s="44"/>
    </row>
    <row r="86" spans="2:21" s="162" customFormat="1">
      <c r="B86" s="46"/>
      <c r="C86" s="46"/>
      <c r="D86" s="46"/>
      <c r="E86" s="46"/>
      <c r="F86" s="46"/>
      <c r="G86" s="46"/>
      <c r="H86" s="44"/>
      <c r="I86" s="44"/>
      <c r="J86" s="44"/>
      <c r="K86" s="44"/>
      <c r="L86" s="44"/>
      <c r="M86" s="44"/>
      <c r="N86" s="44"/>
      <c r="O86" s="44"/>
      <c r="P86" s="44"/>
      <c r="Q86" s="44"/>
      <c r="R86" s="44"/>
      <c r="S86" s="44"/>
      <c r="T86" s="44"/>
      <c r="U86" s="44"/>
    </row>
    <row r="87" spans="2:21" s="162" customFormat="1">
      <c r="B87" s="46"/>
      <c r="C87" s="46"/>
      <c r="D87" s="46"/>
      <c r="E87" s="46"/>
      <c r="F87" s="46"/>
      <c r="G87" s="46"/>
      <c r="H87" s="44"/>
      <c r="I87" s="44"/>
      <c r="J87" s="44"/>
      <c r="K87" s="44"/>
      <c r="L87" s="44"/>
      <c r="M87" s="44"/>
      <c r="N87" s="44"/>
      <c r="O87" s="44"/>
      <c r="P87" s="44"/>
      <c r="Q87" s="44"/>
      <c r="R87" s="44"/>
      <c r="S87" s="44"/>
      <c r="T87" s="44"/>
      <c r="U87" s="44"/>
    </row>
    <row r="88" spans="2:21" s="162" customFormat="1">
      <c r="B88" s="46"/>
      <c r="C88" s="46"/>
      <c r="D88" s="46"/>
      <c r="E88" s="46"/>
      <c r="F88" s="46"/>
      <c r="G88" s="46"/>
      <c r="H88" s="44"/>
      <c r="I88" s="44"/>
      <c r="J88" s="44"/>
      <c r="K88" s="44"/>
      <c r="L88" s="44"/>
      <c r="M88" s="44"/>
      <c r="N88" s="44"/>
      <c r="O88" s="44"/>
      <c r="P88" s="44"/>
      <c r="Q88" s="44"/>
      <c r="R88" s="44"/>
      <c r="S88" s="44"/>
      <c r="T88" s="44"/>
      <c r="U88" s="44"/>
    </row>
    <row r="89" spans="2:21" s="162" customFormat="1">
      <c r="B89" s="46"/>
      <c r="C89" s="46"/>
      <c r="D89" s="46"/>
      <c r="E89" s="46"/>
      <c r="F89" s="46"/>
      <c r="G89" s="46"/>
      <c r="H89" s="44"/>
      <c r="I89" s="44"/>
      <c r="J89" s="44"/>
      <c r="K89" s="44"/>
      <c r="L89" s="44"/>
      <c r="M89" s="44"/>
      <c r="N89" s="44"/>
      <c r="O89" s="44"/>
      <c r="P89" s="44"/>
      <c r="Q89" s="44"/>
      <c r="R89" s="44"/>
      <c r="S89" s="44"/>
      <c r="T89" s="44"/>
      <c r="U89" s="44"/>
    </row>
    <row r="90" spans="2:21" s="162" customFormat="1">
      <c r="B90" s="46"/>
      <c r="C90" s="46"/>
      <c r="D90" s="46"/>
      <c r="E90" s="46"/>
      <c r="F90" s="46"/>
      <c r="G90" s="46"/>
      <c r="H90" s="44"/>
      <c r="I90" s="44"/>
      <c r="J90" s="44"/>
      <c r="K90" s="44"/>
      <c r="L90" s="44"/>
      <c r="M90" s="44"/>
      <c r="N90" s="44"/>
      <c r="O90" s="44"/>
      <c r="P90" s="44"/>
      <c r="Q90" s="44"/>
      <c r="R90" s="44"/>
      <c r="S90" s="44"/>
      <c r="T90" s="44"/>
      <c r="U90" s="44"/>
    </row>
    <row r="91" spans="2:21" s="162" customFormat="1">
      <c r="B91" s="46"/>
      <c r="C91" s="46"/>
      <c r="D91" s="46"/>
      <c r="E91" s="46"/>
      <c r="F91" s="46"/>
      <c r="G91" s="46"/>
      <c r="H91" s="44"/>
      <c r="I91" s="44"/>
      <c r="J91" s="44"/>
      <c r="K91" s="44"/>
      <c r="L91" s="44"/>
      <c r="M91" s="44"/>
      <c r="N91" s="44"/>
      <c r="O91" s="44"/>
      <c r="P91" s="44"/>
      <c r="Q91" s="44"/>
      <c r="R91" s="44"/>
      <c r="S91" s="44"/>
      <c r="T91" s="44"/>
      <c r="U91" s="44"/>
    </row>
    <row r="92" spans="2:21" s="162" customFormat="1">
      <c r="B92" s="46"/>
      <c r="C92" s="46"/>
      <c r="D92" s="46"/>
      <c r="E92" s="46"/>
      <c r="F92" s="46"/>
      <c r="G92" s="46"/>
      <c r="H92" s="44"/>
      <c r="I92" s="44"/>
      <c r="J92" s="44"/>
      <c r="K92" s="44"/>
      <c r="L92" s="44"/>
      <c r="M92" s="44"/>
      <c r="N92" s="44"/>
      <c r="O92" s="44"/>
      <c r="P92" s="44"/>
      <c r="Q92" s="44"/>
      <c r="R92" s="44"/>
      <c r="S92" s="44"/>
      <c r="T92" s="44"/>
      <c r="U92" s="44"/>
    </row>
    <row r="93" spans="2:21" s="162" customFormat="1">
      <c r="B93" s="46"/>
      <c r="C93" s="46"/>
      <c r="D93" s="46"/>
      <c r="E93" s="46"/>
      <c r="F93" s="46"/>
      <c r="G93" s="46"/>
      <c r="H93" s="44"/>
      <c r="I93" s="44"/>
      <c r="J93" s="44"/>
      <c r="K93" s="44"/>
      <c r="L93" s="44"/>
      <c r="M93" s="44"/>
      <c r="N93" s="44"/>
      <c r="O93" s="44"/>
      <c r="P93" s="44"/>
      <c r="Q93" s="44"/>
      <c r="R93" s="44"/>
      <c r="S93" s="44"/>
      <c r="T93" s="44"/>
      <c r="U93" s="44"/>
    </row>
    <row r="94" spans="2:21" s="162" customFormat="1">
      <c r="B94" s="46"/>
      <c r="C94" s="46"/>
      <c r="D94" s="46"/>
      <c r="E94" s="46"/>
      <c r="F94" s="46"/>
      <c r="G94" s="46"/>
      <c r="H94" s="44"/>
      <c r="I94" s="44"/>
      <c r="J94" s="44"/>
      <c r="K94" s="44"/>
      <c r="L94" s="44"/>
      <c r="M94" s="44"/>
      <c r="N94" s="44"/>
      <c r="O94" s="44"/>
      <c r="P94" s="44"/>
      <c r="Q94" s="44"/>
      <c r="R94" s="44"/>
      <c r="S94" s="44"/>
      <c r="T94" s="44"/>
      <c r="U94" s="44"/>
    </row>
    <row r="95" spans="2:21" s="162" customFormat="1">
      <c r="B95" s="46"/>
      <c r="C95" s="46"/>
      <c r="D95" s="46"/>
      <c r="E95" s="46"/>
      <c r="F95" s="46"/>
      <c r="G95" s="46"/>
      <c r="H95" s="44"/>
      <c r="I95" s="44"/>
      <c r="J95" s="44"/>
      <c r="K95" s="44"/>
      <c r="L95" s="44"/>
      <c r="M95" s="44"/>
      <c r="N95" s="44"/>
      <c r="O95" s="44"/>
      <c r="P95" s="44"/>
      <c r="Q95" s="44"/>
      <c r="R95" s="44"/>
      <c r="S95" s="44"/>
      <c r="T95" s="44"/>
      <c r="U95" s="44"/>
    </row>
    <row r="96" spans="2:21" s="162" customFormat="1">
      <c r="B96" s="46"/>
      <c r="C96" s="46"/>
      <c r="D96" s="46"/>
      <c r="E96" s="46"/>
      <c r="F96" s="46"/>
      <c r="G96" s="46"/>
      <c r="H96" s="44"/>
      <c r="I96" s="44"/>
      <c r="J96" s="44"/>
      <c r="K96" s="44"/>
      <c r="L96" s="44"/>
      <c r="M96" s="44"/>
      <c r="N96" s="44"/>
      <c r="O96" s="44"/>
      <c r="P96" s="44"/>
      <c r="Q96" s="44"/>
      <c r="R96" s="44"/>
      <c r="S96" s="44"/>
      <c r="T96" s="44"/>
      <c r="U96" s="44"/>
    </row>
    <row r="97" spans="2:21" s="162" customFormat="1">
      <c r="B97" s="46"/>
      <c r="C97" s="46"/>
      <c r="D97" s="46"/>
      <c r="E97" s="46"/>
      <c r="F97" s="46"/>
      <c r="G97" s="46"/>
      <c r="H97" s="44"/>
      <c r="I97" s="44"/>
      <c r="J97" s="44"/>
      <c r="K97" s="44"/>
      <c r="L97" s="44"/>
      <c r="M97" s="44"/>
      <c r="N97" s="44"/>
      <c r="O97" s="44"/>
      <c r="P97" s="44"/>
      <c r="Q97" s="44"/>
      <c r="R97" s="44"/>
      <c r="S97" s="44"/>
      <c r="T97" s="44"/>
      <c r="U97" s="44"/>
    </row>
    <row r="98" spans="2:21" s="162" customFormat="1">
      <c r="B98" s="46"/>
      <c r="C98" s="46"/>
      <c r="D98" s="46"/>
      <c r="E98" s="46"/>
      <c r="F98" s="46"/>
      <c r="G98" s="46"/>
      <c r="H98" s="44"/>
      <c r="I98" s="44"/>
      <c r="J98" s="44"/>
      <c r="K98" s="44"/>
      <c r="L98" s="44"/>
      <c r="M98" s="44"/>
      <c r="N98" s="44"/>
      <c r="O98" s="44"/>
      <c r="P98" s="44"/>
      <c r="Q98" s="44"/>
      <c r="R98" s="44"/>
      <c r="S98" s="44"/>
      <c r="T98" s="44"/>
      <c r="U98" s="44"/>
    </row>
    <row r="99" spans="2:21" s="162" customFormat="1">
      <c r="B99" s="46"/>
      <c r="C99" s="46"/>
      <c r="D99" s="46"/>
      <c r="E99" s="46"/>
      <c r="F99" s="46"/>
      <c r="G99" s="46"/>
      <c r="H99" s="44"/>
      <c r="I99" s="44"/>
      <c r="J99" s="44"/>
      <c r="K99" s="44"/>
      <c r="L99" s="44"/>
      <c r="M99" s="44"/>
      <c r="N99" s="44"/>
      <c r="O99" s="44"/>
      <c r="P99" s="44"/>
      <c r="Q99" s="44"/>
      <c r="R99" s="44"/>
      <c r="S99" s="44"/>
      <c r="T99" s="44"/>
      <c r="U99" s="44"/>
    </row>
    <row r="100" spans="2:21" s="162" customFormat="1">
      <c r="B100" s="46"/>
      <c r="C100" s="46"/>
      <c r="D100" s="46"/>
      <c r="E100" s="46"/>
      <c r="F100" s="46"/>
      <c r="G100" s="46"/>
      <c r="H100" s="44"/>
      <c r="I100" s="44"/>
      <c r="J100" s="44"/>
      <c r="K100" s="44"/>
      <c r="L100" s="44"/>
      <c r="M100" s="44"/>
      <c r="N100" s="44"/>
      <c r="O100" s="44"/>
      <c r="P100" s="44"/>
      <c r="Q100" s="44"/>
      <c r="R100" s="44"/>
      <c r="S100" s="44"/>
      <c r="T100" s="44"/>
      <c r="U100" s="44"/>
    </row>
    <row r="101" spans="2:21" s="162" customFormat="1">
      <c r="B101" s="46"/>
      <c r="C101" s="46"/>
      <c r="D101" s="46"/>
      <c r="E101" s="46"/>
      <c r="F101" s="46"/>
      <c r="G101" s="46"/>
      <c r="H101" s="44"/>
      <c r="I101" s="44"/>
      <c r="J101" s="44"/>
      <c r="K101" s="44"/>
      <c r="L101" s="44"/>
      <c r="M101" s="44"/>
      <c r="N101" s="44"/>
      <c r="O101" s="44"/>
      <c r="P101" s="44"/>
      <c r="Q101" s="44"/>
      <c r="R101" s="44"/>
      <c r="S101" s="44"/>
      <c r="T101" s="44"/>
      <c r="U101" s="44"/>
    </row>
    <row r="102" spans="2:21" s="162" customFormat="1">
      <c r="B102" s="46"/>
      <c r="C102" s="46"/>
      <c r="D102" s="46"/>
      <c r="E102" s="46"/>
      <c r="F102" s="46"/>
      <c r="G102" s="46"/>
      <c r="H102" s="44"/>
      <c r="I102" s="44"/>
      <c r="J102" s="44"/>
      <c r="K102" s="44"/>
      <c r="L102" s="44"/>
      <c r="M102" s="44"/>
      <c r="N102" s="44"/>
      <c r="O102" s="44"/>
      <c r="P102" s="44"/>
      <c r="Q102" s="44"/>
      <c r="R102" s="44"/>
      <c r="S102" s="44"/>
      <c r="T102" s="44"/>
      <c r="U102" s="44"/>
    </row>
    <row r="103" spans="2:21" s="162" customFormat="1">
      <c r="B103" s="46"/>
      <c r="C103" s="46"/>
      <c r="D103" s="46"/>
      <c r="E103" s="46"/>
      <c r="F103" s="46"/>
      <c r="G103" s="46"/>
      <c r="H103" s="44"/>
      <c r="I103" s="44"/>
      <c r="J103" s="44"/>
      <c r="K103" s="44"/>
      <c r="L103" s="44"/>
      <c r="M103" s="44"/>
      <c r="N103" s="44"/>
      <c r="O103" s="44"/>
      <c r="P103" s="44"/>
      <c r="Q103" s="44"/>
      <c r="R103" s="44"/>
      <c r="S103" s="44"/>
      <c r="T103" s="44"/>
      <c r="U103" s="44"/>
    </row>
    <row r="104" spans="2:21" s="162" customFormat="1">
      <c r="B104" s="46"/>
      <c r="C104" s="46"/>
      <c r="D104" s="46"/>
      <c r="E104" s="46"/>
      <c r="F104" s="46"/>
      <c r="G104" s="46"/>
      <c r="H104" s="44"/>
      <c r="I104" s="44"/>
      <c r="J104" s="44"/>
      <c r="K104" s="44"/>
      <c r="L104" s="44"/>
      <c r="M104" s="44"/>
      <c r="N104" s="44"/>
      <c r="O104" s="44"/>
      <c r="P104" s="44"/>
      <c r="Q104" s="44"/>
      <c r="R104" s="44"/>
      <c r="S104" s="44"/>
      <c r="T104" s="44"/>
      <c r="U104" s="44"/>
    </row>
    <row r="105" spans="2:21" s="162" customFormat="1">
      <c r="B105" s="46"/>
      <c r="C105" s="46"/>
      <c r="D105" s="46"/>
      <c r="E105" s="46"/>
      <c r="F105" s="46"/>
      <c r="G105" s="46"/>
      <c r="H105" s="44"/>
      <c r="I105" s="44"/>
      <c r="J105" s="44"/>
      <c r="K105" s="44"/>
      <c r="L105" s="44"/>
      <c r="M105" s="44"/>
      <c r="N105" s="44"/>
      <c r="O105" s="44"/>
      <c r="P105" s="44"/>
      <c r="Q105" s="44"/>
      <c r="R105" s="44"/>
      <c r="S105" s="44"/>
      <c r="T105" s="44"/>
      <c r="U105" s="44"/>
    </row>
    <row r="106" spans="2:21" s="162" customFormat="1">
      <c r="B106" s="46"/>
      <c r="C106" s="46"/>
      <c r="D106" s="46"/>
      <c r="E106" s="46"/>
      <c r="F106" s="46"/>
      <c r="G106" s="46"/>
      <c r="H106" s="44"/>
      <c r="I106" s="44"/>
      <c r="J106" s="44"/>
      <c r="K106" s="44"/>
      <c r="L106" s="44"/>
      <c r="M106" s="44"/>
      <c r="N106" s="44"/>
      <c r="O106" s="44"/>
      <c r="P106" s="44"/>
      <c r="Q106" s="44"/>
      <c r="R106" s="44"/>
      <c r="S106" s="44"/>
      <c r="T106" s="44"/>
      <c r="U106" s="44"/>
    </row>
    <row r="107" spans="2:21" s="162" customFormat="1">
      <c r="B107" s="46"/>
      <c r="C107" s="46"/>
      <c r="D107" s="46"/>
      <c r="E107" s="46"/>
      <c r="F107" s="46"/>
      <c r="G107" s="46"/>
      <c r="H107" s="44"/>
      <c r="I107" s="44"/>
      <c r="J107" s="44"/>
      <c r="K107" s="44"/>
      <c r="L107" s="44"/>
      <c r="M107" s="44"/>
      <c r="N107" s="44"/>
      <c r="O107" s="44"/>
      <c r="P107" s="44"/>
      <c r="Q107" s="44"/>
      <c r="R107" s="44"/>
      <c r="S107" s="44"/>
      <c r="T107" s="44"/>
      <c r="U107" s="44"/>
    </row>
    <row r="108" spans="2:21" s="162" customFormat="1">
      <c r="B108" s="46"/>
      <c r="C108" s="46"/>
      <c r="D108" s="46"/>
      <c r="E108" s="46"/>
      <c r="F108" s="46"/>
      <c r="G108" s="46"/>
      <c r="H108" s="44"/>
      <c r="I108" s="44"/>
      <c r="J108" s="44"/>
      <c r="K108" s="44"/>
      <c r="L108" s="44"/>
      <c r="M108" s="44"/>
      <c r="N108" s="44"/>
      <c r="O108" s="44"/>
      <c r="P108" s="44"/>
      <c r="Q108" s="44"/>
      <c r="R108" s="44"/>
      <c r="S108" s="44"/>
      <c r="T108" s="44"/>
      <c r="U108" s="44"/>
    </row>
    <row r="109" spans="2:21" s="162" customFormat="1">
      <c r="B109" s="46"/>
      <c r="C109" s="46"/>
      <c r="D109" s="46"/>
      <c r="E109" s="46"/>
      <c r="F109" s="46"/>
      <c r="G109" s="46"/>
      <c r="H109" s="44"/>
      <c r="I109" s="44"/>
      <c r="J109" s="44"/>
      <c r="K109" s="44"/>
      <c r="L109" s="44"/>
      <c r="M109" s="44"/>
      <c r="N109" s="44"/>
      <c r="O109" s="44"/>
      <c r="P109" s="44"/>
      <c r="Q109" s="44"/>
      <c r="R109" s="44"/>
      <c r="S109" s="44"/>
      <c r="T109" s="44"/>
      <c r="U109" s="44"/>
    </row>
    <row r="110" spans="2:21" s="162" customFormat="1">
      <c r="B110" s="46"/>
      <c r="C110" s="46"/>
      <c r="D110" s="46"/>
      <c r="E110" s="46"/>
      <c r="F110" s="46"/>
      <c r="G110" s="46"/>
      <c r="H110" s="44"/>
      <c r="I110" s="44"/>
      <c r="J110" s="44"/>
      <c r="K110" s="44"/>
      <c r="L110" s="44"/>
      <c r="M110" s="44"/>
      <c r="N110" s="44"/>
      <c r="O110" s="44"/>
      <c r="P110" s="44"/>
      <c r="Q110" s="44"/>
      <c r="R110" s="44"/>
      <c r="S110" s="44"/>
      <c r="T110" s="44"/>
      <c r="U110" s="44"/>
    </row>
    <row r="111" spans="2:21" s="162" customFormat="1">
      <c r="B111" s="46"/>
      <c r="C111" s="46"/>
      <c r="D111" s="46"/>
      <c r="E111" s="46"/>
      <c r="F111" s="46"/>
      <c r="G111" s="46"/>
      <c r="H111" s="44"/>
      <c r="I111" s="44"/>
      <c r="J111" s="44"/>
      <c r="K111" s="44"/>
      <c r="L111" s="44"/>
      <c r="M111" s="44"/>
      <c r="N111" s="44"/>
      <c r="O111" s="44"/>
      <c r="P111" s="44"/>
      <c r="Q111" s="44"/>
      <c r="R111" s="44"/>
      <c r="S111" s="44"/>
      <c r="T111" s="44"/>
      <c r="U111" s="44"/>
    </row>
    <row r="112" spans="2:21" s="162" customFormat="1">
      <c r="B112" s="46"/>
      <c r="C112" s="46"/>
      <c r="D112" s="46"/>
      <c r="E112" s="46"/>
      <c r="F112" s="46"/>
      <c r="G112" s="46"/>
      <c r="H112" s="44"/>
      <c r="I112" s="44"/>
      <c r="J112" s="44"/>
      <c r="K112" s="44"/>
      <c r="L112" s="44"/>
      <c r="M112" s="44"/>
      <c r="N112" s="44"/>
      <c r="O112" s="44"/>
      <c r="P112" s="44"/>
      <c r="Q112" s="44"/>
      <c r="R112" s="44"/>
      <c r="S112" s="44"/>
      <c r="T112" s="44"/>
      <c r="U112" s="44"/>
    </row>
    <row r="113" spans="2:21" s="162" customFormat="1">
      <c r="B113" s="46"/>
      <c r="C113" s="46"/>
      <c r="D113" s="46"/>
      <c r="E113" s="46"/>
      <c r="F113" s="46"/>
      <c r="G113" s="46"/>
      <c r="H113" s="44"/>
      <c r="I113" s="44"/>
      <c r="J113" s="44"/>
      <c r="K113" s="44"/>
      <c r="L113" s="44"/>
      <c r="M113" s="44"/>
      <c r="N113" s="44"/>
      <c r="O113" s="44"/>
      <c r="P113" s="44"/>
      <c r="Q113" s="44"/>
      <c r="R113" s="44"/>
      <c r="S113" s="44"/>
      <c r="T113" s="44"/>
      <c r="U113" s="44"/>
    </row>
    <row r="114" spans="2:21" s="162" customFormat="1">
      <c r="B114" s="46"/>
      <c r="C114" s="46"/>
      <c r="D114" s="46"/>
      <c r="E114" s="46"/>
      <c r="F114" s="46"/>
      <c r="G114" s="46"/>
      <c r="H114" s="44"/>
      <c r="I114" s="44"/>
      <c r="J114" s="44"/>
      <c r="K114" s="44"/>
      <c r="L114" s="44"/>
      <c r="M114" s="44"/>
      <c r="N114" s="44"/>
      <c r="O114" s="44"/>
      <c r="P114" s="44"/>
      <c r="Q114" s="44"/>
      <c r="R114" s="44"/>
      <c r="S114" s="44"/>
      <c r="T114" s="44"/>
      <c r="U114" s="44"/>
    </row>
    <row r="115" spans="2:21" s="162" customFormat="1">
      <c r="B115" s="46"/>
      <c r="C115" s="46"/>
      <c r="D115" s="46"/>
      <c r="E115" s="46"/>
      <c r="F115" s="46"/>
      <c r="G115" s="46"/>
      <c r="H115" s="44"/>
      <c r="I115" s="44"/>
      <c r="J115" s="44"/>
      <c r="K115" s="44"/>
      <c r="L115" s="44"/>
      <c r="M115" s="44"/>
      <c r="N115" s="44"/>
      <c r="O115" s="44"/>
      <c r="P115" s="44"/>
      <c r="Q115" s="44"/>
      <c r="R115" s="44"/>
      <c r="S115" s="44"/>
      <c r="T115" s="44"/>
      <c r="U115" s="44"/>
    </row>
    <row r="116" spans="2:21" s="162" customFormat="1">
      <c r="B116" s="46"/>
      <c r="C116" s="46"/>
      <c r="D116" s="46"/>
      <c r="E116" s="46"/>
      <c r="F116" s="46"/>
      <c r="G116" s="46"/>
      <c r="H116" s="44"/>
      <c r="I116" s="44"/>
      <c r="J116" s="44"/>
      <c r="K116" s="44"/>
      <c r="L116" s="44"/>
      <c r="M116" s="44"/>
      <c r="N116" s="44"/>
      <c r="O116" s="44"/>
      <c r="P116" s="44"/>
      <c r="Q116" s="44"/>
      <c r="R116" s="44"/>
      <c r="S116" s="44"/>
      <c r="T116" s="44"/>
      <c r="U116" s="44"/>
    </row>
    <row r="117" spans="2:21" s="162" customFormat="1">
      <c r="B117" s="46"/>
      <c r="C117" s="46"/>
      <c r="D117" s="46"/>
      <c r="E117" s="46"/>
      <c r="F117" s="46"/>
      <c r="G117" s="46"/>
      <c r="H117" s="44"/>
      <c r="I117" s="44"/>
      <c r="J117" s="44"/>
      <c r="K117" s="44"/>
      <c r="L117" s="44"/>
      <c r="M117" s="44"/>
      <c r="N117" s="44"/>
      <c r="O117" s="44"/>
      <c r="P117" s="44"/>
      <c r="Q117" s="44"/>
      <c r="R117" s="44"/>
      <c r="S117" s="44"/>
      <c r="T117" s="44"/>
      <c r="U117" s="44"/>
    </row>
    <row r="118" spans="2:21" s="162" customFormat="1">
      <c r="B118" s="46"/>
      <c r="C118" s="46"/>
      <c r="D118" s="46"/>
      <c r="E118" s="46"/>
      <c r="F118" s="46"/>
      <c r="G118" s="46"/>
      <c r="H118" s="44"/>
      <c r="I118" s="44"/>
      <c r="J118" s="44"/>
      <c r="K118" s="44"/>
      <c r="L118" s="44"/>
      <c r="M118" s="44"/>
      <c r="N118" s="44"/>
      <c r="O118" s="44"/>
      <c r="P118" s="44"/>
      <c r="Q118" s="44"/>
      <c r="R118" s="44"/>
      <c r="S118" s="44"/>
      <c r="T118" s="44"/>
      <c r="U118" s="44"/>
    </row>
    <row r="119" spans="2:21" s="162" customFormat="1">
      <c r="B119" s="46"/>
      <c r="C119" s="46"/>
      <c r="D119" s="46"/>
      <c r="E119" s="46"/>
      <c r="F119" s="46"/>
      <c r="G119" s="46"/>
      <c r="H119" s="44"/>
      <c r="I119" s="44"/>
      <c r="J119" s="44"/>
      <c r="K119" s="44"/>
      <c r="L119" s="44"/>
      <c r="M119" s="44"/>
      <c r="N119" s="44"/>
      <c r="O119" s="44"/>
      <c r="P119" s="44"/>
      <c r="Q119" s="44"/>
      <c r="R119" s="44"/>
      <c r="S119" s="44"/>
      <c r="T119" s="44"/>
      <c r="U119" s="44"/>
    </row>
    <row r="120" spans="2:21" s="162" customFormat="1">
      <c r="B120" s="46"/>
      <c r="C120" s="46"/>
      <c r="D120" s="46"/>
      <c r="E120" s="46"/>
      <c r="F120" s="46"/>
      <c r="G120" s="46"/>
      <c r="H120" s="44"/>
      <c r="I120" s="44"/>
      <c r="J120" s="44"/>
      <c r="K120" s="44"/>
      <c r="L120" s="44"/>
      <c r="M120" s="44"/>
      <c r="N120" s="44"/>
      <c r="O120" s="44"/>
      <c r="P120" s="44"/>
      <c r="Q120" s="44"/>
      <c r="R120" s="44"/>
      <c r="S120" s="44"/>
      <c r="T120" s="44"/>
      <c r="U120" s="44"/>
    </row>
    <row r="121" spans="2:21" s="162" customFormat="1">
      <c r="B121" s="46"/>
      <c r="C121" s="46"/>
      <c r="D121" s="46"/>
      <c r="E121" s="46"/>
      <c r="F121" s="46"/>
      <c r="G121" s="46"/>
      <c r="H121" s="44"/>
      <c r="I121" s="44"/>
      <c r="J121" s="44"/>
      <c r="K121" s="44"/>
      <c r="L121" s="44"/>
      <c r="M121" s="44"/>
      <c r="N121" s="44"/>
      <c r="O121" s="44"/>
      <c r="P121" s="44"/>
      <c r="Q121" s="44"/>
      <c r="R121" s="44"/>
      <c r="S121" s="44"/>
      <c r="T121" s="44"/>
      <c r="U121" s="44"/>
    </row>
    <row r="122" spans="2:21" s="162" customFormat="1">
      <c r="B122" s="46"/>
      <c r="C122" s="46"/>
      <c r="D122" s="46"/>
      <c r="E122" s="46"/>
      <c r="F122" s="46"/>
      <c r="G122" s="46"/>
      <c r="H122" s="44"/>
      <c r="I122" s="44"/>
      <c r="J122" s="44"/>
      <c r="K122" s="44"/>
      <c r="L122" s="44"/>
      <c r="M122" s="44"/>
      <c r="N122" s="44"/>
      <c r="O122" s="44"/>
      <c r="P122" s="44"/>
      <c r="Q122" s="44"/>
      <c r="R122" s="44"/>
      <c r="S122" s="44"/>
      <c r="T122" s="44"/>
      <c r="U122" s="44"/>
    </row>
    <row r="123" spans="2:21" s="162" customFormat="1">
      <c r="B123" s="46"/>
      <c r="C123" s="46"/>
      <c r="D123" s="46"/>
      <c r="E123" s="46"/>
      <c r="F123" s="46"/>
      <c r="G123" s="46"/>
      <c r="H123" s="44"/>
      <c r="I123" s="44"/>
      <c r="J123" s="44"/>
      <c r="K123" s="48"/>
      <c r="L123" s="44"/>
      <c r="M123" s="44"/>
      <c r="N123" s="44"/>
      <c r="O123" s="44"/>
      <c r="P123" s="44"/>
      <c r="Q123" s="44"/>
      <c r="R123" s="44"/>
      <c r="S123" s="44"/>
      <c r="T123" s="44"/>
      <c r="U123" s="44"/>
    </row>
    <row r="124" spans="2:21" s="162" customFormat="1">
      <c r="B124" s="46"/>
      <c r="C124" s="46"/>
      <c r="D124" s="46"/>
      <c r="E124" s="46"/>
      <c r="F124" s="46"/>
      <c r="G124" s="46"/>
      <c r="H124" s="44"/>
      <c r="I124" s="44"/>
      <c r="J124" s="44"/>
      <c r="K124" s="48"/>
      <c r="L124" s="44"/>
      <c r="M124" s="44"/>
      <c r="N124" s="44"/>
      <c r="O124" s="44"/>
      <c r="P124" s="44"/>
      <c r="Q124" s="44"/>
      <c r="R124" s="44"/>
      <c r="S124" s="44"/>
      <c r="T124" s="44"/>
      <c r="U124" s="44"/>
    </row>
    <row r="125" spans="2:21" s="162" customFormat="1">
      <c r="B125" s="46"/>
      <c r="C125" s="46"/>
      <c r="D125" s="46"/>
      <c r="E125" s="46"/>
      <c r="F125" s="46"/>
      <c r="G125" s="46"/>
      <c r="H125" s="44"/>
      <c r="I125" s="44"/>
      <c r="J125" s="44"/>
      <c r="K125" s="48"/>
      <c r="L125" s="44"/>
      <c r="M125" s="44"/>
      <c r="N125" s="44"/>
      <c r="O125" s="44"/>
      <c r="P125" s="44"/>
      <c r="Q125" s="44"/>
      <c r="R125" s="44"/>
      <c r="S125" s="44"/>
      <c r="T125" s="44"/>
      <c r="U125" s="44"/>
    </row>
    <row r="126" spans="2:21" s="162" customFormat="1">
      <c r="B126" s="46"/>
      <c r="C126" s="46"/>
      <c r="D126" s="46"/>
      <c r="E126" s="46"/>
      <c r="F126" s="46"/>
      <c r="G126" s="46"/>
      <c r="H126" s="44"/>
      <c r="I126" s="44"/>
      <c r="J126" s="44"/>
      <c r="K126" s="48"/>
      <c r="L126" s="44"/>
      <c r="M126" s="44"/>
      <c r="N126" s="44"/>
      <c r="O126" s="44"/>
      <c r="P126" s="44"/>
      <c r="Q126" s="44"/>
      <c r="R126" s="44"/>
      <c r="S126" s="44"/>
      <c r="T126" s="44"/>
      <c r="U126" s="44"/>
    </row>
    <row r="127" spans="2:21" s="162" customFormat="1">
      <c r="B127" s="46"/>
      <c r="C127" s="46"/>
      <c r="D127" s="46"/>
      <c r="E127" s="46"/>
      <c r="F127" s="46"/>
      <c r="G127" s="46"/>
      <c r="H127" s="44"/>
      <c r="I127" s="44"/>
      <c r="J127" s="44"/>
      <c r="K127" s="48"/>
      <c r="L127" s="44"/>
      <c r="M127" s="44"/>
      <c r="N127" s="44"/>
      <c r="O127" s="44"/>
      <c r="P127" s="44"/>
      <c r="Q127" s="44"/>
      <c r="R127" s="44"/>
      <c r="S127" s="44"/>
      <c r="T127" s="44"/>
      <c r="U127" s="44"/>
    </row>
    <row r="128" spans="2:21" s="162" customFormat="1">
      <c r="B128" s="46"/>
      <c r="C128" s="46"/>
      <c r="D128" s="46"/>
      <c r="E128" s="46"/>
      <c r="F128" s="46"/>
      <c r="G128" s="46"/>
      <c r="H128" s="44"/>
      <c r="I128" s="44"/>
      <c r="J128" s="44"/>
      <c r="K128" s="48"/>
      <c r="L128" s="44"/>
      <c r="M128" s="44"/>
      <c r="N128" s="44"/>
      <c r="O128" s="44"/>
      <c r="P128" s="44"/>
      <c r="Q128" s="44"/>
      <c r="R128" s="44"/>
      <c r="S128" s="44"/>
      <c r="T128" s="44"/>
      <c r="U128" s="44"/>
    </row>
    <row r="129" spans="2:21" s="162" customFormat="1">
      <c r="B129" s="46"/>
      <c r="C129" s="46"/>
      <c r="D129" s="46"/>
      <c r="E129" s="46"/>
      <c r="F129" s="46"/>
      <c r="G129" s="46"/>
      <c r="H129" s="44"/>
      <c r="I129" s="44"/>
      <c r="J129" s="44"/>
      <c r="K129" s="48"/>
      <c r="L129" s="44"/>
      <c r="M129" s="44"/>
      <c r="N129" s="44"/>
      <c r="O129" s="44"/>
      <c r="P129" s="44"/>
      <c r="Q129" s="44"/>
      <c r="R129" s="44"/>
      <c r="S129" s="44"/>
      <c r="T129" s="44"/>
      <c r="U129" s="44"/>
    </row>
    <row r="130" spans="2:21" s="162" customFormat="1">
      <c r="B130" s="46"/>
      <c r="C130" s="46"/>
      <c r="D130" s="46"/>
      <c r="E130" s="46"/>
      <c r="F130" s="46"/>
      <c r="G130" s="46"/>
      <c r="H130" s="44"/>
      <c r="I130" s="44"/>
      <c r="J130" s="44"/>
      <c r="K130" s="48"/>
      <c r="L130" s="44"/>
      <c r="M130" s="44"/>
      <c r="N130" s="44"/>
      <c r="O130" s="44"/>
      <c r="P130" s="44"/>
      <c r="Q130" s="44"/>
      <c r="R130" s="44"/>
      <c r="S130" s="44"/>
      <c r="T130" s="44"/>
      <c r="U130" s="44"/>
    </row>
    <row r="131" spans="2:21" s="162" customFormat="1">
      <c r="B131" s="46"/>
      <c r="C131" s="46"/>
      <c r="D131" s="46"/>
      <c r="E131" s="46"/>
      <c r="F131" s="46"/>
      <c r="G131" s="46"/>
      <c r="H131" s="44"/>
      <c r="I131" s="44"/>
      <c r="J131" s="44"/>
      <c r="K131" s="48"/>
      <c r="L131" s="44"/>
      <c r="M131" s="44"/>
      <c r="N131" s="44"/>
      <c r="O131" s="44"/>
      <c r="P131" s="44"/>
      <c r="Q131" s="44"/>
      <c r="R131" s="44"/>
      <c r="S131" s="44"/>
      <c r="T131" s="44"/>
      <c r="U131" s="44"/>
    </row>
    <row r="132" spans="2:21" s="162" customFormat="1">
      <c r="B132" s="46"/>
      <c r="C132" s="46"/>
      <c r="D132" s="46"/>
      <c r="E132" s="46"/>
      <c r="F132" s="46"/>
      <c r="G132" s="46"/>
      <c r="H132" s="44"/>
      <c r="I132" s="44"/>
      <c r="J132" s="44"/>
      <c r="K132" s="48"/>
      <c r="L132" s="44"/>
      <c r="M132" s="44"/>
      <c r="N132" s="44"/>
      <c r="O132" s="44"/>
      <c r="P132" s="44"/>
      <c r="Q132" s="44"/>
      <c r="R132" s="44"/>
      <c r="S132" s="44"/>
      <c r="T132" s="44"/>
      <c r="U132" s="44"/>
    </row>
    <row r="133" spans="2:21" s="162" customFormat="1">
      <c r="B133" s="46"/>
      <c r="C133" s="46"/>
      <c r="D133" s="46"/>
      <c r="E133" s="46"/>
      <c r="F133" s="46"/>
      <c r="G133" s="46"/>
      <c r="H133" s="44"/>
      <c r="I133" s="44"/>
      <c r="J133" s="44"/>
      <c r="K133" s="48"/>
      <c r="L133" s="44"/>
      <c r="M133" s="44"/>
      <c r="N133" s="44"/>
      <c r="O133" s="44"/>
      <c r="P133" s="44"/>
      <c r="Q133" s="44"/>
      <c r="R133" s="44"/>
      <c r="S133" s="44"/>
      <c r="T133" s="44"/>
      <c r="U133" s="44"/>
    </row>
    <row r="134" spans="2:21" s="162" customFormat="1">
      <c r="B134" s="46"/>
      <c r="C134" s="46"/>
      <c r="D134" s="46"/>
      <c r="E134" s="46"/>
      <c r="F134" s="46"/>
      <c r="G134" s="46"/>
      <c r="H134" s="44"/>
      <c r="I134" s="44"/>
      <c r="J134" s="44"/>
      <c r="K134" s="48"/>
      <c r="L134" s="44"/>
      <c r="M134" s="44"/>
      <c r="N134" s="44"/>
      <c r="O134" s="44"/>
      <c r="P134" s="44"/>
      <c r="Q134" s="44"/>
      <c r="R134" s="44"/>
      <c r="S134" s="44"/>
      <c r="T134" s="44"/>
      <c r="U134" s="44"/>
    </row>
    <row r="135" spans="2:21" s="162" customFormat="1">
      <c r="B135" s="46"/>
      <c r="C135" s="46"/>
      <c r="D135" s="46"/>
      <c r="E135" s="46"/>
      <c r="F135" s="46"/>
      <c r="G135" s="46"/>
      <c r="H135" s="44"/>
      <c r="I135" s="44"/>
      <c r="J135" s="44"/>
      <c r="K135" s="48"/>
      <c r="L135" s="44"/>
      <c r="M135" s="44"/>
      <c r="N135" s="44"/>
      <c r="O135" s="44"/>
      <c r="P135" s="44"/>
      <c r="Q135" s="44"/>
      <c r="R135" s="44"/>
      <c r="S135" s="44"/>
      <c r="T135" s="44"/>
      <c r="U135" s="44"/>
    </row>
    <row r="136" spans="2:21" s="162" customFormat="1">
      <c r="B136" s="46"/>
      <c r="C136" s="46"/>
      <c r="D136" s="46"/>
      <c r="E136" s="46"/>
      <c r="F136" s="46"/>
      <c r="G136" s="46"/>
      <c r="H136" s="44"/>
      <c r="I136" s="44"/>
      <c r="J136" s="44"/>
      <c r="K136" s="48"/>
      <c r="L136" s="44"/>
      <c r="M136" s="44"/>
      <c r="N136" s="44"/>
      <c r="O136" s="44"/>
      <c r="P136" s="44"/>
      <c r="Q136" s="44"/>
      <c r="R136" s="44"/>
      <c r="S136" s="44"/>
      <c r="T136" s="44"/>
      <c r="U136" s="44"/>
    </row>
    <row r="137" spans="2:21" s="162" customFormat="1">
      <c r="B137" s="46"/>
      <c r="C137" s="46"/>
      <c r="D137" s="46"/>
      <c r="E137" s="46"/>
      <c r="F137" s="46"/>
      <c r="G137" s="46"/>
      <c r="H137" s="44"/>
      <c r="I137" s="44"/>
      <c r="J137" s="44"/>
      <c r="K137" s="48"/>
      <c r="L137" s="44"/>
      <c r="M137" s="44"/>
      <c r="N137" s="44"/>
      <c r="O137" s="44"/>
      <c r="P137" s="44"/>
      <c r="Q137" s="44"/>
      <c r="R137" s="44"/>
      <c r="S137" s="44"/>
      <c r="T137" s="44"/>
      <c r="U137" s="44"/>
    </row>
    <row r="138" spans="2:21" s="162" customFormat="1">
      <c r="B138" s="46"/>
      <c r="C138" s="46"/>
      <c r="D138" s="46"/>
      <c r="E138" s="46"/>
      <c r="F138" s="46"/>
      <c r="G138" s="46"/>
      <c r="H138" s="44"/>
      <c r="I138" s="44"/>
      <c r="J138" s="44"/>
      <c r="K138" s="48"/>
      <c r="L138" s="44"/>
      <c r="M138" s="44"/>
      <c r="N138" s="44"/>
      <c r="O138" s="44"/>
      <c r="P138" s="44"/>
      <c r="Q138" s="44"/>
      <c r="R138" s="44"/>
      <c r="S138" s="44"/>
      <c r="T138" s="44"/>
      <c r="U138" s="44"/>
    </row>
    <row r="139" spans="2:21" s="162" customFormat="1">
      <c r="B139" s="46"/>
      <c r="C139" s="46"/>
      <c r="D139" s="46"/>
      <c r="E139" s="46"/>
      <c r="F139" s="46"/>
      <c r="G139" s="46"/>
      <c r="H139" s="44"/>
      <c r="I139" s="44"/>
      <c r="J139" s="44"/>
      <c r="K139" s="48"/>
      <c r="L139" s="44"/>
      <c r="M139" s="44"/>
      <c r="N139" s="44"/>
      <c r="O139" s="44"/>
      <c r="P139" s="44"/>
      <c r="Q139" s="44"/>
      <c r="R139" s="44"/>
      <c r="S139" s="44"/>
      <c r="T139" s="44"/>
      <c r="U139" s="44"/>
    </row>
    <row r="140" spans="2:21" s="162" customFormat="1">
      <c r="B140" s="46"/>
      <c r="C140" s="46"/>
      <c r="D140" s="46"/>
      <c r="E140" s="46"/>
      <c r="F140" s="46"/>
      <c r="G140" s="46"/>
      <c r="H140" s="44"/>
      <c r="I140" s="44"/>
      <c r="J140" s="44"/>
      <c r="K140" s="48"/>
      <c r="L140" s="44"/>
      <c r="M140" s="44"/>
      <c r="N140" s="44"/>
      <c r="O140" s="44"/>
      <c r="P140" s="44"/>
      <c r="Q140" s="44"/>
      <c r="R140" s="44"/>
      <c r="S140" s="44"/>
      <c r="T140" s="44"/>
      <c r="U140" s="44"/>
    </row>
    <row r="141" spans="2:21" s="162" customFormat="1">
      <c r="B141" s="46"/>
      <c r="C141" s="46"/>
      <c r="D141" s="46"/>
      <c r="E141" s="46"/>
      <c r="F141" s="46"/>
      <c r="G141" s="46"/>
      <c r="H141" s="44"/>
      <c r="I141" s="44"/>
      <c r="J141" s="44"/>
      <c r="K141" s="48"/>
      <c r="L141" s="44"/>
      <c r="M141" s="44"/>
      <c r="N141" s="44"/>
      <c r="O141" s="44"/>
      <c r="P141" s="44"/>
      <c r="Q141" s="44"/>
      <c r="R141" s="44"/>
      <c r="S141" s="44"/>
      <c r="T141" s="44"/>
      <c r="U141" s="44"/>
    </row>
    <row r="142" spans="2:21" s="162" customFormat="1">
      <c r="B142" s="46"/>
      <c r="C142" s="46"/>
      <c r="D142" s="46"/>
      <c r="E142" s="46"/>
      <c r="F142" s="46"/>
      <c r="G142" s="46"/>
      <c r="H142" s="44"/>
      <c r="I142" s="44"/>
      <c r="J142" s="44"/>
      <c r="K142" s="48"/>
      <c r="L142" s="44"/>
      <c r="M142" s="44"/>
      <c r="N142" s="44"/>
      <c r="O142" s="44"/>
      <c r="P142" s="44"/>
      <c r="Q142" s="44"/>
      <c r="R142" s="44"/>
      <c r="S142" s="44"/>
      <c r="T142" s="44"/>
      <c r="U142" s="44"/>
    </row>
    <row r="143" spans="2:21" s="162" customFormat="1">
      <c r="B143" s="46"/>
      <c r="C143" s="46"/>
      <c r="D143" s="46"/>
      <c r="E143" s="46"/>
      <c r="F143" s="46"/>
      <c r="G143" s="46"/>
      <c r="H143" s="44"/>
      <c r="I143" s="44"/>
      <c r="J143" s="44"/>
      <c r="K143" s="48"/>
      <c r="L143" s="44"/>
      <c r="M143" s="44"/>
      <c r="N143" s="44"/>
      <c r="O143" s="44"/>
      <c r="P143" s="44"/>
      <c r="Q143" s="44"/>
      <c r="R143" s="44"/>
      <c r="S143" s="44"/>
      <c r="T143" s="44"/>
      <c r="U143" s="44"/>
    </row>
    <row r="144" spans="2:21" s="162" customFormat="1">
      <c r="B144" s="46"/>
      <c r="C144" s="46"/>
      <c r="D144" s="46"/>
      <c r="E144" s="46"/>
      <c r="F144" s="46"/>
      <c r="G144" s="46"/>
      <c r="H144" s="44"/>
      <c r="I144" s="44"/>
      <c r="J144" s="44"/>
      <c r="K144" s="48"/>
      <c r="L144" s="44"/>
      <c r="M144" s="44"/>
      <c r="N144" s="44"/>
      <c r="O144" s="44"/>
      <c r="P144" s="44"/>
      <c r="Q144" s="44"/>
      <c r="R144" s="44"/>
      <c r="S144" s="44"/>
      <c r="T144" s="44"/>
      <c r="U144" s="44"/>
    </row>
    <row r="145" spans="2:21" s="162" customFormat="1">
      <c r="B145" s="46"/>
      <c r="C145" s="46"/>
      <c r="D145" s="46"/>
      <c r="E145" s="46"/>
      <c r="F145" s="46"/>
      <c r="G145" s="46"/>
      <c r="H145" s="44"/>
      <c r="I145" s="44"/>
      <c r="J145" s="44"/>
      <c r="K145" s="48"/>
      <c r="L145" s="44"/>
      <c r="M145" s="44"/>
      <c r="N145" s="44"/>
      <c r="O145" s="44"/>
      <c r="P145" s="44"/>
      <c r="Q145" s="44"/>
      <c r="R145" s="44"/>
      <c r="S145" s="44"/>
      <c r="T145" s="44"/>
      <c r="U145" s="44"/>
    </row>
    <row r="146" spans="2:21" s="162" customFormat="1">
      <c r="B146" s="46"/>
      <c r="C146" s="46"/>
      <c r="D146" s="46"/>
      <c r="E146" s="46"/>
      <c r="F146" s="46"/>
      <c r="G146" s="46"/>
      <c r="H146" s="44"/>
      <c r="I146" s="44"/>
      <c r="J146" s="44"/>
      <c r="K146" s="48"/>
      <c r="L146" s="44"/>
      <c r="M146" s="44"/>
      <c r="N146" s="44"/>
      <c r="O146" s="44"/>
      <c r="P146" s="44"/>
      <c r="Q146" s="44"/>
      <c r="R146" s="44"/>
      <c r="S146" s="44"/>
      <c r="T146" s="44"/>
      <c r="U146" s="44"/>
    </row>
    <row r="147" spans="2:21" s="162" customFormat="1">
      <c r="B147" s="46"/>
      <c r="C147" s="46"/>
      <c r="D147" s="46"/>
      <c r="E147" s="46"/>
      <c r="F147" s="46"/>
      <c r="G147" s="46"/>
      <c r="H147" s="44"/>
      <c r="I147" s="44"/>
      <c r="J147" s="44"/>
      <c r="K147" s="48"/>
      <c r="L147" s="44"/>
      <c r="M147" s="44"/>
      <c r="N147" s="44"/>
      <c r="O147" s="44"/>
      <c r="P147" s="44"/>
      <c r="Q147" s="44"/>
      <c r="R147" s="44"/>
      <c r="S147" s="44"/>
      <c r="T147" s="44"/>
      <c r="U147" s="44"/>
    </row>
    <row r="148" spans="2:21" s="162" customFormat="1">
      <c r="B148" s="46"/>
      <c r="C148" s="46"/>
      <c r="D148" s="46"/>
      <c r="E148" s="46"/>
      <c r="F148" s="46"/>
      <c r="G148" s="46"/>
      <c r="H148" s="44"/>
      <c r="I148" s="44"/>
      <c r="J148" s="44"/>
      <c r="K148" s="48"/>
      <c r="L148" s="44"/>
      <c r="M148" s="44"/>
      <c r="N148" s="44"/>
      <c r="O148" s="44"/>
      <c r="P148" s="44"/>
      <c r="Q148" s="44"/>
      <c r="R148" s="44"/>
      <c r="S148" s="44"/>
      <c r="T148" s="44"/>
      <c r="U148" s="44"/>
    </row>
    <row r="149" spans="2:21" s="162" customFormat="1">
      <c r="B149" s="46"/>
      <c r="C149" s="46"/>
      <c r="D149" s="46"/>
      <c r="E149" s="46"/>
      <c r="F149" s="46"/>
      <c r="G149" s="46"/>
      <c r="H149" s="44"/>
      <c r="I149" s="44"/>
      <c r="J149" s="44"/>
      <c r="K149" s="48"/>
      <c r="L149" s="44"/>
      <c r="M149" s="44"/>
      <c r="N149" s="44"/>
      <c r="O149" s="44"/>
      <c r="P149" s="44"/>
      <c r="Q149" s="44"/>
      <c r="R149" s="44"/>
      <c r="S149" s="44"/>
      <c r="T149" s="44"/>
      <c r="U149" s="44"/>
    </row>
    <row r="150" spans="2:21" s="162" customFormat="1">
      <c r="B150" s="46"/>
      <c r="C150" s="46"/>
      <c r="D150" s="46"/>
      <c r="E150" s="46"/>
      <c r="F150" s="46"/>
      <c r="G150" s="46"/>
      <c r="H150" s="44"/>
      <c r="I150" s="44"/>
      <c r="J150" s="44"/>
      <c r="K150" s="48"/>
      <c r="L150" s="44"/>
      <c r="M150" s="44"/>
      <c r="N150" s="44"/>
      <c r="O150" s="44"/>
      <c r="P150" s="44"/>
      <c r="Q150" s="44"/>
      <c r="R150" s="44"/>
      <c r="S150" s="44"/>
      <c r="T150" s="44"/>
      <c r="U150" s="44"/>
    </row>
    <row r="151" spans="2:21" s="162" customFormat="1">
      <c r="B151" s="46"/>
      <c r="C151" s="46"/>
      <c r="D151" s="46"/>
      <c r="E151" s="46"/>
      <c r="F151" s="46"/>
      <c r="G151" s="46"/>
      <c r="H151" s="44"/>
      <c r="I151" s="44"/>
      <c r="J151" s="44"/>
      <c r="K151" s="48"/>
      <c r="L151" s="44"/>
      <c r="M151" s="44"/>
      <c r="N151" s="44"/>
      <c r="O151" s="44"/>
      <c r="P151" s="44"/>
      <c r="Q151" s="44"/>
      <c r="R151" s="44"/>
      <c r="S151" s="44"/>
      <c r="T151" s="44"/>
      <c r="U151" s="44"/>
    </row>
    <row r="152" spans="2:21" s="162" customFormat="1">
      <c r="B152" s="46"/>
      <c r="C152" s="46"/>
      <c r="D152" s="46"/>
      <c r="E152" s="46"/>
      <c r="F152" s="46"/>
      <c r="G152" s="46"/>
      <c r="H152" s="44"/>
      <c r="I152" s="44"/>
      <c r="J152" s="44"/>
      <c r="K152" s="48"/>
      <c r="L152" s="44"/>
      <c r="M152" s="44"/>
      <c r="N152" s="44"/>
      <c r="O152" s="44"/>
      <c r="P152" s="44"/>
      <c r="Q152" s="44"/>
      <c r="R152" s="44"/>
      <c r="S152" s="44"/>
      <c r="T152" s="44"/>
      <c r="U152" s="44"/>
    </row>
    <row r="153" spans="2:21" s="162" customFormat="1">
      <c r="B153" s="46"/>
      <c r="C153" s="46"/>
      <c r="D153" s="46"/>
      <c r="E153" s="46"/>
      <c r="F153" s="46"/>
      <c r="G153" s="46"/>
      <c r="H153" s="44"/>
      <c r="I153" s="44"/>
      <c r="J153" s="44"/>
      <c r="K153" s="48"/>
      <c r="L153" s="44"/>
      <c r="M153" s="44"/>
      <c r="N153" s="44"/>
      <c r="O153" s="44"/>
      <c r="P153" s="44"/>
      <c r="Q153" s="44"/>
      <c r="R153" s="44"/>
      <c r="S153" s="44"/>
      <c r="T153" s="44"/>
      <c r="U153" s="44"/>
    </row>
    <row r="154" spans="2:21" s="162" customFormat="1">
      <c r="B154" s="46"/>
      <c r="C154" s="46"/>
      <c r="D154" s="46"/>
      <c r="E154" s="46"/>
      <c r="F154" s="46"/>
      <c r="G154" s="46"/>
      <c r="H154" s="44"/>
      <c r="I154" s="44"/>
      <c r="J154" s="44"/>
      <c r="K154" s="48"/>
      <c r="L154" s="44"/>
      <c r="M154" s="44"/>
      <c r="N154" s="44"/>
      <c r="O154" s="44"/>
      <c r="P154" s="44"/>
      <c r="Q154" s="44"/>
      <c r="R154" s="44"/>
      <c r="S154" s="44"/>
      <c r="T154" s="44"/>
      <c r="U154" s="44"/>
    </row>
    <row r="155" spans="2:21" s="162" customFormat="1">
      <c r="B155" s="46"/>
      <c r="C155" s="46"/>
      <c r="D155" s="46"/>
      <c r="E155" s="46"/>
      <c r="F155" s="46"/>
      <c r="G155" s="46"/>
      <c r="H155" s="44"/>
      <c r="I155" s="44"/>
      <c r="J155" s="44"/>
      <c r="K155" s="48"/>
      <c r="L155" s="44"/>
      <c r="M155" s="44"/>
      <c r="N155" s="44"/>
      <c r="O155" s="44"/>
      <c r="P155" s="44"/>
      <c r="Q155" s="44"/>
      <c r="R155" s="44"/>
      <c r="S155" s="44"/>
      <c r="T155" s="44"/>
      <c r="U155" s="44"/>
    </row>
    <row r="156" spans="2:21" s="162" customFormat="1">
      <c r="B156" s="46"/>
      <c r="C156" s="46"/>
      <c r="D156" s="46"/>
      <c r="E156" s="46"/>
      <c r="F156" s="46"/>
      <c r="G156" s="46"/>
      <c r="H156" s="44"/>
      <c r="I156" s="44"/>
      <c r="J156" s="44"/>
      <c r="K156" s="48"/>
      <c r="L156" s="44"/>
      <c r="M156" s="44"/>
      <c r="N156" s="44"/>
      <c r="O156" s="44"/>
      <c r="P156" s="44"/>
      <c r="Q156" s="44"/>
      <c r="R156" s="44"/>
      <c r="S156" s="44"/>
      <c r="T156" s="44"/>
      <c r="U156" s="44"/>
    </row>
    <row r="157" spans="2:21" s="162" customFormat="1">
      <c r="B157" s="46"/>
      <c r="C157" s="46"/>
      <c r="D157" s="46"/>
      <c r="E157" s="46"/>
      <c r="F157" s="46"/>
      <c r="G157" s="46"/>
      <c r="H157" s="44"/>
      <c r="I157" s="44"/>
      <c r="J157" s="44"/>
      <c r="K157" s="48"/>
      <c r="L157" s="44"/>
      <c r="M157" s="44"/>
      <c r="N157" s="44"/>
      <c r="O157" s="44"/>
      <c r="P157" s="44"/>
      <c r="Q157" s="44"/>
      <c r="R157" s="44"/>
      <c r="S157" s="44"/>
      <c r="T157" s="44"/>
      <c r="U157" s="44"/>
    </row>
    <row r="158" spans="2:21" s="162" customFormat="1">
      <c r="B158" s="46"/>
      <c r="C158" s="46"/>
      <c r="D158" s="46"/>
      <c r="E158" s="46"/>
      <c r="F158" s="46"/>
      <c r="G158" s="46"/>
      <c r="H158" s="44"/>
      <c r="I158" s="44"/>
      <c r="J158" s="44"/>
      <c r="K158" s="48"/>
      <c r="L158" s="44"/>
      <c r="M158" s="44"/>
      <c r="N158" s="44"/>
      <c r="O158" s="44"/>
      <c r="P158" s="44"/>
      <c r="Q158" s="44"/>
      <c r="R158" s="44"/>
      <c r="S158" s="44"/>
      <c r="T158" s="44"/>
      <c r="U158" s="44"/>
    </row>
    <row r="159" spans="2:21" s="162" customFormat="1">
      <c r="B159" s="46"/>
      <c r="C159" s="46"/>
      <c r="D159" s="46"/>
      <c r="E159" s="46"/>
      <c r="F159" s="46"/>
      <c r="G159" s="46"/>
      <c r="H159" s="44"/>
      <c r="I159" s="44"/>
      <c r="J159" s="44"/>
      <c r="K159" s="48"/>
      <c r="L159" s="44"/>
      <c r="M159" s="44"/>
      <c r="N159" s="44"/>
      <c r="O159" s="44"/>
      <c r="P159" s="44"/>
      <c r="Q159" s="44"/>
      <c r="R159" s="44"/>
      <c r="S159" s="44"/>
      <c r="T159" s="44"/>
      <c r="U159" s="44"/>
    </row>
    <row r="160" spans="2:21" s="162" customFormat="1">
      <c r="B160" s="46"/>
      <c r="C160" s="46"/>
      <c r="D160" s="46"/>
      <c r="E160" s="46"/>
      <c r="F160" s="46"/>
      <c r="G160" s="46"/>
      <c r="H160" s="44"/>
      <c r="I160" s="44"/>
      <c r="J160" s="44"/>
      <c r="K160" s="48"/>
      <c r="L160" s="44"/>
      <c r="M160" s="44"/>
      <c r="N160" s="44"/>
      <c r="O160" s="44"/>
      <c r="P160" s="44"/>
      <c r="Q160" s="44"/>
      <c r="R160" s="44"/>
      <c r="S160" s="44"/>
      <c r="T160" s="44"/>
      <c r="U160" s="44"/>
    </row>
    <row r="161" spans="2:21" s="162" customFormat="1">
      <c r="B161" s="46"/>
      <c r="C161" s="46"/>
      <c r="D161" s="46"/>
      <c r="E161" s="46"/>
      <c r="F161" s="46"/>
      <c r="G161" s="46"/>
      <c r="H161" s="44"/>
      <c r="I161" s="44"/>
      <c r="J161" s="44"/>
      <c r="K161" s="48"/>
      <c r="L161" s="44"/>
      <c r="M161" s="44"/>
      <c r="N161" s="44"/>
      <c r="O161" s="44"/>
      <c r="P161" s="44"/>
      <c r="Q161" s="44"/>
      <c r="R161" s="44"/>
      <c r="S161" s="44"/>
      <c r="T161" s="44"/>
      <c r="U161" s="44"/>
    </row>
    <row r="162" spans="2:21" s="162" customFormat="1">
      <c r="B162" s="46"/>
      <c r="C162" s="46"/>
      <c r="D162" s="46"/>
      <c r="E162" s="46"/>
      <c r="F162" s="46"/>
      <c r="G162" s="46"/>
      <c r="H162" s="44"/>
      <c r="I162" s="44"/>
      <c r="J162" s="44"/>
      <c r="K162" s="48"/>
      <c r="L162" s="44"/>
      <c r="M162" s="44"/>
      <c r="N162" s="44"/>
      <c r="O162" s="44"/>
      <c r="P162" s="44"/>
      <c r="Q162" s="44"/>
      <c r="R162" s="44"/>
      <c r="S162" s="44"/>
      <c r="T162" s="44"/>
      <c r="U162" s="44"/>
    </row>
    <row r="163" spans="2:21" s="162" customFormat="1">
      <c r="B163" s="46"/>
      <c r="C163" s="46"/>
      <c r="D163" s="46"/>
      <c r="E163" s="46"/>
      <c r="F163" s="46"/>
      <c r="G163" s="46"/>
      <c r="H163" s="44"/>
      <c r="I163" s="44"/>
      <c r="J163" s="44"/>
      <c r="K163" s="48"/>
      <c r="L163" s="44"/>
      <c r="M163" s="44"/>
      <c r="N163" s="44"/>
      <c r="O163" s="44"/>
      <c r="P163" s="44"/>
      <c r="Q163" s="44"/>
      <c r="R163" s="44"/>
      <c r="S163" s="44"/>
      <c r="T163" s="44"/>
      <c r="U163" s="44"/>
    </row>
    <row r="164" spans="2:21" s="162" customFormat="1">
      <c r="B164" s="46"/>
      <c r="C164" s="46"/>
      <c r="D164" s="46"/>
      <c r="E164" s="46"/>
      <c r="F164" s="46"/>
      <c r="G164" s="46"/>
      <c r="H164" s="44"/>
      <c r="I164" s="44"/>
      <c r="J164" s="44"/>
      <c r="K164" s="48"/>
      <c r="L164" s="44"/>
      <c r="M164" s="44"/>
      <c r="N164" s="44"/>
      <c r="O164" s="44"/>
      <c r="P164" s="44"/>
      <c r="Q164" s="44"/>
      <c r="R164" s="44"/>
      <c r="S164" s="44"/>
      <c r="T164" s="44"/>
      <c r="U164" s="44"/>
    </row>
    <row r="165" spans="2:21" s="162" customFormat="1">
      <c r="B165" s="46"/>
      <c r="C165" s="46"/>
      <c r="D165" s="46"/>
      <c r="E165" s="46"/>
      <c r="F165" s="46"/>
      <c r="G165" s="46"/>
      <c r="H165" s="44"/>
      <c r="I165" s="44"/>
      <c r="J165" s="44"/>
      <c r="K165" s="48"/>
      <c r="L165" s="44"/>
      <c r="M165" s="44"/>
      <c r="N165" s="44"/>
      <c r="O165" s="44"/>
      <c r="P165" s="44"/>
      <c r="Q165" s="44"/>
      <c r="R165" s="44"/>
      <c r="S165" s="44"/>
      <c r="T165" s="44"/>
      <c r="U165" s="44"/>
    </row>
    <row r="166" spans="2:21" s="162" customFormat="1">
      <c r="B166" s="46"/>
      <c r="C166" s="46"/>
      <c r="D166" s="46"/>
      <c r="E166" s="46"/>
      <c r="F166" s="46"/>
      <c r="G166" s="46"/>
      <c r="H166" s="44"/>
      <c r="I166" s="44"/>
      <c r="J166" s="44"/>
      <c r="K166" s="48"/>
      <c r="L166" s="44"/>
      <c r="M166" s="44"/>
      <c r="N166" s="44"/>
      <c r="O166" s="44"/>
      <c r="P166" s="44"/>
      <c r="Q166" s="44"/>
      <c r="R166" s="44"/>
      <c r="S166" s="44"/>
      <c r="T166" s="44"/>
      <c r="U166" s="44"/>
    </row>
    <row r="167" spans="2:21" s="162" customFormat="1">
      <c r="B167" s="46"/>
      <c r="C167" s="46"/>
      <c r="D167" s="46"/>
      <c r="E167" s="46"/>
      <c r="F167" s="46"/>
      <c r="G167" s="46"/>
      <c r="H167" s="44"/>
      <c r="I167" s="44"/>
      <c r="J167" s="44"/>
      <c r="K167" s="48"/>
      <c r="L167" s="44"/>
      <c r="M167" s="44"/>
      <c r="N167" s="44"/>
      <c r="O167" s="44"/>
      <c r="P167" s="44"/>
      <c r="Q167" s="44"/>
      <c r="R167" s="44"/>
      <c r="S167" s="44"/>
      <c r="T167" s="44"/>
      <c r="U167" s="44"/>
    </row>
    <row r="168" spans="2:21" s="162" customFormat="1">
      <c r="B168" s="46"/>
      <c r="C168" s="46"/>
      <c r="D168" s="46"/>
      <c r="E168" s="46"/>
      <c r="F168" s="46"/>
      <c r="G168" s="46"/>
      <c r="H168" s="44"/>
      <c r="I168" s="44"/>
      <c r="J168" s="44"/>
      <c r="K168" s="48"/>
      <c r="L168" s="44"/>
      <c r="M168" s="44"/>
      <c r="N168" s="44"/>
      <c r="O168" s="44"/>
      <c r="P168" s="44"/>
      <c r="Q168" s="44"/>
      <c r="R168" s="44"/>
      <c r="S168" s="44"/>
      <c r="T168" s="44"/>
      <c r="U168" s="44"/>
    </row>
    <row r="169" spans="2:21" s="162" customFormat="1">
      <c r="B169" s="46"/>
      <c r="C169" s="46"/>
      <c r="D169" s="46"/>
      <c r="E169" s="46"/>
      <c r="F169" s="46"/>
      <c r="G169" s="46"/>
      <c r="H169" s="44"/>
      <c r="I169" s="44"/>
      <c r="J169" s="44"/>
      <c r="K169" s="48"/>
      <c r="L169" s="44"/>
      <c r="M169" s="44"/>
      <c r="N169" s="44"/>
      <c r="O169" s="44"/>
      <c r="P169" s="44"/>
      <c r="Q169" s="44"/>
      <c r="R169" s="44"/>
      <c r="S169" s="44"/>
      <c r="T169" s="44"/>
      <c r="U169" s="44"/>
    </row>
    <row r="170" spans="2:21" s="162" customFormat="1">
      <c r="B170" s="46"/>
      <c r="C170" s="46"/>
      <c r="D170" s="46"/>
      <c r="E170" s="46"/>
      <c r="F170" s="46"/>
      <c r="G170" s="46"/>
      <c r="H170" s="44"/>
      <c r="I170" s="44"/>
      <c r="J170" s="44"/>
      <c r="K170" s="48"/>
      <c r="L170" s="44"/>
      <c r="M170" s="44"/>
      <c r="N170" s="44"/>
      <c r="O170" s="44"/>
      <c r="P170" s="44"/>
      <c r="Q170" s="44"/>
      <c r="R170" s="44"/>
      <c r="S170" s="44"/>
      <c r="T170" s="44"/>
      <c r="U170" s="44"/>
    </row>
    <row r="171" spans="2:21" s="162" customFormat="1">
      <c r="B171" s="46"/>
      <c r="C171" s="46"/>
      <c r="D171" s="46"/>
      <c r="E171" s="46"/>
      <c r="F171" s="46"/>
      <c r="G171" s="46"/>
      <c r="H171" s="44"/>
      <c r="I171" s="44"/>
      <c r="J171" s="44"/>
      <c r="K171" s="48"/>
      <c r="L171" s="44"/>
      <c r="M171" s="44"/>
      <c r="N171" s="44"/>
      <c r="O171" s="44"/>
      <c r="P171" s="44"/>
      <c r="Q171" s="44"/>
      <c r="R171" s="44"/>
      <c r="S171" s="44"/>
      <c r="T171" s="44"/>
      <c r="U171" s="44"/>
    </row>
    <row r="172" spans="2:21" s="162" customFormat="1">
      <c r="B172" s="46"/>
      <c r="C172" s="46"/>
      <c r="D172" s="46"/>
      <c r="E172" s="46"/>
      <c r="F172" s="46"/>
      <c r="G172" s="46"/>
      <c r="H172" s="44"/>
      <c r="I172" s="44"/>
      <c r="J172" s="44"/>
      <c r="K172" s="48"/>
      <c r="L172" s="44"/>
      <c r="M172" s="44"/>
      <c r="N172" s="44"/>
      <c r="O172" s="44"/>
      <c r="P172" s="44"/>
      <c r="Q172" s="44"/>
      <c r="R172" s="44"/>
      <c r="S172" s="44"/>
      <c r="T172" s="44"/>
      <c r="U172" s="44"/>
    </row>
    <row r="173" spans="2:21" s="162" customFormat="1">
      <c r="B173" s="46"/>
      <c r="C173" s="46"/>
      <c r="D173" s="46"/>
      <c r="E173" s="46"/>
      <c r="F173" s="46"/>
      <c r="G173" s="46"/>
      <c r="H173" s="44"/>
      <c r="I173" s="44"/>
      <c r="J173" s="44"/>
      <c r="K173" s="48"/>
      <c r="L173" s="44"/>
      <c r="M173" s="44"/>
      <c r="N173" s="44"/>
      <c r="O173" s="44"/>
      <c r="P173" s="44"/>
      <c r="Q173" s="44"/>
      <c r="R173" s="44"/>
      <c r="S173" s="44"/>
      <c r="T173" s="44"/>
      <c r="U173" s="44"/>
    </row>
    <row r="174" spans="2:21" s="162" customFormat="1">
      <c r="B174" s="46"/>
      <c r="C174" s="46"/>
      <c r="D174" s="46"/>
      <c r="E174" s="46"/>
      <c r="F174" s="46"/>
      <c r="G174" s="46"/>
      <c r="H174" s="44"/>
      <c r="I174" s="44"/>
      <c r="J174" s="44"/>
      <c r="K174" s="48"/>
      <c r="L174" s="44"/>
      <c r="M174" s="44"/>
      <c r="N174" s="44"/>
      <c r="O174" s="44"/>
      <c r="P174" s="44"/>
      <c r="Q174" s="44"/>
      <c r="R174" s="44"/>
      <c r="S174" s="44"/>
      <c r="T174" s="44"/>
      <c r="U174" s="44"/>
    </row>
    <row r="175" spans="2:21" s="162" customFormat="1">
      <c r="B175" s="46"/>
      <c r="C175" s="46"/>
      <c r="D175" s="46"/>
      <c r="E175" s="46"/>
      <c r="F175" s="46"/>
      <c r="G175" s="46"/>
      <c r="H175" s="44"/>
      <c r="I175" s="44"/>
      <c r="J175" s="44"/>
      <c r="K175" s="48"/>
      <c r="L175" s="44"/>
      <c r="M175" s="44"/>
      <c r="N175" s="44"/>
      <c r="O175" s="44"/>
      <c r="P175" s="44"/>
      <c r="Q175" s="44"/>
      <c r="R175" s="44"/>
      <c r="S175" s="44"/>
      <c r="T175" s="44"/>
      <c r="U175" s="44"/>
    </row>
    <row r="176" spans="2:21" s="162" customFormat="1">
      <c r="B176" s="46"/>
      <c r="C176" s="46"/>
      <c r="D176" s="46"/>
      <c r="E176" s="46"/>
      <c r="F176" s="46"/>
      <c r="G176" s="46"/>
      <c r="H176" s="44"/>
      <c r="I176" s="44"/>
      <c r="J176" s="44"/>
      <c r="K176" s="48"/>
      <c r="L176" s="44"/>
      <c r="M176" s="44"/>
      <c r="N176" s="44"/>
      <c r="O176" s="44"/>
      <c r="P176" s="44"/>
      <c r="Q176" s="44"/>
      <c r="R176" s="44"/>
      <c r="S176" s="44"/>
      <c r="T176" s="44"/>
      <c r="U176" s="44"/>
    </row>
    <row r="177" spans="2:21" s="162" customFormat="1">
      <c r="B177" s="46"/>
      <c r="C177" s="46"/>
      <c r="D177" s="46"/>
      <c r="E177" s="46"/>
      <c r="F177" s="46"/>
      <c r="G177" s="46"/>
      <c r="H177" s="44"/>
      <c r="I177" s="44"/>
      <c r="J177" s="44"/>
      <c r="K177" s="48"/>
      <c r="L177" s="44"/>
      <c r="M177" s="44"/>
      <c r="N177" s="44"/>
      <c r="O177" s="44"/>
      <c r="P177" s="44"/>
      <c r="Q177" s="44"/>
      <c r="R177" s="44"/>
      <c r="S177" s="44"/>
      <c r="T177" s="44"/>
      <c r="U177" s="44"/>
    </row>
    <row r="178" spans="2:21" s="162" customFormat="1">
      <c r="B178" s="46"/>
      <c r="C178" s="46"/>
      <c r="D178" s="46"/>
      <c r="E178" s="46"/>
      <c r="F178" s="46"/>
      <c r="G178" s="46"/>
      <c r="H178" s="44"/>
      <c r="I178" s="44"/>
      <c r="J178" s="44"/>
      <c r="K178" s="48"/>
      <c r="L178" s="44"/>
      <c r="M178" s="44"/>
      <c r="N178" s="44"/>
      <c r="O178" s="44"/>
      <c r="P178" s="44"/>
      <c r="Q178" s="44"/>
      <c r="R178" s="44"/>
      <c r="S178" s="44"/>
      <c r="T178" s="44"/>
      <c r="U178" s="44"/>
    </row>
    <row r="179" spans="2:21" s="162" customFormat="1">
      <c r="B179" s="46"/>
      <c r="C179" s="46"/>
      <c r="D179" s="46"/>
      <c r="E179" s="46"/>
      <c r="F179" s="46"/>
      <c r="G179" s="46"/>
      <c r="H179" s="44"/>
      <c r="I179" s="44"/>
      <c r="J179" s="44"/>
      <c r="K179" s="48"/>
      <c r="L179" s="44"/>
      <c r="M179" s="44"/>
      <c r="N179" s="44"/>
      <c r="O179" s="44"/>
      <c r="P179" s="44"/>
      <c r="Q179" s="44"/>
      <c r="R179" s="44"/>
      <c r="S179" s="44"/>
      <c r="T179" s="44"/>
      <c r="U179" s="44"/>
    </row>
    <row r="180" spans="2:21" s="162" customFormat="1">
      <c r="B180" s="46"/>
      <c r="C180" s="46"/>
      <c r="D180" s="46"/>
      <c r="E180" s="46"/>
      <c r="F180" s="46"/>
      <c r="G180" s="46"/>
      <c r="H180" s="44"/>
      <c r="I180" s="44"/>
      <c r="J180" s="44"/>
      <c r="K180" s="48"/>
      <c r="L180" s="44"/>
      <c r="M180" s="44"/>
      <c r="N180" s="44"/>
      <c r="O180" s="44"/>
      <c r="P180" s="44"/>
      <c r="Q180" s="44"/>
      <c r="R180" s="44"/>
      <c r="S180" s="44"/>
      <c r="T180" s="44"/>
      <c r="U180" s="44"/>
    </row>
    <row r="181" spans="2:21" s="162" customFormat="1">
      <c r="B181" s="46"/>
      <c r="C181" s="46"/>
      <c r="D181" s="46"/>
      <c r="E181" s="46"/>
      <c r="F181" s="46"/>
      <c r="G181" s="46"/>
      <c r="H181" s="44"/>
      <c r="I181" s="44"/>
      <c r="J181" s="44"/>
      <c r="K181" s="48"/>
      <c r="L181" s="44"/>
      <c r="M181" s="44"/>
      <c r="N181" s="44"/>
      <c r="O181" s="44"/>
      <c r="P181" s="44"/>
      <c r="Q181" s="44"/>
      <c r="R181" s="44"/>
      <c r="S181" s="44"/>
      <c r="T181" s="44"/>
      <c r="U181" s="44"/>
    </row>
    <row r="182" spans="2:21" s="162" customFormat="1">
      <c r="B182" s="46"/>
      <c r="C182" s="46"/>
      <c r="D182" s="46"/>
      <c r="E182" s="46"/>
      <c r="F182" s="46"/>
      <c r="G182" s="46"/>
      <c r="H182" s="44"/>
      <c r="I182" s="44"/>
      <c r="J182" s="44"/>
      <c r="K182" s="48"/>
      <c r="L182" s="44"/>
      <c r="M182" s="44"/>
      <c r="N182" s="44"/>
      <c r="O182" s="44"/>
      <c r="P182" s="44"/>
      <c r="Q182" s="44"/>
      <c r="R182" s="44"/>
      <c r="S182" s="44"/>
      <c r="T182" s="44"/>
      <c r="U182" s="44"/>
    </row>
    <row r="183" spans="2:21" s="162" customFormat="1">
      <c r="B183" s="46"/>
      <c r="C183" s="46"/>
      <c r="D183" s="46"/>
      <c r="E183" s="46"/>
      <c r="F183" s="46"/>
      <c r="G183" s="46"/>
      <c r="H183" s="44"/>
      <c r="I183" s="44"/>
      <c r="J183" s="44"/>
      <c r="K183" s="48"/>
      <c r="L183" s="44"/>
      <c r="M183" s="44"/>
      <c r="N183" s="44"/>
      <c r="O183" s="44"/>
      <c r="P183" s="44"/>
      <c r="Q183" s="44"/>
      <c r="R183" s="44"/>
      <c r="S183" s="44"/>
      <c r="T183" s="44"/>
      <c r="U183" s="44"/>
    </row>
    <row r="184" spans="2:21" s="162" customFormat="1">
      <c r="B184" s="46"/>
      <c r="C184" s="46"/>
      <c r="D184" s="46"/>
      <c r="E184" s="46"/>
      <c r="F184" s="46"/>
      <c r="G184" s="46"/>
      <c r="H184" s="44"/>
      <c r="I184" s="44"/>
      <c r="J184" s="44"/>
      <c r="K184" s="48"/>
      <c r="L184" s="44"/>
      <c r="M184" s="44"/>
      <c r="N184" s="44"/>
      <c r="O184" s="44"/>
      <c r="P184" s="44"/>
      <c r="Q184" s="44"/>
      <c r="R184" s="44"/>
      <c r="S184" s="44"/>
      <c r="T184" s="44"/>
      <c r="U184" s="44"/>
    </row>
    <row r="185" spans="2:21" s="162" customFormat="1">
      <c r="B185" s="46"/>
      <c r="C185" s="46"/>
      <c r="D185" s="46"/>
      <c r="E185" s="46"/>
      <c r="F185" s="46"/>
      <c r="G185" s="46"/>
      <c r="H185" s="44"/>
      <c r="I185" s="44"/>
      <c r="J185" s="44"/>
      <c r="K185" s="48"/>
      <c r="L185" s="44"/>
      <c r="M185" s="44"/>
      <c r="N185" s="44"/>
      <c r="O185" s="44"/>
      <c r="P185" s="44"/>
      <c r="Q185" s="44"/>
      <c r="R185" s="44"/>
      <c r="S185" s="44"/>
      <c r="T185" s="44"/>
      <c r="U185" s="44"/>
    </row>
    <row r="186" spans="2:21" s="162" customFormat="1">
      <c r="B186" s="46"/>
      <c r="C186" s="46"/>
      <c r="D186" s="46"/>
      <c r="E186" s="46"/>
      <c r="F186" s="46"/>
      <c r="G186" s="46"/>
      <c r="H186" s="44"/>
      <c r="I186" s="44"/>
      <c r="J186" s="44"/>
      <c r="K186" s="48"/>
      <c r="L186" s="44"/>
      <c r="M186" s="44"/>
      <c r="N186" s="44"/>
      <c r="O186" s="44"/>
      <c r="P186" s="44"/>
      <c r="Q186" s="44"/>
      <c r="R186" s="44"/>
      <c r="S186" s="44"/>
      <c r="T186" s="44"/>
      <c r="U186" s="44"/>
    </row>
    <row r="187" spans="2:21" s="162" customFormat="1">
      <c r="B187" s="46"/>
      <c r="C187" s="46"/>
      <c r="D187" s="46"/>
      <c r="E187" s="46"/>
      <c r="F187" s="46"/>
      <c r="G187" s="46"/>
      <c r="H187" s="44"/>
      <c r="I187" s="44"/>
      <c r="J187" s="44"/>
      <c r="K187" s="48"/>
      <c r="L187" s="44"/>
      <c r="M187" s="44"/>
      <c r="N187" s="44"/>
      <c r="O187" s="44"/>
      <c r="P187" s="44"/>
      <c r="Q187" s="44"/>
      <c r="R187" s="44"/>
      <c r="S187" s="44"/>
      <c r="T187" s="44"/>
      <c r="U187" s="44"/>
    </row>
    <row r="188" spans="2:21" s="162" customFormat="1">
      <c r="B188" s="46"/>
      <c r="C188" s="46"/>
      <c r="D188" s="46"/>
      <c r="E188" s="46"/>
      <c r="F188" s="46"/>
      <c r="G188" s="46"/>
      <c r="H188" s="44"/>
      <c r="I188" s="44"/>
      <c r="J188" s="44"/>
      <c r="K188" s="48"/>
      <c r="L188" s="44"/>
      <c r="M188" s="44"/>
      <c r="N188" s="44"/>
      <c r="O188" s="44"/>
      <c r="P188" s="44"/>
      <c r="Q188" s="44"/>
      <c r="R188" s="44"/>
      <c r="S188" s="44"/>
      <c r="T188" s="44"/>
      <c r="U188" s="44"/>
    </row>
    <row r="189" spans="2:21" s="162" customFormat="1">
      <c r="B189" s="46"/>
      <c r="C189" s="46"/>
      <c r="D189" s="46"/>
      <c r="E189" s="46"/>
      <c r="F189" s="46"/>
      <c r="G189" s="46"/>
      <c r="H189" s="44"/>
      <c r="I189" s="44"/>
      <c r="J189" s="44"/>
      <c r="K189" s="48"/>
      <c r="L189" s="44"/>
      <c r="M189" s="44"/>
      <c r="N189" s="44"/>
      <c r="O189" s="44"/>
      <c r="P189" s="44"/>
      <c r="Q189" s="44"/>
      <c r="R189" s="44"/>
      <c r="S189" s="44"/>
      <c r="T189" s="44"/>
      <c r="U189" s="44"/>
    </row>
    <row r="198" spans="2:33" s="47" customFormat="1">
      <c r="B198" s="46"/>
      <c r="C198" s="46"/>
      <c r="D198" s="46"/>
      <c r="E198" s="46"/>
      <c r="F198" s="46"/>
      <c r="G198" s="46"/>
      <c r="V198" s="46"/>
      <c r="W198" s="46"/>
      <c r="X198" s="46"/>
      <c r="Y198" s="46"/>
      <c r="Z198" s="46"/>
      <c r="AA198" s="46"/>
      <c r="AB198" s="46"/>
      <c r="AC198" s="46"/>
      <c r="AD198" s="46"/>
      <c r="AE198" s="46"/>
      <c r="AF198" s="46"/>
      <c r="AG198" s="46"/>
    </row>
    <row r="199" spans="2:33" s="47" customFormat="1">
      <c r="B199" s="46"/>
      <c r="C199" s="46"/>
      <c r="D199" s="46"/>
      <c r="E199" s="46"/>
      <c r="F199" s="46"/>
      <c r="G199" s="46"/>
      <c r="V199" s="46"/>
      <c r="W199" s="46"/>
      <c r="X199" s="46"/>
      <c r="Y199" s="46"/>
      <c r="Z199" s="46"/>
      <c r="AA199" s="46"/>
      <c r="AB199" s="46"/>
      <c r="AC199" s="46"/>
      <c r="AD199" s="46"/>
      <c r="AE199" s="46"/>
      <c r="AF199" s="46"/>
      <c r="AG199" s="46"/>
    </row>
  </sheetData>
  <mergeCells count="12">
    <mergeCell ref="C6:C7"/>
    <mergeCell ref="B6:B7"/>
    <mergeCell ref="C3:C4"/>
    <mergeCell ref="B3:B4"/>
    <mergeCell ref="D49:G49"/>
    <mergeCell ref="E3:E4"/>
    <mergeCell ref="F3:F4"/>
    <mergeCell ref="E6:E7"/>
    <mergeCell ref="F6:F7"/>
    <mergeCell ref="D47:G47"/>
    <mergeCell ref="D3:D4"/>
    <mergeCell ref="D6:D7"/>
  </mergeCells>
  <phoneticPr fontId="3"/>
  <dataValidations count="2">
    <dataValidation imeMode="on" allowBlank="1" showInputMessage="1" showErrorMessage="1" sqref="G43 D6:G6 E48:G48 D48:D49 E46:F46" xr:uid="{00000000-0002-0000-1500-000000000000}"/>
    <dataValidation imeMode="off" allowBlank="1" showInputMessage="1" showErrorMessage="1" sqref="D5:G5 D3:G3 G45 D46"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13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D146"/>
  <sheetViews>
    <sheetView showGridLines="0" view="pageBreakPreview" topLeftCell="A115" zoomScaleNormal="100" zoomScaleSheetLayoutView="100" workbookViewId="0">
      <selection activeCell="C146" sqref="C146"/>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6.1640625" style="165" customWidth="1"/>
    <col min="5" max="8" width="11" style="165" customWidth="1"/>
    <col min="9" max="9" width="15.83203125" style="165" customWidth="1"/>
    <col min="10" max="11" width="11" style="165" customWidth="1"/>
    <col min="12" max="13" width="14.6640625" style="165" customWidth="1"/>
    <col min="14" max="16384" width="8.83203125" style="165"/>
  </cols>
  <sheetData>
    <row r="1" spans="1:30" s="162" customFormat="1" ht="13">
      <c r="B1" s="192">
        <v>18.2</v>
      </c>
      <c r="C1" s="162" t="s">
        <v>777</v>
      </c>
      <c r="L1" s="818"/>
      <c r="M1" s="818"/>
    </row>
    <row r="2" spans="1:30" s="162" customFormat="1" ht="12">
      <c r="L2" s="818"/>
      <c r="M2" s="818"/>
    </row>
    <row r="3" spans="1:30" s="162" customFormat="1" ht="12" customHeight="1">
      <c r="B3" s="926" t="s">
        <v>2324</v>
      </c>
      <c r="C3" s="917" t="s">
        <v>2500</v>
      </c>
      <c r="D3" s="917" t="s">
        <v>2725</v>
      </c>
      <c r="E3" s="935" t="s">
        <v>431</v>
      </c>
      <c r="F3" s="1025"/>
      <c r="G3" s="1026"/>
      <c r="H3" s="940" t="s">
        <v>439</v>
      </c>
      <c r="I3" s="1021" t="s">
        <v>2726</v>
      </c>
      <c r="J3" s="940" t="s">
        <v>438</v>
      </c>
      <c r="K3" s="1021" t="s">
        <v>436</v>
      </c>
      <c r="L3" s="984" t="s">
        <v>3431</v>
      </c>
      <c r="M3" s="990" t="s">
        <v>3436</v>
      </c>
    </row>
    <row r="4" spans="1:30" s="162" customFormat="1" ht="12" customHeight="1">
      <c r="B4" s="926"/>
      <c r="C4" s="923"/>
      <c r="D4" s="923"/>
      <c r="E4" s="940"/>
      <c r="F4" s="935" t="s">
        <v>432</v>
      </c>
      <c r="G4" s="937"/>
      <c r="H4" s="940"/>
      <c r="I4" s="1021"/>
      <c r="J4" s="940"/>
      <c r="K4" s="1021"/>
      <c r="L4" s="985"/>
      <c r="M4" s="985"/>
    </row>
    <row r="5" spans="1:30" s="162" customFormat="1" ht="12" customHeight="1">
      <c r="B5" s="926"/>
      <c r="C5" s="923"/>
      <c r="D5" s="918"/>
      <c r="E5" s="940"/>
      <c r="F5" s="979" t="s">
        <v>433</v>
      </c>
      <c r="G5" s="978"/>
      <c r="H5" s="940"/>
      <c r="I5" s="1021"/>
      <c r="J5" s="940"/>
      <c r="K5" s="1021"/>
      <c r="L5" s="986"/>
      <c r="M5" s="986"/>
    </row>
    <row r="6" spans="1:30" s="162" customFormat="1" ht="12" customHeight="1">
      <c r="B6" s="691" t="s">
        <v>2324</v>
      </c>
      <c r="C6" s="918"/>
      <c r="D6" s="688" t="s">
        <v>2727</v>
      </c>
      <c r="E6" s="688" t="s">
        <v>276</v>
      </c>
      <c r="F6" s="695" t="s">
        <v>421</v>
      </c>
      <c r="G6" s="695" t="s">
        <v>422</v>
      </c>
      <c r="H6" s="688" t="s">
        <v>162</v>
      </c>
      <c r="I6" s="723" t="s">
        <v>435</v>
      </c>
      <c r="J6" s="688" t="s">
        <v>276</v>
      </c>
      <c r="K6" s="723" t="s">
        <v>2728</v>
      </c>
      <c r="L6" s="820" t="s">
        <v>3437</v>
      </c>
      <c r="M6" s="817" t="s">
        <v>3438</v>
      </c>
    </row>
    <row r="7" spans="1:30" s="162" customFormat="1" ht="12" hidden="1" customHeight="1" outlineLevel="1">
      <c r="B7" s="691"/>
      <c r="C7" s="695"/>
      <c r="D7" s="697"/>
      <c r="E7" s="706"/>
      <c r="F7" s="706"/>
      <c r="G7" s="706"/>
      <c r="H7" s="695"/>
      <c r="I7" s="706"/>
      <c r="J7" s="695"/>
      <c r="K7" s="238"/>
      <c r="L7" s="814"/>
      <c r="M7" s="238"/>
      <c r="AD7" s="192"/>
    </row>
    <row r="8" spans="1:30" s="162" customFormat="1" ht="12" hidden="1" customHeight="1" outlineLevel="1">
      <c r="B8" s="904" t="s">
        <v>2332</v>
      </c>
      <c r="C8" s="917" t="s">
        <v>694</v>
      </c>
      <c r="D8" s="720"/>
      <c r="E8" s="995" t="s">
        <v>193</v>
      </c>
      <c r="F8" s="706"/>
      <c r="G8" s="706"/>
      <c r="H8" s="1022" t="s">
        <v>271</v>
      </c>
      <c r="I8" s="990" t="s">
        <v>703</v>
      </c>
      <c r="J8" s="1022" t="s">
        <v>273</v>
      </c>
      <c r="K8" s="990" t="s">
        <v>189</v>
      </c>
      <c r="L8" s="987" t="s">
        <v>3428</v>
      </c>
      <c r="M8" s="988" t="s">
        <v>188</v>
      </c>
    </row>
    <row r="9" spans="1:30" s="162" customFormat="1" ht="12" hidden="1" customHeight="1" outlineLevel="1">
      <c r="B9" s="905"/>
      <c r="C9" s="923"/>
      <c r="D9" s="716" t="s">
        <v>695</v>
      </c>
      <c r="E9" s="996"/>
      <c r="F9" s="935" t="s">
        <v>106</v>
      </c>
      <c r="G9" s="937"/>
      <c r="H9" s="1023"/>
      <c r="I9" s="985"/>
      <c r="J9" s="1023"/>
      <c r="K9" s="985"/>
      <c r="L9" s="988"/>
      <c r="M9" s="988"/>
    </row>
    <row r="10" spans="1:30" s="162" customFormat="1" ht="12" hidden="1" customHeight="1" outlineLevel="1">
      <c r="B10" s="908"/>
      <c r="C10" s="918"/>
      <c r="D10" s="717"/>
      <c r="E10" s="997"/>
      <c r="F10" s="975" t="s">
        <v>434</v>
      </c>
      <c r="G10" s="976"/>
      <c r="H10" s="1024"/>
      <c r="I10" s="986"/>
      <c r="J10" s="1024"/>
      <c r="K10" s="986"/>
      <c r="L10" s="989"/>
      <c r="M10" s="988"/>
    </row>
    <row r="11" spans="1:30" s="162" customFormat="1" ht="12" hidden="1" customHeight="1" outlineLevel="1">
      <c r="B11" s="690"/>
      <c r="C11" s="688" t="s">
        <v>442</v>
      </c>
      <c r="D11" s="688" t="s">
        <v>693</v>
      </c>
      <c r="E11" s="714" t="s">
        <v>134</v>
      </c>
      <c r="F11" s="695" t="s">
        <v>104</v>
      </c>
      <c r="G11" s="695" t="s">
        <v>103</v>
      </c>
      <c r="H11" s="732" t="s">
        <v>133</v>
      </c>
      <c r="I11" s="714" t="s">
        <v>134</v>
      </c>
      <c r="J11" s="730" t="s">
        <v>263</v>
      </c>
      <c r="K11" s="719" t="s">
        <v>185</v>
      </c>
      <c r="L11" s="816" t="s">
        <v>105</v>
      </c>
      <c r="M11" s="819" t="s">
        <v>102</v>
      </c>
    </row>
    <row r="12" spans="1:30" s="162" customFormat="1" ht="12" hidden="1" customHeight="1" outlineLevel="1">
      <c r="B12" s="691"/>
      <c r="C12" s="154"/>
      <c r="D12" s="154"/>
      <c r="E12" s="722"/>
      <c r="F12" s="722"/>
      <c r="G12" s="722"/>
      <c r="H12" s="695"/>
      <c r="I12" s="719"/>
      <c r="J12" s="695"/>
      <c r="K12" s="719"/>
      <c r="L12" s="816"/>
      <c r="M12" s="815"/>
    </row>
    <row r="13" spans="1:30" s="162" customFormat="1" ht="12" customHeight="1" collapsed="1">
      <c r="A13" s="497" t="s">
        <v>1651</v>
      </c>
      <c r="B13" s="691">
        <v>1</v>
      </c>
      <c r="C13" s="691">
        <v>2</v>
      </c>
      <c r="D13" s="691">
        <v>3</v>
      </c>
      <c r="E13" s="691">
        <v>4</v>
      </c>
      <c r="F13" s="691">
        <v>5</v>
      </c>
      <c r="G13" s="691">
        <v>6</v>
      </c>
      <c r="H13" s="691">
        <v>7</v>
      </c>
      <c r="I13" s="691">
        <v>8</v>
      </c>
      <c r="J13" s="691">
        <v>9</v>
      </c>
      <c r="K13" s="691">
        <v>10</v>
      </c>
      <c r="L13" s="819">
        <v>11</v>
      </c>
      <c r="M13" s="819">
        <v>12</v>
      </c>
    </row>
    <row r="14" spans="1:30" ht="12" customHeight="1">
      <c r="B14" s="691" t="s">
        <v>2530</v>
      </c>
      <c r="C14" s="691" t="s">
        <v>2533</v>
      </c>
      <c r="D14" s="691" t="s">
        <v>2729</v>
      </c>
      <c r="E14" s="722" t="s">
        <v>99</v>
      </c>
      <c r="F14" s="722" t="s">
        <v>98</v>
      </c>
      <c r="G14" s="722" t="s">
        <v>98</v>
      </c>
      <c r="H14" s="691" t="s">
        <v>98</v>
      </c>
      <c r="I14" s="722" t="s">
        <v>2730</v>
      </c>
      <c r="J14" s="732" t="s">
        <v>323</v>
      </c>
      <c r="K14" s="722" t="s">
        <v>437</v>
      </c>
      <c r="L14" s="819" t="s">
        <v>3439</v>
      </c>
      <c r="M14" s="819" t="s">
        <v>323</v>
      </c>
    </row>
    <row r="15" spans="1:30" ht="28" hidden="1" outlineLevel="1">
      <c r="B15" s="691" t="s">
        <v>2530</v>
      </c>
      <c r="C15" s="691" t="s">
        <v>2731</v>
      </c>
      <c r="D15" s="691" t="s">
        <v>2732</v>
      </c>
      <c r="E15" s="457" t="s">
        <v>2530</v>
      </c>
      <c r="F15" s="735" t="s">
        <v>181</v>
      </c>
      <c r="G15" s="735" t="s">
        <v>180</v>
      </c>
      <c r="H15" s="691" t="s">
        <v>440</v>
      </c>
      <c r="I15" s="691" t="s">
        <v>2733</v>
      </c>
      <c r="J15" s="691" t="s">
        <v>537</v>
      </c>
      <c r="K15" s="457" t="s">
        <v>2530</v>
      </c>
      <c r="L15" s="819" t="s">
        <v>3440</v>
      </c>
      <c r="M15" s="813" t="s">
        <v>3441</v>
      </c>
      <c r="AB15" s="192"/>
    </row>
    <row r="16" spans="1:30" s="162" customFormat="1" ht="13" collapsed="1" thickBot="1">
      <c r="L16" s="818"/>
      <c r="M16" s="818"/>
    </row>
    <row r="17" spans="1:13" s="192" customFormat="1" ht="12" customHeight="1" thickTop="1">
      <c r="A17" s="497" t="s">
        <v>1653</v>
      </c>
      <c r="B17" s="164">
        <v>1</v>
      </c>
      <c r="C17" s="298" t="s">
        <v>992</v>
      </c>
      <c r="D17" s="298">
        <v>879</v>
      </c>
      <c r="E17" s="298" t="s">
        <v>978</v>
      </c>
      <c r="F17" s="298" t="s">
        <v>978</v>
      </c>
      <c r="G17" s="298" t="s">
        <v>978</v>
      </c>
      <c r="H17" s="298" t="s">
        <v>978</v>
      </c>
      <c r="I17" s="298" t="s">
        <v>988</v>
      </c>
      <c r="J17" s="298" t="s">
        <v>994</v>
      </c>
      <c r="K17" s="298" t="s">
        <v>1550</v>
      </c>
      <c r="L17" s="298" t="s">
        <v>97</v>
      </c>
      <c r="M17" s="298" t="s">
        <v>97</v>
      </c>
    </row>
    <row r="18" spans="1:13" s="192" customFormat="1" ht="12" customHeight="1">
      <c r="B18" s="163">
        <f>B17+1</f>
        <v>2</v>
      </c>
      <c r="C18" s="316"/>
      <c r="D18" s="316"/>
      <c r="E18" s="316"/>
      <c r="F18" s="316"/>
      <c r="G18" s="316"/>
      <c r="H18" s="316"/>
      <c r="I18" s="316" t="s">
        <v>1299</v>
      </c>
      <c r="J18" s="316" t="s">
        <v>1187</v>
      </c>
      <c r="K18" s="316" t="s">
        <v>1541</v>
      </c>
      <c r="L18" s="316"/>
      <c r="M18" s="316"/>
    </row>
    <row r="19" spans="1:13" s="192" customFormat="1" ht="12" customHeight="1">
      <c r="B19" s="163">
        <f t="shared" ref="B19:B82" si="0">B18+1</f>
        <v>3</v>
      </c>
      <c r="C19" s="300" t="s">
        <v>1172</v>
      </c>
      <c r="D19" s="499">
        <v>879</v>
      </c>
      <c r="E19" s="331" t="s">
        <v>1007</v>
      </c>
      <c r="F19" s="331" t="s">
        <v>1007</v>
      </c>
      <c r="G19" s="331" t="s">
        <v>978</v>
      </c>
      <c r="H19" s="300" t="s">
        <v>1048</v>
      </c>
      <c r="I19" s="26" t="s">
        <v>1139</v>
      </c>
      <c r="J19" s="300" t="s">
        <v>1157</v>
      </c>
      <c r="K19" s="300" t="s">
        <v>1533</v>
      </c>
      <c r="L19" s="499" t="s">
        <v>97</v>
      </c>
      <c r="M19" s="499" t="s">
        <v>97</v>
      </c>
    </row>
    <row r="20" spans="1:13" s="192" customFormat="1" ht="12" customHeight="1">
      <c r="B20" s="163">
        <f t="shared" si="0"/>
        <v>4</v>
      </c>
      <c r="C20" s="300"/>
      <c r="D20" s="499"/>
      <c r="E20" s="300" t="s">
        <v>1024</v>
      </c>
      <c r="F20" s="300" t="s">
        <v>1024</v>
      </c>
      <c r="G20" s="300" t="s">
        <v>978</v>
      </c>
      <c r="H20" s="300" t="s">
        <v>1031</v>
      </c>
      <c r="I20" s="300" t="s">
        <v>1002</v>
      </c>
      <c r="J20" s="300" t="s">
        <v>1076</v>
      </c>
      <c r="K20" s="300" t="s">
        <v>1173</v>
      </c>
      <c r="L20" s="499"/>
      <c r="M20" s="499"/>
    </row>
    <row r="21" spans="1:13" s="192" customFormat="1" ht="12" customHeight="1">
      <c r="B21" s="163">
        <f t="shared" si="0"/>
        <v>5</v>
      </c>
      <c r="C21" s="300"/>
      <c r="D21" s="499"/>
      <c r="E21" s="300"/>
      <c r="F21" s="300"/>
      <c r="G21" s="300"/>
      <c r="H21" s="300"/>
      <c r="I21" s="300" t="s">
        <v>1102</v>
      </c>
      <c r="J21" s="300" t="s">
        <v>1175</v>
      </c>
      <c r="K21" s="300"/>
      <c r="L21" s="499"/>
      <c r="M21" s="499"/>
    </row>
    <row r="22" spans="1:13" s="192" customFormat="1" ht="12" customHeight="1">
      <c r="B22" s="163">
        <f t="shared" si="0"/>
        <v>6</v>
      </c>
      <c r="C22" s="300"/>
      <c r="D22" s="499"/>
      <c r="E22" s="300"/>
      <c r="F22" s="300"/>
      <c r="G22" s="300"/>
      <c r="H22" s="300"/>
      <c r="I22" s="300" t="s">
        <v>1003</v>
      </c>
      <c r="J22" s="300"/>
      <c r="K22" s="300"/>
      <c r="L22" s="499"/>
      <c r="M22" s="499"/>
    </row>
    <row r="23" spans="1:13" s="192" customFormat="1" ht="12" customHeight="1">
      <c r="B23" s="163">
        <f t="shared" si="0"/>
        <v>7</v>
      </c>
      <c r="C23" s="300"/>
      <c r="D23" s="499"/>
      <c r="E23" s="300"/>
      <c r="F23" s="300"/>
      <c r="G23" s="300"/>
      <c r="H23" s="300"/>
      <c r="I23" s="300" t="s">
        <v>1103</v>
      </c>
      <c r="J23" s="300"/>
      <c r="K23" s="300"/>
      <c r="L23" s="499"/>
      <c r="M23" s="499"/>
    </row>
    <row r="24" spans="1:13" s="192" customFormat="1" ht="12" customHeight="1">
      <c r="B24" s="163">
        <f t="shared" si="0"/>
        <v>8</v>
      </c>
      <c r="C24" s="316"/>
      <c r="D24" s="316"/>
      <c r="E24" s="316"/>
      <c r="F24" s="316"/>
      <c r="G24" s="316"/>
      <c r="H24" s="316"/>
      <c r="I24" s="26" t="s">
        <v>1189</v>
      </c>
      <c r="J24" s="316"/>
      <c r="K24" s="316"/>
      <c r="L24" s="316"/>
      <c r="M24" s="316"/>
    </row>
    <row r="25" spans="1:13" s="192" customFormat="1" ht="12" customHeight="1">
      <c r="B25" s="163">
        <f t="shared" si="0"/>
        <v>9</v>
      </c>
      <c r="C25" s="303" t="s">
        <v>1020</v>
      </c>
      <c r="D25" s="500">
        <v>879</v>
      </c>
      <c r="E25" s="331" t="s">
        <v>1007</v>
      </c>
      <c r="F25" s="331" t="s">
        <v>978</v>
      </c>
      <c r="G25" s="331" t="s">
        <v>1007</v>
      </c>
      <c r="H25" s="303" t="s">
        <v>1048</v>
      </c>
      <c r="I25" s="459" t="s">
        <v>1172</v>
      </c>
      <c r="J25" s="303" t="s">
        <v>1157</v>
      </c>
      <c r="K25" s="500" t="s">
        <v>1536</v>
      </c>
      <c r="L25" s="500" t="s">
        <v>97</v>
      </c>
      <c r="M25" s="500" t="s">
        <v>97</v>
      </c>
    </row>
    <row r="26" spans="1:13" s="192" customFormat="1" ht="12" customHeight="1">
      <c r="B26" s="163">
        <f t="shared" si="0"/>
        <v>10</v>
      </c>
      <c r="C26" s="300"/>
      <c r="D26" s="499">
        <v>880</v>
      </c>
      <c r="E26" s="300" t="s">
        <v>1024</v>
      </c>
      <c r="F26" s="300" t="s">
        <v>978</v>
      </c>
      <c r="G26" s="300" t="s">
        <v>1024</v>
      </c>
      <c r="H26" s="300" t="s">
        <v>1031</v>
      </c>
      <c r="I26" s="26" t="s">
        <v>1149</v>
      </c>
      <c r="J26" s="300" t="s">
        <v>1076</v>
      </c>
      <c r="K26" s="499" t="s">
        <v>1145</v>
      </c>
      <c r="L26" s="499"/>
      <c r="M26" s="499"/>
    </row>
    <row r="27" spans="1:13" s="192" customFormat="1" ht="12" customHeight="1">
      <c r="B27" s="163">
        <f t="shared" si="0"/>
        <v>11</v>
      </c>
      <c r="C27" s="300"/>
      <c r="D27" s="499"/>
      <c r="E27" s="300"/>
      <c r="F27" s="300"/>
      <c r="G27" s="300"/>
      <c r="H27" s="300"/>
      <c r="I27" s="300" t="s">
        <v>1025</v>
      </c>
      <c r="J27" s="300" t="s">
        <v>1082</v>
      </c>
      <c r="K27" s="300"/>
      <c r="L27" s="499"/>
      <c r="M27" s="499"/>
    </row>
    <row r="28" spans="1:13" s="192" customFormat="1" ht="12" customHeight="1">
      <c r="B28" s="163">
        <f t="shared" si="0"/>
        <v>12</v>
      </c>
      <c r="C28" s="300"/>
      <c r="D28" s="499"/>
      <c r="E28" s="300"/>
      <c r="F28" s="300"/>
      <c r="G28" s="300"/>
      <c r="H28" s="300"/>
      <c r="I28" s="300" t="s">
        <v>1306</v>
      </c>
      <c r="J28" s="300" t="s">
        <v>1152</v>
      </c>
      <c r="K28" s="300"/>
      <c r="L28" s="499"/>
      <c r="M28" s="499"/>
    </row>
    <row r="29" spans="1:13" s="192" customFormat="1" ht="12" customHeight="1">
      <c r="B29" s="163">
        <f t="shared" si="0"/>
        <v>13</v>
      </c>
      <c r="C29" s="300"/>
      <c r="D29" s="499"/>
      <c r="E29" s="300"/>
      <c r="F29" s="300"/>
      <c r="G29" s="300"/>
      <c r="H29" s="300"/>
      <c r="I29" s="300" t="s">
        <v>1179</v>
      </c>
      <c r="J29" s="300"/>
      <c r="K29" s="300"/>
      <c r="L29" s="499"/>
      <c r="M29" s="499"/>
    </row>
    <row r="30" spans="1:13" s="192" customFormat="1" ht="12" customHeight="1">
      <c r="B30" s="163">
        <f t="shared" si="0"/>
        <v>14</v>
      </c>
      <c r="C30" s="300"/>
      <c r="D30" s="499"/>
      <c r="E30" s="300"/>
      <c r="F30" s="300"/>
      <c r="G30" s="300"/>
      <c r="H30" s="300"/>
      <c r="I30" s="306" t="s">
        <v>1166</v>
      </c>
      <c r="J30" s="300"/>
      <c r="K30" s="300"/>
      <c r="L30" s="499"/>
      <c r="M30" s="499"/>
    </row>
    <row r="31" spans="1:13" s="192" customFormat="1" ht="12" customHeight="1">
      <c r="B31" s="163">
        <f t="shared" si="0"/>
        <v>15</v>
      </c>
      <c r="C31" s="300"/>
      <c r="D31" s="499"/>
      <c r="E31" s="300"/>
      <c r="F31" s="300"/>
      <c r="G31" s="300"/>
      <c r="H31" s="300"/>
      <c r="I31" s="306" t="s">
        <v>1181</v>
      </c>
      <c r="J31" s="300"/>
      <c r="K31" s="300"/>
      <c r="L31" s="499"/>
      <c r="M31" s="499"/>
    </row>
    <row r="32" spans="1:13" s="192" customFormat="1" ht="12" customHeight="1">
      <c r="B32" s="163">
        <f t="shared" si="0"/>
        <v>16</v>
      </c>
      <c r="C32" s="316"/>
      <c r="D32" s="316"/>
      <c r="E32" s="316"/>
      <c r="F32" s="316"/>
      <c r="G32" s="316"/>
      <c r="H32" s="316"/>
      <c r="I32" s="26" t="s">
        <v>1189</v>
      </c>
      <c r="J32" s="316"/>
      <c r="K32" s="316"/>
      <c r="L32" s="316"/>
      <c r="M32" s="316"/>
    </row>
    <row r="33" spans="2:13" s="192" customFormat="1" ht="12" customHeight="1">
      <c r="B33" s="163">
        <f t="shared" si="0"/>
        <v>17</v>
      </c>
      <c r="C33" s="303" t="s">
        <v>1104</v>
      </c>
      <c r="D33" s="500">
        <v>881</v>
      </c>
      <c r="E33" s="331" t="s">
        <v>1009</v>
      </c>
      <c r="F33" s="331" t="s">
        <v>1009</v>
      </c>
      <c r="G33" s="331" t="s">
        <v>978</v>
      </c>
      <c r="H33" s="303" t="s">
        <v>983</v>
      </c>
      <c r="I33" s="303" t="s">
        <v>1105</v>
      </c>
      <c r="J33" s="303" t="s">
        <v>1089</v>
      </c>
      <c r="K33" s="303" t="s">
        <v>978</v>
      </c>
      <c r="L33" s="500" t="s">
        <v>97</v>
      </c>
      <c r="M33" s="500" t="s">
        <v>97</v>
      </c>
    </row>
    <row r="34" spans="2:13" s="192" customFormat="1" ht="12" customHeight="1">
      <c r="B34" s="163">
        <f t="shared" si="0"/>
        <v>18</v>
      </c>
      <c r="C34" s="300"/>
      <c r="D34" s="499"/>
      <c r="E34" s="27" t="s">
        <v>1013</v>
      </c>
      <c r="F34" s="316" t="s">
        <v>1013</v>
      </c>
      <c r="G34" s="331" t="s">
        <v>978</v>
      </c>
      <c r="H34" s="300" t="s">
        <v>1028</v>
      </c>
      <c r="I34" s="300" t="s">
        <v>1108</v>
      </c>
      <c r="J34" s="300"/>
      <c r="K34" s="300"/>
      <c r="L34" s="499"/>
      <c r="M34" s="499"/>
    </row>
    <row r="35" spans="2:13" s="192" customFormat="1" ht="12" customHeight="1">
      <c r="B35" s="163">
        <f t="shared" si="0"/>
        <v>19</v>
      </c>
      <c r="C35" s="300"/>
      <c r="D35" s="499"/>
      <c r="E35" s="331" t="s">
        <v>1049</v>
      </c>
      <c r="F35" s="331" t="s">
        <v>1049</v>
      </c>
      <c r="G35" s="331" t="s">
        <v>978</v>
      </c>
      <c r="H35" s="300" t="s">
        <v>1017</v>
      </c>
      <c r="I35" s="300" t="s">
        <v>1002</v>
      </c>
      <c r="J35" s="300"/>
      <c r="K35" s="300"/>
      <c r="L35" s="499"/>
      <c r="M35" s="499"/>
    </row>
    <row r="36" spans="2:13" s="192" customFormat="1" ht="12" customHeight="1">
      <c r="B36" s="163">
        <f t="shared" si="0"/>
        <v>20</v>
      </c>
      <c r="C36" s="300"/>
      <c r="D36" s="499"/>
      <c r="E36" s="300" t="s">
        <v>1011</v>
      </c>
      <c r="F36" s="300" t="s">
        <v>1011</v>
      </c>
      <c r="G36" s="300" t="s">
        <v>978</v>
      </c>
      <c r="H36" s="300" t="s">
        <v>1035</v>
      </c>
      <c r="I36" s="300" t="s">
        <v>1026</v>
      </c>
      <c r="J36" s="300"/>
      <c r="K36" s="300"/>
      <c r="L36" s="499"/>
      <c r="M36" s="499"/>
    </row>
    <row r="37" spans="2:13" s="192" customFormat="1" ht="12" customHeight="1">
      <c r="B37" s="163">
        <f t="shared" si="0"/>
        <v>21</v>
      </c>
      <c r="C37" s="300"/>
      <c r="D37" s="499"/>
      <c r="E37" s="300"/>
      <c r="F37" s="300"/>
      <c r="G37" s="300"/>
      <c r="H37" s="300"/>
      <c r="I37" s="300" t="s">
        <v>1307</v>
      </c>
      <c r="J37" s="300"/>
      <c r="K37" s="300"/>
      <c r="L37" s="499"/>
      <c r="M37" s="499"/>
    </row>
    <row r="38" spans="2:13" s="192" customFormat="1" ht="12" customHeight="1">
      <c r="B38" s="163">
        <f t="shared" si="0"/>
        <v>22</v>
      </c>
      <c r="C38" s="316"/>
      <c r="D38" s="316"/>
      <c r="E38" s="316"/>
      <c r="F38" s="316"/>
      <c r="G38" s="316"/>
      <c r="H38" s="316"/>
      <c r="I38" s="316" t="s">
        <v>1181</v>
      </c>
      <c r="J38" s="316"/>
      <c r="K38" s="316"/>
      <c r="L38" s="316"/>
      <c r="M38" s="316"/>
    </row>
    <row r="39" spans="2:13" s="192" customFormat="1" ht="12" customHeight="1">
      <c r="B39" s="163">
        <f t="shared" si="0"/>
        <v>23</v>
      </c>
      <c r="C39" s="303" t="s">
        <v>1105</v>
      </c>
      <c r="D39" s="500">
        <v>881</v>
      </c>
      <c r="E39" s="331" t="s">
        <v>1009</v>
      </c>
      <c r="F39" s="331" t="s">
        <v>978</v>
      </c>
      <c r="G39" s="331" t="s">
        <v>1009</v>
      </c>
      <c r="H39" s="303" t="s">
        <v>983</v>
      </c>
      <c r="I39" s="303" t="s">
        <v>1104</v>
      </c>
      <c r="J39" s="303" t="s">
        <v>1089</v>
      </c>
      <c r="K39" s="303" t="s">
        <v>978</v>
      </c>
      <c r="L39" s="500" t="s">
        <v>97</v>
      </c>
      <c r="M39" s="500" t="s">
        <v>97</v>
      </c>
    </row>
    <row r="40" spans="2:13" s="192" customFormat="1" ht="12" customHeight="1">
      <c r="B40" s="163">
        <f t="shared" si="0"/>
        <v>24</v>
      </c>
      <c r="C40" s="300"/>
      <c r="D40" s="499">
        <v>882</v>
      </c>
      <c r="E40" s="458" t="s">
        <v>1013</v>
      </c>
      <c r="F40" s="331" t="s">
        <v>978</v>
      </c>
      <c r="G40" s="331" t="s">
        <v>1013</v>
      </c>
      <c r="H40" s="300" t="s">
        <v>1028</v>
      </c>
      <c r="I40" s="300" t="s">
        <v>1108</v>
      </c>
      <c r="J40" s="300" t="s">
        <v>1094</v>
      </c>
      <c r="K40" s="300"/>
      <c r="L40" s="499"/>
      <c r="M40" s="499"/>
    </row>
    <row r="41" spans="2:13" s="192" customFormat="1" ht="12" customHeight="1">
      <c r="B41" s="163">
        <f t="shared" si="0"/>
        <v>25</v>
      </c>
      <c r="C41" s="300"/>
      <c r="D41" s="499"/>
      <c r="E41" s="331" t="s">
        <v>1049</v>
      </c>
      <c r="F41" s="331" t="s">
        <v>1049</v>
      </c>
      <c r="G41" s="331" t="s">
        <v>978</v>
      </c>
      <c r="H41" s="300" t="s">
        <v>1017</v>
      </c>
      <c r="I41" s="300" t="s">
        <v>1113</v>
      </c>
      <c r="J41" s="300"/>
      <c r="K41" s="300"/>
      <c r="L41" s="499"/>
      <c r="M41" s="499"/>
    </row>
    <row r="42" spans="2:13" s="192" customFormat="1" ht="12" customHeight="1">
      <c r="B42" s="163">
        <f t="shared" si="0"/>
        <v>26</v>
      </c>
      <c r="C42" s="300"/>
      <c r="D42" s="499"/>
      <c r="E42" s="300" t="s">
        <v>1011</v>
      </c>
      <c r="F42" s="300" t="s">
        <v>1011</v>
      </c>
      <c r="G42" s="303" t="s">
        <v>978</v>
      </c>
      <c r="H42" s="300" t="s">
        <v>1035</v>
      </c>
      <c r="I42" s="300" t="s">
        <v>1025</v>
      </c>
      <c r="J42" s="300"/>
      <c r="K42" s="300"/>
      <c r="L42" s="499"/>
      <c r="M42" s="499"/>
    </row>
    <row r="43" spans="2:13" s="192" customFormat="1" ht="12" customHeight="1">
      <c r="B43" s="163">
        <f t="shared" si="0"/>
        <v>27</v>
      </c>
      <c r="C43" s="300"/>
      <c r="D43" s="499"/>
      <c r="E43" s="300"/>
      <c r="F43" s="300"/>
      <c r="G43" s="300"/>
      <c r="H43" s="300"/>
      <c r="I43" s="300" t="s">
        <v>1002</v>
      </c>
      <c r="J43" s="300"/>
      <c r="K43" s="300"/>
      <c r="L43" s="499"/>
      <c r="M43" s="499"/>
    </row>
    <row r="44" spans="2:13" s="192" customFormat="1" ht="12" customHeight="1">
      <c r="B44" s="163">
        <f t="shared" si="0"/>
        <v>28</v>
      </c>
      <c r="C44" s="300"/>
      <c r="D44" s="499"/>
      <c r="E44" s="300"/>
      <c r="F44" s="300"/>
      <c r="G44" s="300"/>
      <c r="H44" s="300"/>
      <c r="I44" s="300" t="s">
        <v>1026</v>
      </c>
      <c r="J44" s="300"/>
      <c r="K44" s="300"/>
      <c r="L44" s="499"/>
      <c r="M44" s="499"/>
    </row>
    <row r="45" spans="2:13" s="192" customFormat="1" ht="12" customHeight="1">
      <c r="B45" s="163">
        <f t="shared" si="0"/>
        <v>29</v>
      </c>
      <c r="C45" s="300"/>
      <c r="D45" s="499"/>
      <c r="E45" s="300"/>
      <c r="F45" s="300"/>
      <c r="G45" s="300"/>
      <c r="H45" s="300"/>
      <c r="I45" s="300" t="s">
        <v>1307</v>
      </c>
      <c r="J45" s="300"/>
      <c r="K45" s="300"/>
      <c r="L45" s="499"/>
      <c r="M45" s="499"/>
    </row>
    <row r="46" spans="2:13" s="192" customFormat="1" ht="12" customHeight="1">
      <c r="B46" s="163">
        <f t="shared" si="0"/>
        <v>30</v>
      </c>
      <c r="C46" s="316"/>
      <c r="D46" s="316"/>
      <c r="E46" s="316"/>
      <c r="F46" s="316"/>
      <c r="G46" s="316"/>
      <c r="H46" s="316"/>
      <c r="I46" s="316" t="s">
        <v>1181</v>
      </c>
      <c r="J46" s="316"/>
      <c r="K46" s="316"/>
      <c r="L46" s="316"/>
      <c r="M46" s="316"/>
    </row>
    <row r="47" spans="2:13" s="192" customFormat="1" ht="12" customHeight="1">
      <c r="B47" s="163">
        <f t="shared" si="0"/>
        <v>31</v>
      </c>
      <c r="C47" s="303" t="s">
        <v>1599</v>
      </c>
      <c r="D47" s="500">
        <v>881</v>
      </c>
      <c r="E47" s="303" t="s">
        <v>978</v>
      </c>
      <c r="F47" s="303" t="s">
        <v>978</v>
      </c>
      <c r="G47" s="303" t="s">
        <v>978</v>
      </c>
      <c r="H47" s="303" t="s">
        <v>97</v>
      </c>
      <c r="I47" s="303" t="s">
        <v>1166</v>
      </c>
      <c r="J47" s="303" t="s">
        <v>978</v>
      </c>
      <c r="K47" s="303" t="s">
        <v>1140</v>
      </c>
      <c r="L47" s="500" t="s">
        <v>97</v>
      </c>
      <c r="M47" s="500" t="s">
        <v>97</v>
      </c>
    </row>
    <row r="48" spans="2:13" s="192" customFormat="1" ht="12" customHeight="1">
      <c r="B48" s="163">
        <f t="shared" si="0"/>
        <v>32</v>
      </c>
      <c r="C48" s="316"/>
      <c r="D48" s="316"/>
      <c r="E48" s="316"/>
      <c r="F48" s="316"/>
      <c r="G48" s="316"/>
      <c r="H48" s="316"/>
      <c r="I48" s="316" t="s">
        <v>1307</v>
      </c>
      <c r="J48" s="316"/>
      <c r="K48" s="316"/>
      <c r="L48" s="316"/>
      <c r="M48" s="316"/>
    </row>
    <row r="49" spans="2:13" s="192" customFormat="1" ht="12" customHeight="1">
      <c r="B49" s="163">
        <f t="shared" si="0"/>
        <v>33</v>
      </c>
      <c r="C49" s="303" t="s">
        <v>1030</v>
      </c>
      <c r="D49" s="500">
        <v>880</v>
      </c>
      <c r="E49" s="303" t="s">
        <v>978</v>
      </c>
      <c r="F49" s="303" t="s">
        <v>978</v>
      </c>
      <c r="G49" s="303" t="s">
        <v>978</v>
      </c>
      <c r="H49" s="303" t="s">
        <v>97</v>
      </c>
      <c r="I49" s="303" t="s">
        <v>1040</v>
      </c>
      <c r="J49" s="303" t="s">
        <v>1167</v>
      </c>
      <c r="K49" s="303" t="s">
        <v>1013</v>
      </c>
      <c r="L49" s="500" t="s">
        <v>97</v>
      </c>
      <c r="M49" s="500" t="s">
        <v>97</v>
      </c>
    </row>
    <row r="50" spans="2:13" s="192" customFormat="1" ht="12" customHeight="1">
      <c r="B50" s="163">
        <f t="shared" si="0"/>
        <v>34</v>
      </c>
      <c r="C50" s="316"/>
      <c r="D50" s="316"/>
      <c r="E50" s="316"/>
      <c r="F50" s="316"/>
      <c r="G50" s="316"/>
      <c r="H50" s="316"/>
      <c r="I50" s="316" t="s">
        <v>1206</v>
      </c>
      <c r="J50" s="316"/>
      <c r="K50" s="316"/>
      <c r="L50" s="316"/>
      <c r="M50" s="316"/>
    </row>
    <row r="51" spans="2:13" s="192" customFormat="1" ht="12" customHeight="1">
      <c r="B51" s="163">
        <f t="shared" si="0"/>
        <v>35</v>
      </c>
      <c r="C51" s="300" t="s">
        <v>1022</v>
      </c>
      <c r="D51" s="499">
        <v>880</v>
      </c>
      <c r="E51" s="316" t="s">
        <v>1024</v>
      </c>
      <c r="F51" s="316" t="s">
        <v>1024</v>
      </c>
      <c r="G51" s="316" t="s">
        <v>978</v>
      </c>
      <c r="H51" s="300" t="s">
        <v>1031</v>
      </c>
      <c r="I51" s="300" t="s">
        <v>1020</v>
      </c>
      <c r="J51" s="300" t="s">
        <v>1207</v>
      </c>
      <c r="K51" s="300" t="s">
        <v>1534</v>
      </c>
      <c r="L51" s="499" t="s">
        <v>97</v>
      </c>
      <c r="M51" s="499" t="s">
        <v>97</v>
      </c>
    </row>
    <row r="52" spans="2:13" s="192" customFormat="1" ht="12" customHeight="1">
      <c r="B52" s="163">
        <f t="shared" si="0"/>
        <v>36</v>
      </c>
      <c r="C52" s="300"/>
      <c r="D52" s="499"/>
      <c r="E52" s="300" t="s">
        <v>1007</v>
      </c>
      <c r="F52" s="303" t="s">
        <v>1007</v>
      </c>
      <c r="G52" s="300" t="s">
        <v>978</v>
      </c>
      <c r="H52" s="300" t="s">
        <v>1048</v>
      </c>
      <c r="I52" s="300" t="s">
        <v>1025</v>
      </c>
      <c r="J52" s="300" t="s">
        <v>1082</v>
      </c>
      <c r="K52" s="300" t="s">
        <v>1145</v>
      </c>
      <c r="L52" s="499"/>
      <c r="M52" s="499"/>
    </row>
    <row r="53" spans="2:13" s="192" customFormat="1" ht="12" customHeight="1">
      <c r="B53" s="163">
        <f t="shared" si="0"/>
        <v>37</v>
      </c>
      <c r="C53" s="300"/>
      <c r="D53" s="499"/>
      <c r="E53" s="300"/>
      <c r="F53" s="300"/>
      <c r="G53" s="300"/>
      <c r="H53" s="300"/>
      <c r="I53" s="300" t="s">
        <v>1100</v>
      </c>
      <c r="J53" s="300" t="s">
        <v>1152</v>
      </c>
      <c r="K53" s="300"/>
      <c r="L53" s="499"/>
      <c r="M53" s="499"/>
    </row>
    <row r="54" spans="2:13" s="192" customFormat="1" ht="12" customHeight="1">
      <c r="B54" s="163">
        <f t="shared" si="0"/>
        <v>38</v>
      </c>
      <c r="C54" s="300"/>
      <c r="D54" s="499"/>
      <c r="E54" s="300"/>
      <c r="F54" s="300"/>
      <c r="G54" s="300"/>
      <c r="H54" s="300"/>
      <c r="I54" s="300" t="s">
        <v>1102</v>
      </c>
      <c r="J54" s="300"/>
      <c r="K54" s="300"/>
      <c r="L54" s="499"/>
      <c r="M54" s="499"/>
    </row>
    <row r="55" spans="2:13" s="192" customFormat="1" ht="12" customHeight="1">
      <c r="B55" s="163">
        <f t="shared" si="0"/>
        <v>39</v>
      </c>
      <c r="C55" s="300"/>
      <c r="D55" s="499"/>
      <c r="E55" s="300"/>
      <c r="F55" s="300"/>
      <c r="G55" s="300"/>
      <c r="H55" s="300"/>
      <c r="I55" s="300" t="s">
        <v>1308</v>
      </c>
      <c r="J55" s="300"/>
      <c r="K55" s="300"/>
      <c r="L55" s="499"/>
      <c r="M55" s="499"/>
    </row>
    <row r="56" spans="2:13" s="192" customFormat="1" ht="12" customHeight="1">
      <c r="B56" s="163">
        <f t="shared" si="0"/>
        <v>40</v>
      </c>
      <c r="C56" s="316"/>
      <c r="D56" s="316"/>
      <c r="E56" s="316"/>
      <c r="F56" s="316"/>
      <c r="G56" s="316"/>
      <c r="H56" s="316"/>
      <c r="I56" s="316" t="s">
        <v>1166</v>
      </c>
      <c r="J56" s="316"/>
      <c r="K56" s="316"/>
      <c r="L56" s="316"/>
      <c r="M56" s="316"/>
    </row>
    <row r="57" spans="2:13" s="192" customFormat="1" ht="12" customHeight="1">
      <c r="B57" s="163">
        <f t="shared" si="0"/>
        <v>41</v>
      </c>
      <c r="C57" s="300" t="s">
        <v>1108</v>
      </c>
      <c r="D57" s="499">
        <v>882</v>
      </c>
      <c r="E57" s="316" t="s">
        <v>1011</v>
      </c>
      <c r="F57" s="316" t="s">
        <v>978</v>
      </c>
      <c r="G57" s="316" t="s">
        <v>1011</v>
      </c>
      <c r="H57" s="300" t="s">
        <v>1035</v>
      </c>
      <c r="I57" s="300" t="s">
        <v>1104</v>
      </c>
      <c r="J57" s="300" t="s">
        <v>1094</v>
      </c>
      <c r="K57" s="300" t="s">
        <v>978</v>
      </c>
      <c r="L57" s="499" t="s">
        <v>97</v>
      </c>
      <c r="M57" s="499" t="s">
        <v>97</v>
      </c>
    </row>
    <row r="58" spans="2:13" s="192" customFormat="1" ht="12" customHeight="1">
      <c r="B58" s="163">
        <f t="shared" si="0"/>
        <v>42</v>
      </c>
      <c r="C58" s="300"/>
      <c r="D58" s="499">
        <v>881</v>
      </c>
      <c r="E58" s="458" t="s">
        <v>1049</v>
      </c>
      <c r="F58" s="331" t="s">
        <v>978</v>
      </c>
      <c r="G58" s="331" t="s">
        <v>1049</v>
      </c>
      <c r="H58" s="300" t="s">
        <v>1017</v>
      </c>
      <c r="I58" s="300" t="s">
        <v>1105</v>
      </c>
      <c r="J58" s="300" t="s">
        <v>1089</v>
      </c>
      <c r="K58" s="300"/>
      <c r="L58" s="499"/>
      <c r="M58" s="499"/>
    </row>
    <row r="59" spans="2:13" s="192" customFormat="1" ht="12" customHeight="1">
      <c r="B59" s="163">
        <f t="shared" si="0"/>
        <v>43</v>
      </c>
      <c r="C59" s="300"/>
      <c r="D59" s="499"/>
      <c r="E59" s="331" t="s">
        <v>1013</v>
      </c>
      <c r="F59" s="331" t="s">
        <v>1013</v>
      </c>
      <c r="G59" s="331" t="s">
        <v>978</v>
      </c>
      <c r="H59" s="300" t="s">
        <v>1028</v>
      </c>
      <c r="I59" s="300" t="s">
        <v>1113</v>
      </c>
      <c r="J59" s="300"/>
      <c r="K59" s="300"/>
      <c r="L59" s="499"/>
      <c r="M59" s="499"/>
    </row>
    <row r="60" spans="2:13" s="192" customFormat="1" ht="12" customHeight="1">
      <c r="B60" s="163">
        <f t="shared" si="0"/>
        <v>44</v>
      </c>
      <c r="C60" s="300"/>
      <c r="D60" s="499"/>
      <c r="E60" s="300" t="s">
        <v>1009</v>
      </c>
      <c r="F60" s="300" t="s">
        <v>1009</v>
      </c>
      <c r="G60" s="303" t="s">
        <v>978</v>
      </c>
      <c r="H60" s="300" t="s">
        <v>983</v>
      </c>
      <c r="I60" s="300" t="s">
        <v>1025</v>
      </c>
      <c r="J60" s="300"/>
      <c r="K60" s="300"/>
      <c r="L60" s="499"/>
      <c r="M60" s="499"/>
    </row>
    <row r="61" spans="2:13" s="192" customFormat="1" ht="12" customHeight="1">
      <c r="B61" s="163">
        <f t="shared" si="0"/>
        <v>45</v>
      </c>
      <c r="C61" s="300"/>
      <c r="D61" s="499"/>
      <c r="E61" s="300"/>
      <c r="F61" s="300"/>
      <c r="G61" s="300"/>
      <c r="H61" s="300"/>
      <c r="I61" s="300" t="s">
        <v>1302</v>
      </c>
      <c r="J61" s="300"/>
      <c r="K61" s="300"/>
      <c r="L61" s="499"/>
      <c r="M61" s="499"/>
    </row>
    <row r="62" spans="2:13" s="192" customFormat="1" ht="12" customHeight="1">
      <c r="B62" s="163">
        <f t="shared" si="0"/>
        <v>46</v>
      </c>
      <c r="C62" s="300"/>
      <c r="D62" s="499"/>
      <c r="E62" s="300"/>
      <c r="F62" s="300"/>
      <c r="G62" s="300"/>
      <c r="H62" s="300"/>
      <c r="I62" s="460" t="s">
        <v>1306</v>
      </c>
      <c r="J62" s="300"/>
      <c r="K62" s="300"/>
      <c r="L62" s="499"/>
      <c r="M62" s="499"/>
    </row>
    <row r="63" spans="2:13" s="192" customFormat="1" ht="12" customHeight="1">
      <c r="B63" s="163">
        <f t="shared" si="0"/>
        <v>47</v>
      </c>
      <c r="C63" s="300"/>
      <c r="D63" s="499"/>
      <c r="E63" s="300"/>
      <c r="F63" s="300"/>
      <c r="G63" s="300"/>
      <c r="H63" s="300"/>
      <c r="I63" s="460" t="s">
        <v>1179</v>
      </c>
      <c r="J63" s="300"/>
      <c r="K63" s="300"/>
      <c r="L63" s="499"/>
      <c r="M63" s="499"/>
    </row>
    <row r="64" spans="2:13" s="192" customFormat="1" ht="12" customHeight="1">
      <c r="B64" s="163">
        <f t="shared" si="0"/>
        <v>48</v>
      </c>
      <c r="C64" s="300"/>
      <c r="D64" s="499"/>
      <c r="E64" s="300"/>
      <c r="F64" s="300"/>
      <c r="G64" s="300"/>
      <c r="H64" s="300"/>
      <c r="I64" s="460" t="s">
        <v>1166</v>
      </c>
      <c r="J64" s="300"/>
      <c r="K64" s="300"/>
      <c r="L64" s="499"/>
      <c r="M64" s="499"/>
    </row>
    <row r="65" spans="2:13" s="192" customFormat="1" ht="12" customHeight="1">
      <c r="B65" s="163">
        <f t="shared" si="0"/>
        <v>49</v>
      </c>
      <c r="C65" s="316"/>
      <c r="D65" s="316"/>
      <c r="E65" s="316"/>
      <c r="F65" s="316"/>
      <c r="G65" s="316"/>
      <c r="H65" s="316"/>
      <c r="I65" s="461" t="s">
        <v>1307</v>
      </c>
      <c r="J65" s="316"/>
      <c r="K65" s="316"/>
      <c r="L65" s="316"/>
      <c r="M65" s="316"/>
    </row>
    <row r="66" spans="2:13" s="192" customFormat="1" ht="12" customHeight="1">
      <c r="B66" s="163">
        <f t="shared" si="0"/>
        <v>50</v>
      </c>
      <c r="C66" s="300" t="s">
        <v>1113</v>
      </c>
      <c r="D66" s="499">
        <v>882</v>
      </c>
      <c r="E66" s="331" t="s">
        <v>1011</v>
      </c>
      <c r="F66" s="331" t="s">
        <v>1011</v>
      </c>
      <c r="G66" s="331" t="s">
        <v>978</v>
      </c>
      <c r="H66" s="300" t="s">
        <v>1035</v>
      </c>
      <c r="I66" s="300" t="s">
        <v>1105</v>
      </c>
      <c r="J66" s="300" t="s">
        <v>1094</v>
      </c>
      <c r="K66" s="300" t="s">
        <v>978</v>
      </c>
      <c r="L66" s="499" t="s">
        <v>97</v>
      </c>
      <c r="M66" s="499" t="s">
        <v>97</v>
      </c>
    </row>
    <row r="67" spans="2:13" s="192" customFormat="1" ht="12" customHeight="1">
      <c r="B67" s="163">
        <f t="shared" si="0"/>
        <v>51</v>
      </c>
      <c r="C67" s="300"/>
      <c r="D67" s="499"/>
      <c r="E67" s="458" t="s">
        <v>1049</v>
      </c>
      <c r="F67" s="316" t="s">
        <v>1049</v>
      </c>
      <c r="G67" s="331" t="s">
        <v>978</v>
      </c>
      <c r="H67" s="300" t="s">
        <v>1017</v>
      </c>
      <c r="I67" s="300" t="s">
        <v>1108</v>
      </c>
      <c r="J67" s="300"/>
      <c r="K67" s="300"/>
      <c r="L67" s="499"/>
      <c r="M67" s="499"/>
    </row>
    <row r="68" spans="2:13" s="192" customFormat="1" ht="12" customHeight="1">
      <c r="B68" s="163">
        <f t="shared" si="0"/>
        <v>52</v>
      </c>
      <c r="C68" s="300"/>
      <c r="D68" s="499"/>
      <c r="E68" s="331" t="s">
        <v>1013</v>
      </c>
      <c r="F68" s="331" t="s">
        <v>1028</v>
      </c>
      <c r="G68" s="331" t="s">
        <v>978</v>
      </c>
      <c r="H68" s="300" t="s">
        <v>1028</v>
      </c>
      <c r="I68" s="300" t="s">
        <v>1025</v>
      </c>
      <c r="J68" s="300"/>
      <c r="K68" s="300"/>
      <c r="L68" s="499"/>
      <c r="M68" s="499"/>
    </row>
    <row r="69" spans="2:13" s="192" customFormat="1" ht="12" customHeight="1">
      <c r="B69" s="163">
        <f t="shared" si="0"/>
        <v>53</v>
      </c>
      <c r="C69" s="300"/>
      <c r="D69" s="499"/>
      <c r="E69" s="300" t="s">
        <v>1009</v>
      </c>
      <c r="F69" s="300" t="s">
        <v>983</v>
      </c>
      <c r="G69" s="303" t="s">
        <v>978</v>
      </c>
      <c r="H69" s="300" t="s">
        <v>983</v>
      </c>
      <c r="I69" s="300" t="s">
        <v>1002</v>
      </c>
      <c r="J69" s="300"/>
      <c r="K69" s="300"/>
      <c r="L69" s="499"/>
      <c r="M69" s="499"/>
    </row>
    <row r="70" spans="2:13" s="192" customFormat="1" ht="12" customHeight="1">
      <c r="B70" s="163">
        <f t="shared" si="0"/>
        <v>54</v>
      </c>
      <c r="C70" s="300"/>
      <c r="D70" s="499"/>
      <c r="E70" s="300"/>
      <c r="F70" s="300"/>
      <c r="G70" s="300"/>
      <c r="H70" s="300"/>
      <c r="I70" s="300" t="s">
        <v>1100</v>
      </c>
      <c r="K70" s="300"/>
      <c r="L70" s="499"/>
      <c r="M70" s="499"/>
    </row>
    <row r="71" spans="2:13" s="192" customFormat="1" ht="12" customHeight="1">
      <c r="B71" s="163">
        <f t="shared" si="0"/>
        <v>55</v>
      </c>
      <c r="C71" s="300"/>
      <c r="D71" s="499"/>
      <c r="E71" s="300"/>
      <c r="F71" s="300"/>
      <c r="G71" s="300"/>
      <c r="H71" s="300"/>
      <c r="I71" s="300" t="s">
        <v>1179</v>
      </c>
      <c r="J71" s="300"/>
      <c r="K71" s="300"/>
      <c r="L71" s="499"/>
      <c r="M71" s="499"/>
    </row>
    <row r="72" spans="2:13" s="192" customFormat="1" ht="12" customHeight="1">
      <c r="B72" s="163">
        <f t="shared" si="0"/>
        <v>56</v>
      </c>
      <c r="C72" s="316"/>
      <c r="D72" s="316"/>
      <c r="E72" s="316"/>
      <c r="F72" s="316"/>
      <c r="G72" s="316"/>
      <c r="H72" s="316"/>
      <c r="I72" s="316" t="s">
        <v>1166</v>
      </c>
      <c r="J72" s="316"/>
      <c r="K72" s="316"/>
      <c r="L72" s="316"/>
      <c r="M72" s="316"/>
    </row>
    <row r="73" spans="2:13" s="192" customFormat="1" ht="12" customHeight="1">
      <c r="B73" s="163">
        <f t="shared" si="0"/>
        <v>57</v>
      </c>
      <c r="C73" s="303" t="s">
        <v>1016</v>
      </c>
      <c r="D73" s="500">
        <v>882</v>
      </c>
      <c r="E73" s="303" t="s">
        <v>978</v>
      </c>
      <c r="F73" s="303" t="s">
        <v>978</v>
      </c>
      <c r="G73" s="303" t="s">
        <v>978</v>
      </c>
      <c r="H73" s="303" t="s">
        <v>97</v>
      </c>
      <c r="I73" s="303" t="s">
        <v>1163</v>
      </c>
      <c r="J73" s="303" t="s">
        <v>978</v>
      </c>
      <c r="K73" s="303" t="s">
        <v>1142</v>
      </c>
      <c r="L73" s="500" t="s">
        <v>97</v>
      </c>
      <c r="M73" s="500" t="s">
        <v>97</v>
      </c>
    </row>
    <row r="74" spans="2:13" s="192" customFormat="1" ht="12" customHeight="1">
      <c r="B74" s="163">
        <f t="shared" si="0"/>
        <v>58</v>
      </c>
      <c r="C74" s="316"/>
      <c r="D74" s="316"/>
      <c r="E74" s="316"/>
      <c r="F74" s="316"/>
      <c r="G74" s="316"/>
      <c r="H74" s="316"/>
      <c r="I74" s="316" t="s">
        <v>1302</v>
      </c>
      <c r="J74" s="316"/>
      <c r="K74" s="316"/>
      <c r="L74" s="316"/>
      <c r="M74" s="316"/>
    </row>
    <row r="75" spans="2:13" s="192" customFormat="1" ht="12" customHeight="1">
      <c r="B75" s="163">
        <f t="shared" si="0"/>
        <v>59</v>
      </c>
      <c r="C75" s="303" t="s">
        <v>1025</v>
      </c>
      <c r="D75" s="500">
        <v>882</v>
      </c>
      <c r="E75" s="331" t="s">
        <v>1013</v>
      </c>
      <c r="F75" s="331" t="s">
        <v>1028</v>
      </c>
      <c r="G75" s="331" t="s">
        <v>978</v>
      </c>
      <c r="H75" s="303" t="s">
        <v>1028</v>
      </c>
      <c r="I75" s="303" t="s">
        <v>1020</v>
      </c>
      <c r="J75" s="303" t="s">
        <v>1096</v>
      </c>
      <c r="K75" s="303" t="s">
        <v>1145</v>
      </c>
      <c r="L75" s="500" t="s">
        <v>97</v>
      </c>
      <c r="M75" s="500" t="s">
        <v>97</v>
      </c>
    </row>
    <row r="76" spans="2:13" s="192" customFormat="1" ht="12" customHeight="1">
      <c r="B76" s="163">
        <f t="shared" si="0"/>
        <v>60</v>
      </c>
      <c r="C76" s="300"/>
      <c r="D76" s="499"/>
      <c r="E76" s="458" t="s">
        <v>1009</v>
      </c>
      <c r="F76" s="331" t="s">
        <v>983</v>
      </c>
      <c r="G76" s="331" t="s">
        <v>978</v>
      </c>
      <c r="H76" s="300" t="s">
        <v>983</v>
      </c>
      <c r="I76" s="300" t="s">
        <v>1105</v>
      </c>
      <c r="J76" s="300" t="s">
        <v>1138</v>
      </c>
      <c r="K76" s="300"/>
      <c r="L76" s="499"/>
      <c r="M76" s="499"/>
    </row>
    <row r="77" spans="2:13" s="192" customFormat="1" ht="12" customHeight="1">
      <c r="B77" s="163">
        <f t="shared" si="0"/>
        <v>61</v>
      </c>
      <c r="C77" s="300"/>
      <c r="D77" s="499"/>
      <c r="E77" s="331" t="s">
        <v>1011</v>
      </c>
      <c r="F77" s="331" t="s">
        <v>1011</v>
      </c>
      <c r="G77" s="331" t="s">
        <v>978</v>
      </c>
      <c r="H77" s="300" t="s">
        <v>1035</v>
      </c>
      <c r="I77" s="300" t="s">
        <v>1149</v>
      </c>
      <c r="J77" s="300"/>
      <c r="K77" s="300"/>
      <c r="L77" s="499"/>
      <c r="M77" s="499"/>
    </row>
    <row r="78" spans="2:13" s="192" customFormat="1" ht="12" customHeight="1">
      <c r="B78" s="163">
        <f t="shared" si="0"/>
        <v>62</v>
      </c>
      <c r="C78" s="300"/>
      <c r="D78" s="499"/>
      <c r="E78" s="300" t="s">
        <v>1049</v>
      </c>
      <c r="F78" s="300" t="s">
        <v>1049</v>
      </c>
      <c r="G78" s="303" t="s">
        <v>978</v>
      </c>
      <c r="H78" s="300" t="s">
        <v>1017</v>
      </c>
      <c r="I78" s="300" t="s">
        <v>1108</v>
      </c>
      <c r="J78" s="300"/>
      <c r="K78" s="300"/>
      <c r="L78" s="499"/>
      <c r="M78" s="499"/>
    </row>
    <row r="79" spans="2:13" s="192" customFormat="1" ht="12" customHeight="1">
      <c r="B79" s="163">
        <f t="shared" si="0"/>
        <v>63</v>
      </c>
      <c r="C79" s="300"/>
      <c r="D79" s="499"/>
      <c r="F79" s="126"/>
      <c r="H79" s="300"/>
      <c r="I79" s="300" t="s">
        <v>1113</v>
      </c>
      <c r="J79" s="300"/>
      <c r="K79" s="300"/>
      <c r="L79" s="499"/>
      <c r="M79" s="499"/>
    </row>
    <row r="80" spans="2:13" s="192" customFormat="1" ht="12" customHeight="1">
      <c r="B80" s="163">
        <f t="shared" si="0"/>
        <v>64</v>
      </c>
      <c r="C80" s="300"/>
      <c r="D80" s="499"/>
      <c r="F80" s="126"/>
      <c r="H80" s="300"/>
      <c r="I80" s="300" t="s">
        <v>1305</v>
      </c>
      <c r="J80" s="300"/>
      <c r="K80" s="300"/>
      <c r="L80" s="499"/>
      <c r="M80" s="499"/>
    </row>
    <row r="81" spans="2:13" s="192" customFormat="1" ht="12" customHeight="1">
      <c r="B81" s="163">
        <f t="shared" si="0"/>
        <v>65</v>
      </c>
      <c r="C81" s="300"/>
      <c r="D81" s="499"/>
      <c r="E81" s="15"/>
      <c r="F81" s="126"/>
      <c r="G81" s="15"/>
      <c r="H81" s="300"/>
      <c r="I81" s="300" t="s">
        <v>1302</v>
      </c>
      <c r="J81" s="300"/>
      <c r="K81" s="300"/>
      <c r="L81" s="499"/>
      <c r="M81" s="499"/>
    </row>
    <row r="82" spans="2:13" s="192" customFormat="1" ht="12" customHeight="1">
      <c r="B82" s="163">
        <f t="shared" si="0"/>
        <v>66</v>
      </c>
      <c r="C82" s="316"/>
      <c r="D82" s="316"/>
      <c r="E82" s="316"/>
      <c r="F82" s="316"/>
      <c r="G82" s="316"/>
      <c r="H82" s="316"/>
      <c r="I82" s="316" t="s">
        <v>1026</v>
      </c>
      <c r="J82" s="316"/>
      <c r="K82" s="316"/>
      <c r="L82" s="316"/>
      <c r="M82" s="316"/>
    </row>
    <row r="83" spans="2:13" s="192" customFormat="1" ht="12" customHeight="1">
      <c r="B83" s="163">
        <f t="shared" ref="B83:B138" si="1">B82+1</f>
        <v>67</v>
      </c>
      <c r="C83" s="303" t="s">
        <v>1002</v>
      </c>
      <c r="D83" s="500">
        <v>882</v>
      </c>
      <c r="E83" s="331" t="s">
        <v>1013</v>
      </c>
      <c r="F83" s="331" t="s">
        <v>978</v>
      </c>
      <c r="G83" s="331" t="s">
        <v>1013</v>
      </c>
      <c r="H83" s="303" t="s">
        <v>1028</v>
      </c>
      <c r="I83" s="303" t="s">
        <v>1000</v>
      </c>
      <c r="J83" s="303" t="s">
        <v>1096</v>
      </c>
      <c r="K83" s="303" t="s">
        <v>1173</v>
      </c>
      <c r="L83" s="500" t="s">
        <v>97</v>
      </c>
      <c r="M83" s="500" t="s">
        <v>97</v>
      </c>
    </row>
    <row r="84" spans="2:13" s="192" customFormat="1" ht="12" customHeight="1">
      <c r="B84" s="163">
        <f t="shared" si="1"/>
        <v>68</v>
      </c>
      <c r="C84" s="300"/>
      <c r="D84" s="499">
        <v>881</v>
      </c>
      <c r="E84" s="458" t="s">
        <v>1009</v>
      </c>
      <c r="F84" s="331" t="s">
        <v>978</v>
      </c>
      <c r="G84" s="331" t="s">
        <v>1009</v>
      </c>
      <c r="H84" s="300" t="s">
        <v>983</v>
      </c>
      <c r="I84" s="300" t="s">
        <v>1104</v>
      </c>
      <c r="J84" s="300" t="s">
        <v>1091</v>
      </c>
      <c r="K84" s="300"/>
      <c r="L84" s="499"/>
      <c r="M84" s="499"/>
    </row>
    <row r="85" spans="2:13" s="192" customFormat="1" ht="12" customHeight="1">
      <c r="B85" s="163">
        <f t="shared" si="1"/>
        <v>69</v>
      </c>
      <c r="C85" s="300"/>
      <c r="D85" s="499"/>
      <c r="E85" s="331" t="s">
        <v>1011</v>
      </c>
      <c r="F85" s="331" t="s">
        <v>1011</v>
      </c>
      <c r="G85" s="331" t="s">
        <v>978</v>
      </c>
      <c r="H85" s="300" t="s">
        <v>1035</v>
      </c>
      <c r="I85" s="300" t="s">
        <v>1105</v>
      </c>
      <c r="J85" s="300" t="s">
        <v>1174</v>
      </c>
      <c r="K85" s="300"/>
      <c r="L85" s="499"/>
      <c r="M85" s="499"/>
    </row>
    <row r="86" spans="2:13" s="192" customFormat="1" ht="12" customHeight="1">
      <c r="B86" s="163">
        <f t="shared" si="1"/>
        <v>70</v>
      </c>
      <c r="C86" s="300"/>
      <c r="D86" s="499"/>
      <c r="E86" s="300" t="s">
        <v>1049</v>
      </c>
      <c r="F86" s="303" t="s">
        <v>1049</v>
      </c>
      <c r="G86" s="303" t="s">
        <v>978</v>
      </c>
      <c r="H86" s="300" t="s">
        <v>1017</v>
      </c>
      <c r="I86" s="300" t="s">
        <v>1108</v>
      </c>
      <c r="J86" s="300"/>
      <c r="K86" s="300"/>
      <c r="L86" s="499"/>
      <c r="M86" s="499"/>
    </row>
    <row r="87" spans="2:13" s="192" customFormat="1" ht="12" customHeight="1">
      <c r="B87" s="163">
        <f t="shared" si="1"/>
        <v>71</v>
      </c>
      <c r="C87" s="300"/>
      <c r="D87" s="499"/>
      <c r="E87" s="300"/>
      <c r="F87" s="300"/>
      <c r="G87" s="300"/>
      <c r="H87" s="300"/>
      <c r="I87" s="300" t="s">
        <v>1113</v>
      </c>
      <c r="J87" s="300"/>
      <c r="K87" s="300"/>
      <c r="L87" s="499"/>
      <c r="M87" s="499"/>
    </row>
    <row r="88" spans="2:13" s="192" customFormat="1" ht="12" customHeight="1">
      <c r="B88" s="163">
        <f t="shared" si="1"/>
        <v>72</v>
      </c>
      <c r="C88" s="300"/>
      <c r="D88" s="499"/>
      <c r="E88" s="300"/>
      <c r="F88" s="300"/>
      <c r="G88" s="300"/>
      <c r="H88" s="300"/>
      <c r="I88" s="300" t="s">
        <v>1305</v>
      </c>
      <c r="J88" s="300"/>
      <c r="K88" s="300"/>
      <c r="L88" s="499"/>
      <c r="M88" s="499"/>
    </row>
    <row r="89" spans="2:13" s="192" customFormat="1" ht="12" customHeight="1">
      <c r="B89" s="163">
        <f t="shared" si="1"/>
        <v>73</v>
      </c>
      <c r="C89" s="300"/>
      <c r="D89" s="499"/>
      <c r="E89" s="300"/>
      <c r="F89" s="300"/>
      <c r="G89" s="300"/>
      <c r="H89" s="300"/>
      <c r="I89" s="300" t="s">
        <v>1025</v>
      </c>
      <c r="J89" s="300"/>
      <c r="K89" s="300"/>
      <c r="L89" s="499"/>
      <c r="M89" s="499"/>
    </row>
    <row r="90" spans="2:13" s="192" customFormat="1" ht="12" customHeight="1">
      <c r="B90" s="163">
        <f t="shared" si="1"/>
        <v>74</v>
      </c>
      <c r="C90" s="300"/>
      <c r="D90" s="499"/>
      <c r="E90" s="300"/>
      <c r="F90" s="300"/>
      <c r="G90" s="300"/>
      <c r="H90" s="300"/>
      <c r="I90" s="300" t="s">
        <v>1026</v>
      </c>
      <c r="J90" s="300"/>
      <c r="K90" s="300"/>
      <c r="L90" s="499"/>
      <c r="M90" s="499"/>
    </row>
    <row r="91" spans="2:13" s="192" customFormat="1" ht="12" customHeight="1">
      <c r="B91" s="163">
        <f t="shared" si="1"/>
        <v>75</v>
      </c>
      <c r="C91" s="316"/>
      <c r="D91" s="316"/>
      <c r="E91" s="316"/>
      <c r="F91" s="316"/>
      <c r="G91" s="316"/>
      <c r="H91" s="316"/>
      <c r="I91" s="316" t="s">
        <v>1003</v>
      </c>
      <c r="J91" s="316"/>
      <c r="K91" s="316"/>
      <c r="L91" s="316"/>
      <c r="M91" s="316"/>
    </row>
    <row r="92" spans="2:13" s="192" customFormat="1" ht="12" customHeight="1">
      <c r="B92" s="163">
        <f t="shared" si="1"/>
        <v>76</v>
      </c>
      <c r="C92" s="303" t="s">
        <v>1100</v>
      </c>
      <c r="D92" s="500">
        <v>880</v>
      </c>
      <c r="E92" s="331" t="s">
        <v>1024</v>
      </c>
      <c r="F92" s="331" t="s">
        <v>1024</v>
      </c>
      <c r="G92" s="331" t="s">
        <v>978</v>
      </c>
      <c r="H92" s="303" t="s">
        <v>1031</v>
      </c>
      <c r="I92" s="303" t="s">
        <v>1020</v>
      </c>
      <c r="J92" s="303" t="s">
        <v>1084</v>
      </c>
      <c r="K92" s="303" t="s">
        <v>1475</v>
      </c>
      <c r="L92" s="500" t="s">
        <v>97</v>
      </c>
      <c r="M92" s="500" t="s">
        <v>97</v>
      </c>
    </row>
    <row r="93" spans="2:13" s="192" customFormat="1" ht="12" customHeight="1">
      <c r="B93" s="163">
        <f t="shared" si="1"/>
        <v>77</v>
      </c>
      <c r="C93" s="300"/>
      <c r="D93" s="499"/>
      <c r="E93" s="303" t="s">
        <v>1007</v>
      </c>
      <c r="F93" s="303" t="s">
        <v>1007</v>
      </c>
      <c r="G93" s="303" t="s">
        <v>978</v>
      </c>
      <c r="H93" s="300" t="s">
        <v>1048</v>
      </c>
      <c r="I93" s="300" t="s">
        <v>1022</v>
      </c>
      <c r="J93" s="300" t="s">
        <v>1165</v>
      </c>
      <c r="K93" s="300"/>
      <c r="L93" s="499"/>
      <c r="M93" s="499"/>
    </row>
    <row r="94" spans="2:13" s="192" customFormat="1" ht="12" customHeight="1">
      <c r="B94" s="163">
        <f t="shared" si="1"/>
        <v>78</v>
      </c>
      <c r="C94" s="300"/>
      <c r="D94" s="499"/>
      <c r="E94" s="300"/>
      <c r="F94" s="300"/>
      <c r="G94" s="300"/>
      <c r="H94" s="300"/>
      <c r="I94" s="300" t="s">
        <v>1301</v>
      </c>
      <c r="J94" s="300"/>
      <c r="K94" s="300"/>
      <c r="L94" s="499"/>
      <c r="M94" s="499"/>
    </row>
    <row r="95" spans="2:13" s="192" customFormat="1" ht="12" customHeight="1">
      <c r="B95" s="163">
        <f t="shared" si="1"/>
        <v>79</v>
      </c>
      <c r="C95" s="300"/>
      <c r="D95" s="499"/>
      <c r="E95" s="300"/>
      <c r="F95" s="300"/>
      <c r="G95" s="300"/>
      <c r="H95" s="300"/>
      <c r="I95" s="300" t="s">
        <v>1304</v>
      </c>
      <c r="J95" s="300"/>
      <c r="K95" s="300"/>
      <c r="L95" s="499"/>
      <c r="M95" s="499"/>
    </row>
    <row r="96" spans="2:13" s="192" customFormat="1" ht="12" customHeight="1">
      <c r="B96" s="163">
        <f t="shared" si="1"/>
        <v>80</v>
      </c>
      <c r="C96" s="316"/>
      <c r="D96" s="316"/>
      <c r="E96" s="316"/>
      <c r="F96" s="316"/>
      <c r="G96" s="316"/>
      <c r="H96" s="316"/>
      <c r="I96" s="316" t="s">
        <v>1102</v>
      </c>
      <c r="J96" s="316"/>
      <c r="K96" s="316"/>
      <c r="L96" s="316"/>
      <c r="M96" s="316"/>
    </row>
    <row r="97" spans="2:13" s="192" customFormat="1" ht="12" customHeight="1">
      <c r="B97" s="163">
        <f t="shared" si="1"/>
        <v>81</v>
      </c>
      <c r="C97" s="303" t="s">
        <v>1102</v>
      </c>
      <c r="D97" s="500">
        <v>880</v>
      </c>
      <c r="E97" s="331" t="s">
        <v>1024</v>
      </c>
      <c r="F97" s="331" t="s">
        <v>978</v>
      </c>
      <c r="G97" s="331" t="s">
        <v>1024</v>
      </c>
      <c r="H97" s="303" t="s">
        <v>1031</v>
      </c>
      <c r="I97" s="303" t="s">
        <v>1000</v>
      </c>
      <c r="J97" s="303" t="s">
        <v>1084</v>
      </c>
      <c r="K97" s="303" t="s">
        <v>1455</v>
      </c>
      <c r="L97" s="500" t="s">
        <v>97</v>
      </c>
      <c r="M97" s="500" t="s">
        <v>97</v>
      </c>
    </row>
    <row r="98" spans="2:13" s="192" customFormat="1" ht="12" customHeight="1">
      <c r="B98" s="163">
        <f t="shared" si="1"/>
        <v>82</v>
      </c>
      <c r="C98" s="300"/>
      <c r="D98" s="499">
        <v>879</v>
      </c>
      <c r="E98" s="303" t="s">
        <v>1007</v>
      </c>
      <c r="F98" s="303" t="s">
        <v>978</v>
      </c>
      <c r="G98" s="303" t="s">
        <v>1007</v>
      </c>
      <c r="H98" s="300" t="s">
        <v>1048</v>
      </c>
      <c r="I98" s="300" t="s">
        <v>1020</v>
      </c>
      <c r="J98" s="300" t="s">
        <v>1078</v>
      </c>
      <c r="K98" s="300"/>
      <c r="L98" s="499"/>
      <c r="M98" s="499"/>
    </row>
    <row r="99" spans="2:13" s="192" customFormat="1" ht="12" customHeight="1">
      <c r="B99" s="163">
        <f t="shared" si="1"/>
        <v>83</v>
      </c>
      <c r="C99" s="300"/>
      <c r="D99" s="499"/>
      <c r="E99" s="300"/>
      <c r="F99" s="300"/>
      <c r="G99" s="300"/>
      <c r="H99" s="300"/>
      <c r="I99" s="300" t="s">
        <v>1022</v>
      </c>
      <c r="J99" s="300" t="s">
        <v>1155</v>
      </c>
      <c r="K99" s="300"/>
      <c r="L99" s="499"/>
      <c r="M99" s="499"/>
    </row>
    <row r="100" spans="2:13" s="192" customFormat="1" ht="12" customHeight="1">
      <c r="B100" s="163">
        <f t="shared" si="1"/>
        <v>84</v>
      </c>
      <c r="C100" s="300"/>
      <c r="D100" s="499"/>
      <c r="E100" s="300"/>
      <c r="F100" s="300"/>
      <c r="G100" s="300"/>
      <c r="H100" s="300"/>
      <c r="I100" s="300" t="s">
        <v>1108</v>
      </c>
      <c r="J100" s="300"/>
      <c r="K100" s="300"/>
      <c r="L100" s="499"/>
      <c r="M100" s="499"/>
    </row>
    <row r="101" spans="2:13" s="192" customFormat="1" ht="12" customHeight="1">
      <c r="B101" s="163">
        <f t="shared" si="1"/>
        <v>85</v>
      </c>
      <c r="C101" s="300"/>
      <c r="D101" s="499"/>
      <c r="E101" s="300"/>
      <c r="F101" s="300"/>
      <c r="G101" s="300"/>
      <c r="H101" s="300"/>
      <c r="I101" s="300" t="s">
        <v>1113</v>
      </c>
      <c r="J101" s="300"/>
      <c r="K101" s="300"/>
      <c r="L101" s="499"/>
      <c r="M101" s="499"/>
    </row>
    <row r="102" spans="2:13" s="192" customFormat="1" ht="12" customHeight="1">
      <c r="B102" s="163">
        <f t="shared" si="1"/>
        <v>86</v>
      </c>
      <c r="C102" s="300"/>
      <c r="D102" s="499"/>
      <c r="E102" s="300"/>
      <c r="F102" s="300"/>
      <c r="G102" s="300"/>
      <c r="H102" s="300"/>
      <c r="I102" s="300" t="s">
        <v>1100</v>
      </c>
      <c r="J102" s="300"/>
      <c r="K102" s="300"/>
      <c r="L102" s="499"/>
      <c r="M102" s="499"/>
    </row>
    <row r="103" spans="2:13" s="192" customFormat="1" ht="12" customHeight="1">
      <c r="B103" s="163">
        <f t="shared" si="1"/>
        <v>87</v>
      </c>
      <c r="C103" s="316"/>
      <c r="D103" s="316"/>
      <c r="E103" s="316"/>
      <c r="F103" s="316"/>
      <c r="G103" s="316"/>
      <c r="H103" s="316"/>
      <c r="I103" s="316" t="s">
        <v>1103</v>
      </c>
      <c r="J103" s="316"/>
      <c r="K103" s="316"/>
      <c r="L103" s="316"/>
      <c r="M103" s="316"/>
    </row>
    <row r="104" spans="2:13" s="192" customFormat="1" ht="12" customHeight="1">
      <c r="B104" s="163">
        <f t="shared" si="1"/>
        <v>88</v>
      </c>
      <c r="C104" s="303" t="s">
        <v>1040</v>
      </c>
      <c r="D104" s="500">
        <v>880</v>
      </c>
      <c r="E104" s="303" t="s">
        <v>978</v>
      </c>
      <c r="F104" s="303" t="s">
        <v>978</v>
      </c>
      <c r="G104" s="303" t="s">
        <v>978</v>
      </c>
      <c r="H104" s="303" t="s">
        <v>97</v>
      </c>
      <c r="I104" s="303" t="s">
        <v>1030</v>
      </c>
      <c r="J104" s="303" t="s">
        <v>1168</v>
      </c>
      <c r="K104" s="303" t="s">
        <v>1013</v>
      </c>
      <c r="L104" s="500" t="s">
        <v>97</v>
      </c>
      <c r="M104" s="500" t="s">
        <v>97</v>
      </c>
    </row>
    <row r="105" spans="2:13" s="192" customFormat="1" ht="12" customHeight="1">
      <c r="B105" s="163">
        <f t="shared" si="1"/>
        <v>89</v>
      </c>
      <c r="C105" s="300"/>
      <c r="D105" s="499"/>
      <c r="E105" s="300"/>
      <c r="F105" s="300"/>
      <c r="G105" s="300"/>
      <c r="H105" s="300"/>
      <c r="I105" s="300" t="s">
        <v>1149</v>
      </c>
      <c r="J105" s="300" t="s">
        <v>1170</v>
      </c>
      <c r="K105" s="300" t="s">
        <v>1011</v>
      </c>
      <c r="L105" s="499"/>
      <c r="M105" s="499"/>
    </row>
    <row r="106" spans="2:13" s="192" customFormat="1" ht="12" customHeight="1">
      <c r="B106" s="163">
        <f t="shared" si="1"/>
        <v>90</v>
      </c>
      <c r="C106" s="316"/>
      <c r="D106" s="316"/>
      <c r="E106" s="316"/>
      <c r="F106" s="316"/>
      <c r="G106" s="316"/>
      <c r="H106" s="316"/>
      <c r="I106" s="316" t="s">
        <v>1037</v>
      </c>
      <c r="J106" s="316"/>
      <c r="K106" s="316"/>
      <c r="L106" s="316"/>
      <c r="M106" s="316"/>
    </row>
    <row r="107" spans="2:13" s="192" customFormat="1" ht="12" customHeight="1">
      <c r="B107" s="163">
        <f t="shared" si="1"/>
        <v>91</v>
      </c>
      <c r="C107" s="303" t="s">
        <v>1042</v>
      </c>
      <c r="D107" s="500">
        <v>878</v>
      </c>
      <c r="E107" s="303" t="s">
        <v>97</v>
      </c>
      <c r="F107" s="303" t="s">
        <v>97</v>
      </c>
      <c r="G107" s="303" t="s">
        <v>97</v>
      </c>
      <c r="H107" s="303" t="s">
        <v>97</v>
      </c>
      <c r="I107" s="26" t="s">
        <v>1303</v>
      </c>
      <c r="J107" s="303" t="s">
        <v>1249</v>
      </c>
      <c r="K107" s="500" t="s">
        <v>1560</v>
      </c>
      <c r="L107" s="500" t="s">
        <v>97</v>
      </c>
      <c r="M107" s="500" t="s">
        <v>97</v>
      </c>
    </row>
    <row r="108" spans="2:13" s="192" customFormat="1" ht="12" customHeight="1">
      <c r="B108" s="163">
        <f t="shared" si="1"/>
        <v>92</v>
      </c>
      <c r="C108" s="300"/>
      <c r="D108" s="499"/>
      <c r="E108" s="300"/>
      <c r="F108" s="300"/>
      <c r="G108" s="300"/>
      <c r="H108" s="300"/>
      <c r="I108" s="26" t="s">
        <v>1259</v>
      </c>
      <c r="J108" s="300" t="s">
        <v>1251</v>
      </c>
      <c r="K108" s="499" t="s">
        <v>1559</v>
      </c>
      <c r="L108" s="499"/>
      <c r="M108" s="499"/>
    </row>
    <row r="109" spans="2:13" s="192" customFormat="1" ht="12" customHeight="1">
      <c r="B109" s="163">
        <f t="shared" si="1"/>
        <v>93</v>
      </c>
      <c r="C109" s="316"/>
      <c r="D109" s="316"/>
      <c r="E109" s="316"/>
      <c r="F109" s="316"/>
      <c r="G109" s="316"/>
      <c r="H109" s="316"/>
      <c r="I109" s="316" t="s">
        <v>1037</v>
      </c>
      <c r="J109" s="316" t="s">
        <v>1256</v>
      </c>
      <c r="K109" s="300" t="s">
        <v>1253</v>
      </c>
      <c r="L109" s="499"/>
      <c r="M109" s="499"/>
    </row>
    <row r="110" spans="2:13" s="192" customFormat="1" ht="12" customHeight="1">
      <c r="B110" s="163">
        <f t="shared" si="1"/>
        <v>94</v>
      </c>
      <c r="C110" s="303" t="s">
        <v>1026</v>
      </c>
      <c r="D110" s="500">
        <v>881</v>
      </c>
      <c r="E110" s="331" t="s">
        <v>1049</v>
      </c>
      <c r="F110" s="331" t="s">
        <v>978</v>
      </c>
      <c r="G110" s="331" t="s">
        <v>1049</v>
      </c>
      <c r="H110" s="303" t="s">
        <v>1017</v>
      </c>
      <c r="I110" s="303" t="s">
        <v>1020</v>
      </c>
      <c r="J110" s="303" t="s">
        <v>1091</v>
      </c>
      <c r="K110" s="303" t="s">
        <v>1145</v>
      </c>
      <c r="L110" s="500" t="s">
        <v>97</v>
      </c>
      <c r="M110" s="500" t="s">
        <v>97</v>
      </c>
    </row>
    <row r="111" spans="2:13" s="192" customFormat="1" ht="12" customHeight="1">
      <c r="B111" s="163">
        <f t="shared" si="1"/>
        <v>95</v>
      </c>
      <c r="C111" s="300"/>
      <c r="D111" s="499">
        <v>882</v>
      </c>
      <c r="E111" s="458" t="s">
        <v>1011</v>
      </c>
      <c r="F111" s="331" t="s">
        <v>978</v>
      </c>
      <c r="G111" s="331" t="s">
        <v>1011</v>
      </c>
      <c r="H111" s="300" t="s">
        <v>1035</v>
      </c>
      <c r="I111" s="300" t="s">
        <v>1104</v>
      </c>
      <c r="J111" s="300" t="s">
        <v>1096</v>
      </c>
      <c r="K111" s="300"/>
      <c r="L111" s="499"/>
      <c r="M111" s="499"/>
    </row>
    <row r="112" spans="2:13" s="192" customFormat="1" ht="12" customHeight="1">
      <c r="B112" s="163">
        <f t="shared" si="1"/>
        <v>96</v>
      </c>
      <c r="C112" s="300"/>
      <c r="D112" s="499"/>
      <c r="E112" s="331" t="s">
        <v>1009</v>
      </c>
      <c r="F112" s="331" t="s">
        <v>1009</v>
      </c>
      <c r="G112" s="331" t="s">
        <v>97</v>
      </c>
      <c r="H112" s="300" t="s">
        <v>983</v>
      </c>
      <c r="I112" s="300" t="s">
        <v>1105</v>
      </c>
      <c r="J112" s="300" t="s">
        <v>1138</v>
      </c>
      <c r="K112" s="300"/>
      <c r="L112" s="499"/>
      <c r="M112" s="499"/>
    </row>
    <row r="113" spans="2:13" s="192" customFormat="1" ht="12" customHeight="1">
      <c r="B113" s="163">
        <f t="shared" si="1"/>
        <v>97</v>
      </c>
      <c r="C113" s="300"/>
      <c r="D113" s="499"/>
      <c r="E113" s="300" t="s">
        <v>1013</v>
      </c>
      <c r="F113" s="300" t="s">
        <v>1013</v>
      </c>
      <c r="G113" s="300" t="s">
        <v>97</v>
      </c>
      <c r="H113" s="300" t="s">
        <v>1028</v>
      </c>
      <c r="I113" s="300" t="s">
        <v>1600</v>
      </c>
      <c r="J113" s="300"/>
      <c r="K113" s="300"/>
      <c r="L113" s="499"/>
      <c r="M113" s="499"/>
    </row>
    <row r="114" spans="2:13" s="192" customFormat="1" ht="12" customHeight="1">
      <c r="B114" s="163">
        <f t="shared" si="1"/>
        <v>98</v>
      </c>
      <c r="C114" s="300"/>
      <c r="D114" s="499"/>
      <c r="E114" s="306"/>
      <c r="F114" s="300"/>
      <c r="G114" s="306"/>
      <c r="H114" s="300"/>
      <c r="I114" s="300" t="s">
        <v>1149</v>
      </c>
      <c r="J114" s="300"/>
      <c r="K114" s="300"/>
      <c r="L114" s="499"/>
      <c r="M114" s="499"/>
    </row>
    <row r="115" spans="2:13" s="192" customFormat="1" ht="12" customHeight="1">
      <c r="B115" s="163">
        <f t="shared" si="1"/>
        <v>99</v>
      </c>
      <c r="C115" s="300"/>
      <c r="D115" s="499"/>
      <c r="F115" s="126"/>
      <c r="H115" s="300"/>
      <c r="I115" s="300" t="s">
        <v>1108</v>
      </c>
      <c r="J115" s="300"/>
      <c r="K115" s="300"/>
      <c r="L115" s="499"/>
      <c r="M115" s="499"/>
    </row>
    <row r="116" spans="2:13" s="192" customFormat="1" ht="12" customHeight="1">
      <c r="B116" s="163">
        <f t="shared" si="1"/>
        <v>100</v>
      </c>
      <c r="C116" s="300"/>
      <c r="D116" s="499"/>
      <c r="E116" s="300"/>
      <c r="F116" s="300"/>
      <c r="G116" s="300"/>
      <c r="H116" s="300"/>
      <c r="I116" s="300" t="s">
        <v>1113</v>
      </c>
      <c r="J116" s="300"/>
      <c r="K116" s="300"/>
      <c r="L116" s="499"/>
      <c r="M116" s="499"/>
    </row>
    <row r="117" spans="2:13" s="192" customFormat="1" ht="12" customHeight="1">
      <c r="B117" s="163">
        <f t="shared" si="1"/>
        <v>101</v>
      </c>
      <c r="C117" s="300"/>
      <c r="D117" s="499"/>
      <c r="E117" s="300"/>
      <c r="F117" s="300"/>
      <c r="G117" s="300"/>
      <c r="H117" s="300"/>
      <c r="I117" s="300" t="s">
        <v>1025</v>
      </c>
      <c r="J117" s="300"/>
      <c r="K117" s="300"/>
      <c r="L117" s="499"/>
      <c r="M117" s="499"/>
    </row>
    <row r="118" spans="2:13" s="192" customFormat="1" ht="12" customHeight="1">
      <c r="B118" s="163">
        <f t="shared" si="1"/>
        <v>102</v>
      </c>
      <c r="C118" s="300"/>
      <c r="D118" s="499"/>
      <c r="E118" s="300"/>
      <c r="F118" s="300"/>
      <c r="G118" s="300"/>
      <c r="H118" s="300"/>
      <c r="I118" s="300" t="s">
        <v>1002</v>
      </c>
      <c r="J118" s="300"/>
      <c r="K118" s="300"/>
      <c r="L118" s="499"/>
      <c r="M118" s="499"/>
    </row>
    <row r="119" spans="2:13" s="192" customFormat="1" ht="12" customHeight="1">
      <c r="B119" s="163">
        <f t="shared" si="1"/>
        <v>103</v>
      </c>
      <c r="C119" s="316"/>
      <c r="D119" s="316"/>
      <c r="E119" s="316"/>
      <c r="F119" s="316"/>
      <c r="G119" s="316"/>
      <c r="H119" s="316"/>
      <c r="I119" s="316" t="s">
        <v>1003</v>
      </c>
      <c r="J119" s="316"/>
      <c r="K119" s="316"/>
      <c r="L119" s="316"/>
      <c r="M119" s="316"/>
    </row>
    <row r="120" spans="2:13" s="192" customFormat="1" ht="12" customHeight="1">
      <c r="B120" s="163">
        <f t="shared" si="1"/>
        <v>104</v>
      </c>
      <c r="C120" s="303" t="s">
        <v>1003</v>
      </c>
      <c r="D120" s="500">
        <v>881</v>
      </c>
      <c r="E120" s="331" t="s">
        <v>1049</v>
      </c>
      <c r="F120" s="331" t="s">
        <v>1049</v>
      </c>
      <c r="G120" s="331" t="s">
        <v>97</v>
      </c>
      <c r="H120" s="303" t="s">
        <v>1017</v>
      </c>
      <c r="I120" s="303" t="s">
        <v>1000</v>
      </c>
      <c r="J120" s="303" t="s">
        <v>1091</v>
      </c>
      <c r="K120" s="303" t="s">
        <v>1173</v>
      </c>
      <c r="L120" s="500" t="s">
        <v>97</v>
      </c>
      <c r="M120" s="500" t="s">
        <v>97</v>
      </c>
    </row>
    <row r="121" spans="2:13" s="192" customFormat="1" ht="12" customHeight="1">
      <c r="B121" s="163">
        <f t="shared" si="1"/>
        <v>105</v>
      </c>
      <c r="C121" s="300"/>
      <c r="D121" s="499"/>
      <c r="E121" s="458" t="s">
        <v>1011</v>
      </c>
      <c r="F121" s="331" t="s">
        <v>1011</v>
      </c>
      <c r="G121" s="331" t="s">
        <v>97</v>
      </c>
      <c r="H121" s="300" t="s">
        <v>1035</v>
      </c>
      <c r="I121" s="300" t="s">
        <v>1104</v>
      </c>
      <c r="J121" s="300" t="s">
        <v>1174</v>
      </c>
      <c r="K121" s="300"/>
      <c r="L121" s="499"/>
      <c r="M121" s="499"/>
    </row>
    <row r="122" spans="2:13" s="192" customFormat="1" ht="12" customHeight="1">
      <c r="B122" s="163">
        <f t="shared" si="1"/>
        <v>106</v>
      </c>
      <c r="C122" s="300"/>
      <c r="D122" s="499"/>
      <c r="E122" s="331" t="s">
        <v>1009</v>
      </c>
      <c r="F122" s="331" t="s">
        <v>1009</v>
      </c>
      <c r="G122" s="331" t="s">
        <v>97</v>
      </c>
      <c r="H122" s="300" t="s">
        <v>983</v>
      </c>
      <c r="I122" s="300" t="s">
        <v>1105</v>
      </c>
      <c r="J122" s="300"/>
      <c r="K122" s="300"/>
      <c r="L122" s="499"/>
      <c r="M122" s="499"/>
    </row>
    <row r="123" spans="2:13" s="192" customFormat="1" ht="12" customHeight="1">
      <c r="B123" s="163">
        <f t="shared" si="1"/>
        <v>107</v>
      </c>
      <c r="C123" s="300"/>
      <c r="D123" s="499"/>
      <c r="E123" s="300" t="s">
        <v>1028</v>
      </c>
      <c r="F123" s="300" t="s">
        <v>1028</v>
      </c>
      <c r="G123" s="300" t="s">
        <v>97</v>
      </c>
      <c r="H123" s="300" t="s">
        <v>1028</v>
      </c>
      <c r="I123" s="300" t="s">
        <v>1600</v>
      </c>
      <c r="J123" s="300"/>
      <c r="K123" s="300"/>
      <c r="L123" s="499"/>
      <c r="M123" s="499"/>
    </row>
    <row r="124" spans="2:13" s="192" customFormat="1" ht="12" customHeight="1">
      <c r="B124" s="163">
        <f t="shared" si="1"/>
        <v>108</v>
      </c>
      <c r="C124" s="300"/>
      <c r="D124" s="499"/>
      <c r="E124" s="300"/>
      <c r="F124" s="300"/>
      <c r="G124" s="300"/>
      <c r="H124" s="300"/>
      <c r="I124" s="300" t="s">
        <v>1108</v>
      </c>
      <c r="J124" s="300"/>
      <c r="K124" s="300"/>
      <c r="L124" s="499"/>
      <c r="M124" s="499"/>
    </row>
    <row r="125" spans="2:13" s="192" customFormat="1" ht="12" customHeight="1">
      <c r="B125" s="163">
        <f t="shared" si="1"/>
        <v>109</v>
      </c>
      <c r="C125" s="300"/>
      <c r="D125" s="499"/>
      <c r="E125" s="300"/>
      <c r="F125" s="300"/>
      <c r="G125" s="300"/>
      <c r="H125" s="300"/>
      <c r="I125" s="300" t="s">
        <v>1002</v>
      </c>
      <c r="J125" s="300"/>
      <c r="K125" s="300"/>
      <c r="L125" s="499"/>
      <c r="M125" s="499"/>
    </row>
    <row r="126" spans="2:13" s="192" customFormat="1" ht="12" customHeight="1">
      <c r="B126" s="163">
        <f t="shared" si="1"/>
        <v>110</v>
      </c>
      <c r="C126" s="316"/>
      <c r="D126" s="316"/>
      <c r="E126" s="316"/>
      <c r="F126" s="316"/>
      <c r="G126" s="316"/>
      <c r="H126" s="316"/>
      <c r="I126" s="316" t="s">
        <v>1026</v>
      </c>
      <c r="J126" s="316"/>
      <c r="K126" s="316"/>
      <c r="L126" s="316"/>
      <c r="M126" s="316"/>
    </row>
    <row r="127" spans="2:13" s="192" customFormat="1" ht="12" customHeight="1">
      <c r="B127" s="163">
        <f t="shared" si="1"/>
        <v>111</v>
      </c>
      <c r="C127" s="303" t="s">
        <v>1103</v>
      </c>
      <c r="D127" s="500">
        <v>879</v>
      </c>
      <c r="E127" s="331" t="s">
        <v>1007</v>
      </c>
      <c r="F127" s="331" t="s">
        <v>1007</v>
      </c>
      <c r="G127" s="331" t="s">
        <v>978</v>
      </c>
      <c r="H127" s="303" t="s">
        <v>1048</v>
      </c>
      <c r="I127" s="303" t="s">
        <v>1000</v>
      </c>
      <c r="J127" s="303" t="s">
        <v>1078</v>
      </c>
      <c r="K127" s="303" t="s">
        <v>1455</v>
      </c>
      <c r="L127" s="500" t="s">
        <v>97</v>
      </c>
      <c r="M127" s="500" t="s">
        <v>97</v>
      </c>
    </row>
    <row r="128" spans="2:13" s="192" customFormat="1" ht="12" customHeight="1">
      <c r="B128" s="163">
        <f t="shared" si="1"/>
        <v>112</v>
      </c>
      <c r="C128" s="300"/>
      <c r="D128" s="499"/>
      <c r="E128" s="300" t="s">
        <v>1024</v>
      </c>
      <c r="F128" s="303" t="s">
        <v>1031</v>
      </c>
      <c r="G128" s="303" t="s">
        <v>978</v>
      </c>
      <c r="H128" s="300" t="s">
        <v>1031</v>
      </c>
      <c r="I128" s="300" t="s">
        <v>1020</v>
      </c>
      <c r="J128" s="300" t="s">
        <v>1155</v>
      </c>
      <c r="K128" s="300"/>
      <c r="L128" s="499"/>
      <c r="M128" s="499"/>
    </row>
    <row r="129" spans="1:13" s="192" customFormat="1" ht="12" customHeight="1">
      <c r="B129" s="163">
        <f t="shared" si="1"/>
        <v>113</v>
      </c>
      <c r="C129" s="300"/>
      <c r="D129" s="499"/>
      <c r="E129" s="300"/>
      <c r="F129" s="300"/>
      <c r="G129" s="300"/>
      <c r="H129" s="300"/>
      <c r="I129" s="300" t="s">
        <v>1104</v>
      </c>
      <c r="J129" s="300"/>
      <c r="K129" s="300"/>
      <c r="L129" s="499"/>
      <c r="M129" s="499"/>
    </row>
    <row r="130" spans="1:13" s="192" customFormat="1" ht="12" customHeight="1">
      <c r="B130" s="163">
        <f t="shared" si="1"/>
        <v>114</v>
      </c>
      <c r="C130" s="300"/>
      <c r="D130" s="499"/>
      <c r="E130" s="300"/>
      <c r="F130" s="300"/>
      <c r="G130" s="300"/>
      <c r="H130" s="300"/>
      <c r="I130" s="300" t="s">
        <v>1105</v>
      </c>
      <c r="J130" s="300"/>
      <c r="K130" s="300"/>
      <c r="L130" s="499"/>
      <c r="M130" s="499"/>
    </row>
    <row r="131" spans="1:13" s="192" customFormat="1" ht="12" customHeight="1">
      <c r="B131" s="163">
        <f t="shared" si="1"/>
        <v>115</v>
      </c>
      <c r="C131" s="316"/>
      <c r="D131" s="316"/>
      <c r="E131" s="316"/>
      <c r="F131" s="316"/>
      <c r="G131" s="316"/>
      <c r="H131" s="316"/>
      <c r="I131" s="316" t="s">
        <v>1102</v>
      </c>
      <c r="J131" s="316"/>
      <c r="K131" s="316"/>
      <c r="L131" s="316"/>
      <c r="M131" s="316"/>
    </row>
    <row r="132" spans="1:13" s="192" customFormat="1" ht="12" customHeight="1">
      <c r="B132" s="163">
        <f t="shared" si="1"/>
        <v>116</v>
      </c>
      <c r="C132" s="500" t="s">
        <v>988</v>
      </c>
      <c r="D132" s="500">
        <v>879</v>
      </c>
      <c r="E132" s="500" t="s">
        <v>978</v>
      </c>
      <c r="F132" s="500" t="s">
        <v>978</v>
      </c>
      <c r="G132" s="500" t="s">
        <v>978</v>
      </c>
      <c r="H132" s="500" t="s">
        <v>978</v>
      </c>
      <c r="I132" s="500" t="s">
        <v>1300</v>
      </c>
      <c r="J132" s="302" t="s">
        <v>1188</v>
      </c>
      <c r="K132" s="500" t="s">
        <v>1541</v>
      </c>
      <c r="L132" s="500" t="s">
        <v>97</v>
      </c>
      <c r="M132" s="500" t="s">
        <v>97</v>
      </c>
    </row>
    <row r="133" spans="1:13" s="192" customFormat="1" ht="12" customHeight="1">
      <c r="B133" s="163">
        <f t="shared" si="1"/>
        <v>117</v>
      </c>
      <c r="C133" s="300"/>
      <c r="D133" s="499"/>
      <c r="E133" s="300"/>
      <c r="F133" s="300"/>
      <c r="G133" s="300"/>
      <c r="H133" s="300"/>
      <c r="I133" s="300" t="s">
        <v>1000</v>
      </c>
      <c r="J133" s="299" t="s">
        <v>1193</v>
      </c>
      <c r="K133" s="499" t="s">
        <v>1540</v>
      </c>
      <c r="L133" s="499"/>
      <c r="M133" s="499"/>
    </row>
    <row r="134" spans="1:13" s="192" customFormat="1" ht="12" customHeight="1">
      <c r="B134" s="163">
        <f t="shared" si="1"/>
        <v>118</v>
      </c>
      <c r="C134" s="300"/>
      <c r="D134" s="499"/>
      <c r="E134" s="300"/>
      <c r="F134" s="300"/>
      <c r="G134" s="300"/>
      <c r="H134" s="300"/>
      <c r="I134" s="300" t="s">
        <v>1020</v>
      </c>
      <c r="J134" s="299" t="s">
        <v>986</v>
      </c>
      <c r="K134" s="499" t="s">
        <v>1009</v>
      </c>
      <c r="L134" s="499"/>
      <c r="M134" s="499"/>
    </row>
    <row r="135" spans="1:13" s="192" customFormat="1" ht="12" customHeight="1">
      <c r="B135" s="163">
        <f t="shared" si="1"/>
        <v>119</v>
      </c>
      <c r="C135" s="316"/>
      <c r="D135" s="316"/>
      <c r="E135" s="316"/>
      <c r="F135" s="316"/>
      <c r="G135" s="316"/>
      <c r="H135" s="316"/>
      <c r="I135" s="316" t="s">
        <v>1248</v>
      </c>
      <c r="J135" s="440"/>
      <c r="K135" s="149"/>
      <c r="L135" s="149"/>
      <c r="M135" s="149"/>
    </row>
    <row r="136" spans="1:13" s="192" customFormat="1" ht="12" customHeight="1">
      <c r="B136" s="163">
        <f t="shared" si="1"/>
        <v>120</v>
      </c>
      <c r="C136" s="303" t="s">
        <v>980</v>
      </c>
      <c r="D136" s="500">
        <v>877</v>
      </c>
      <c r="E136" s="303" t="s">
        <v>978</v>
      </c>
      <c r="F136" s="303" t="s">
        <v>978</v>
      </c>
      <c r="G136" s="303" t="s">
        <v>978</v>
      </c>
      <c r="H136" s="303" t="s">
        <v>978</v>
      </c>
      <c r="I136" s="26" t="s">
        <v>1300</v>
      </c>
      <c r="J136" s="300" t="s">
        <v>1264</v>
      </c>
      <c r="K136" s="500" t="s">
        <v>1552</v>
      </c>
      <c r="L136" s="500" t="s">
        <v>97</v>
      </c>
      <c r="M136" s="500" t="s">
        <v>97</v>
      </c>
    </row>
    <row r="137" spans="1:13" s="192" customFormat="1" ht="12" customHeight="1">
      <c r="B137" s="163">
        <f t="shared" si="1"/>
        <v>121</v>
      </c>
      <c r="C137" s="300"/>
      <c r="D137" s="499"/>
      <c r="E137" s="300"/>
      <c r="F137" s="300"/>
      <c r="G137" s="300"/>
      <c r="H137" s="300"/>
      <c r="I137" s="300" t="s">
        <v>1270</v>
      </c>
      <c r="J137" s="300" t="s">
        <v>977</v>
      </c>
      <c r="K137" s="499" t="s">
        <v>1551</v>
      </c>
      <c r="L137" s="499"/>
      <c r="M137" s="499"/>
    </row>
    <row r="138" spans="1:13" s="192" customFormat="1" ht="12" customHeight="1" thickBot="1">
      <c r="B138" s="166">
        <f t="shared" si="1"/>
        <v>122</v>
      </c>
      <c r="C138" s="307"/>
      <c r="D138" s="307"/>
      <c r="E138" s="307"/>
      <c r="F138" s="307"/>
      <c r="G138" s="307"/>
      <c r="H138" s="307"/>
      <c r="I138" s="307" t="s">
        <v>1248</v>
      </c>
      <c r="J138" s="307" t="s">
        <v>1267</v>
      </c>
      <c r="K138" s="307" t="s">
        <v>1262</v>
      </c>
      <c r="L138" s="307"/>
      <c r="M138" s="307"/>
    </row>
    <row r="139" spans="1:13" s="192" customFormat="1" ht="16" thickTop="1">
      <c r="A139" s="165"/>
      <c r="B139" s="15"/>
      <c r="C139" s="215"/>
      <c r="D139" s="215"/>
      <c r="E139" s="215"/>
      <c r="F139" s="215"/>
      <c r="G139" s="215"/>
      <c r="H139" s="215"/>
      <c r="I139" s="215"/>
      <c r="J139" s="215"/>
      <c r="K139" s="143"/>
      <c r="L139" s="143"/>
      <c r="M139" s="143" t="str">
        <f>Contents!$E$39</f>
        <v>[End of table]</v>
      </c>
    </row>
    <row r="140" spans="1:13">
      <c r="B140" s="192"/>
      <c r="C140" s="192"/>
      <c r="D140" s="497"/>
      <c r="E140" s="192"/>
      <c r="F140" s="192"/>
      <c r="G140" s="192"/>
      <c r="H140" s="192"/>
      <c r="I140" s="192"/>
      <c r="J140" s="192"/>
      <c r="K140" s="192"/>
      <c r="L140" s="497"/>
      <c r="M140" s="497"/>
    </row>
    <row r="141" spans="1:13" s="192" customFormat="1" ht="36" customHeight="1">
      <c r="A141" s="165"/>
      <c r="B141" s="695" t="s">
        <v>2586</v>
      </c>
      <c r="C141" s="830" t="s">
        <v>3471</v>
      </c>
      <c r="D141" s="695" t="s">
        <v>2719</v>
      </c>
      <c r="E141" s="695" t="s">
        <v>393</v>
      </c>
      <c r="F141" s="695" t="s">
        <v>393</v>
      </c>
      <c r="G141" s="695" t="s">
        <v>393</v>
      </c>
      <c r="H141" s="695" t="s">
        <v>393</v>
      </c>
      <c r="I141" s="695" t="s">
        <v>2475</v>
      </c>
      <c r="J141" s="695" t="s">
        <v>2382</v>
      </c>
      <c r="K141" s="695" t="s">
        <v>2379</v>
      </c>
      <c r="L141" s="819" t="s">
        <v>393</v>
      </c>
      <c r="M141" s="813" t="s">
        <v>3442</v>
      </c>
    </row>
    <row r="142" spans="1:13" s="192" customFormat="1" ht="156" customHeight="1">
      <c r="A142" s="165"/>
      <c r="B142" s="695" t="s">
        <v>2339</v>
      </c>
      <c r="C142" s="833" t="s">
        <v>3472</v>
      </c>
      <c r="D142" s="729" t="s">
        <v>2734</v>
      </c>
      <c r="E142" s="205" t="s">
        <v>2598</v>
      </c>
      <c r="F142" s="969" t="s">
        <v>2558</v>
      </c>
      <c r="G142" s="970"/>
      <c r="H142" s="205" t="s">
        <v>2598</v>
      </c>
      <c r="I142" s="205" t="s">
        <v>2735</v>
      </c>
      <c r="J142" s="721" t="s">
        <v>2736</v>
      </c>
      <c r="K142" s="205" t="s">
        <v>2737</v>
      </c>
      <c r="L142" s="205" t="s">
        <v>3432</v>
      </c>
      <c r="M142" s="205" t="s">
        <v>3443</v>
      </c>
    </row>
    <row r="143" spans="1:13" s="192" customFormat="1" ht="72" customHeight="1">
      <c r="A143" s="165"/>
      <c r="B143" s="695" t="s">
        <v>2355</v>
      </c>
      <c r="C143" s="831" t="s">
        <v>3485</v>
      </c>
      <c r="D143" s="699" t="s">
        <v>2738</v>
      </c>
      <c r="E143" s="969" t="s">
        <v>2739</v>
      </c>
      <c r="F143" s="971"/>
      <c r="G143" s="970"/>
      <c r="H143" s="710" t="s">
        <v>2600</v>
      </c>
      <c r="I143" s="205" t="s">
        <v>2740</v>
      </c>
      <c r="J143" s="721" t="s">
        <v>2604</v>
      </c>
      <c r="K143" s="205" t="s">
        <v>2601</v>
      </c>
      <c r="L143" s="205" t="s">
        <v>3433</v>
      </c>
      <c r="M143" s="205" t="s">
        <v>3444</v>
      </c>
    </row>
    <row r="144" spans="1:13" s="192" customFormat="1" ht="132" hidden="1" customHeight="1" outlineLevel="1">
      <c r="A144" s="165"/>
      <c r="B144" s="695" t="s">
        <v>43</v>
      </c>
      <c r="C144" s="831" t="s">
        <v>699</v>
      </c>
      <c r="D144" s="699" t="s">
        <v>706</v>
      </c>
      <c r="E144" s="709" t="s">
        <v>176</v>
      </c>
      <c r="F144" s="969" t="s">
        <v>707</v>
      </c>
      <c r="G144" s="970"/>
      <c r="H144" s="709" t="s">
        <v>176</v>
      </c>
      <c r="I144" s="205" t="s">
        <v>799</v>
      </c>
      <c r="J144" s="205" t="s">
        <v>711</v>
      </c>
      <c r="K144" s="205" t="s">
        <v>708</v>
      </c>
      <c r="L144" s="205" t="s">
        <v>3434</v>
      </c>
      <c r="M144" s="205" t="s">
        <v>3445</v>
      </c>
    </row>
    <row r="145" spans="1:13" s="192" customFormat="1" ht="51" hidden="1" customHeight="1" outlineLevel="1">
      <c r="A145" s="165"/>
      <c r="B145" s="695" t="s">
        <v>40</v>
      </c>
      <c r="C145" s="831" t="s">
        <v>3473</v>
      </c>
      <c r="D145" s="699" t="s">
        <v>705</v>
      </c>
      <c r="E145" s="969" t="s">
        <v>174</v>
      </c>
      <c r="F145" s="971"/>
      <c r="G145" s="970"/>
      <c r="H145" s="710" t="s">
        <v>173</v>
      </c>
      <c r="I145" s="205" t="s">
        <v>710</v>
      </c>
      <c r="J145" s="205" t="s">
        <v>510</v>
      </c>
      <c r="K145" s="205" t="s">
        <v>172</v>
      </c>
      <c r="L145" s="205" t="s">
        <v>3435</v>
      </c>
      <c r="M145" s="205" t="s">
        <v>3446</v>
      </c>
    </row>
    <row r="146" spans="1:13" collapsed="1"/>
  </sheetData>
  <mergeCells count="28">
    <mergeCell ref="C8:C10"/>
    <mergeCell ref="B8:B10"/>
    <mergeCell ref="B3:B5"/>
    <mergeCell ref="F5:G5"/>
    <mergeCell ref="E3:E5"/>
    <mergeCell ref="F3:G3"/>
    <mergeCell ref="F4:G4"/>
    <mergeCell ref="F9:G9"/>
    <mergeCell ref="D3:D5"/>
    <mergeCell ref="C3:C6"/>
    <mergeCell ref="E143:G143"/>
    <mergeCell ref="F144:G144"/>
    <mergeCell ref="E145:G145"/>
    <mergeCell ref="F10:G10"/>
    <mergeCell ref="E8:E10"/>
    <mergeCell ref="L3:L5"/>
    <mergeCell ref="M3:M5"/>
    <mergeCell ref="L8:L10"/>
    <mergeCell ref="M8:M10"/>
    <mergeCell ref="F142:G142"/>
    <mergeCell ref="K3:K5"/>
    <mergeCell ref="J3:J5"/>
    <mergeCell ref="I3:I5"/>
    <mergeCell ref="H3:H5"/>
    <mergeCell ref="K8:K10"/>
    <mergeCell ref="J8:J10"/>
    <mergeCell ref="I8:I10"/>
    <mergeCell ref="H8:H10"/>
  </mergeCells>
  <phoneticPr fontId="3"/>
  <dataValidations count="2">
    <dataValidation imeMode="off" allowBlank="1" showInputMessage="1" showErrorMessage="1" sqref="F4 J142 C8:E8 C3:D3 J3 L3:M7 M141 H8:K8 E141:K141 C141" xr:uid="{00000000-0002-0000-1600-000000000000}"/>
    <dataValidation imeMode="on" allowBlank="1" showInputMessage="1" showErrorMessage="1" sqref="C12:I12 L8:M9 J143:J145 K139:M139 F144 H144:I145 L141 K12 K144:M145 C144:E14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2" manualBreakCount="2">
    <brk id="72" min="1" max="12" man="1"/>
    <brk id="126" min="1" max="12"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C146"/>
  <sheetViews>
    <sheetView showGridLines="0" view="pageBreakPreview" topLeftCell="A121" zoomScale="115" zoomScaleNormal="100" zoomScaleSheetLayoutView="115"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9.33203125" style="165" bestFit="1" customWidth="1"/>
    <col min="5" max="6" width="7.6640625" style="165" bestFit="1" customWidth="1"/>
    <col min="7" max="7" width="16" style="165" customWidth="1"/>
    <col min="8" max="11" width="11" style="165" customWidth="1"/>
    <col min="12" max="12" width="16.83203125" style="165" bestFit="1" customWidth="1"/>
    <col min="13" max="13" width="19" style="165" bestFit="1" customWidth="1"/>
    <col min="14" max="15" width="11" style="165" customWidth="1"/>
    <col min="16" max="16" width="14.6640625" style="165" customWidth="1"/>
    <col min="17" max="17" width="5.33203125" style="165" customWidth="1"/>
    <col min="18" max="16384" width="8.83203125" style="165"/>
  </cols>
  <sheetData>
    <row r="1" spans="1:29" s="162" customFormat="1" ht="13">
      <c r="B1" s="192">
        <v>18.3</v>
      </c>
      <c r="C1" s="162" t="s">
        <v>779</v>
      </c>
      <c r="P1" s="818"/>
    </row>
    <row r="2" spans="1:29" s="162" customFormat="1" ht="12">
      <c r="P2" s="818"/>
    </row>
    <row r="3" spans="1:29" s="162" customFormat="1" ht="12" customHeight="1">
      <c r="B3" s="904" t="s">
        <v>2324</v>
      </c>
      <c r="C3" s="954" t="s">
        <v>2741</v>
      </c>
      <c r="D3" s="917" t="s">
        <v>2742</v>
      </c>
      <c r="E3" s="958" t="s">
        <v>2743</v>
      </c>
      <c r="F3" s="959"/>
      <c r="G3" s="954" t="s">
        <v>2499</v>
      </c>
      <c r="H3" s="991" t="s">
        <v>431</v>
      </c>
      <c r="I3" s="1027"/>
      <c r="J3" s="1025"/>
      <c r="K3" s="917" t="s">
        <v>439</v>
      </c>
      <c r="L3" s="990" t="s">
        <v>2726</v>
      </c>
      <c r="M3" s="917" t="s">
        <v>438</v>
      </c>
      <c r="N3" s="990" t="s">
        <v>436</v>
      </c>
      <c r="O3" s="917" t="s">
        <v>2363</v>
      </c>
      <c r="P3" s="984" t="s">
        <v>3431</v>
      </c>
    </row>
    <row r="4" spans="1:29" s="162" customFormat="1" ht="12" customHeight="1">
      <c r="B4" s="905"/>
      <c r="C4" s="955"/>
      <c r="D4" s="923"/>
      <c r="E4" s="960"/>
      <c r="F4" s="961"/>
      <c r="G4" s="955"/>
      <c r="H4" s="992"/>
      <c r="I4" s="935" t="s">
        <v>432</v>
      </c>
      <c r="J4" s="937"/>
      <c r="K4" s="923"/>
      <c r="L4" s="985"/>
      <c r="M4" s="923"/>
      <c r="N4" s="985"/>
      <c r="O4" s="923"/>
      <c r="P4" s="985"/>
    </row>
    <row r="5" spans="1:29" s="162" customFormat="1" ht="12" customHeight="1">
      <c r="B5" s="905"/>
      <c r="C5" s="955"/>
      <c r="D5" s="918"/>
      <c r="E5" s="962"/>
      <c r="F5" s="963"/>
      <c r="G5" s="956"/>
      <c r="H5" s="993"/>
      <c r="I5" s="979" t="s">
        <v>433</v>
      </c>
      <c r="J5" s="978"/>
      <c r="K5" s="918"/>
      <c r="L5" s="986"/>
      <c r="M5" s="918"/>
      <c r="N5" s="986"/>
      <c r="O5" s="918"/>
      <c r="P5" s="986"/>
    </row>
    <row r="6" spans="1:29" s="162" customFormat="1" ht="12" customHeight="1">
      <c r="B6" s="908"/>
      <c r="C6" s="956"/>
      <c r="D6" s="695" t="s">
        <v>2744</v>
      </c>
      <c r="E6" s="695" t="s">
        <v>421</v>
      </c>
      <c r="F6" s="695" t="s">
        <v>422</v>
      </c>
      <c r="G6" s="704" t="s">
        <v>2627</v>
      </c>
      <c r="H6" s="688" t="s">
        <v>276</v>
      </c>
      <c r="I6" s="695" t="s">
        <v>421</v>
      </c>
      <c r="J6" s="695" t="s">
        <v>422</v>
      </c>
      <c r="K6" s="688" t="s">
        <v>162</v>
      </c>
      <c r="L6" s="723" t="s">
        <v>435</v>
      </c>
      <c r="M6" s="688" t="s">
        <v>276</v>
      </c>
      <c r="N6" s="723" t="s">
        <v>406</v>
      </c>
      <c r="O6" s="723" t="s">
        <v>2745</v>
      </c>
      <c r="P6" s="820" t="s">
        <v>3437</v>
      </c>
    </row>
    <row r="7" spans="1:29" s="162" customFormat="1" ht="12" hidden="1" customHeight="1" outlineLevel="1">
      <c r="B7" s="691"/>
      <c r="C7" s="113"/>
      <c r="D7" s="695"/>
      <c r="E7" s="706"/>
      <c r="F7" s="706"/>
      <c r="G7" s="113"/>
      <c r="H7" s="706"/>
      <c r="I7" s="706"/>
      <c r="J7" s="706"/>
      <c r="K7" s="695"/>
      <c r="L7" s="706"/>
      <c r="M7" s="695"/>
      <c r="N7" s="238"/>
      <c r="O7" s="695"/>
      <c r="P7" s="814"/>
      <c r="AC7" s="192"/>
    </row>
    <row r="8" spans="1:29" s="162" customFormat="1" ht="12" hidden="1" customHeight="1" outlineLevel="1">
      <c r="B8" s="904" t="s">
        <v>2332</v>
      </c>
      <c r="C8" s="1031" t="s">
        <v>712</v>
      </c>
      <c r="D8" s="917" t="s">
        <v>2524</v>
      </c>
      <c r="E8" s="995" t="s">
        <v>2746</v>
      </c>
      <c r="F8" s="1028"/>
      <c r="G8" s="954" t="s">
        <v>390</v>
      </c>
      <c r="H8" s="995" t="s">
        <v>193</v>
      </c>
      <c r="I8" s="706"/>
      <c r="J8" s="706"/>
      <c r="K8" s="1022" t="s">
        <v>271</v>
      </c>
      <c r="L8" s="990" t="s">
        <v>703</v>
      </c>
      <c r="M8" s="1022" t="s">
        <v>273</v>
      </c>
      <c r="N8" s="990" t="s">
        <v>189</v>
      </c>
      <c r="O8" s="940" t="s">
        <v>242</v>
      </c>
      <c r="P8" s="987" t="s">
        <v>3428</v>
      </c>
    </row>
    <row r="9" spans="1:29" s="162" customFormat="1" ht="12" hidden="1" customHeight="1" outlineLevel="1">
      <c r="B9" s="905"/>
      <c r="C9" s="1032"/>
      <c r="D9" s="923"/>
      <c r="E9" s="996"/>
      <c r="F9" s="1029"/>
      <c r="G9" s="955"/>
      <c r="H9" s="996"/>
      <c r="I9" s="935" t="s">
        <v>106</v>
      </c>
      <c r="J9" s="937"/>
      <c r="K9" s="1023"/>
      <c r="L9" s="985"/>
      <c r="M9" s="1023"/>
      <c r="N9" s="985"/>
      <c r="O9" s="940"/>
      <c r="P9" s="988"/>
    </row>
    <row r="10" spans="1:29" s="162" customFormat="1" ht="12" hidden="1" customHeight="1" outlineLevel="1">
      <c r="B10" s="908"/>
      <c r="C10" s="1032"/>
      <c r="D10" s="918"/>
      <c r="E10" s="997"/>
      <c r="F10" s="1030"/>
      <c r="G10" s="956"/>
      <c r="H10" s="997"/>
      <c r="I10" s="975" t="s">
        <v>434</v>
      </c>
      <c r="J10" s="976"/>
      <c r="K10" s="1024"/>
      <c r="L10" s="986"/>
      <c r="M10" s="1024"/>
      <c r="N10" s="986"/>
      <c r="O10" s="940"/>
      <c r="P10" s="989"/>
    </row>
    <row r="11" spans="1:29" s="162" customFormat="1" ht="12" hidden="1" customHeight="1" outlineLevel="1">
      <c r="B11" s="690" t="s">
        <v>2324</v>
      </c>
      <c r="C11" s="1033"/>
      <c r="D11" s="688" t="s">
        <v>441</v>
      </c>
      <c r="E11" s="695" t="s">
        <v>104</v>
      </c>
      <c r="F11" s="695" t="s">
        <v>103</v>
      </c>
      <c r="G11" s="704" t="s">
        <v>213</v>
      </c>
      <c r="H11" s="714" t="s">
        <v>134</v>
      </c>
      <c r="I11" s="695" t="s">
        <v>104</v>
      </c>
      <c r="J11" s="695" t="s">
        <v>103</v>
      </c>
      <c r="K11" s="732" t="s">
        <v>133</v>
      </c>
      <c r="L11" s="714" t="s">
        <v>134</v>
      </c>
      <c r="M11" s="730" t="s">
        <v>263</v>
      </c>
      <c r="N11" s="719" t="s">
        <v>185</v>
      </c>
      <c r="O11" s="726"/>
      <c r="P11" s="816" t="s">
        <v>105</v>
      </c>
    </row>
    <row r="12" spans="1:29" s="162" customFormat="1" ht="12" hidden="1" customHeight="1" outlineLevel="1">
      <c r="B12" s="691"/>
      <c r="C12" s="113"/>
      <c r="D12" s="154"/>
      <c r="E12" s="722"/>
      <c r="F12" s="722"/>
      <c r="G12" s="160"/>
      <c r="H12" s="722"/>
      <c r="I12" s="722"/>
      <c r="J12" s="722"/>
      <c r="K12" s="695"/>
      <c r="L12" s="719"/>
      <c r="M12" s="695"/>
      <c r="N12" s="719"/>
      <c r="O12" s="154"/>
      <c r="P12" s="816"/>
    </row>
    <row r="13" spans="1:29" s="162" customFormat="1" ht="12" customHeight="1" collapsed="1">
      <c r="A13" s="497" t="s">
        <v>1651</v>
      </c>
      <c r="B13" s="691">
        <v>1</v>
      </c>
      <c r="C13" s="735">
        <v>2</v>
      </c>
      <c r="D13" s="735">
        <v>3</v>
      </c>
      <c r="E13" s="735">
        <v>4</v>
      </c>
      <c r="F13" s="735">
        <v>5</v>
      </c>
      <c r="G13" s="735">
        <v>6</v>
      </c>
      <c r="H13" s="735">
        <v>7</v>
      </c>
      <c r="I13" s="735">
        <v>8</v>
      </c>
      <c r="J13" s="735">
        <v>9</v>
      </c>
      <c r="K13" s="735">
        <v>10</v>
      </c>
      <c r="L13" s="735">
        <v>11</v>
      </c>
      <c r="M13" s="735">
        <v>12</v>
      </c>
      <c r="N13" s="735">
        <v>13</v>
      </c>
      <c r="O13" s="735">
        <v>14</v>
      </c>
      <c r="P13" s="819">
        <v>15</v>
      </c>
    </row>
    <row r="14" spans="1:29" ht="12" customHeight="1">
      <c r="B14" s="691" t="s">
        <v>2530</v>
      </c>
      <c r="C14" s="735" t="s">
        <v>2730</v>
      </c>
      <c r="D14" s="691" t="s">
        <v>2533</v>
      </c>
      <c r="E14" s="722" t="s">
        <v>98</v>
      </c>
      <c r="F14" s="722" t="s">
        <v>98</v>
      </c>
      <c r="G14" s="735" t="s">
        <v>2538</v>
      </c>
      <c r="H14" s="722" t="s">
        <v>99</v>
      </c>
      <c r="I14" s="722" t="s">
        <v>98</v>
      </c>
      <c r="J14" s="722" t="s">
        <v>98</v>
      </c>
      <c r="K14" s="691" t="s">
        <v>98</v>
      </c>
      <c r="L14" s="722" t="s">
        <v>2730</v>
      </c>
      <c r="M14" s="732" t="s">
        <v>323</v>
      </c>
      <c r="N14" s="722" t="s">
        <v>437</v>
      </c>
      <c r="O14" s="691" t="s">
        <v>323</v>
      </c>
      <c r="P14" s="819" t="s">
        <v>3439</v>
      </c>
    </row>
    <row r="15" spans="1:29" ht="12" hidden="1" customHeight="1" outlineLevel="1">
      <c r="B15" s="691" t="s">
        <v>2530</v>
      </c>
      <c r="C15" s="691" t="s">
        <v>2747</v>
      </c>
      <c r="D15" s="691" t="s">
        <v>2748</v>
      </c>
      <c r="E15" s="732" t="s">
        <v>2749</v>
      </c>
      <c r="F15" s="732" t="s">
        <v>2750</v>
      </c>
      <c r="G15" s="735" t="s">
        <v>2751</v>
      </c>
      <c r="H15" s="457" t="s">
        <v>2530</v>
      </c>
      <c r="I15" s="735" t="s">
        <v>181</v>
      </c>
      <c r="J15" s="735" t="s">
        <v>180</v>
      </c>
      <c r="K15" s="691" t="s">
        <v>440</v>
      </c>
      <c r="L15" s="691" t="s">
        <v>2733</v>
      </c>
      <c r="M15" s="691" t="s">
        <v>537</v>
      </c>
      <c r="N15" s="457" t="s">
        <v>2530</v>
      </c>
      <c r="O15" s="691" t="s">
        <v>537</v>
      </c>
      <c r="P15" s="819" t="s">
        <v>3440</v>
      </c>
      <c r="AA15" s="192"/>
    </row>
    <row r="16" spans="1:29" s="162" customFormat="1" ht="13" collapsed="1" thickBot="1">
      <c r="B16" s="44"/>
      <c r="C16" s="44"/>
      <c r="D16" s="44"/>
      <c r="E16" s="44"/>
      <c r="F16" s="44"/>
      <c r="G16" s="44"/>
      <c r="H16" s="44"/>
      <c r="I16" s="44"/>
      <c r="J16" s="44"/>
      <c r="K16" s="44"/>
      <c r="L16" s="44"/>
      <c r="M16" s="44"/>
      <c r="N16" s="44"/>
      <c r="O16" s="44"/>
      <c r="P16" s="44"/>
    </row>
    <row r="17" spans="1:16" s="192" customFormat="1" ht="12" customHeight="1" thickTop="1">
      <c r="A17" s="497" t="s">
        <v>1653</v>
      </c>
      <c r="B17" s="164">
        <v>1</v>
      </c>
      <c r="C17" s="298" t="s">
        <v>1309</v>
      </c>
      <c r="D17" s="298" t="s">
        <v>992</v>
      </c>
      <c r="E17" s="298" t="s">
        <v>978</v>
      </c>
      <c r="F17" s="298" t="s">
        <v>978</v>
      </c>
      <c r="G17" s="298" t="s">
        <v>978</v>
      </c>
      <c r="H17" s="298" t="s">
        <v>978</v>
      </c>
      <c r="I17" s="298" t="s">
        <v>978</v>
      </c>
      <c r="J17" s="298" t="s">
        <v>978</v>
      </c>
      <c r="K17" s="298" t="s">
        <v>978</v>
      </c>
      <c r="L17" s="298" t="s">
        <v>988</v>
      </c>
      <c r="M17" s="298" t="s">
        <v>994</v>
      </c>
      <c r="N17" s="298" t="s">
        <v>1540</v>
      </c>
      <c r="O17" s="298" t="s">
        <v>1193</v>
      </c>
      <c r="P17" s="298" t="s">
        <v>97</v>
      </c>
    </row>
    <row r="18" spans="1:16" s="192" customFormat="1" ht="12" customHeight="1">
      <c r="B18" s="163">
        <f>B17+1</f>
        <v>2</v>
      </c>
      <c r="C18" s="316"/>
      <c r="D18" s="316"/>
      <c r="E18" s="316"/>
      <c r="F18" s="316"/>
      <c r="G18" s="316"/>
      <c r="H18" s="316"/>
      <c r="I18" s="316"/>
      <c r="J18" s="316"/>
      <c r="K18" s="316"/>
      <c r="L18" s="316" t="s">
        <v>1299</v>
      </c>
      <c r="M18" s="316" t="s">
        <v>1187</v>
      </c>
      <c r="N18" s="316" t="s">
        <v>1541</v>
      </c>
      <c r="O18" s="316" t="s">
        <v>1188</v>
      </c>
      <c r="P18" s="316"/>
    </row>
    <row r="19" spans="1:16" s="192" customFormat="1" ht="12" customHeight="1">
      <c r="B19" s="163">
        <f t="shared" ref="B19:B82" si="0">B18+1</f>
        <v>3</v>
      </c>
      <c r="C19" s="303" t="s">
        <v>1007</v>
      </c>
      <c r="D19" s="303" t="s">
        <v>1000</v>
      </c>
      <c r="E19" s="303" t="s">
        <v>1007</v>
      </c>
      <c r="F19" s="303" t="s">
        <v>978</v>
      </c>
      <c r="G19" s="303" t="s">
        <v>1007</v>
      </c>
      <c r="H19" s="331" t="s">
        <v>1007</v>
      </c>
      <c r="I19" s="331" t="s">
        <v>1007</v>
      </c>
      <c r="J19" s="331" t="s">
        <v>978</v>
      </c>
      <c r="K19" s="303" t="s">
        <v>1007</v>
      </c>
      <c r="L19" s="215" t="s">
        <v>1139</v>
      </c>
      <c r="M19" s="300" t="s">
        <v>1157</v>
      </c>
      <c r="N19" s="300" t="s">
        <v>1533</v>
      </c>
      <c r="O19" s="303" t="s">
        <v>1155</v>
      </c>
      <c r="P19" s="499" t="s">
        <v>97</v>
      </c>
    </row>
    <row r="20" spans="1:16" s="192" customFormat="1" ht="12" customHeight="1">
      <c r="B20" s="163">
        <f t="shared" si="0"/>
        <v>4</v>
      </c>
      <c r="C20" s="300"/>
      <c r="D20" s="300"/>
      <c r="E20" s="300" t="s">
        <v>1024</v>
      </c>
      <c r="F20" s="300"/>
      <c r="G20" s="300" t="s">
        <v>1024</v>
      </c>
      <c r="H20" s="300" t="s">
        <v>1024</v>
      </c>
      <c r="I20" s="300" t="s">
        <v>1024</v>
      </c>
      <c r="J20" s="300" t="s">
        <v>978</v>
      </c>
      <c r="K20" s="300" t="s">
        <v>1024</v>
      </c>
      <c r="L20" s="300" t="s">
        <v>1002</v>
      </c>
      <c r="M20" s="300" t="s">
        <v>1076</v>
      </c>
      <c r="N20" s="300" t="s">
        <v>1173</v>
      </c>
      <c r="O20" s="300" t="s">
        <v>1078</v>
      </c>
      <c r="P20" s="499"/>
    </row>
    <row r="21" spans="1:16" s="192" customFormat="1" ht="12" customHeight="1">
      <c r="B21" s="163">
        <f t="shared" si="0"/>
        <v>5</v>
      </c>
      <c r="C21" s="300"/>
      <c r="D21" s="300"/>
      <c r="E21" s="300"/>
      <c r="F21" s="300"/>
      <c r="G21" s="300"/>
      <c r="H21" s="300"/>
      <c r="I21" s="300"/>
      <c r="J21" s="300"/>
      <c r="K21" s="300"/>
      <c r="L21" s="300" t="s">
        <v>1102</v>
      </c>
      <c r="M21" s="300" t="s">
        <v>1175</v>
      </c>
      <c r="N21" s="300"/>
      <c r="O21" s="300" t="s">
        <v>1174</v>
      </c>
      <c r="P21" s="499"/>
    </row>
    <row r="22" spans="1:16" s="192" customFormat="1" ht="12" customHeight="1">
      <c r="B22" s="163">
        <f t="shared" si="0"/>
        <v>6</v>
      </c>
      <c r="C22" s="300"/>
      <c r="D22" s="300"/>
      <c r="E22" s="300"/>
      <c r="F22" s="300"/>
      <c r="G22" s="300"/>
      <c r="H22" s="300"/>
      <c r="I22" s="300"/>
      <c r="J22" s="300"/>
      <c r="K22" s="300"/>
      <c r="L22" s="300" t="s">
        <v>1003</v>
      </c>
      <c r="M22" s="300"/>
      <c r="N22" s="300"/>
      <c r="O22" s="300"/>
      <c r="P22" s="499"/>
    </row>
    <row r="23" spans="1:16" s="192" customFormat="1" ht="12" customHeight="1">
      <c r="B23" s="163">
        <f t="shared" si="0"/>
        <v>7</v>
      </c>
      <c r="C23" s="300"/>
      <c r="D23" s="300"/>
      <c r="E23" s="300"/>
      <c r="F23" s="300"/>
      <c r="G23" s="300"/>
      <c r="H23" s="300"/>
      <c r="I23" s="300"/>
      <c r="J23" s="300"/>
      <c r="K23" s="300"/>
      <c r="L23" s="300" t="s">
        <v>1103</v>
      </c>
      <c r="M23" s="300"/>
      <c r="N23" s="300"/>
      <c r="O23" s="300"/>
      <c r="P23" s="499"/>
    </row>
    <row r="24" spans="1:16" s="192" customFormat="1" ht="12" customHeight="1">
      <c r="B24" s="163">
        <f t="shared" si="0"/>
        <v>8</v>
      </c>
      <c r="C24" s="300"/>
      <c r="D24" s="316"/>
      <c r="E24" s="316"/>
      <c r="F24" s="316"/>
      <c r="G24" s="316"/>
      <c r="H24" s="316"/>
      <c r="I24" s="316"/>
      <c r="J24" s="316"/>
      <c r="K24" s="316"/>
      <c r="L24" s="215" t="s">
        <v>1189</v>
      </c>
      <c r="M24" s="316"/>
      <c r="N24" s="316"/>
      <c r="O24" s="316"/>
      <c r="P24" s="316"/>
    </row>
    <row r="25" spans="1:16" s="192" customFormat="1" ht="12" customHeight="1">
      <c r="B25" s="163">
        <f t="shared" si="0"/>
        <v>9</v>
      </c>
      <c r="C25" s="300"/>
      <c r="D25" s="303" t="s">
        <v>1020</v>
      </c>
      <c r="E25" s="303" t="s">
        <v>97</v>
      </c>
      <c r="F25" s="303" t="s">
        <v>1007</v>
      </c>
      <c r="G25" s="303" t="s">
        <v>1048</v>
      </c>
      <c r="H25" s="331" t="s">
        <v>1007</v>
      </c>
      <c r="I25" s="331" t="s">
        <v>978</v>
      </c>
      <c r="J25" s="331" t="s">
        <v>1007</v>
      </c>
      <c r="K25" s="303" t="s">
        <v>1048</v>
      </c>
      <c r="L25" s="459" t="s">
        <v>1000</v>
      </c>
      <c r="M25" s="303" t="s">
        <v>1157</v>
      </c>
      <c r="N25" s="500" t="s">
        <v>1536</v>
      </c>
      <c r="O25" s="303" t="s">
        <v>1155</v>
      </c>
      <c r="P25" s="500" t="s">
        <v>97</v>
      </c>
    </row>
    <row r="26" spans="1:16" s="192" customFormat="1" ht="12" customHeight="1">
      <c r="B26" s="163">
        <f t="shared" si="0"/>
        <v>10</v>
      </c>
      <c r="C26" s="300"/>
      <c r="D26" s="300"/>
      <c r="E26" s="300"/>
      <c r="F26" s="300" t="s">
        <v>1024</v>
      </c>
      <c r="G26" s="300" t="s">
        <v>1031</v>
      </c>
      <c r="H26" s="300" t="s">
        <v>1024</v>
      </c>
      <c r="I26" s="300" t="s">
        <v>978</v>
      </c>
      <c r="J26" s="300" t="s">
        <v>1310</v>
      </c>
      <c r="K26" s="300" t="s">
        <v>1031</v>
      </c>
      <c r="L26" s="215" t="s">
        <v>1022</v>
      </c>
      <c r="M26" s="300" t="s">
        <v>1311</v>
      </c>
      <c r="N26" s="499" t="s">
        <v>1145</v>
      </c>
      <c r="O26" s="300" t="s">
        <v>1312</v>
      </c>
      <c r="P26" s="499"/>
    </row>
    <row r="27" spans="1:16" s="192" customFormat="1" ht="12" customHeight="1">
      <c r="B27" s="163">
        <f t="shared" si="0"/>
        <v>11</v>
      </c>
      <c r="C27" s="300"/>
      <c r="D27" s="300"/>
      <c r="E27" s="300"/>
      <c r="F27" s="300"/>
      <c r="G27" s="300"/>
      <c r="H27" s="300"/>
      <c r="I27" s="300"/>
      <c r="J27" s="300"/>
      <c r="K27" s="300"/>
      <c r="L27" s="300" t="s">
        <v>1025</v>
      </c>
      <c r="M27" s="300" t="s">
        <v>1313</v>
      </c>
      <c r="N27" s="300"/>
      <c r="O27" s="300" t="s">
        <v>1314</v>
      </c>
      <c r="P27" s="499"/>
    </row>
    <row r="28" spans="1:16" s="192" customFormat="1" ht="12" customHeight="1">
      <c r="B28" s="163">
        <f t="shared" si="0"/>
        <v>12</v>
      </c>
      <c r="C28" s="300"/>
      <c r="D28" s="300"/>
      <c r="E28" s="300"/>
      <c r="F28" s="300"/>
      <c r="G28" s="300"/>
      <c r="H28" s="300"/>
      <c r="I28" s="300"/>
      <c r="J28" s="300"/>
      <c r="K28" s="300"/>
      <c r="L28" s="300" t="s">
        <v>1100</v>
      </c>
      <c r="M28" s="300" t="s">
        <v>1315</v>
      </c>
      <c r="N28" s="300"/>
      <c r="O28" s="300" t="s">
        <v>1316</v>
      </c>
      <c r="P28" s="499"/>
    </row>
    <row r="29" spans="1:16" s="192" customFormat="1" ht="12" customHeight="1">
      <c r="B29" s="163">
        <f t="shared" si="0"/>
        <v>13</v>
      </c>
      <c r="C29" s="300"/>
      <c r="D29" s="300"/>
      <c r="E29" s="300"/>
      <c r="F29" s="300"/>
      <c r="G29" s="300"/>
      <c r="H29" s="300"/>
      <c r="I29" s="300"/>
      <c r="J29" s="300"/>
      <c r="K29" s="300"/>
      <c r="L29" s="300" t="s">
        <v>1102</v>
      </c>
      <c r="M29" s="300"/>
      <c r="N29" s="300"/>
      <c r="O29" s="300"/>
      <c r="P29" s="499"/>
    </row>
    <row r="30" spans="1:16" s="192" customFormat="1" ht="12" customHeight="1">
      <c r="B30" s="163">
        <f t="shared" si="0"/>
        <v>14</v>
      </c>
      <c r="C30" s="300"/>
      <c r="D30" s="300"/>
      <c r="E30" s="300"/>
      <c r="F30" s="300"/>
      <c r="G30" s="300"/>
      <c r="H30" s="300"/>
      <c r="I30" s="300"/>
      <c r="J30" s="300"/>
      <c r="K30" s="300"/>
      <c r="L30" s="306" t="s">
        <v>1026</v>
      </c>
      <c r="M30" s="300"/>
      <c r="N30" s="300"/>
      <c r="O30" s="300"/>
      <c r="P30" s="499"/>
    </row>
    <row r="31" spans="1:16" s="192" customFormat="1" ht="12" customHeight="1">
      <c r="B31" s="163">
        <f t="shared" si="0"/>
        <v>15</v>
      </c>
      <c r="C31" s="300"/>
      <c r="D31" s="300"/>
      <c r="E31" s="300"/>
      <c r="F31" s="300"/>
      <c r="G31" s="300"/>
      <c r="H31" s="300"/>
      <c r="I31" s="300"/>
      <c r="J31" s="300"/>
      <c r="K31" s="300"/>
      <c r="L31" s="306" t="s">
        <v>1103</v>
      </c>
      <c r="M31" s="300"/>
      <c r="N31" s="300"/>
      <c r="O31" s="300"/>
      <c r="P31" s="499"/>
    </row>
    <row r="32" spans="1:16" s="192" customFormat="1" ht="12" customHeight="1">
      <c r="B32" s="163">
        <f t="shared" si="0"/>
        <v>16</v>
      </c>
      <c r="C32" s="316"/>
      <c r="D32" s="316"/>
      <c r="E32" s="316"/>
      <c r="F32" s="316"/>
      <c r="G32" s="316"/>
      <c r="H32" s="316"/>
      <c r="I32" s="316"/>
      <c r="J32" s="316"/>
      <c r="K32" s="316"/>
      <c r="L32" s="26" t="s">
        <v>988</v>
      </c>
      <c r="M32" s="316"/>
      <c r="N32" s="316"/>
      <c r="O32" s="316"/>
      <c r="P32" s="316"/>
    </row>
    <row r="33" spans="2:16" s="192" customFormat="1" ht="12" customHeight="1">
      <c r="B33" s="163">
        <f t="shared" si="0"/>
        <v>17</v>
      </c>
      <c r="C33" s="300" t="s">
        <v>983</v>
      </c>
      <c r="D33" s="300" t="s">
        <v>1104</v>
      </c>
      <c r="E33" s="300" t="s">
        <v>983</v>
      </c>
      <c r="F33" s="303" t="s">
        <v>1317</v>
      </c>
      <c r="G33" s="300" t="s">
        <v>983</v>
      </c>
      <c r="H33" s="331" t="s">
        <v>1318</v>
      </c>
      <c r="I33" s="331" t="s">
        <v>1318</v>
      </c>
      <c r="J33" s="331" t="s">
        <v>1317</v>
      </c>
      <c r="K33" s="300" t="s">
        <v>983</v>
      </c>
      <c r="L33" s="303" t="s">
        <v>1105</v>
      </c>
      <c r="M33" s="303" t="s">
        <v>1088</v>
      </c>
      <c r="N33" s="303" t="s">
        <v>1317</v>
      </c>
      <c r="O33" s="300" t="s">
        <v>1090</v>
      </c>
      <c r="P33" s="500" t="s">
        <v>97</v>
      </c>
    </row>
    <row r="34" spans="2:16" s="192" customFormat="1" ht="12" customHeight="1">
      <c r="B34" s="163">
        <f t="shared" si="0"/>
        <v>18</v>
      </c>
      <c r="C34" s="300"/>
      <c r="D34" s="300"/>
      <c r="E34" s="26" t="s">
        <v>1028</v>
      </c>
      <c r="F34" s="300"/>
      <c r="G34" s="300" t="s">
        <v>1028</v>
      </c>
      <c r="H34" s="27" t="s">
        <v>1013</v>
      </c>
      <c r="I34" s="316" t="s">
        <v>1013</v>
      </c>
      <c r="J34" s="331" t="s">
        <v>978</v>
      </c>
      <c r="K34" s="300" t="s">
        <v>1028</v>
      </c>
      <c r="L34" s="300" t="s">
        <v>1108</v>
      </c>
      <c r="M34" s="300"/>
      <c r="N34" s="300"/>
      <c r="O34" s="300"/>
      <c r="P34" s="499"/>
    </row>
    <row r="35" spans="2:16" s="192" customFormat="1" ht="12" customHeight="1">
      <c r="B35" s="163">
        <f t="shared" si="0"/>
        <v>19</v>
      </c>
      <c r="C35" s="300"/>
      <c r="D35" s="300"/>
      <c r="E35" s="300" t="s">
        <v>1017</v>
      </c>
      <c r="F35" s="300"/>
      <c r="G35" s="300" t="s">
        <v>1017</v>
      </c>
      <c r="H35" s="331" t="s">
        <v>1049</v>
      </c>
      <c r="I35" s="331" t="s">
        <v>1049</v>
      </c>
      <c r="J35" s="331" t="s">
        <v>978</v>
      </c>
      <c r="K35" s="300" t="s">
        <v>1017</v>
      </c>
      <c r="L35" s="300" t="s">
        <v>1002</v>
      </c>
      <c r="M35" s="300"/>
      <c r="N35" s="300"/>
      <c r="O35" s="300"/>
      <c r="P35" s="499"/>
    </row>
    <row r="36" spans="2:16" s="192" customFormat="1" ht="12" customHeight="1">
      <c r="B36" s="163">
        <f t="shared" si="0"/>
        <v>20</v>
      </c>
      <c r="C36" s="300"/>
      <c r="D36" s="300"/>
      <c r="E36" s="300" t="s">
        <v>1035</v>
      </c>
      <c r="F36" s="300"/>
      <c r="G36" s="300" t="s">
        <v>1035</v>
      </c>
      <c r="H36" s="300" t="s">
        <v>1011</v>
      </c>
      <c r="I36" s="300" t="s">
        <v>1011</v>
      </c>
      <c r="J36" s="300" t="s">
        <v>978</v>
      </c>
      <c r="K36" s="300" t="s">
        <v>1035</v>
      </c>
      <c r="L36" s="300" t="s">
        <v>1026</v>
      </c>
      <c r="M36" s="300"/>
      <c r="N36" s="300"/>
      <c r="O36" s="300"/>
      <c r="P36" s="499"/>
    </row>
    <row r="37" spans="2:16" s="192" customFormat="1" ht="12" customHeight="1">
      <c r="B37" s="163">
        <f t="shared" si="0"/>
        <v>21</v>
      </c>
      <c r="C37" s="300"/>
      <c r="D37" s="300"/>
      <c r="E37" s="300"/>
      <c r="F37" s="300"/>
      <c r="G37" s="300"/>
      <c r="H37" s="300"/>
      <c r="I37" s="300"/>
      <c r="J37" s="300"/>
      <c r="K37" s="300"/>
      <c r="L37" s="300" t="s">
        <v>1307</v>
      </c>
      <c r="M37" s="300"/>
      <c r="N37" s="300"/>
      <c r="O37" s="300"/>
      <c r="P37" s="499"/>
    </row>
    <row r="38" spans="2:16" s="192" customFormat="1" ht="12" customHeight="1">
      <c r="B38" s="163">
        <f t="shared" si="0"/>
        <v>22</v>
      </c>
      <c r="C38" s="300"/>
      <c r="D38" s="316"/>
      <c r="E38" s="316"/>
      <c r="F38" s="316"/>
      <c r="G38" s="316"/>
      <c r="H38" s="316"/>
      <c r="I38" s="316"/>
      <c r="J38" s="316"/>
      <c r="K38" s="316"/>
      <c r="L38" s="316" t="s">
        <v>1181</v>
      </c>
      <c r="M38" s="316"/>
      <c r="N38" s="316"/>
      <c r="O38" s="316"/>
      <c r="P38" s="316"/>
    </row>
    <row r="39" spans="2:16" s="192" customFormat="1" ht="12" customHeight="1">
      <c r="B39" s="163">
        <f t="shared" si="0"/>
        <v>23</v>
      </c>
      <c r="C39" s="300"/>
      <c r="D39" s="300" t="s">
        <v>1105</v>
      </c>
      <c r="E39" s="300" t="s">
        <v>1017</v>
      </c>
      <c r="F39" s="300" t="s">
        <v>983</v>
      </c>
      <c r="G39" s="300" t="s">
        <v>983</v>
      </c>
      <c r="H39" s="331" t="s">
        <v>1009</v>
      </c>
      <c r="I39" s="331" t="s">
        <v>978</v>
      </c>
      <c r="J39" s="331" t="s">
        <v>1009</v>
      </c>
      <c r="K39" s="300" t="s">
        <v>983</v>
      </c>
      <c r="L39" s="303" t="s">
        <v>1104</v>
      </c>
      <c r="M39" s="303" t="s">
        <v>1089</v>
      </c>
      <c r="N39" s="303" t="s">
        <v>978</v>
      </c>
      <c r="O39" s="300" t="s">
        <v>1091</v>
      </c>
      <c r="P39" s="500" t="s">
        <v>97</v>
      </c>
    </row>
    <row r="40" spans="2:16" s="192" customFormat="1" ht="12" customHeight="1">
      <c r="B40" s="163">
        <f t="shared" si="0"/>
        <v>24</v>
      </c>
      <c r="C40" s="300"/>
      <c r="D40" s="300"/>
      <c r="E40" s="300" t="s">
        <v>1035</v>
      </c>
      <c r="F40" s="300" t="s">
        <v>1028</v>
      </c>
      <c r="G40" s="300" t="s">
        <v>1013</v>
      </c>
      <c r="H40" s="458" t="s">
        <v>1013</v>
      </c>
      <c r="I40" s="331" t="s">
        <v>978</v>
      </c>
      <c r="J40" s="331" t="s">
        <v>1013</v>
      </c>
      <c r="K40" s="300" t="s">
        <v>1013</v>
      </c>
      <c r="L40" s="300" t="s">
        <v>1108</v>
      </c>
      <c r="M40" s="300" t="s">
        <v>1094</v>
      </c>
      <c r="N40" s="300"/>
      <c r="O40" s="300" t="s">
        <v>1096</v>
      </c>
      <c r="P40" s="499"/>
    </row>
    <row r="41" spans="2:16" s="192" customFormat="1" ht="12" customHeight="1">
      <c r="B41" s="163">
        <f t="shared" si="0"/>
        <v>25</v>
      </c>
      <c r="C41" s="300"/>
      <c r="D41" s="300"/>
      <c r="F41" s="300"/>
      <c r="G41" s="300" t="s">
        <v>1017</v>
      </c>
      <c r="H41" s="331" t="s">
        <v>1049</v>
      </c>
      <c r="I41" s="331" t="s">
        <v>1049</v>
      </c>
      <c r="J41" s="331" t="s">
        <v>978</v>
      </c>
      <c r="K41" s="300" t="s">
        <v>1017</v>
      </c>
      <c r="L41" s="300" t="s">
        <v>1113</v>
      </c>
      <c r="M41" s="300"/>
      <c r="N41" s="300"/>
      <c r="O41" s="300"/>
      <c r="P41" s="499"/>
    </row>
    <row r="42" spans="2:16" s="192" customFormat="1" ht="12" customHeight="1">
      <c r="B42" s="163">
        <f t="shared" si="0"/>
        <v>26</v>
      </c>
      <c r="C42" s="300"/>
      <c r="D42" s="300"/>
      <c r="F42" s="300"/>
      <c r="G42" s="300" t="s">
        <v>1035</v>
      </c>
      <c r="H42" s="300" t="s">
        <v>1011</v>
      </c>
      <c r="I42" s="300" t="s">
        <v>1011</v>
      </c>
      <c r="J42" s="303" t="s">
        <v>978</v>
      </c>
      <c r="K42" s="300" t="s">
        <v>1035</v>
      </c>
      <c r="L42" s="300" t="s">
        <v>1025</v>
      </c>
      <c r="M42" s="300"/>
      <c r="N42" s="300"/>
      <c r="O42" s="300"/>
      <c r="P42" s="499"/>
    </row>
    <row r="43" spans="2:16" s="192" customFormat="1" ht="12" customHeight="1">
      <c r="B43" s="163">
        <f t="shared" si="0"/>
        <v>27</v>
      </c>
      <c r="C43" s="300"/>
      <c r="D43" s="300"/>
      <c r="E43" s="300"/>
      <c r="F43" s="300"/>
      <c r="G43" s="300"/>
      <c r="H43" s="300"/>
      <c r="I43" s="300"/>
      <c r="J43" s="300"/>
      <c r="K43" s="300"/>
      <c r="L43" s="300" t="s">
        <v>1002</v>
      </c>
      <c r="M43" s="300"/>
      <c r="N43" s="300"/>
      <c r="O43" s="300"/>
      <c r="P43" s="499"/>
    </row>
    <row r="44" spans="2:16" s="192" customFormat="1" ht="12" customHeight="1">
      <c r="B44" s="163">
        <f t="shared" si="0"/>
        <v>28</v>
      </c>
      <c r="C44" s="300"/>
      <c r="D44" s="300"/>
      <c r="E44" s="300"/>
      <c r="F44" s="300"/>
      <c r="G44" s="300"/>
      <c r="H44" s="300"/>
      <c r="I44" s="300"/>
      <c r="J44" s="300"/>
      <c r="K44" s="300"/>
      <c r="L44" s="300" t="s">
        <v>1026</v>
      </c>
      <c r="M44" s="300"/>
      <c r="N44" s="300"/>
      <c r="O44" s="300"/>
      <c r="P44" s="499"/>
    </row>
    <row r="45" spans="2:16" s="192" customFormat="1" ht="12" customHeight="1">
      <c r="B45" s="163">
        <f t="shared" si="0"/>
        <v>29</v>
      </c>
      <c r="C45" s="300"/>
      <c r="D45" s="300"/>
      <c r="E45" s="300"/>
      <c r="F45" s="300"/>
      <c r="G45" s="300"/>
      <c r="H45" s="300"/>
      <c r="I45" s="300"/>
      <c r="J45" s="300"/>
      <c r="K45" s="300"/>
      <c r="L45" s="300" t="s">
        <v>1307</v>
      </c>
      <c r="M45" s="300"/>
      <c r="N45" s="300"/>
      <c r="O45" s="300"/>
      <c r="P45" s="499"/>
    </row>
    <row r="46" spans="2:16" s="192" customFormat="1" ht="12" customHeight="1">
      <c r="B46" s="163">
        <f t="shared" si="0"/>
        <v>30</v>
      </c>
      <c r="C46" s="316"/>
      <c r="D46" s="316"/>
      <c r="E46" s="316"/>
      <c r="F46" s="316"/>
      <c r="G46" s="316"/>
      <c r="H46" s="316"/>
      <c r="I46" s="316"/>
      <c r="J46" s="316"/>
      <c r="K46" s="316"/>
      <c r="L46" s="316" t="s">
        <v>1181</v>
      </c>
      <c r="M46" s="316"/>
      <c r="N46" s="316"/>
      <c r="O46" s="316"/>
      <c r="P46" s="316"/>
    </row>
    <row r="47" spans="2:16" s="192" customFormat="1" ht="12" customHeight="1">
      <c r="B47" s="163">
        <f t="shared" si="0"/>
        <v>31</v>
      </c>
      <c r="C47" s="303" t="s">
        <v>1017</v>
      </c>
      <c r="D47" s="303" t="s">
        <v>1588</v>
      </c>
      <c r="E47" s="303" t="s">
        <v>97</v>
      </c>
      <c r="F47" s="303" t="s">
        <v>97</v>
      </c>
      <c r="G47" s="303" t="s">
        <v>97</v>
      </c>
      <c r="H47" s="303" t="s">
        <v>97</v>
      </c>
      <c r="I47" s="303" t="s">
        <v>97</v>
      </c>
      <c r="J47" s="303" t="s">
        <v>97</v>
      </c>
      <c r="K47" s="303" t="s">
        <v>97</v>
      </c>
      <c r="L47" s="303" t="s">
        <v>1166</v>
      </c>
      <c r="M47" s="303" t="s">
        <v>978</v>
      </c>
      <c r="N47" s="303" t="s">
        <v>1140</v>
      </c>
      <c r="O47" s="303" t="s">
        <v>1176</v>
      </c>
      <c r="P47" s="500" t="s">
        <v>97</v>
      </c>
    </row>
    <row r="48" spans="2:16" s="192" customFormat="1" ht="12" customHeight="1">
      <c r="B48" s="163">
        <f t="shared" si="0"/>
        <v>32</v>
      </c>
      <c r="C48" s="316"/>
      <c r="D48" s="316"/>
      <c r="E48" s="316"/>
      <c r="F48" s="316"/>
      <c r="G48" s="316"/>
      <c r="H48" s="316"/>
      <c r="I48" s="316"/>
      <c r="J48" s="316"/>
      <c r="K48" s="316"/>
      <c r="L48" s="316" t="s">
        <v>1307</v>
      </c>
      <c r="M48" s="316"/>
      <c r="N48" s="316"/>
      <c r="O48" s="316"/>
      <c r="P48" s="316"/>
    </row>
    <row r="49" spans="2:16" s="192" customFormat="1" ht="12" customHeight="1">
      <c r="B49" s="163">
        <f t="shared" si="0"/>
        <v>33</v>
      </c>
      <c r="C49" s="303" t="s">
        <v>1319</v>
      </c>
      <c r="D49" s="303" t="s">
        <v>1030</v>
      </c>
      <c r="E49" s="303" t="s">
        <v>97</v>
      </c>
      <c r="F49" s="303" t="s">
        <v>97</v>
      </c>
      <c r="G49" s="303" t="s">
        <v>97</v>
      </c>
      <c r="H49" s="303" t="s">
        <v>97</v>
      </c>
      <c r="I49" s="303" t="s">
        <v>97</v>
      </c>
      <c r="J49" s="303" t="s">
        <v>97</v>
      </c>
      <c r="K49" s="303" t="s">
        <v>97</v>
      </c>
      <c r="L49" s="303" t="s">
        <v>1040</v>
      </c>
      <c r="M49" s="303" t="s">
        <v>1167</v>
      </c>
      <c r="N49" s="303" t="s">
        <v>1013</v>
      </c>
      <c r="O49" s="303" t="s">
        <v>1168</v>
      </c>
      <c r="P49" s="500" t="s">
        <v>97</v>
      </c>
    </row>
    <row r="50" spans="2:16" s="192" customFormat="1" ht="12" customHeight="1">
      <c r="B50" s="163">
        <f t="shared" si="0"/>
        <v>34</v>
      </c>
      <c r="C50" s="316"/>
      <c r="D50" s="316"/>
      <c r="E50" s="316"/>
      <c r="F50" s="316"/>
      <c r="G50" s="316"/>
      <c r="H50" s="316"/>
      <c r="I50" s="316"/>
      <c r="J50" s="316"/>
      <c r="K50" s="316"/>
      <c r="L50" s="316" t="s">
        <v>1206</v>
      </c>
      <c r="M50" s="316"/>
      <c r="N50" s="316"/>
      <c r="O50" s="316"/>
      <c r="P50" s="316"/>
    </row>
    <row r="51" spans="2:16" s="192" customFormat="1" ht="12" customHeight="1">
      <c r="B51" s="163">
        <f t="shared" si="0"/>
        <v>35</v>
      </c>
      <c r="C51" s="303" t="s">
        <v>1047</v>
      </c>
      <c r="D51" s="303" t="s">
        <v>1022</v>
      </c>
      <c r="E51" s="303" t="s">
        <v>1031</v>
      </c>
      <c r="F51" s="303" t="s">
        <v>97</v>
      </c>
      <c r="G51" s="303" t="s">
        <v>1031</v>
      </c>
      <c r="H51" s="316" t="s">
        <v>1024</v>
      </c>
      <c r="I51" s="316" t="s">
        <v>1024</v>
      </c>
      <c r="J51" s="316" t="s">
        <v>978</v>
      </c>
      <c r="K51" s="303" t="s">
        <v>1031</v>
      </c>
      <c r="L51" s="300" t="s">
        <v>1020</v>
      </c>
      <c r="M51" s="300" t="s">
        <v>1207</v>
      </c>
      <c r="N51" s="300" t="s">
        <v>1534</v>
      </c>
      <c r="O51" s="303" t="s">
        <v>1165</v>
      </c>
      <c r="P51" s="499" t="s">
        <v>97</v>
      </c>
    </row>
    <row r="52" spans="2:16" s="192" customFormat="1" ht="12" customHeight="1">
      <c r="B52" s="163">
        <f t="shared" si="0"/>
        <v>36</v>
      </c>
      <c r="C52" s="300"/>
      <c r="D52" s="300"/>
      <c r="E52" s="300" t="s">
        <v>1048</v>
      </c>
      <c r="F52" s="300"/>
      <c r="G52" s="300" t="s">
        <v>1048</v>
      </c>
      <c r="H52" s="300" t="s">
        <v>1007</v>
      </c>
      <c r="I52" s="303" t="s">
        <v>1007</v>
      </c>
      <c r="J52" s="300" t="s">
        <v>978</v>
      </c>
      <c r="K52" s="300" t="s">
        <v>1048</v>
      </c>
      <c r="L52" s="300" t="s">
        <v>1025</v>
      </c>
      <c r="M52" s="300" t="s">
        <v>1082</v>
      </c>
      <c r="N52" s="300" t="s">
        <v>1145</v>
      </c>
      <c r="O52" s="300" t="s">
        <v>1084</v>
      </c>
      <c r="P52" s="499"/>
    </row>
    <row r="53" spans="2:16" s="192" customFormat="1" ht="12" customHeight="1">
      <c r="B53" s="163">
        <f t="shared" si="0"/>
        <v>37</v>
      </c>
      <c r="C53" s="300"/>
      <c r="D53" s="300"/>
      <c r="E53" s="300"/>
      <c r="F53" s="300"/>
      <c r="G53" s="300"/>
      <c r="H53" s="300"/>
      <c r="I53" s="300"/>
      <c r="J53" s="300"/>
      <c r="K53" s="300"/>
      <c r="L53" s="300" t="s">
        <v>1100</v>
      </c>
      <c r="M53" s="300" t="s">
        <v>1152</v>
      </c>
      <c r="N53" s="300"/>
      <c r="O53" s="300" t="s">
        <v>1138</v>
      </c>
      <c r="P53" s="499"/>
    </row>
    <row r="54" spans="2:16" s="192" customFormat="1" ht="12" customHeight="1">
      <c r="B54" s="163">
        <f t="shared" si="0"/>
        <v>38</v>
      </c>
      <c r="C54" s="300"/>
      <c r="D54" s="300"/>
      <c r="E54" s="300"/>
      <c r="F54" s="300"/>
      <c r="G54" s="300"/>
      <c r="H54" s="300"/>
      <c r="I54" s="300"/>
      <c r="J54" s="300"/>
      <c r="K54" s="300"/>
      <c r="L54" s="300" t="s">
        <v>1102</v>
      </c>
      <c r="M54" s="300"/>
      <c r="N54" s="300"/>
      <c r="O54" s="300"/>
      <c r="P54" s="499"/>
    </row>
    <row r="55" spans="2:16" s="192" customFormat="1" ht="12" customHeight="1">
      <c r="B55" s="163">
        <f t="shared" si="0"/>
        <v>39</v>
      </c>
      <c r="C55" s="300"/>
      <c r="D55" s="300"/>
      <c r="E55" s="299"/>
      <c r="F55" s="300"/>
      <c r="G55" s="300"/>
      <c r="H55" s="300"/>
      <c r="I55" s="300"/>
      <c r="J55" s="300"/>
      <c r="K55" s="300"/>
      <c r="L55" s="300" t="s">
        <v>1308</v>
      </c>
      <c r="M55" s="300"/>
      <c r="N55" s="300"/>
      <c r="O55" s="300"/>
      <c r="P55" s="499"/>
    </row>
    <row r="56" spans="2:16" s="192" customFormat="1" ht="12" customHeight="1">
      <c r="B56" s="163">
        <f t="shared" si="0"/>
        <v>40</v>
      </c>
      <c r="C56" s="316"/>
      <c r="D56" s="316"/>
      <c r="E56" s="301"/>
      <c r="F56" s="316"/>
      <c r="G56" s="316"/>
      <c r="H56" s="316"/>
      <c r="I56" s="316"/>
      <c r="J56" s="316"/>
      <c r="K56" s="316"/>
      <c r="L56" s="316" t="s">
        <v>1166</v>
      </c>
      <c r="M56" s="316"/>
      <c r="N56" s="316"/>
      <c r="O56" s="316"/>
      <c r="P56" s="316"/>
    </row>
    <row r="57" spans="2:16" s="192" customFormat="1" ht="12" customHeight="1">
      <c r="B57" s="163">
        <f t="shared" si="0"/>
        <v>41</v>
      </c>
      <c r="C57" s="303" t="s">
        <v>1280</v>
      </c>
      <c r="D57" s="303" t="s">
        <v>1108</v>
      </c>
      <c r="E57" s="215" t="s">
        <v>1028</v>
      </c>
      <c r="F57" s="459" t="s">
        <v>1035</v>
      </c>
      <c r="G57" s="459" t="s">
        <v>1035</v>
      </c>
      <c r="H57" s="316" t="s">
        <v>1011</v>
      </c>
      <c r="I57" s="316" t="s">
        <v>978</v>
      </c>
      <c r="J57" s="316" t="s">
        <v>1011</v>
      </c>
      <c r="K57" s="459" t="s">
        <v>1035</v>
      </c>
      <c r="L57" s="300" t="s">
        <v>1104</v>
      </c>
      <c r="M57" s="300" t="s">
        <v>1094</v>
      </c>
      <c r="N57" s="300" t="s">
        <v>978</v>
      </c>
      <c r="O57" s="303" t="s">
        <v>1096</v>
      </c>
      <c r="P57" s="499" t="s">
        <v>97</v>
      </c>
    </row>
    <row r="58" spans="2:16" s="192" customFormat="1" ht="12" customHeight="1">
      <c r="B58" s="163">
        <f t="shared" si="0"/>
        <v>42</v>
      </c>
      <c r="C58" s="300"/>
      <c r="D58" s="300"/>
      <c r="E58" s="215" t="s">
        <v>983</v>
      </c>
      <c r="F58" s="460" t="s">
        <v>1017</v>
      </c>
      <c r="G58" s="460" t="s">
        <v>1017</v>
      </c>
      <c r="H58" s="458" t="s">
        <v>1049</v>
      </c>
      <c r="I58" s="331" t="s">
        <v>978</v>
      </c>
      <c r="J58" s="331" t="s">
        <v>1049</v>
      </c>
      <c r="K58" s="460" t="s">
        <v>1017</v>
      </c>
      <c r="L58" s="300" t="s">
        <v>1105</v>
      </c>
      <c r="M58" s="300" t="s">
        <v>1089</v>
      </c>
      <c r="N58" s="300"/>
      <c r="O58" s="300" t="s">
        <v>1091</v>
      </c>
      <c r="P58" s="499"/>
    </row>
    <row r="59" spans="2:16" s="192" customFormat="1" ht="12" customHeight="1">
      <c r="B59" s="163">
        <f t="shared" si="0"/>
        <v>43</v>
      </c>
      <c r="C59" s="300"/>
      <c r="D59" s="300"/>
      <c r="F59" s="460"/>
      <c r="G59" s="460" t="s">
        <v>1028</v>
      </c>
      <c r="H59" s="331" t="s">
        <v>1013</v>
      </c>
      <c r="I59" s="331" t="s">
        <v>1013</v>
      </c>
      <c r="J59" s="331" t="s">
        <v>978</v>
      </c>
      <c r="K59" s="460" t="s">
        <v>1028</v>
      </c>
      <c r="L59" s="300" t="s">
        <v>1113</v>
      </c>
      <c r="M59" s="300"/>
      <c r="N59" s="300"/>
      <c r="O59" s="300"/>
      <c r="P59" s="499"/>
    </row>
    <row r="60" spans="2:16" s="192" customFormat="1" ht="12" customHeight="1">
      <c r="B60" s="163">
        <f t="shared" si="0"/>
        <v>44</v>
      </c>
      <c r="C60" s="300"/>
      <c r="D60" s="300"/>
      <c r="F60" s="460"/>
      <c r="G60" s="460" t="s">
        <v>983</v>
      </c>
      <c r="H60" s="300" t="s">
        <v>1009</v>
      </c>
      <c r="I60" s="300" t="s">
        <v>1009</v>
      </c>
      <c r="J60" s="303" t="s">
        <v>978</v>
      </c>
      <c r="K60" s="460" t="s">
        <v>983</v>
      </c>
      <c r="L60" s="300" t="s">
        <v>1025</v>
      </c>
      <c r="M60" s="300"/>
      <c r="N60" s="300"/>
      <c r="O60" s="300"/>
      <c r="P60" s="499"/>
    </row>
    <row r="61" spans="2:16" s="192" customFormat="1" ht="12" customHeight="1">
      <c r="B61" s="163">
        <f t="shared" si="0"/>
        <v>45</v>
      </c>
      <c r="C61" s="300"/>
      <c r="D61" s="300"/>
      <c r="E61" s="15"/>
      <c r="F61" s="126"/>
      <c r="G61" s="126"/>
      <c r="H61" s="460"/>
      <c r="I61" s="460"/>
      <c r="J61" s="460"/>
      <c r="K61" s="126"/>
      <c r="L61" s="300" t="s">
        <v>1302</v>
      </c>
      <c r="M61" s="300"/>
      <c r="N61" s="300"/>
      <c r="O61" s="300"/>
      <c r="P61" s="499"/>
    </row>
    <row r="62" spans="2:16" s="192" customFormat="1" ht="12" customHeight="1">
      <c r="B62" s="163">
        <f t="shared" si="0"/>
        <v>46</v>
      </c>
      <c r="C62" s="300"/>
      <c r="D62" s="300"/>
      <c r="E62" s="15"/>
      <c r="F62" s="126"/>
      <c r="G62" s="126"/>
      <c r="H62" s="460"/>
      <c r="I62" s="460"/>
      <c r="J62" s="460"/>
      <c r="K62" s="126"/>
      <c r="L62" s="460" t="s">
        <v>1306</v>
      </c>
      <c r="M62" s="300"/>
      <c r="N62" s="300"/>
      <c r="O62" s="300"/>
      <c r="P62" s="499"/>
    </row>
    <row r="63" spans="2:16" s="192" customFormat="1" ht="12" customHeight="1">
      <c r="B63" s="163">
        <f t="shared" si="0"/>
        <v>47</v>
      </c>
      <c r="C63" s="300"/>
      <c r="D63" s="300"/>
      <c r="E63" s="15"/>
      <c r="F63" s="126"/>
      <c r="G63" s="126"/>
      <c r="H63" s="460"/>
      <c r="I63" s="460"/>
      <c r="J63" s="460"/>
      <c r="K63" s="126"/>
      <c r="L63" s="460" t="s">
        <v>1179</v>
      </c>
      <c r="M63" s="300"/>
      <c r="N63" s="300"/>
      <c r="O63" s="300"/>
      <c r="P63" s="499"/>
    </row>
    <row r="64" spans="2:16" s="192" customFormat="1" ht="12" customHeight="1">
      <c r="B64" s="163">
        <f t="shared" si="0"/>
        <v>48</v>
      </c>
      <c r="C64" s="300"/>
      <c r="D64" s="300"/>
      <c r="E64" s="15"/>
      <c r="F64" s="126"/>
      <c r="G64" s="126"/>
      <c r="H64" s="460"/>
      <c r="I64" s="460"/>
      <c r="J64" s="460"/>
      <c r="K64" s="126"/>
      <c r="L64" s="460" t="s">
        <v>1166</v>
      </c>
      <c r="M64" s="300"/>
      <c r="N64" s="300"/>
      <c r="O64" s="300"/>
      <c r="P64" s="499"/>
    </row>
    <row r="65" spans="2:16" s="192" customFormat="1" ht="12" customHeight="1">
      <c r="B65" s="163">
        <f t="shared" si="0"/>
        <v>49</v>
      </c>
      <c r="C65" s="300"/>
      <c r="D65" s="316"/>
      <c r="E65" s="12"/>
      <c r="F65" s="149"/>
      <c r="G65" s="149"/>
      <c r="H65" s="461"/>
      <c r="I65" s="461"/>
      <c r="J65" s="461"/>
      <c r="K65" s="149"/>
      <c r="L65" s="461" t="s">
        <v>1307</v>
      </c>
      <c r="M65" s="316"/>
      <c r="N65" s="316"/>
      <c r="O65" s="316"/>
      <c r="P65" s="316"/>
    </row>
    <row r="66" spans="2:16" s="192" customFormat="1" ht="12" customHeight="1">
      <c r="B66" s="163">
        <f t="shared" si="0"/>
        <v>50</v>
      </c>
      <c r="C66" s="300"/>
      <c r="D66" s="300" t="s">
        <v>1113</v>
      </c>
      <c r="E66" s="303" t="s">
        <v>1035</v>
      </c>
      <c r="F66" s="303" t="s">
        <v>97</v>
      </c>
      <c r="G66" s="303" t="s">
        <v>1035</v>
      </c>
      <c r="H66" s="331" t="s">
        <v>1011</v>
      </c>
      <c r="I66" s="331" t="s">
        <v>1011</v>
      </c>
      <c r="J66" s="331" t="s">
        <v>978</v>
      </c>
      <c r="K66" s="303" t="s">
        <v>1035</v>
      </c>
      <c r="L66" s="300" t="s">
        <v>1105</v>
      </c>
      <c r="M66" s="300" t="s">
        <v>1094</v>
      </c>
      <c r="N66" s="300" t="s">
        <v>978</v>
      </c>
      <c r="O66" s="303" t="s">
        <v>1096</v>
      </c>
      <c r="P66" s="499" t="s">
        <v>97</v>
      </c>
    </row>
    <row r="67" spans="2:16" s="192" customFormat="1" ht="12" customHeight="1">
      <c r="B67" s="163">
        <f t="shared" si="0"/>
        <v>51</v>
      </c>
      <c r="C67" s="300"/>
      <c r="D67" s="300"/>
      <c r="E67" s="300" t="s">
        <v>1017</v>
      </c>
      <c r="F67" s="300"/>
      <c r="G67" s="300" t="s">
        <v>1017</v>
      </c>
      <c r="H67" s="458" t="s">
        <v>1049</v>
      </c>
      <c r="I67" s="316" t="s">
        <v>1049</v>
      </c>
      <c r="J67" s="331" t="s">
        <v>978</v>
      </c>
      <c r="K67" s="300" t="s">
        <v>1017</v>
      </c>
      <c r="L67" s="300" t="s">
        <v>1108</v>
      </c>
      <c r="M67" s="300"/>
      <c r="N67" s="300"/>
      <c r="O67" s="300"/>
      <c r="P67" s="499"/>
    </row>
    <row r="68" spans="2:16" s="192" customFormat="1" ht="12" customHeight="1">
      <c r="B68" s="163">
        <f t="shared" si="0"/>
        <v>52</v>
      </c>
      <c r="C68" s="300"/>
      <c r="D68" s="300"/>
      <c r="E68" s="26" t="s">
        <v>1028</v>
      </c>
      <c r="F68" s="300"/>
      <c r="G68" s="26" t="s">
        <v>1028</v>
      </c>
      <c r="H68" s="331" t="s">
        <v>1013</v>
      </c>
      <c r="I68" s="331" t="s">
        <v>1028</v>
      </c>
      <c r="J68" s="331" t="s">
        <v>978</v>
      </c>
      <c r="K68" s="26" t="s">
        <v>1028</v>
      </c>
      <c r="L68" s="300" t="s">
        <v>1025</v>
      </c>
      <c r="M68" s="300"/>
      <c r="N68" s="300"/>
      <c r="O68" s="300"/>
      <c r="P68" s="499"/>
    </row>
    <row r="69" spans="2:16" s="192" customFormat="1" ht="12" customHeight="1">
      <c r="B69" s="163">
        <f t="shared" si="0"/>
        <v>53</v>
      </c>
      <c r="C69" s="300"/>
      <c r="D69" s="300"/>
      <c r="E69" s="26" t="s">
        <v>983</v>
      </c>
      <c r="F69" s="300"/>
      <c r="G69" s="26" t="s">
        <v>983</v>
      </c>
      <c r="H69" s="300" t="s">
        <v>1009</v>
      </c>
      <c r="I69" s="300" t="s">
        <v>983</v>
      </c>
      <c r="J69" s="303" t="s">
        <v>978</v>
      </c>
      <c r="K69" s="26" t="s">
        <v>983</v>
      </c>
      <c r="L69" s="300" t="s">
        <v>1002</v>
      </c>
      <c r="M69" s="300"/>
      <c r="N69" s="300"/>
      <c r="O69" s="300"/>
      <c r="P69" s="499"/>
    </row>
    <row r="70" spans="2:16" s="192" customFormat="1" ht="12" customHeight="1">
      <c r="B70" s="163">
        <f t="shared" si="0"/>
        <v>54</v>
      </c>
      <c r="C70" s="300"/>
      <c r="D70" s="300"/>
      <c r="F70" s="300"/>
      <c r="H70" s="300"/>
      <c r="I70" s="300"/>
      <c r="J70" s="300"/>
      <c r="L70" s="300" t="s">
        <v>1100</v>
      </c>
      <c r="N70" s="300"/>
      <c r="O70" s="300"/>
      <c r="P70" s="499"/>
    </row>
    <row r="71" spans="2:16" s="192" customFormat="1" ht="12" customHeight="1">
      <c r="B71" s="163">
        <f t="shared" si="0"/>
        <v>55</v>
      </c>
      <c r="C71" s="300"/>
      <c r="D71" s="300"/>
      <c r="E71" s="15"/>
      <c r="F71" s="300"/>
      <c r="G71" s="15"/>
      <c r="H71" s="300"/>
      <c r="I71" s="300"/>
      <c r="J71" s="300"/>
      <c r="K71" s="15"/>
      <c r="L71" s="300" t="s">
        <v>1179</v>
      </c>
      <c r="M71" s="300"/>
      <c r="N71" s="300"/>
      <c r="O71" s="300"/>
      <c r="P71" s="499"/>
    </row>
    <row r="72" spans="2:16" s="192" customFormat="1" ht="12" customHeight="1">
      <c r="B72" s="163">
        <f t="shared" si="0"/>
        <v>56</v>
      </c>
      <c r="C72" s="316"/>
      <c r="D72" s="316"/>
      <c r="E72" s="12"/>
      <c r="F72" s="316"/>
      <c r="G72" s="12"/>
      <c r="H72" s="316"/>
      <c r="I72" s="316"/>
      <c r="J72" s="316"/>
      <c r="K72" s="12"/>
      <c r="L72" s="300" t="s">
        <v>1166</v>
      </c>
      <c r="M72" s="316"/>
      <c r="N72" s="316"/>
      <c r="O72" s="316"/>
      <c r="P72" s="316"/>
    </row>
    <row r="73" spans="2:16" s="192" customFormat="1" ht="12" customHeight="1">
      <c r="B73" s="163">
        <f t="shared" si="0"/>
        <v>57</v>
      </c>
      <c r="C73" s="303" t="s">
        <v>1074</v>
      </c>
      <c r="D73" s="303" t="s">
        <v>1016</v>
      </c>
      <c r="E73" s="303" t="s">
        <v>97</v>
      </c>
      <c r="F73" s="303" t="s">
        <v>97</v>
      </c>
      <c r="G73" s="303" t="s">
        <v>97</v>
      </c>
      <c r="H73" s="303" t="s">
        <v>97</v>
      </c>
      <c r="I73" s="303" t="s">
        <v>97</v>
      </c>
      <c r="J73" s="303" t="s">
        <v>97</v>
      </c>
      <c r="K73" s="303" t="s">
        <v>97</v>
      </c>
      <c r="L73" s="303" t="s">
        <v>1163</v>
      </c>
      <c r="M73" s="303" t="s">
        <v>978</v>
      </c>
      <c r="N73" s="303" t="s">
        <v>1142</v>
      </c>
      <c r="O73" s="303" t="s">
        <v>1147</v>
      </c>
      <c r="P73" s="500" t="s">
        <v>97</v>
      </c>
    </row>
    <row r="74" spans="2:16" s="192" customFormat="1" ht="12" customHeight="1">
      <c r="B74" s="163">
        <f t="shared" si="0"/>
        <v>58</v>
      </c>
      <c r="C74" s="316"/>
      <c r="D74" s="316"/>
      <c r="E74" s="316"/>
      <c r="F74" s="316"/>
      <c r="G74" s="316"/>
      <c r="H74" s="316"/>
      <c r="I74" s="316"/>
      <c r="J74" s="316"/>
      <c r="K74" s="316"/>
      <c r="L74" s="316" t="s">
        <v>1302</v>
      </c>
      <c r="M74" s="316"/>
      <c r="N74" s="316"/>
      <c r="O74" s="316"/>
      <c r="P74" s="316"/>
    </row>
    <row r="75" spans="2:16" s="192" customFormat="1" ht="12" customHeight="1">
      <c r="B75" s="163">
        <f t="shared" si="0"/>
        <v>59</v>
      </c>
      <c r="C75" s="303" t="s">
        <v>1024</v>
      </c>
      <c r="D75" s="303" t="s">
        <v>1025</v>
      </c>
      <c r="E75" s="303" t="s">
        <v>1028</v>
      </c>
      <c r="F75" s="303" t="s">
        <v>97</v>
      </c>
      <c r="G75" s="303" t="s">
        <v>1028</v>
      </c>
      <c r="H75" s="331" t="s">
        <v>1013</v>
      </c>
      <c r="I75" s="331" t="s">
        <v>1028</v>
      </c>
      <c r="J75" s="331" t="s">
        <v>978</v>
      </c>
      <c r="K75" s="303" t="s">
        <v>1028</v>
      </c>
      <c r="L75" s="303" t="s">
        <v>1020</v>
      </c>
      <c r="M75" s="303" t="s">
        <v>1096</v>
      </c>
      <c r="N75" s="303" t="s">
        <v>1145</v>
      </c>
      <c r="O75" s="303" t="s">
        <v>1121</v>
      </c>
      <c r="P75" s="500" t="s">
        <v>97</v>
      </c>
    </row>
    <row r="76" spans="2:16" s="192" customFormat="1" ht="12" customHeight="1">
      <c r="B76" s="163">
        <f t="shared" si="0"/>
        <v>60</v>
      </c>
      <c r="C76" s="300"/>
      <c r="D76" s="300"/>
      <c r="E76" s="300" t="s">
        <v>983</v>
      </c>
      <c r="F76" s="300"/>
      <c r="G76" s="300" t="s">
        <v>983</v>
      </c>
      <c r="H76" s="458" t="s">
        <v>1009</v>
      </c>
      <c r="I76" s="331" t="s">
        <v>983</v>
      </c>
      <c r="J76" s="331" t="s">
        <v>978</v>
      </c>
      <c r="K76" s="300" t="s">
        <v>983</v>
      </c>
      <c r="L76" s="300" t="s">
        <v>1105</v>
      </c>
      <c r="M76" s="300" t="s">
        <v>1138</v>
      </c>
      <c r="N76" s="300"/>
      <c r="O76" s="300" t="s">
        <v>1021</v>
      </c>
      <c r="P76" s="499"/>
    </row>
    <row r="77" spans="2:16" s="192" customFormat="1" ht="12" customHeight="1">
      <c r="B77" s="163">
        <f t="shared" si="0"/>
        <v>61</v>
      </c>
      <c r="C77" s="300"/>
      <c r="D77" s="300"/>
      <c r="E77" s="300" t="s">
        <v>1035</v>
      </c>
      <c r="F77" s="300"/>
      <c r="G77" s="300" t="s">
        <v>1035</v>
      </c>
      <c r="H77" s="331" t="s">
        <v>1011</v>
      </c>
      <c r="I77" s="331" t="s">
        <v>1011</v>
      </c>
      <c r="J77" s="331" t="s">
        <v>978</v>
      </c>
      <c r="K77" s="300" t="s">
        <v>1035</v>
      </c>
      <c r="L77" s="300" t="s">
        <v>1149</v>
      </c>
      <c r="M77" s="300"/>
      <c r="N77" s="300"/>
      <c r="O77" s="300"/>
      <c r="P77" s="499"/>
    </row>
    <row r="78" spans="2:16" s="192" customFormat="1" ht="12" customHeight="1">
      <c r="B78" s="163">
        <f t="shared" si="0"/>
        <v>62</v>
      </c>
      <c r="C78" s="300"/>
      <c r="D78" s="300"/>
      <c r="E78" s="300" t="s">
        <v>1017</v>
      </c>
      <c r="F78" s="300"/>
      <c r="G78" s="300" t="s">
        <v>1017</v>
      </c>
      <c r="H78" s="300" t="s">
        <v>1049</v>
      </c>
      <c r="I78" s="300" t="s">
        <v>1049</v>
      </c>
      <c r="J78" s="303" t="s">
        <v>978</v>
      </c>
      <c r="K78" s="300" t="s">
        <v>1017</v>
      </c>
      <c r="L78" s="300" t="s">
        <v>1108</v>
      </c>
      <c r="M78" s="300"/>
      <c r="N78" s="300"/>
      <c r="O78" s="300"/>
      <c r="P78" s="499"/>
    </row>
    <row r="79" spans="2:16" s="192" customFormat="1" ht="12" customHeight="1">
      <c r="B79" s="163">
        <f t="shared" si="0"/>
        <v>63</v>
      </c>
      <c r="C79" s="300"/>
      <c r="D79" s="300"/>
      <c r="E79" s="300"/>
      <c r="F79" s="300"/>
      <c r="G79" s="300"/>
      <c r="H79" s="300"/>
      <c r="I79" s="300"/>
      <c r="J79" s="300"/>
      <c r="K79" s="300"/>
      <c r="L79" s="300" t="s">
        <v>1113</v>
      </c>
      <c r="M79" s="300"/>
      <c r="N79" s="300"/>
      <c r="O79" s="300"/>
      <c r="P79" s="499"/>
    </row>
    <row r="80" spans="2:16" s="192" customFormat="1" ht="12" customHeight="1">
      <c r="B80" s="163">
        <f t="shared" si="0"/>
        <v>64</v>
      </c>
      <c r="C80" s="300"/>
      <c r="D80" s="300"/>
      <c r="E80" s="300"/>
      <c r="F80" s="300"/>
      <c r="G80" s="300"/>
      <c r="H80" s="300"/>
      <c r="I80" s="300"/>
      <c r="J80" s="300"/>
      <c r="K80" s="300"/>
      <c r="L80" s="300" t="s">
        <v>1305</v>
      </c>
      <c r="M80" s="300"/>
      <c r="N80" s="300"/>
      <c r="O80" s="300"/>
      <c r="P80" s="499"/>
    </row>
    <row r="81" spans="2:16" s="192" customFormat="1" ht="12" customHeight="1">
      <c r="B81" s="163">
        <f t="shared" si="0"/>
        <v>65</v>
      </c>
      <c r="C81" s="300"/>
      <c r="D81" s="300"/>
      <c r="E81" s="300"/>
      <c r="F81" s="300"/>
      <c r="G81" s="300"/>
      <c r="H81" s="300"/>
      <c r="I81" s="300"/>
      <c r="J81" s="300"/>
      <c r="K81" s="300"/>
      <c r="L81" s="300" t="s">
        <v>1302</v>
      </c>
      <c r="M81" s="300"/>
      <c r="N81" s="300"/>
      <c r="O81" s="300"/>
      <c r="P81" s="499"/>
    </row>
    <row r="82" spans="2:16" s="192" customFormat="1" ht="12" customHeight="1">
      <c r="B82" s="163">
        <f t="shared" si="0"/>
        <v>66</v>
      </c>
      <c r="C82" s="300"/>
      <c r="D82" s="316"/>
      <c r="E82" s="316"/>
      <c r="F82" s="316"/>
      <c r="G82" s="316"/>
      <c r="H82" s="316"/>
      <c r="I82" s="316"/>
      <c r="J82" s="316"/>
      <c r="K82" s="316"/>
      <c r="L82" s="316" t="s">
        <v>1026</v>
      </c>
      <c r="M82" s="316"/>
      <c r="N82" s="316"/>
      <c r="O82" s="316"/>
      <c r="P82" s="316"/>
    </row>
    <row r="83" spans="2:16" s="192" customFormat="1" ht="12" customHeight="1">
      <c r="B83" s="163">
        <f t="shared" ref="B83:B138" si="1">B82+1</f>
        <v>67</v>
      </c>
      <c r="C83" s="300"/>
      <c r="D83" s="303" t="s">
        <v>1002</v>
      </c>
      <c r="E83" s="300" t="s">
        <v>1035</v>
      </c>
      <c r="F83" s="303" t="s">
        <v>1028</v>
      </c>
      <c r="G83" s="303" t="s">
        <v>1028</v>
      </c>
      <c r="H83" s="331" t="s">
        <v>1320</v>
      </c>
      <c r="I83" s="331" t="s">
        <v>1317</v>
      </c>
      <c r="J83" s="331" t="s">
        <v>1320</v>
      </c>
      <c r="K83" s="303" t="s">
        <v>1028</v>
      </c>
      <c r="L83" s="303" t="s">
        <v>1000</v>
      </c>
      <c r="M83" s="303" t="s">
        <v>1321</v>
      </c>
      <c r="N83" s="303" t="s">
        <v>1322</v>
      </c>
      <c r="O83" s="303" t="s">
        <v>1121</v>
      </c>
      <c r="P83" s="500" t="s">
        <v>97</v>
      </c>
    </row>
    <row r="84" spans="2:16" s="192" customFormat="1" ht="12" customHeight="1">
      <c r="B84" s="163">
        <f t="shared" si="1"/>
        <v>68</v>
      </c>
      <c r="C84" s="300"/>
      <c r="D84" s="300"/>
      <c r="E84" s="300" t="s">
        <v>1017</v>
      </c>
      <c r="F84" s="300" t="s">
        <v>983</v>
      </c>
      <c r="G84" s="300" t="s">
        <v>983</v>
      </c>
      <c r="H84" s="458" t="s">
        <v>1318</v>
      </c>
      <c r="I84" s="331" t="s">
        <v>1317</v>
      </c>
      <c r="J84" s="331" t="s">
        <v>1318</v>
      </c>
      <c r="K84" s="300" t="s">
        <v>983</v>
      </c>
      <c r="L84" s="300" t="s">
        <v>1104</v>
      </c>
      <c r="M84" s="300" t="s">
        <v>1323</v>
      </c>
      <c r="N84" s="300"/>
      <c r="O84" s="300" t="s">
        <v>1118</v>
      </c>
      <c r="P84" s="499"/>
    </row>
    <row r="85" spans="2:16" s="192" customFormat="1" ht="12" customHeight="1">
      <c r="B85" s="163">
        <f t="shared" si="1"/>
        <v>69</v>
      </c>
      <c r="C85" s="300"/>
      <c r="D85" s="300"/>
      <c r="E85" s="15"/>
      <c r="F85" s="300"/>
      <c r="G85" s="300" t="s">
        <v>1035</v>
      </c>
      <c r="H85" s="331" t="s">
        <v>1324</v>
      </c>
      <c r="I85" s="331" t="s">
        <v>1324</v>
      </c>
      <c r="J85" s="331" t="s">
        <v>1317</v>
      </c>
      <c r="K85" s="300" t="s">
        <v>1035</v>
      </c>
      <c r="L85" s="300" t="s">
        <v>1105</v>
      </c>
      <c r="M85" s="300" t="s">
        <v>1325</v>
      </c>
      <c r="N85" s="300"/>
      <c r="O85" s="300" t="s">
        <v>1326</v>
      </c>
      <c r="P85" s="499"/>
    </row>
    <row r="86" spans="2:16" s="192" customFormat="1" ht="12" customHeight="1">
      <c r="B86" s="163">
        <f t="shared" si="1"/>
        <v>70</v>
      </c>
      <c r="C86" s="300"/>
      <c r="D86" s="300"/>
      <c r="E86" s="15"/>
      <c r="F86" s="300"/>
      <c r="G86" s="300" t="s">
        <v>1017</v>
      </c>
      <c r="H86" s="300" t="s">
        <v>1327</v>
      </c>
      <c r="I86" s="303" t="s">
        <v>1327</v>
      </c>
      <c r="J86" s="303" t="s">
        <v>1317</v>
      </c>
      <c r="K86" s="300" t="s">
        <v>1017</v>
      </c>
      <c r="L86" s="300" t="s">
        <v>1108</v>
      </c>
      <c r="M86" s="300"/>
      <c r="N86" s="300"/>
      <c r="O86" s="300"/>
      <c r="P86" s="499"/>
    </row>
    <row r="87" spans="2:16" s="192" customFormat="1" ht="12" customHeight="1">
      <c r="B87" s="163">
        <f t="shared" si="1"/>
        <v>71</v>
      </c>
      <c r="C87" s="300"/>
      <c r="D87" s="300"/>
      <c r="E87" s="300"/>
      <c r="F87" s="300"/>
      <c r="G87" s="300"/>
      <c r="H87" s="300"/>
      <c r="I87" s="300"/>
      <c r="J87" s="300"/>
      <c r="K87" s="300"/>
      <c r="L87" s="300" t="s">
        <v>1113</v>
      </c>
      <c r="M87" s="300"/>
      <c r="N87" s="300"/>
      <c r="O87" s="300"/>
      <c r="P87" s="499"/>
    </row>
    <row r="88" spans="2:16" s="192" customFormat="1" ht="12" customHeight="1">
      <c r="B88" s="163">
        <f t="shared" si="1"/>
        <v>72</v>
      </c>
      <c r="C88" s="300"/>
      <c r="D88" s="300"/>
      <c r="E88" s="300"/>
      <c r="F88" s="300"/>
      <c r="G88" s="300"/>
      <c r="H88" s="300"/>
      <c r="I88" s="300"/>
      <c r="J88" s="300"/>
      <c r="K88" s="300"/>
      <c r="L88" s="300" t="s">
        <v>1328</v>
      </c>
      <c r="M88" s="300"/>
      <c r="N88" s="300"/>
      <c r="O88" s="300"/>
      <c r="P88" s="499"/>
    </row>
    <row r="89" spans="2:16" s="192" customFormat="1" ht="12" customHeight="1">
      <c r="B89" s="163">
        <f t="shared" si="1"/>
        <v>73</v>
      </c>
      <c r="C89" s="300"/>
      <c r="D89" s="300"/>
      <c r="E89" s="300"/>
      <c r="F89" s="300"/>
      <c r="G89" s="300"/>
      <c r="H89" s="300"/>
      <c r="I89" s="300"/>
      <c r="J89" s="300"/>
      <c r="K89" s="300"/>
      <c r="L89" s="300" t="s">
        <v>1025</v>
      </c>
      <c r="M89" s="300"/>
      <c r="N89" s="300"/>
      <c r="O89" s="300"/>
      <c r="P89" s="499"/>
    </row>
    <row r="90" spans="2:16" s="192" customFormat="1" ht="12" customHeight="1">
      <c r="B90" s="163">
        <f t="shared" si="1"/>
        <v>74</v>
      </c>
      <c r="C90" s="300"/>
      <c r="D90" s="300"/>
      <c r="E90" s="300"/>
      <c r="F90" s="300"/>
      <c r="G90" s="300"/>
      <c r="H90" s="300"/>
      <c r="I90" s="300"/>
      <c r="J90" s="300"/>
      <c r="K90" s="300"/>
      <c r="L90" s="300" t="s">
        <v>1026</v>
      </c>
      <c r="M90" s="300"/>
      <c r="N90" s="300"/>
      <c r="O90" s="300"/>
      <c r="P90" s="499"/>
    </row>
    <row r="91" spans="2:16" s="192" customFormat="1" ht="12" customHeight="1">
      <c r="B91" s="163">
        <f t="shared" si="1"/>
        <v>75</v>
      </c>
      <c r="C91" s="316"/>
      <c r="D91" s="316"/>
      <c r="E91" s="316"/>
      <c r="F91" s="316"/>
      <c r="G91" s="316"/>
      <c r="H91" s="316"/>
      <c r="I91" s="316"/>
      <c r="J91" s="316"/>
      <c r="K91" s="316"/>
      <c r="L91" s="316" t="s">
        <v>1003</v>
      </c>
      <c r="M91" s="316"/>
      <c r="N91" s="316"/>
      <c r="O91" s="316"/>
      <c r="P91" s="316"/>
    </row>
    <row r="92" spans="2:16" s="192" customFormat="1" ht="12" customHeight="1">
      <c r="B92" s="163">
        <f t="shared" si="1"/>
        <v>76</v>
      </c>
      <c r="C92" s="303" t="s">
        <v>1324</v>
      </c>
      <c r="D92" s="303" t="s">
        <v>1100</v>
      </c>
      <c r="E92" s="303" t="s">
        <v>1031</v>
      </c>
      <c r="F92" s="303" t="s">
        <v>97</v>
      </c>
      <c r="G92" s="303" t="s">
        <v>1031</v>
      </c>
      <c r="H92" s="331" t="s">
        <v>1310</v>
      </c>
      <c r="I92" s="331" t="s">
        <v>1310</v>
      </c>
      <c r="J92" s="331" t="s">
        <v>1317</v>
      </c>
      <c r="K92" s="303" t="s">
        <v>1031</v>
      </c>
      <c r="L92" s="303" t="s">
        <v>1020</v>
      </c>
      <c r="M92" s="303" t="s">
        <v>1314</v>
      </c>
      <c r="N92" s="303" t="s">
        <v>1475</v>
      </c>
      <c r="O92" s="303" t="s">
        <v>1125</v>
      </c>
      <c r="P92" s="500" t="s">
        <v>97</v>
      </c>
    </row>
    <row r="93" spans="2:16" s="192" customFormat="1" ht="12" customHeight="1">
      <c r="B93" s="163">
        <f t="shared" si="1"/>
        <v>77</v>
      </c>
      <c r="C93" s="300"/>
      <c r="D93" s="300"/>
      <c r="E93" s="300" t="s">
        <v>1048</v>
      </c>
      <c r="F93" s="300"/>
      <c r="G93" s="300" t="s">
        <v>1048</v>
      </c>
      <c r="H93" s="303" t="s">
        <v>1329</v>
      </c>
      <c r="I93" s="303" t="s">
        <v>1329</v>
      </c>
      <c r="J93" s="303" t="s">
        <v>1317</v>
      </c>
      <c r="K93" s="300" t="s">
        <v>1048</v>
      </c>
      <c r="L93" s="300" t="s">
        <v>1022</v>
      </c>
      <c r="M93" s="300" t="s">
        <v>1330</v>
      </c>
      <c r="N93" s="300"/>
      <c r="O93" s="300" t="s">
        <v>1160</v>
      </c>
      <c r="P93" s="499"/>
    </row>
    <row r="94" spans="2:16" s="192" customFormat="1" ht="12" customHeight="1">
      <c r="B94" s="163">
        <f t="shared" si="1"/>
        <v>78</v>
      </c>
      <c r="C94" s="300"/>
      <c r="D94" s="300"/>
      <c r="E94" s="300"/>
      <c r="F94" s="300"/>
      <c r="G94" s="300"/>
      <c r="H94" s="300"/>
      <c r="I94" s="300"/>
      <c r="J94" s="300"/>
      <c r="K94" s="300"/>
      <c r="L94" s="300" t="s">
        <v>1331</v>
      </c>
      <c r="M94" s="300"/>
      <c r="N94" s="300"/>
      <c r="O94" s="300"/>
      <c r="P94" s="499"/>
    </row>
    <row r="95" spans="2:16" s="192" customFormat="1" ht="12" customHeight="1">
      <c r="B95" s="163">
        <f t="shared" si="1"/>
        <v>79</v>
      </c>
      <c r="C95" s="300"/>
      <c r="D95" s="300"/>
      <c r="E95" s="300"/>
      <c r="F95" s="300"/>
      <c r="G95" s="300"/>
      <c r="H95" s="300"/>
      <c r="I95" s="300"/>
      <c r="J95" s="300"/>
      <c r="K95" s="300"/>
      <c r="L95" s="300" t="s">
        <v>1332</v>
      </c>
      <c r="M95" s="300"/>
      <c r="N95" s="300"/>
      <c r="O95" s="300"/>
      <c r="P95" s="499"/>
    </row>
    <row r="96" spans="2:16" s="192" customFormat="1" ht="12" customHeight="1">
      <c r="B96" s="163">
        <f t="shared" si="1"/>
        <v>80</v>
      </c>
      <c r="C96" s="300"/>
      <c r="D96" s="316"/>
      <c r="E96" s="316"/>
      <c r="F96" s="316"/>
      <c r="G96" s="316"/>
      <c r="H96" s="316"/>
      <c r="I96" s="316"/>
      <c r="J96" s="316"/>
      <c r="K96" s="316"/>
      <c r="L96" s="316" t="s">
        <v>1102</v>
      </c>
      <c r="M96" s="316"/>
      <c r="N96" s="316"/>
      <c r="O96" s="316"/>
      <c r="P96" s="316"/>
    </row>
    <row r="97" spans="2:16" s="192" customFormat="1" ht="12" customHeight="1">
      <c r="B97" s="163">
        <f t="shared" si="1"/>
        <v>81</v>
      </c>
      <c r="C97" s="300"/>
      <c r="D97" s="303" t="s">
        <v>1102</v>
      </c>
      <c r="E97" s="303" t="s">
        <v>97</v>
      </c>
      <c r="F97" s="303" t="s">
        <v>1031</v>
      </c>
      <c r="G97" s="303" t="s">
        <v>1031</v>
      </c>
      <c r="H97" s="331" t="s">
        <v>1310</v>
      </c>
      <c r="I97" s="331" t="s">
        <v>1317</v>
      </c>
      <c r="J97" s="331" t="s">
        <v>1310</v>
      </c>
      <c r="K97" s="303" t="s">
        <v>1031</v>
      </c>
      <c r="L97" s="303" t="s">
        <v>1000</v>
      </c>
      <c r="M97" s="303" t="s">
        <v>1314</v>
      </c>
      <c r="N97" s="303" t="s">
        <v>1455</v>
      </c>
      <c r="O97" s="303" t="s">
        <v>1125</v>
      </c>
      <c r="P97" s="500" t="s">
        <v>97</v>
      </c>
    </row>
    <row r="98" spans="2:16" s="192" customFormat="1" ht="12" customHeight="1">
      <c r="B98" s="163">
        <f t="shared" si="1"/>
        <v>82</v>
      </c>
      <c r="C98" s="300"/>
      <c r="D98" s="300"/>
      <c r="E98" s="300"/>
      <c r="F98" s="300" t="s">
        <v>1048</v>
      </c>
      <c r="G98" s="300" t="s">
        <v>1048</v>
      </c>
      <c r="H98" s="303" t="s">
        <v>1329</v>
      </c>
      <c r="I98" s="303" t="s">
        <v>1317</v>
      </c>
      <c r="J98" s="303" t="s">
        <v>1329</v>
      </c>
      <c r="K98" s="300" t="s">
        <v>1048</v>
      </c>
      <c r="L98" s="300" t="s">
        <v>1020</v>
      </c>
      <c r="M98" s="300" t="s">
        <v>1312</v>
      </c>
      <c r="N98" s="300"/>
      <c r="O98" s="300" t="s">
        <v>1097</v>
      </c>
      <c r="P98" s="499"/>
    </row>
    <row r="99" spans="2:16" s="192" customFormat="1" ht="12" customHeight="1">
      <c r="B99" s="163">
        <f t="shared" si="1"/>
        <v>83</v>
      </c>
      <c r="C99" s="300"/>
      <c r="D99" s="300"/>
      <c r="E99" s="300"/>
      <c r="F99" s="300"/>
      <c r="G99" s="300"/>
      <c r="H99" s="300"/>
      <c r="I99" s="300"/>
      <c r="J99" s="300"/>
      <c r="K99" s="300"/>
      <c r="L99" s="300" t="s">
        <v>1022</v>
      </c>
      <c r="M99" s="300" t="s">
        <v>1333</v>
      </c>
      <c r="N99" s="300"/>
      <c r="O99" s="300" t="s">
        <v>1184</v>
      </c>
      <c r="P99" s="499"/>
    </row>
    <row r="100" spans="2:16" s="192" customFormat="1" ht="12" customHeight="1">
      <c r="B100" s="163">
        <f t="shared" si="1"/>
        <v>84</v>
      </c>
      <c r="C100" s="300"/>
      <c r="D100" s="300"/>
      <c r="E100" s="300"/>
      <c r="F100" s="300"/>
      <c r="G100" s="300"/>
      <c r="H100" s="300"/>
      <c r="I100" s="300"/>
      <c r="J100" s="300"/>
      <c r="K100" s="300"/>
      <c r="L100" s="300" t="s">
        <v>1108</v>
      </c>
      <c r="M100" s="300"/>
      <c r="N100" s="300"/>
      <c r="O100" s="300"/>
      <c r="P100" s="499"/>
    </row>
    <row r="101" spans="2:16" s="192" customFormat="1" ht="12" customHeight="1">
      <c r="B101" s="163">
        <f t="shared" si="1"/>
        <v>85</v>
      </c>
      <c r="C101" s="300"/>
      <c r="D101" s="300"/>
      <c r="E101" s="300"/>
      <c r="F101" s="300"/>
      <c r="G101" s="300"/>
      <c r="H101" s="300"/>
      <c r="I101" s="300"/>
      <c r="J101" s="300"/>
      <c r="K101" s="300"/>
      <c r="L101" s="300" t="s">
        <v>1113</v>
      </c>
      <c r="M101" s="300"/>
      <c r="N101" s="300"/>
      <c r="O101" s="300"/>
      <c r="P101" s="499"/>
    </row>
    <row r="102" spans="2:16" s="192" customFormat="1" ht="12" customHeight="1">
      <c r="B102" s="163">
        <f t="shared" si="1"/>
        <v>86</v>
      </c>
      <c r="C102" s="300"/>
      <c r="D102" s="300"/>
      <c r="E102" s="300"/>
      <c r="F102" s="300"/>
      <c r="G102" s="300"/>
      <c r="H102" s="300"/>
      <c r="I102" s="300"/>
      <c r="J102" s="300"/>
      <c r="K102" s="300"/>
      <c r="L102" s="300" t="s">
        <v>1100</v>
      </c>
      <c r="M102" s="300"/>
      <c r="N102" s="300"/>
      <c r="O102" s="300"/>
      <c r="P102" s="499"/>
    </row>
    <row r="103" spans="2:16" s="192" customFormat="1" ht="12" customHeight="1">
      <c r="B103" s="163">
        <f t="shared" si="1"/>
        <v>87</v>
      </c>
      <c r="C103" s="316"/>
      <c r="D103" s="316"/>
      <c r="E103" s="316"/>
      <c r="F103" s="316"/>
      <c r="G103" s="316"/>
      <c r="H103" s="316"/>
      <c r="I103" s="316"/>
      <c r="J103" s="316"/>
      <c r="K103" s="316"/>
      <c r="L103" s="316" t="s">
        <v>1103</v>
      </c>
      <c r="M103" s="316"/>
      <c r="N103" s="316"/>
      <c r="O103" s="316"/>
      <c r="P103" s="316"/>
    </row>
    <row r="104" spans="2:16" s="192" customFormat="1" ht="12" customHeight="1">
      <c r="B104" s="163">
        <f t="shared" si="1"/>
        <v>88</v>
      </c>
      <c r="C104" s="303" t="s">
        <v>1320</v>
      </c>
      <c r="D104" s="303" t="s">
        <v>1040</v>
      </c>
      <c r="E104" s="303" t="s">
        <v>97</v>
      </c>
      <c r="F104" s="303" t="s">
        <v>97</v>
      </c>
      <c r="G104" s="303" t="s">
        <v>97</v>
      </c>
      <c r="H104" s="303" t="s">
        <v>97</v>
      </c>
      <c r="I104" s="303" t="s">
        <v>97</v>
      </c>
      <c r="J104" s="303" t="s">
        <v>97</v>
      </c>
      <c r="K104" s="303" t="s">
        <v>97</v>
      </c>
      <c r="L104" s="303" t="s">
        <v>1030</v>
      </c>
      <c r="M104" s="303" t="s">
        <v>1334</v>
      </c>
      <c r="N104" s="303" t="s">
        <v>1320</v>
      </c>
      <c r="O104" s="303" t="s">
        <v>1161</v>
      </c>
      <c r="P104" s="500" t="s">
        <v>97</v>
      </c>
    </row>
    <row r="105" spans="2:16" s="192" customFormat="1" ht="12" customHeight="1">
      <c r="B105" s="163">
        <f t="shared" si="1"/>
        <v>89</v>
      </c>
      <c r="C105" s="300"/>
      <c r="D105" s="300"/>
      <c r="E105" s="300"/>
      <c r="F105" s="300"/>
      <c r="G105" s="300"/>
      <c r="H105" s="300"/>
      <c r="I105" s="300"/>
      <c r="J105" s="300"/>
      <c r="K105" s="300"/>
      <c r="L105" s="300" t="s">
        <v>1335</v>
      </c>
      <c r="M105" s="300" t="s">
        <v>1336</v>
      </c>
      <c r="N105" s="300" t="s">
        <v>1324</v>
      </c>
      <c r="O105" s="300" t="s">
        <v>1337</v>
      </c>
      <c r="P105" s="499"/>
    </row>
    <row r="106" spans="2:16" s="192" customFormat="1" ht="12" customHeight="1">
      <c r="B106" s="163">
        <f t="shared" si="1"/>
        <v>90</v>
      </c>
      <c r="C106" s="316"/>
      <c r="D106" s="316"/>
      <c r="E106" s="316"/>
      <c r="F106" s="316"/>
      <c r="G106" s="316"/>
      <c r="H106" s="316"/>
      <c r="I106" s="316"/>
      <c r="J106" s="316"/>
      <c r="K106" s="316"/>
      <c r="L106" s="316" t="s">
        <v>1037</v>
      </c>
      <c r="M106" s="316"/>
      <c r="N106" s="316"/>
      <c r="O106" s="316"/>
      <c r="P106" s="316"/>
    </row>
    <row r="107" spans="2:16" s="192" customFormat="1" ht="12" customHeight="1">
      <c r="B107" s="163">
        <f t="shared" si="1"/>
        <v>91</v>
      </c>
      <c r="C107" s="303" t="s">
        <v>1338</v>
      </c>
      <c r="D107" s="303" t="s">
        <v>1042</v>
      </c>
      <c r="E107" s="303" t="s">
        <v>97</v>
      </c>
      <c r="F107" s="303" t="s">
        <v>97</v>
      </c>
      <c r="G107" s="303" t="s">
        <v>97</v>
      </c>
      <c r="H107" s="303" t="s">
        <v>97</v>
      </c>
      <c r="I107" s="303" t="s">
        <v>97</v>
      </c>
      <c r="J107" s="303" t="s">
        <v>97</v>
      </c>
      <c r="K107" s="303" t="s">
        <v>97</v>
      </c>
      <c r="L107" s="26" t="s">
        <v>1339</v>
      </c>
      <c r="M107" s="303" t="s">
        <v>1340</v>
      </c>
      <c r="N107" s="303" t="s">
        <v>1548</v>
      </c>
      <c r="O107" s="303" t="s">
        <v>1045</v>
      </c>
      <c r="P107" s="500" t="s">
        <v>97</v>
      </c>
    </row>
    <row r="108" spans="2:16" s="192" customFormat="1" ht="12" customHeight="1">
      <c r="B108" s="163">
        <f t="shared" si="1"/>
        <v>92</v>
      </c>
      <c r="C108" s="300"/>
      <c r="D108" s="300"/>
      <c r="E108" s="300"/>
      <c r="F108" s="300"/>
      <c r="G108" s="300"/>
      <c r="H108" s="300"/>
      <c r="I108" s="300"/>
      <c r="J108" s="300"/>
      <c r="K108" s="300"/>
      <c r="L108" s="26" t="s">
        <v>1341</v>
      </c>
      <c r="M108" s="300" t="s">
        <v>1342</v>
      </c>
      <c r="N108" s="499" t="s">
        <v>1549</v>
      </c>
      <c r="O108" s="300" t="s">
        <v>1344</v>
      </c>
      <c r="P108" s="499"/>
    </row>
    <row r="109" spans="2:16" s="192" customFormat="1" ht="12" customHeight="1">
      <c r="B109" s="163">
        <f t="shared" si="1"/>
        <v>93</v>
      </c>
      <c r="C109" s="316"/>
      <c r="D109" s="316"/>
      <c r="E109" s="316"/>
      <c r="F109" s="316"/>
      <c r="G109" s="316"/>
      <c r="H109" s="316"/>
      <c r="I109" s="316"/>
      <c r="J109" s="316"/>
      <c r="K109" s="316"/>
      <c r="L109" s="316" t="s">
        <v>1037</v>
      </c>
      <c r="M109" s="316" t="s">
        <v>1345</v>
      </c>
      <c r="N109" s="300" t="s">
        <v>1343</v>
      </c>
      <c r="O109" s="316" t="s">
        <v>1346</v>
      </c>
      <c r="P109" s="499"/>
    </row>
    <row r="110" spans="2:16" s="192" customFormat="1" ht="12" customHeight="1">
      <c r="B110" s="163">
        <f t="shared" si="1"/>
        <v>94</v>
      </c>
      <c r="C110" s="303" t="s">
        <v>1347</v>
      </c>
      <c r="D110" s="303" t="s">
        <v>1026</v>
      </c>
      <c r="E110" s="300" t="s">
        <v>983</v>
      </c>
      <c r="F110" s="303" t="s">
        <v>1017</v>
      </c>
      <c r="G110" s="303" t="s">
        <v>1017</v>
      </c>
      <c r="H110" s="331" t="s">
        <v>1327</v>
      </c>
      <c r="I110" s="331" t="s">
        <v>1317</v>
      </c>
      <c r="J110" s="331" t="s">
        <v>1327</v>
      </c>
      <c r="K110" s="303" t="s">
        <v>1017</v>
      </c>
      <c r="L110" s="303" t="s">
        <v>1020</v>
      </c>
      <c r="M110" s="303" t="s">
        <v>1323</v>
      </c>
      <c r="N110" s="303" t="s">
        <v>1348</v>
      </c>
      <c r="O110" s="303" t="s">
        <v>1118</v>
      </c>
      <c r="P110" s="500" t="s">
        <v>97</v>
      </c>
    </row>
    <row r="111" spans="2:16" s="192" customFormat="1" ht="12" customHeight="1">
      <c r="B111" s="163">
        <f t="shared" si="1"/>
        <v>95</v>
      </c>
      <c r="C111" s="300"/>
      <c r="D111" s="300"/>
      <c r="E111" s="300" t="s">
        <v>1028</v>
      </c>
      <c r="F111" s="300" t="s">
        <v>1035</v>
      </c>
      <c r="G111" s="300" t="s">
        <v>1035</v>
      </c>
      <c r="H111" s="458" t="s">
        <v>1324</v>
      </c>
      <c r="I111" s="331" t="s">
        <v>1317</v>
      </c>
      <c r="J111" s="331" t="s">
        <v>1324</v>
      </c>
      <c r="K111" s="300" t="s">
        <v>1035</v>
      </c>
      <c r="L111" s="300" t="s">
        <v>1104</v>
      </c>
      <c r="M111" s="300" t="s">
        <v>1321</v>
      </c>
      <c r="N111" s="300"/>
      <c r="O111" s="300" t="s">
        <v>1121</v>
      </c>
      <c r="P111" s="499"/>
    </row>
    <row r="112" spans="2:16" s="192" customFormat="1" ht="12" customHeight="1">
      <c r="B112" s="163">
        <f t="shared" si="1"/>
        <v>96</v>
      </c>
      <c r="C112" s="300"/>
      <c r="D112" s="300"/>
      <c r="F112" s="300"/>
      <c r="G112" s="300" t="s">
        <v>983</v>
      </c>
      <c r="H112" s="331" t="s">
        <v>1318</v>
      </c>
      <c r="I112" s="331" t="s">
        <v>1318</v>
      </c>
      <c r="J112" s="331" t="s">
        <v>97</v>
      </c>
      <c r="K112" s="300" t="s">
        <v>983</v>
      </c>
      <c r="L112" s="300" t="s">
        <v>1105</v>
      </c>
      <c r="M112" s="300" t="s">
        <v>1316</v>
      </c>
      <c r="N112" s="300"/>
      <c r="O112" s="300" t="s">
        <v>1021</v>
      </c>
      <c r="P112" s="499"/>
    </row>
    <row r="113" spans="2:16" s="192" customFormat="1" ht="12" customHeight="1">
      <c r="B113" s="163">
        <f t="shared" si="1"/>
        <v>97</v>
      </c>
      <c r="C113" s="300"/>
      <c r="D113" s="300"/>
      <c r="F113" s="300"/>
      <c r="G113" s="300" t="s">
        <v>1028</v>
      </c>
      <c r="H113" s="300" t="s">
        <v>1320</v>
      </c>
      <c r="I113" s="300" t="s">
        <v>1320</v>
      </c>
      <c r="J113" s="300" t="s">
        <v>97</v>
      </c>
      <c r="K113" s="300" t="s">
        <v>1028</v>
      </c>
      <c r="L113" s="300" t="s">
        <v>1600</v>
      </c>
      <c r="M113" s="300"/>
      <c r="N113" s="300"/>
      <c r="O113" s="300"/>
      <c r="P113" s="499"/>
    </row>
    <row r="114" spans="2:16" s="192" customFormat="1" ht="12" customHeight="1">
      <c r="B114" s="163">
        <f t="shared" si="1"/>
        <v>98</v>
      </c>
      <c r="C114" s="300"/>
      <c r="D114" s="300"/>
      <c r="E114" s="300"/>
      <c r="F114" s="300"/>
      <c r="G114" s="300"/>
      <c r="H114" s="300"/>
      <c r="I114" s="300"/>
      <c r="J114" s="300"/>
      <c r="K114" s="300"/>
      <c r="L114" s="300" t="s">
        <v>1335</v>
      </c>
      <c r="M114" s="300"/>
      <c r="N114" s="300"/>
      <c r="O114" s="300"/>
      <c r="P114" s="499"/>
    </row>
    <row r="115" spans="2:16" s="192" customFormat="1" ht="12" customHeight="1">
      <c r="B115" s="163">
        <f t="shared" si="1"/>
        <v>99</v>
      </c>
      <c r="C115" s="300"/>
      <c r="D115" s="300"/>
      <c r="E115" s="300"/>
      <c r="F115" s="300"/>
      <c r="G115" s="300"/>
      <c r="H115" s="300"/>
      <c r="I115" s="300"/>
      <c r="J115" s="300"/>
      <c r="K115" s="300"/>
      <c r="L115" s="300" t="s">
        <v>1108</v>
      </c>
      <c r="M115" s="300"/>
      <c r="N115" s="300"/>
      <c r="O115" s="300"/>
      <c r="P115" s="499"/>
    </row>
    <row r="116" spans="2:16" s="192" customFormat="1" ht="12" customHeight="1">
      <c r="B116" s="163">
        <f t="shared" si="1"/>
        <v>100</v>
      </c>
      <c r="C116" s="300"/>
      <c r="D116" s="300"/>
      <c r="E116" s="300"/>
      <c r="F116" s="300"/>
      <c r="G116" s="300"/>
      <c r="H116" s="300"/>
      <c r="I116" s="300"/>
      <c r="J116" s="300"/>
      <c r="K116" s="300"/>
      <c r="L116" s="300" t="s">
        <v>1113</v>
      </c>
      <c r="M116" s="300"/>
      <c r="N116" s="300"/>
      <c r="O116" s="300"/>
      <c r="P116" s="499"/>
    </row>
    <row r="117" spans="2:16" s="192" customFormat="1" ht="12" customHeight="1">
      <c r="B117" s="163">
        <f t="shared" si="1"/>
        <v>101</v>
      </c>
      <c r="C117" s="300"/>
      <c r="D117" s="300"/>
      <c r="E117" s="300"/>
      <c r="F117" s="300"/>
      <c r="G117" s="300"/>
      <c r="H117" s="300"/>
      <c r="I117" s="300"/>
      <c r="J117" s="300"/>
      <c r="K117" s="300"/>
      <c r="L117" s="300" t="s">
        <v>1025</v>
      </c>
      <c r="M117" s="300"/>
      <c r="N117" s="300"/>
      <c r="O117" s="300"/>
      <c r="P117" s="499"/>
    </row>
    <row r="118" spans="2:16" s="192" customFormat="1" ht="12" customHeight="1">
      <c r="B118" s="163">
        <f t="shared" si="1"/>
        <v>102</v>
      </c>
      <c r="C118" s="300"/>
      <c r="D118" s="300"/>
      <c r="E118" s="300"/>
      <c r="F118" s="300"/>
      <c r="G118" s="300"/>
      <c r="H118" s="300"/>
      <c r="I118" s="300"/>
      <c r="J118" s="300"/>
      <c r="K118" s="300"/>
      <c r="L118" s="300" t="s">
        <v>1002</v>
      </c>
      <c r="M118" s="300"/>
      <c r="N118" s="300"/>
      <c r="O118" s="300"/>
      <c r="P118" s="499"/>
    </row>
    <row r="119" spans="2:16" s="192" customFormat="1" ht="12" customHeight="1">
      <c r="B119" s="163">
        <f t="shared" si="1"/>
        <v>103</v>
      </c>
      <c r="C119" s="300"/>
      <c r="D119" s="316"/>
      <c r="E119" s="316"/>
      <c r="F119" s="316"/>
      <c r="G119" s="316"/>
      <c r="H119" s="316"/>
      <c r="I119" s="316"/>
      <c r="J119" s="316"/>
      <c r="K119" s="316"/>
      <c r="L119" s="316" t="s">
        <v>1003</v>
      </c>
      <c r="M119" s="316"/>
      <c r="N119" s="316"/>
      <c r="O119" s="316"/>
      <c r="P119" s="316"/>
    </row>
    <row r="120" spans="2:16" s="192" customFormat="1" ht="12" customHeight="1">
      <c r="B120" s="163">
        <f t="shared" si="1"/>
        <v>104</v>
      </c>
      <c r="C120" s="300"/>
      <c r="D120" s="303" t="s">
        <v>1003</v>
      </c>
      <c r="E120" s="303" t="s">
        <v>1017</v>
      </c>
      <c r="F120" s="303" t="s">
        <v>97</v>
      </c>
      <c r="G120" s="303" t="s">
        <v>1017</v>
      </c>
      <c r="H120" s="331" t="s">
        <v>1327</v>
      </c>
      <c r="I120" s="331" t="s">
        <v>1327</v>
      </c>
      <c r="J120" s="331" t="s">
        <v>97</v>
      </c>
      <c r="K120" s="303" t="s">
        <v>1017</v>
      </c>
      <c r="L120" s="303" t="s">
        <v>1000</v>
      </c>
      <c r="M120" s="303" t="s">
        <v>1323</v>
      </c>
      <c r="N120" s="303" t="s">
        <v>1322</v>
      </c>
      <c r="O120" s="303" t="s">
        <v>1118</v>
      </c>
      <c r="P120" s="500" t="s">
        <v>97</v>
      </c>
    </row>
    <row r="121" spans="2:16" s="192" customFormat="1" ht="12" customHeight="1">
      <c r="B121" s="163">
        <f t="shared" si="1"/>
        <v>105</v>
      </c>
      <c r="C121" s="300"/>
      <c r="D121" s="300"/>
      <c r="E121" s="300" t="s">
        <v>1035</v>
      </c>
      <c r="F121" s="300"/>
      <c r="G121" s="300" t="s">
        <v>1035</v>
      </c>
      <c r="H121" s="458" t="s">
        <v>1324</v>
      </c>
      <c r="I121" s="331" t="s">
        <v>1324</v>
      </c>
      <c r="J121" s="331" t="s">
        <v>97</v>
      </c>
      <c r="K121" s="300" t="s">
        <v>1035</v>
      </c>
      <c r="L121" s="300" t="s">
        <v>1104</v>
      </c>
      <c r="M121" s="300" t="s">
        <v>1325</v>
      </c>
      <c r="N121" s="300"/>
      <c r="O121" s="300" t="s">
        <v>1001</v>
      </c>
      <c r="P121" s="499"/>
    </row>
    <row r="122" spans="2:16" s="192" customFormat="1" ht="12" customHeight="1">
      <c r="B122" s="163">
        <f t="shared" si="1"/>
        <v>106</v>
      </c>
      <c r="C122" s="300"/>
      <c r="D122" s="300"/>
      <c r="E122" s="300" t="s">
        <v>983</v>
      </c>
      <c r="F122" s="300"/>
      <c r="G122" s="300" t="s">
        <v>983</v>
      </c>
      <c r="H122" s="331" t="s">
        <v>1318</v>
      </c>
      <c r="I122" s="331" t="s">
        <v>1318</v>
      </c>
      <c r="J122" s="331" t="s">
        <v>97</v>
      </c>
      <c r="K122" s="300" t="s">
        <v>983</v>
      </c>
      <c r="L122" s="300" t="s">
        <v>1105</v>
      </c>
      <c r="M122" s="300"/>
      <c r="N122" s="300"/>
      <c r="O122" s="300"/>
      <c r="P122" s="499"/>
    </row>
    <row r="123" spans="2:16" s="192" customFormat="1" ht="12" customHeight="1">
      <c r="B123" s="163">
        <f t="shared" si="1"/>
        <v>107</v>
      </c>
      <c r="C123" s="300"/>
      <c r="D123" s="300"/>
      <c r="E123" s="300" t="s">
        <v>1028</v>
      </c>
      <c r="F123" s="300"/>
      <c r="G123" s="300" t="s">
        <v>1028</v>
      </c>
      <c r="H123" s="300" t="s">
        <v>1028</v>
      </c>
      <c r="I123" s="300" t="s">
        <v>1028</v>
      </c>
      <c r="J123" s="300" t="s">
        <v>97</v>
      </c>
      <c r="K123" s="300" t="s">
        <v>1028</v>
      </c>
      <c r="L123" s="300" t="s">
        <v>1600</v>
      </c>
      <c r="M123" s="300"/>
      <c r="N123" s="300"/>
      <c r="O123" s="300"/>
      <c r="P123" s="499"/>
    </row>
    <row r="124" spans="2:16" s="192" customFormat="1" ht="12" customHeight="1">
      <c r="B124" s="163">
        <f t="shared" si="1"/>
        <v>108</v>
      </c>
      <c r="C124" s="300"/>
      <c r="D124" s="300"/>
      <c r="E124" s="300"/>
      <c r="F124" s="300"/>
      <c r="G124" s="300"/>
      <c r="H124" s="300"/>
      <c r="I124" s="300"/>
      <c r="J124" s="300"/>
      <c r="K124" s="300"/>
      <c r="L124" s="300" t="s">
        <v>1108</v>
      </c>
      <c r="M124" s="300"/>
      <c r="N124" s="300"/>
      <c r="O124" s="300"/>
      <c r="P124" s="499"/>
    </row>
    <row r="125" spans="2:16" s="192" customFormat="1" ht="12" customHeight="1">
      <c r="B125" s="163">
        <f t="shared" si="1"/>
        <v>109</v>
      </c>
      <c r="C125" s="300"/>
      <c r="D125" s="300"/>
      <c r="E125" s="300"/>
      <c r="F125" s="300"/>
      <c r="G125" s="300"/>
      <c r="H125" s="300"/>
      <c r="I125" s="300"/>
      <c r="J125" s="300"/>
      <c r="K125" s="300"/>
      <c r="L125" s="300" t="s">
        <v>1002</v>
      </c>
      <c r="M125" s="300"/>
      <c r="N125" s="300"/>
      <c r="O125" s="300"/>
      <c r="P125" s="499"/>
    </row>
    <row r="126" spans="2:16" s="192" customFormat="1" ht="12" customHeight="1">
      <c r="B126" s="163">
        <f t="shared" si="1"/>
        <v>110</v>
      </c>
      <c r="C126" s="316"/>
      <c r="D126" s="316"/>
      <c r="E126" s="316"/>
      <c r="F126" s="316"/>
      <c r="G126" s="316"/>
      <c r="H126" s="316"/>
      <c r="I126" s="316"/>
      <c r="J126" s="316"/>
      <c r="K126" s="316"/>
      <c r="L126" s="316" t="s">
        <v>1026</v>
      </c>
      <c r="M126" s="316"/>
      <c r="N126" s="316"/>
      <c r="O126" s="316"/>
      <c r="P126" s="316"/>
    </row>
    <row r="127" spans="2:16" s="192" customFormat="1" ht="12" customHeight="1">
      <c r="B127" s="163">
        <f t="shared" si="1"/>
        <v>111</v>
      </c>
      <c r="C127" s="303" t="s">
        <v>1349</v>
      </c>
      <c r="D127" s="303" t="s">
        <v>1103</v>
      </c>
      <c r="E127" s="303" t="s">
        <v>1048</v>
      </c>
      <c r="F127" s="303" t="s">
        <v>97</v>
      </c>
      <c r="G127" s="303" t="s">
        <v>1048</v>
      </c>
      <c r="H127" s="331" t="s">
        <v>1329</v>
      </c>
      <c r="I127" s="331" t="s">
        <v>1329</v>
      </c>
      <c r="J127" s="331" t="s">
        <v>1317</v>
      </c>
      <c r="K127" s="303" t="s">
        <v>1048</v>
      </c>
      <c r="L127" s="303" t="s">
        <v>1000</v>
      </c>
      <c r="M127" s="303" t="s">
        <v>1312</v>
      </c>
      <c r="N127" s="303" t="s">
        <v>1455</v>
      </c>
      <c r="O127" s="303" t="s">
        <v>1097</v>
      </c>
      <c r="P127" s="500" t="s">
        <v>97</v>
      </c>
    </row>
    <row r="128" spans="2:16" s="192" customFormat="1" ht="12" customHeight="1">
      <c r="B128" s="163">
        <f t="shared" si="1"/>
        <v>112</v>
      </c>
      <c r="C128" s="300"/>
      <c r="D128" s="300"/>
      <c r="E128" s="300" t="s">
        <v>1310</v>
      </c>
      <c r="F128" s="300"/>
      <c r="G128" s="300" t="s">
        <v>1310</v>
      </c>
      <c r="H128" s="300" t="s">
        <v>1310</v>
      </c>
      <c r="I128" s="303" t="s">
        <v>1031</v>
      </c>
      <c r="J128" s="303" t="s">
        <v>97</v>
      </c>
      <c r="K128" s="300" t="s">
        <v>1310</v>
      </c>
      <c r="L128" s="300" t="s">
        <v>1020</v>
      </c>
      <c r="M128" s="300" t="s">
        <v>1333</v>
      </c>
      <c r="N128" s="300"/>
      <c r="O128" s="300" t="s">
        <v>1350</v>
      </c>
      <c r="P128" s="499"/>
    </row>
    <row r="129" spans="1:16" s="192" customFormat="1" ht="12" customHeight="1">
      <c r="B129" s="163">
        <f t="shared" si="1"/>
        <v>113</v>
      </c>
      <c r="C129" s="300"/>
      <c r="D129" s="300"/>
      <c r="E129" s="300"/>
      <c r="F129" s="300"/>
      <c r="G129" s="300"/>
      <c r="H129" s="300"/>
      <c r="I129" s="300"/>
      <c r="J129" s="300"/>
      <c r="K129" s="300"/>
      <c r="L129" s="300" t="s">
        <v>1104</v>
      </c>
      <c r="M129" s="300"/>
      <c r="N129" s="300"/>
      <c r="O129" s="300"/>
      <c r="P129" s="499"/>
    </row>
    <row r="130" spans="1:16" s="192" customFormat="1" ht="12" customHeight="1">
      <c r="B130" s="163">
        <f t="shared" si="1"/>
        <v>114</v>
      </c>
      <c r="C130" s="300"/>
      <c r="D130" s="300"/>
      <c r="E130" s="300"/>
      <c r="F130" s="300"/>
      <c r="G130" s="300"/>
      <c r="H130" s="300"/>
      <c r="I130" s="300"/>
      <c r="J130" s="300"/>
      <c r="K130" s="300"/>
      <c r="L130" s="300" t="s">
        <v>1105</v>
      </c>
      <c r="M130" s="300"/>
      <c r="N130" s="300"/>
      <c r="O130" s="300"/>
      <c r="P130" s="499"/>
    </row>
    <row r="131" spans="1:16" s="192" customFormat="1" ht="12" customHeight="1">
      <c r="B131" s="163">
        <f t="shared" si="1"/>
        <v>115</v>
      </c>
      <c r="C131" s="316"/>
      <c r="D131" s="316"/>
      <c r="E131" s="316"/>
      <c r="F131" s="316"/>
      <c r="G131" s="316"/>
      <c r="H131" s="316"/>
      <c r="I131" s="316"/>
      <c r="J131" s="316"/>
      <c r="K131" s="316"/>
      <c r="L131" s="316" t="s">
        <v>1102</v>
      </c>
      <c r="M131" s="316"/>
      <c r="N131" s="316"/>
      <c r="O131" s="316"/>
      <c r="P131" s="316"/>
    </row>
    <row r="132" spans="1:16" s="192" customFormat="1" ht="12" customHeight="1">
      <c r="B132" s="163">
        <f t="shared" si="1"/>
        <v>116</v>
      </c>
      <c r="C132" s="303" t="s">
        <v>1018</v>
      </c>
      <c r="D132" s="303" t="s">
        <v>988</v>
      </c>
      <c r="E132" s="303" t="s">
        <v>97</v>
      </c>
      <c r="F132" s="303" t="s">
        <v>97</v>
      </c>
      <c r="G132" s="303" t="s">
        <v>97</v>
      </c>
      <c r="H132" s="303" t="s">
        <v>97</v>
      </c>
      <c r="I132" s="303" t="s">
        <v>97</v>
      </c>
      <c r="J132" s="303" t="s">
        <v>97</v>
      </c>
      <c r="K132" s="303" t="s">
        <v>97</v>
      </c>
      <c r="L132" s="303" t="s">
        <v>1351</v>
      </c>
      <c r="M132" s="302" t="s">
        <v>1352</v>
      </c>
      <c r="N132" s="500" t="s">
        <v>1541</v>
      </c>
      <c r="O132" s="303" t="s">
        <v>996</v>
      </c>
      <c r="P132" s="500" t="s">
        <v>97</v>
      </c>
    </row>
    <row r="133" spans="1:16" s="192" customFormat="1" ht="12" customHeight="1">
      <c r="B133" s="163">
        <f t="shared" si="1"/>
        <v>117</v>
      </c>
      <c r="C133" s="300"/>
      <c r="D133" s="300"/>
      <c r="E133" s="300"/>
      <c r="F133" s="300"/>
      <c r="G133" s="300"/>
      <c r="H133" s="300"/>
      <c r="I133" s="300"/>
      <c r="J133" s="300"/>
      <c r="K133" s="300"/>
      <c r="L133" s="300" t="s">
        <v>1000</v>
      </c>
      <c r="M133" s="299" t="s">
        <v>1353</v>
      </c>
      <c r="N133" s="499" t="s">
        <v>1540</v>
      </c>
      <c r="O133" s="300" t="s">
        <v>1296</v>
      </c>
      <c r="P133" s="499"/>
    </row>
    <row r="134" spans="1:16" s="192" customFormat="1" ht="12" customHeight="1">
      <c r="B134" s="163">
        <f t="shared" si="1"/>
        <v>118</v>
      </c>
      <c r="C134" s="300"/>
      <c r="D134" s="300"/>
      <c r="E134" s="300"/>
      <c r="F134" s="300"/>
      <c r="G134" s="300"/>
      <c r="H134" s="300"/>
      <c r="I134" s="300"/>
      <c r="J134" s="300"/>
      <c r="K134" s="300"/>
      <c r="L134" s="300" t="s">
        <v>1020</v>
      </c>
      <c r="M134" s="299" t="s">
        <v>1354</v>
      </c>
      <c r="N134" s="499" t="s">
        <v>1561</v>
      </c>
      <c r="O134" s="300" t="s">
        <v>1355</v>
      </c>
      <c r="P134" s="499"/>
    </row>
    <row r="135" spans="1:16" s="192" customFormat="1" ht="12" customHeight="1">
      <c r="B135" s="163">
        <f t="shared" si="1"/>
        <v>119</v>
      </c>
      <c r="C135" s="316"/>
      <c r="D135" s="316"/>
      <c r="E135" s="316"/>
      <c r="F135" s="316"/>
      <c r="G135" s="316"/>
      <c r="H135" s="316"/>
      <c r="I135" s="316"/>
      <c r="J135" s="316"/>
      <c r="K135" s="316"/>
      <c r="L135" s="316" t="s">
        <v>1356</v>
      </c>
      <c r="M135" s="440"/>
      <c r="N135" s="149"/>
      <c r="O135" s="316"/>
      <c r="P135" s="149"/>
    </row>
    <row r="136" spans="1:16" s="192" customFormat="1" ht="12" customHeight="1">
      <c r="B136" s="163">
        <f t="shared" si="1"/>
        <v>120</v>
      </c>
      <c r="C136" s="303" t="s">
        <v>1357</v>
      </c>
      <c r="D136" s="303" t="s">
        <v>980</v>
      </c>
      <c r="E136" s="303" t="s">
        <v>97</v>
      </c>
      <c r="F136" s="303" t="s">
        <v>97</v>
      </c>
      <c r="G136" s="303" t="s">
        <v>97</v>
      </c>
      <c r="H136" s="303" t="s">
        <v>97</v>
      </c>
      <c r="I136" s="303" t="s">
        <v>97</v>
      </c>
      <c r="J136" s="303" t="s">
        <v>97</v>
      </c>
      <c r="K136" s="303" t="s">
        <v>97</v>
      </c>
      <c r="L136" s="26" t="s">
        <v>1351</v>
      </c>
      <c r="M136" s="300" t="s">
        <v>1358</v>
      </c>
      <c r="N136" s="500" t="s">
        <v>1562</v>
      </c>
      <c r="O136" s="303" t="s">
        <v>982</v>
      </c>
      <c r="P136" s="500" t="s">
        <v>97</v>
      </c>
    </row>
    <row r="137" spans="1:16" s="192" customFormat="1" ht="12" customHeight="1">
      <c r="B137" s="163">
        <f t="shared" si="1"/>
        <v>121</v>
      </c>
      <c r="C137" s="300"/>
      <c r="D137" s="300"/>
      <c r="E137" s="300"/>
      <c r="F137" s="300"/>
      <c r="G137" s="300"/>
      <c r="H137" s="300"/>
      <c r="I137" s="300"/>
      <c r="J137" s="300"/>
      <c r="K137" s="300"/>
      <c r="L137" s="300" t="s">
        <v>1359</v>
      </c>
      <c r="M137" s="300" t="s">
        <v>1360</v>
      </c>
      <c r="N137" s="499" t="s">
        <v>1563</v>
      </c>
      <c r="O137" s="300" t="s">
        <v>979</v>
      </c>
      <c r="P137" s="499"/>
    </row>
    <row r="138" spans="1:16" s="192" customFormat="1" ht="12" customHeight="1" thickBot="1">
      <c r="B138" s="166">
        <f t="shared" si="1"/>
        <v>122</v>
      </c>
      <c r="C138" s="307"/>
      <c r="D138" s="307"/>
      <c r="E138" s="307"/>
      <c r="F138" s="307"/>
      <c r="G138" s="307"/>
      <c r="H138" s="307"/>
      <c r="I138" s="307"/>
      <c r="J138" s="307"/>
      <c r="K138" s="307"/>
      <c r="L138" s="307" t="s">
        <v>1356</v>
      </c>
      <c r="M138" s="307" t="s">
        <v>1362</v>
      </c>
      <c r="N138" s="307" t="s">
        <v>1361</v>
      </c>
      <c r="O138" s="307" t="s">
        <v>1297</v>
      </c>
      <c r="P138" s="307"/>
    </row>
    <row r="139" spans="1:16" s="192" customFormat="1" ht="16" thickTop="1">
      <c r="A139" s="165"/>
      <c r="B139" s="15"/>
      <c r="C139" s="215"/>
      <c r="D139" s="215"/>
      <c r="E139" s="215"/>
      <c r="F139" s="215"/>
      <c r="G139" s="215"/>
      <c r="H139" s="215"/>
      <c r="I139" s="215"/>
      <c r="J139" s="215"/>
      <c r="K139" s="215"/>
      <c r="L139" s="215"/>
      <c r="M139" s="215"/>
      <c r="O139" s="143"/>
      <c r="P139" s="143" t="str">
        <f>Contents!$E$39</f>
        <v>[End of table]</v>
      </c>
    </row>
    <row r="140" spans="1:16">
      <c r="B140" s="192"/>
      <c r="C140" s="192"/>
      <c r="D140" s="192"/>
      <c r="E140" s="192"/>
      <c r="F140" s="192"/>
      <c r="G140" s="192"/>
      <c r="H140" s="192"/>
      <c r="I140" s="192"/>
      <c r="J140" s="192"/>
      <c r="K140" s="192"/>
      <c r="L140" s="192"/>
      <c r="M140" s="192"/>
      <c r="N140" s="192"/>
      <c r="O140" s="192"/>
      <c r="P140" s="497"/>
    </row>
    <row r="141" spans="1:16" s="192" customFormat="1" ht="28">
      <c r="A141" s="165"/>
      <c r="B141" s="695" t="s">
        <v>2586</v>
      </c>
      <c r="C141" s="830" t="s">
        <v>3474</v>
      </c>
      <c r="D141" s="695" t="s">
        <v>2475</v>
      </c>
      <c r="E141" s="704" t="s">
        <v>393</v>
      </c>
      <c r="F141" s="704" t="s">
        <v>393</v>
      </c>
      <c r="G141" s="695" t="s">
        <v>393</v>
      </c>
      <c r="H141" s="695" t="s">
        <v>393</v>
      </c>
      <c r="I141" s="695" t="s">
        <v>393</v>
      </c>
      <c r="J141" s="695" t="s">
        <v>393</v>
      </c>
      <c r="K141" s="695" t="s">
        <v>393</v>
      </c>
      <c r="L141" s="695" t="s">
        <v>2475</v>
      </c>
      <c r="M141" s="695" t="s">
        <v>2382</v>
      </c>
      <c r="N141" s="695" t="s">
        <v>2379</v>
      </c>
      <c r="O141" s="695" t="s">
        <v>2382</v>
      </c>
      <c r="P141" s="819" t="s">
        <v>393</v>
      </c>
    </row>
    <row r="142" spans="1:16" s="192" customFormat="1" ht="155.25" customHeight="1">
      <c r="A142" s="165"/>
      <c r="B142" s="695" t="s">
        <v>2339</v>
      </c>
      <c r="C142" s="833" t="s">
        <v>3475</v>
      </c>
      <c r="D142" s="255" t="s">
        <v>2752</v>
      </c>
      <c r="E142" s="1036" t="s">
        <v>747</v>
      </c>
      <c r="F142" s="1037"/>
      <c r="G142" s="198" t="s">
        <v>2753</v>
      </c>
      <c r="H142" s="205" t="s">
        <v>2754</v>
      </c>
      <c r="I142" s="969" t="s">
        <v>2755</v>
      </c>
      <c r="J142" s="970"/>
      <c r="K142" s="710" t="s">
        <v>2753</v>
      </c>
      <c r="L142" s="205" t="s">
        <v>2735</v>
      </c>
      <c r="M142" s="721" t="s">
        <v>2756</v>
      </c>
      <c r="N142" s="205" t="s">
        <v>2757</v>
      </c>
      <c r="O142" s="721" t="s">
        <v>2758</v>
      </c>
      <c r="P142" s="205" t="s">
        <v>3432</v>
      </c>
    </row>
    <row r="143" spans="1:16" s="192" customFormat="1" ht="68.25" customHeight="1">
      <c r="A143" s="165"/>
      <c r="B143" s="695" t="s">
        <v>2355</v>
      </c>
      <c r="C143" s="831" t="s">
        <v>3476</v>
      </c>
      <c r="D143" s="198" t="s">
        <v>2759</v>
      </c>
      <c r="E143" s="1034" t="s">
        <v>750</v>
      </c>
      <c r="F143" s="1035"/>
      <c r="G143" s="198" t="s">
        <v>2760</v>
      </c>
      <c r="H143" s="969" t="s">
        <v>2761</v>
      </c>
      <c r="I143" s="971"/>
      <c r="J143" s="970"/>
      <c r="K143" s="710" t="s">
        <v>2762</v>
      </c>
      <c r="L143" s="205" t="s">
        <v>2740</v>
      </c>
      <c r="M143" s="721" t="s">
        <v>2604</v>
      </c>
      <c r="N143" s="205" t="s">
        <v>2601</v>
      </c>
      <c r="O143" s="721" t="s">
        <v>2763</v>
      </c>
      <c r="P143" s="205" t="s">
        <v>3433</v>
      </c>
    </row>
    <row r="144" spans="1:16" s="192" customFormat="1" ht="117.75" hidden="1" customHeight="1" outlineLevel="1">
      <c r="A144" s="165"/>
      <c r="B144" s="695" t="s">
        <v>43</v>
      </c>
      <c r="C144" s="831" t="s">
        <v>778</v>
      </c>
      <c r="D144" s="198" t="s">
        <v>800</v>
      </c>
      <c r="E144" s="1034" t="s">
        <v>753</v>
      </c>
      <c r="F144" s="1035"/>
      <c r="G144" s="198" t="s">
        <v>713</v>
      </c>
      <c r="H144" s="709" t="s">
        <v>704</v>
      </c>
      <c r="I144" s="969" t="s">
        <v>177</v>
      </c>
      <c r="J144" s="970"/>
      <c r="K144" s="711" t="s">
        <v>714</v>
      </c>
      <c r="L144" s="205" t="s">
        <v>799</v>
      </c>
      <c r="M144" s="205" t="s">
        <v>711</v>
      </c>
      <c r="N144" s="205" t="s">
        <v>175</v>
      </c>
      <c r="O144" s="205" t="s">
        <v>1413</v>
      </c>
      <c r="P144" s="205" t="s">
        <v>3434</v>
      </c>
    </row>
    <row r="145" spans="1:16" s="192" customFormat="1" ht="53.25" hidden="1" customHeight="1" outlineLevel="1">
      <c r="A145" s="165"/>
      <c r="B145" s="695" t="s">
        <v>40</v>
      </c>
      <c r="C145" s="831" t="s">
        <v>3477</v>
      </c>
      <c r="D145" s="198" t="s">
        <v>715</v>
      </c>
      <c r="E145" s="1034" t="s">
        <v>763</v>
      </c>
      <c r="F145" s="1035"/>
      <c r="G145" s="198" t="s">
        <v>288</v>
      </c>
      <c r="H145" s="969" t="s">
        <v>618</v>
      </c>
      <c r="I145" s="971"/>
      <c r="J145" s="970"/>
      <c r="K145" s="710" t="s">
        <v>173</v>
      </c>
      <c r="L145" s="205" t="s">
        <v>710</v>
      </c>
      <c r="M145" s="205" t="s">
        <v>709</v>
      </c>
      <c r="N145" s="205" t="s">
        <v>172</v>
      </c>
      <c r="O145" s="205" t="s">
        <v>1414</v>
      </c>
      <c r="P145" s="205" t="s">
        <v>3435</v>
      </c>
    </row>
    <row r="146" spans="1:16" collapsed="1"/>
  </sheetData>
  <mergeCells count="37">
    <mergeCell ref="I142:J142"/>
    <mergeCell ref="H143:J143"/>
    <mergeCell ref="I144:J144"/>
    <mergeCell ref="H145:J145"/>
    <mergeCell ref="E145:F145"/>
    <mergeCell ref="E142:F142"/>
    <mergeCell ref="E143:F143"/>
    <mergeCell ref="E144:F144"/>
    <mergeCell ref="B3:B6"/>
    <mergeCell ref="B8:B10"/>
    <mergeCell ref="D8:D10"/>
    <mergeCell ref="M3:M5"/>
    <mergeCell ref="N3:N5"/>
    <mergeCell ref="I4:J4"/>
    <mergeCell ref="I5:J5"/>
    <mergeCell ref="M8:M10"/>
    <mergeCell ref="L3:L5"/>
    <mergeCell ref="K8:K10"/>
    <mergeCell ref="G8:G10"/>
    <mergeCell ref="N8:N10"/>
    <mergeCell ref="I9:J9"/>
    <mergeCell ref="I10:J10"/>
    <mergeCell ref="C8:C11"/>
    <mergeCell ref="C3:C6"/>
    <mergeCell ref="H8:H10"/>
    <mergeCell ref="D3:D5"/>
    <mergeCell ref="H3:H5"/>
    <mergeCell ref="I3:J3"/>
    <mergeCell ref="K3:K5"/>
    <mergeCell ref="E3:F5"/>
    <mergeCell ref="E8:F10"/>
    <mergeCell ref="G3:G5"/>
    <mergeCell ref="P3:P5"/>
    <mergeCell ref="P8:P10"/>
    <mergeCell ref="L8:L10"/>
    <mergeCell ref="O3:O5"/>
    <mergeCell ref="O8:O10"/>
  </mergeCells>
  <phoneticPr fontId="3"/>
  <dataValidations count="2">
    <dataValidation imeMode="on" allowBlank="1" showInputMessage="1" showErrorMessage="1" sqref="D12:D13 G11 C13 E13:O13 E12:L12 P8:P9 G144:L145 M143:M145 O139:P139 N144:N145 P141 E143:E145 N12:O12 O143:O145 P144:P145 C144:D145" xr:uid="{00000000-0002-0000-1700-000000000000}"/>
    <dataValidation imeMode="off" allowBlank="1" showInputMessage="1" showErrorMessage="1" sqref="G3 O3 O142 M3 I4 C3:D3 D8 H8 G6:G7 P3:P7 M142 K8:O8 C141:O14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&amp;R&amp;"-,太字"&amp;16ROKU7800-93-1510093H（　&amp;P+2　／　&amp;N+2　）</oddFooter>
  </headerFooter>
  <rowBreaks count="2" manualBreakCount="2">
    <brk id="74" min="1" max="15" man="1"/>
    <brk id="131" min="1" max="15"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69"/>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9" style="192" customWidth="1"/>
    <col min="5" max="5" width="32" style="192" customWidth="1"/>
    <col min="6" max="16384" width="8.83203125" style="192"/>
  </cols>
  <sheetData>
    <row r="1" spans="1:5">
      <c r="B1" s="192">
        <v>19</v>
      </c>
      <c r="C1" s="192" t="s">
        <v>780</v>
      </c>
    </row>
    <row r="3" spans="1:5" ht="12" customHeight="1">
      <c r="B3" s="904" t="s">
        <v>2416</v>
      </c>
      <c r="C3" s="904" t="s">
        <v>2416</v>
      </c>
      <c r="D3" s="917" t="s">
        <v>2363</v>
      </c>
      <c r="E3" s="687" t="s">
        <v>2500</v>
      </c>
    </row>
    <row r="4" spans="1:5" ht="12" customHeight="1">
      <c r="B4" s="908"/>
      <c r="C4" s="908"/>
      <c r="D4" s="918"/>
      <c r="E4" s="695" t="s">
        <v>2744</v>
      </c>
    </row>
    <row r="5" spans="1:5" ht="12" hidden="1" customHeight="1" outlineLevel="1">
      <c r="B5" s="691"/>
      <c r="C5" s="691"/>
      <c r="D5" s="695"/>
      <c r="E5" s="695"/>
    </row>
    <row r="6" spans="1:5" ht="12" hidden="1" customHeight="1" outlineLevel="1">
      <c r="B6" s="904" t="s">
        <v>2332</v>
      </c>
      <c r="C6" s="904" t="s">
        <v>2416</v>
      </c>
      <c r="D6" s="917" t="s">
        <v>242</v>
      </c>
      <c r="E6" s="687" t="s">
        <v>2524</v>
      </c>
    </row>
    <row r="7" spans="1:5" ht="12" hidden="1" customHeight="1" outlineLevel="1">
      <c r="B7" s="908"/>
      <c r="C7" s="908"/>
      <c r="D7" s="918"/>
      <c r="E7" s="687" t="s">
        <v>619</v>
      </c>
    </row>
    <row r="8" spans="1:5" ht="12" hidden="1" customHeight="1" outlineLevel="1">
      <c r="B8" s="691"/>
      <c r="C8" s="691"/>
      <c r="D8" s="154"/>
      <c r="E8" s="154"/>
    </row>
    <row r="9" spans="1:5" ht="12" customHeight="1" collapsed="1">
      <c r="A9" s="497" t="s">
        <v>1651</v>
      </c>
      <c r="B9" s="691">
        <v>1</v>
      </c>
      <c r="C9" s="691">
        <v>2</v>
      </c>
      <c r="D9" s="691">
        <v>3</v>
      </c>
      <c r="E9" s="691">
        <v>4</v>
      </c>
    </row>
    <row r="10" spans="1:5" ht="12" customHeight="1">
      <c r="B10" s="691" t="s">
        <v>2416</v>
      </c>
      <c r="C10" s="691" t="s">
        <v>2416</v>
      </c>
      <c r="D10" s="691" t="s">
        <v>323</v>
      </c>
      <c r="E10" s="691" t="s">
        <v>2764</v>
      </c>
    </row>
    <row r="11" spans="1:5" ht="12" hidden="1" customHeight="1" outlineLevel="1">
      <c r="B11" s="691" t="s">
        <v>2416</v>
      </c>
      <c r="C11" s="691" t="s">
        <v>2416</v>
      </c>
      <c r="D11" s="691" t="s">
        <v>537</v>
      </c>
      <c r="E11" s="691" t="s">
        <v>2765</v>
      </c>
    </row>
    <row r="12" spans="1:5" ht="14" collapsed="1" thickBot="1">
      <c r="B12" s="15"/>
      <c r="C12" s="15"/>
      <c r="D12" s="15"/>
      <c r="E12" s="15"/>
    </row>
    <row r="13" spans="1:5" ht="12" customHeight="1" thickTop="1">
      <c r="A13" s="497" t="s">
        <v>1653</v>
      </c>
      <c r="B13" s="6">
        <v>1</v>
      </c>
      <c r="C13" s="465">
        <v>1</v>
      </c>
      <c r="D13" s="298" t="s">
        <v>981</v>
      </c>
      <c r="E13" s="298" t="s">
        <v>975</v>
      </c>
    </row>
    <row r="14" spans="1:5" ht="12" customHeight="1">
      <c r="B14" s="531">
        <f>B13+1</f>
        <v>2</v>
      </c>
      <c r="C14" s="464">
        <v>2</v>
      </c>
      <c r="D14" s="331" t="s">
        <v>984</v>
      </c>
      <c r="E14" s="331" t="s">
        <v>975</v>
      </c>
    </row>
    <row r="15" spans="1:5" ht="12" customHeight="1">
      <c r="B15" s="531">
        <f t="shared" ref="B15:B61" si="0">B14+1</f>
        <v>3</v>
      </c>
      <c r="C15" s="464">
        <v>3</v>
      </c>
      <c r="D15" s="331" t="s">
        <v>991</v>
      </c>
      <c r="E15" s="331" t="s">
        <v>992</v>
      </c>
    </row>
    <row r="16" spans="1:5" ht="12" customHeight="1">
      <c r="B16" s="531">
        <f t="shared" si="0"/>
        <v>4</v>
      </c>
      <c r="C16" s="464">
        <v>4</v>
      </c>
      <c r="D16" s="331" t="s">
        <v>995</v>
      </c>
      <c r="E16" s="331" t="s">
        <v>992</v>
      </c>
    </row>
    <row r="17" spans="2:5" ht="12" customHeight="1">
      <c r="B17" s="531">
        <f t="shared" si="0"/>
        <v>5</v>
      </c>
      <c r="C17" s="459">
        <v>5</v>
      </c>
      <c r="D17" s="303" t="s">
        <v>1182</v>
      </c>
      <c r="E17" s="303" t="s">
        <v>1000</v>
      </c>
    </row>
    <row r="18" spans="2:5" ht="12" customHeight="1">
      <c r="B18" s="531">
        <f t="shared" si="0"/>
        <v>6</v>
      </c>
      <c r="C18" s="461"/>
      <c r="D18" s="316"/>
      <c r="E18" s="316" t="s">
        <v>1139</v>
      </c>
    </row>
    <row r="19" spans="2:5" ht="12" customHeight="1">
      <c r="B19" s="531">
        <f t="shared" si="0"/>
        <v>7</v>
      </c>
      <c r="C19" s="459">
        <v>6</v>
      </c>
      <c r="D19" s="323" t="s">
        <v>1098</v>
      </c>
      <c r="E19" s="303" t="s">
        <v>1000</v>
      </c>
    </row>
    <row r="20" spans="2:5" ht="12" customHeight="1">
      <c r="B20" s="531">
        <f t="shared" si="0"/>
        <v>8</v>
      </c>
      <c r="C20" s="461"/>
      <c r="D20" s="353"/>
      <c r="E20" s="21" t="s">
        <v>1020</v>
      </c>
    </row>
    <row r="21" spans="2:5" ht="12" customHeight="1">
      <c r="B21" s="531">
        <f t="shared" si="0"/>
        <v>9</v>
      </c>
      <c r="C21" s="464">
        <v>7</v>
      </c>
      <c r="D21" s="331" t="s">
        <v>999</v>
      </c>
      <c r="E21" s="331" t="s">
        <v>1000</v>
      </c>
    </row>
    <row r="22" spans="2:5" ht="12" customHeight="1">
      <c r="B22" s="531">
        <f t="shared" si="0"/>
        <v>10</v>
      </c>
      <c r="C22" s="459">
        <v>8</v>
      </c>
      <c r="D22" s="303" t="s">
        <v>1120</v>
      </c>
      <c r="E22" s="303" t="s">
        <v>1180</v>
      </c>
    </row>
    <row r="23" spans="2:5" ht="12" customHeight="1">
      <c r="B23" s="531">
        <f t="shared" si="0"/>
        <v>11</v>
      </c>
      <c r="C23" s="460"/>
      <c r="D23" s="300"/>
      <c r="E23" s="300" t="s">
        <v>1105</v>
      </c>
    </row>
    <row r="24" spans="2:5" ht="12" customHeight="1">
      <c r="B24" s="531">
        <f t="shared" si="0"/>
        <v>12</v>
      </c>
      <c r="C24" s="461"/>
      <c r="D24" s="316"/>
      <c r="E24" s="316" t="s">
        <v>1108</v>
      </c>
    </row>
    <row r="25" spans="2:5" ht="12" customHeight="1">
      <c r="B25" s="531">
        <f t="shared" si="0"/>
        <v>13</v>
      </c>
      <c r="C25" s="459">
        <v>9</v>
      </c>
      <c r="D25" s="303" t="s">
        <v>1005</v>
      </c>
      <c r="E25" s="303" t="s">
        <v>1599</v>
      </c>
    </row>
    <row r="26" spans="2:5" ht="12" customHeight="1">
      <c r="B26" s="531">
        <f t="shared" si="0"/>
        <v>14</v>
      </c>
      <c r="C26" s="459">
        <v>10</v>
      </c>
      <c r="D26" s="303" t="s">
        <v>1249</v>
      </c>
      <c r="E26" s="303" t="s">
        <v>1257</v>
      </c>
    </row>
    <row r="27" spans="2:5" ht="12" customHeight="1">
      <c r="B27" s="531">
        <f t="shared" si="0"/>
        <v>15</v>
      </c>
      <c r="C27" s="459">
        <v>11</v>
      </c>
      <c r="D27" s="303" t="s">
        <v>1170</v>
      </c>
      <c r="E27" s="303" t="s">
        <v>1257</v>
      </c>
    </row>
    <row r="28" spans="2:5" ht="12" customHeight="1">
      <c r="B28" s="531">
        <f t="shared" si="0"/>
        <v>16</v>
      </c>
      <c r="C28" s="459">
        <v>12</v>
      </c>
      <c r="D28" s="303" t="s">
        <v>1168</v>
      </c>
      <c r="E28" s="303" t="s">
        <v>1303</v>
      </c>
    </row>
    <row r="29" spans="2:5" ht="12" customHeight="1">
      <c r="B29" s="531">
        <f t="shared" si="0"/>
        <v>17</v>
      </c>
      <c r="C29" s="459">
        <v>13</v>
      </c>
      <c r="D29" s="303" t="s">
        <v>1165</v>
      </c>
      <c r="E29" s="303" t="s">
        <v>1149</v>
      </c>
    </row>
    <row r="30" spans="2:5" ht="12" customHeight="1">
      <c r="B30" s="531">
        <f t="shared" si="0"/>
        <v>18</v>
      </c>
      <c r="C30" s="459">
        <v>14</v>
      </c>
      <c r="D30" s="303" t="s">
        <v>1084</v>
      </c>
      <c r="E30" s="303" t="s">
        <v>1139</v>
      </c>
    </row>
    <row r="31" spans="2:5" ht="12" customHeight="1">
      <c r="B31" s="531">
        <f t="shared" si="0"/>
        <v>19</v>
      </c>
      <c r="C31" s="461"/>
      <c r="D31" s="316"/>
      <c r="E31" s="316" t="s">
        <v>1149</v>
      </c>
    </row>
    <row r="32" spans="2:5" ht="12" customHeight="1">
      <c r="B32" s="531">
        <f t="shared" si="0"/>
        <v>20</v>
      </c>
      <c r="C32" s="459">
        <v>15</v>
      </c>
      <c r="D32" s="303" t="s">
        <v>1138</v>
      </c>
      <c r="E32" s="303" t="s">
        <v>1139</v>
      </c>
    </row>
    <row r="33" spans="2:5" ht="12" customHeight="1">
      <c r="B33" s="531">
        <f t="shared" si="0"/>
        <v>21</v>
      </c>
      <c r="C33" s="461"/>
      <c r="D33" s="316"/>
      <c r="E33" s="316" t="s">
        <v>1149</v>
      </c>
    </row>
    <row r="34" spans="2:5" ht="12" customHeight="1">
      <c r="B34" s="531">
        <f t="shared" si="0"/>
        <v>22</v>
      </c>
      <c r="C34" s="460">
        <v>16</v>
      </c>
      <c r="D34" s="300" t="s">
        <v>1096</v>
      </c>
      <c r="E34" s="300" t="s">
        <v>1363</v>
      </c>
    </row>
    <row r="35" spans="2:5" ht="12" customHeight="1">
      <c r="B35" s="531">
        <f t="shared" si="0"/>
        <v>23</v>
      </c>
      <c r="C35" s="460"/>
      <c r="D35" s="300"/>
      <c r="E35" s="300" t="s">
        <v>1301</v>
      </c>
    </row>
    <row r="36" spans="2:5" ht="12" customHeight="1">
      <c r="B36" s="531">
        <f t="shared" si="0"/>
        <v>24</v>
      </c>
      <c r="C36" s="461"/>
      <c r="D36" s="316"/>
      <c r="E36" s="316" t="s">
        <v>1304</v>
      </c>
    </row>
    <row r="37" spans="2:5" ht="12" customHeight="1">
      <c r="B37" s="531">
        <f t="shared" si="0"/>
        <v>25</v>
      </c>
      <c r="C37" s="459">
        <v>17</v>
      </c>
      <c r="D37" s="303" t="s">
        <v>1147</v>
      </c>
      <c r="E37" s="303" t="s">
        <v>1016</v>
      </c>
    </row>
    <row r="38" spans="2:5" ht="12" customHeight="1">
      <c r="B38" s="531">
        <f t="shared" si="0"/>
        <v>26</v>
      </c>
      <c r="C38" s="459">
        <v>18</v>
      </c>
      <c r="D38" s="303" t="s">
        <v>1121</v>
      </c>
      <c r="E38" s="303" t="s">
        <v>1163</v>
      </c>
    </row>
    <row r="39" spans="2:5" ht="12" customHeight="1">
      <c r="B39" s="531">
        <f t="shared" si="0"/>
        <v>27</v>
      </c>
      <c r="C39" s="460"/>
      <c r="D39" s="300"/>
      <c r="E39" s="300" t="s">
        <v>1302</v>
      </c>
    </row>
    <row r="40" spans="2:5" ht="12" customHeight="1">
      <c r="B40" s="531">
        <f t="shared" si="0"/>
        <v>28</v>
      </c>
      <c r="C40" s="460"/>
      <c r="D40" s="300"/>
      <c r="E40" s="300" t="s">
        <v>1166</v>
      </c>
    </row>
    <row r="41" spans="2:5" ht="12" customHeight="1">
      <c r="B41" s="531">
        <f t="shared" si="0"/>
        <v>29</v>
      </c>
      <c r="C41" s="459">
        <v>19</v>
      </c>
      <c r="D41" s="303" t="s">
        <v>1021</v>
      </c>
      <c r="E41" s="303" t="s">
        <v>1025</v>
      </c>
    </row>
    <row r="42" spans="2:5" ht="12" customHeight="1">
      <c r="B42" s="531">
        <f t="shared" si="0"/>
        <v>30</v>
      </c>
      <c r="C42" s="461"/>
      <c r="D42" s="316"/>
      <c r="E42" s="316" t="s">
        <v>1026</v>
      </c>
    </row>
    <row r="43" spans="2:5" ht="12" customHeight="1">
      <c r="B43" s="531">
        <f t="shared" si="0"/>
        <v>31</v>
      </c>
      <c r="C43" s="459">
        <v>20</v>
      </c>
      <c r="D43" s="303" t="s">
        <v>1125</v>
      </c>
      <c r="E43" s="303" t="s">
        <v>1100</v>
      </c>
    </row>
    <row r="44" spans="2:5" ht="12" customHeight="1">
      <c r="B44" s="531">
        <f t="shared" si="0"/>
        <v>32</v>
      </c>
      <c r="C44" s="461"/>
      <c r="D44" s="316"/>
      <c r="E44" s="316" t="s">
        <v>1179</v>
      </c>
    </row>
    <row r="45" spans="2:5" ht="12" customHeight="1">
      <c r="B45" s="531">
        <f t="shared" si="0"/>
        <v>33</v>
      </c>
      <c r="C45" s="459">
        <v>21</v>
      </c>
      <c r="D45" s="303" t="s">
        <v>1160</v>
      </c>
      <c r="E45" s="316" t="s">
        <v>1100</v>
      </c>
    </row>
    <row r="46" spans="2:5" ht="12" customHeight="1">
      <c r="B46" s="531">
        <f t="shared" si="0"/>
        <v>34</v>
      </c>
      <c r="C46" s="464">
        <v>22</v>
      </c>
      <c r="D46" s="331" t="s">
        <v>1161</v>
      </c>
      <c r="E46" s="331" t="s">
        <v>1040</v>
      </c>
    </row>
    <row r="47" spans="2:5" ht="12" customHeight="1">
      <c r="B47" s="531">
        <f t="shared" si="0"/>
        <v>35</v>
      </c>
      <c r="C47" s="464">
        <v>23</v>
      </c>
      <c r="D47" s="363" t="s">
        <v>1039</v>
      </c>
      <c r="E47" s="331" t="s">
        <v>1040</v>
      </c>
    </row>
    <row r="48" spans="2:5" ht="12" customHeight="1">
      <c r="B48" s="531">
        <f t="shared" si="0"/>
        <v>36</v>
      </c>
      <c r="C48" s="461">
        <v>24</v>
      </c>
      <c r="D48" s="331" t="s">
        <v>1045</v>
      </c>
      <c r="E48" s="316" t="s">
        <v>1042</v>
      </c>
    </row>
    <row r="49" spans="2:5" ht="12" customHeight="1">
      <c r="B49" s="531">
        <f t="shared" si="0"/>
        <v>37</v>
      </c>
      <c r="C49" s="460">
        <v>25</v>
      </c>
      <c r="D49" s="300" t="s">
        <v>1089</v>
      </c>
      <c r="E49" s="300" t="s">
        <v>1002</v>
      </c>
    </row>
    <row r="50" spans="2:5" ht="12" customHeight="1">
      <c r="B50" s="531">
        <f t="shared" si="0"/>
        <v>38</v>
      </c>
      <c r="C50" s="460"/>
      <c r="D50" s="300"/>
      <c r="E50" s="300" t="s">
        <v>1026</v>
      </c>
    </row>
    <row r="51" spans="2:5" ht="12" customHeight="1">
      <c r="B51" s="531">
        <f t="shared" si="0"/>
        <v>39</v>
      </c>
      <c r="C51" s="461"/>
      <c r="D51" s="316"/>
      <c r="E51" s="280" t="s">
        <v>1307</v>
      </c>
    </row>
    <row r="52" spans="2:5" ht="12" customHeight="1">
      <c r="B52" s="531">
        <f t="shared" si="0"/>
        <v>40</v>
      </c>
      <c r="C52" s="459">
        <v>26</v>
      </c>
      <c r="D52" s="303" t="s">
        <v>1175</v>
      </c>
      <c r="E52" s="303" t="s">
        <v>1302</v>
      </c>
    </row>
    <row r="53" spans="2:5" ht="12" customHeight="1">
      <c r="B53" s="531">
        <f t="shared" si="0"/>
        <v>41</v>
      </c>
      <c r="C53" s="461"/>
      <c r="D53" s="316"/>
      <c r="E53" s="316" t="s">
        <v>1003</v>
      </c>
    </row>
    <row r="54" spans="2:5" ht="12" customHeight="1">
      <c r="B54" s="531">
        <f t="shared" si="0"/>
        <v>42</v>
      </c>
      <c r="C54" s="459">
        <v>27</v>
      </c>
      <c r="D54" s="303" t="s">
        <v>1097</v>
      </c>
      <c r="E54" s="303" t="s">
        <v>1102</v>
      </c>
    </row>
    <row r="55" spans="2:5" ht="12" customHeight="1">
      <c r="B55" s="531">
        <f t="shared" si="0"/>
        <v>43</v>
      </c>
      <c r="C55" s="461"/>
      <c r="D55" s="316"/>
      <c r="E55" s="316" t="s">
        <v>1103</v>
      </c>
    </row>
    <row r="56" spans="2:5" ht="12" customHeight="1">
      <c r="B56" s="531">
        <f t="shared" si="0"/>
        <v>44</v>
      </c>
      <c r="C56" s="459">
        <v>28</v>
      </c>
      <c r="D56" s="303" t="s">
        <v>1184</v>
      </c>
      <c r="E56" s="303" t="s">
        <v>1102</v>
      </c>
    </row>
    <row r="57" spans="2:5" ht="12" customHeight="1">
      <c r="B57" s="531">
        <f t="shared" si="0"/>
        <v>45</v>
      </c>
      <c r="C57" s="461"/>
      <c r="D57" s="316"/>
      <c r="E57" s="316" t="s">
        <v>1103</v>
      </c>
    </row>
    <row r="58" spans="2:5" ht="12" customHeight="1">
      <c r="B58" s="531">
        <f t="shared" si="0"/>
        <v>46</v>
      </c>
      <c r="C58" s="464">
        <v>29</v>
      </c>
      <c r="D58" s="331" t="s">
        <v>996</v>
      </c>
      <c r="E58" s="331" t="s">
        <v>1189</v>
      </c>
    </row>
    <row r="59" spans="2:5" ht="12" customHeight="1">
      <c r="B59" s="531">
        <f t="shared" si="0"/>
        <v>47</v>
      </c>
      <c r="C59" s="461">
        <v>30</v>
      </c>
      <c r="D59" s="331" t="s">
        <v>1296</v>
      </c>
      <c r="E59" s="331" t="s">
        <v>1189</v>
      </c>
    </row>
    <row r="60" spans="2:5" ht="12" customHeight="1">
      <c r="B60" s="531">
        <f t="shared" si="0"/>
        <v>48</v>
      </c>
      <c r="C60" s="459">
        <v>31</v>
      </c>
      <c r="D60" s="316" t="s">
        <v>990</v>
      </c>
      <c r="E60" s="316" t="s">
        <v>1189</v>
      </c>
    </row>
    <row r="61" spans="2:5" ht="12" customHeight="1" thickBot="1">
      <c r="B61" s="174">
        <f t="shared" si="0"/>
        <v>49</v>
      </c>
      <c r="C61" s="174">
        <v>32</v>
      </c>
      <c r="D61" s="307" t="s">
        <v>1265</v>
      </c>
      <c r="E61" s="307" t="s">
        <v>1299</v>
      </c>
    </row>
    <row r="62" spans="2:5" ht="14" thickTop="1">
      <c r="B62" s="215"/>
      <c r="D62" s="215"/>
      <c r="E62" s="143" t="str">
        <f>Contents!$E$39</f>
        <v>[End of table]</v>
      </c>
    </row>
    <row r="63" spans="2:5">
      <c r="B63" s="215"/>
      <c r="D63" s="215"/>
      <c r="E63" s="215"/>
    </row>
    <row r="64" spans="2:5" ht="28">
      <c r="B64" s="695" t="s">
        <v>2586</v>
      </c>
      <c r="C64" s="691" t="s">
        <v>2416</v>
      </c>
      <c r="D64" s="695" t="s">
        <v>2382</v>
      </c>
      <c r="E64" s="695" t="s">
        <v>2475</v>
      </c>
    </row>
    <row r="65" spans="2:5" ht="41.25" customHeight="1">
      <c r="B65" s="695" t="s">
        <v>2339</v>
      </c>
      <c r="C65" s="691" t="s">
        <v>2416</v>
      </c>
      <c r="D65" s="721" t="s">
        <v>2766</v>
      </c>
      <c r="E65" s="721" t="s">
        <v>2767</v>
      </c>
    </row>
    <row r="66" spans="2:5" ht="41.25" customHeight="1">
      <c r="B66" s="695" t="s">
        <v>2355</v>
      </c>
      <c r="C66" s="691" t="s">
        <v>2416</v>
      </c>
      <c r="D66" s="721" t="s">
        <v>2768</v>
      </c>
      <c r="E66" s="721" t="s">
        <v>2769</v>
      </c>
    </row>
    <row r="67" spans="2:5" ht="41.25" hidden="1" customHeight="1" outlineLevel="1">
      <c r="B67" s="695" t="s">
        <v>43</v>
      </c>
      <c r="C67" s="691" t="s">
        <v>2416</v>
      </c>
      <c r="D67" s="721" t="s">
        <v>484</v>
      </c>
      <c r="E67" s="721" t="s">
        <v>716</v>
      </c>
    </row>
    <row r="68" spans="2:5" ht="41.25" hidden="1" customHeight="1" outlineLevel="1">
      <c r="B68" s="695" t="s">
        <v>40</v>
      </c>
      <c r="C68" s="691" t="s">
        <v>2428</v>
      </c>
      <c r="D68" s="721" t="s">
        <v>485</v>
      </c>
      <c r="E68" s="721" t="s">
        <v>700</v>
      </c>
    </row>
    <row r="69" spans="2:5" collapsed="1"/>
  </sheetData>
  <mergeCells count="6">
    <mergeCell ref="C3:C4"/>
    <mergeCell ref="B3:B4"/>
    <mergeCell ref="B6:B7"/>
    <mergeCell ref="C6:C7"/>
    <mergeCell ref="D6:D7"/>
    <mergeCell ref="D3:D4"/>
  </mergeCells>
  <phoneticPr fontId="3"/>
  <dataValidations disablePrompts="1" count="2">
    <dataValidation imeMode="off" allowBlank="1" showInputMessage="1" showErrorMessage="1" sqref="D6 D3:E3 E6:E7 D64:E64" xr:uid="{00000000-0002-0000-1800-000000000000}"/>
    <dataValidation imeMode="on" allowBlank="1" showInputMessage="1" showErrorMessage="1" sqref="D8:E8 E62 E67"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3"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2"/>
  <sheetViews>
    <sheetView showGridLines="0" view="pageBreakPreview" zoomScale="85" zoomScaleNormal="40" zoomScaleSheetLayoutView="85"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83203125" style="194" customWidth="1"/>
    <col min="4" max="4" width="16.83203125" style="194" customWidth="1"/>
    <col min="5" max="5" width="20" style="194" bestFit="1" customWidth="1"/>
    <col min="6" max="6" width="11.83203125" style="194" customWidth="1"/>
    <col min="7" max="7" width="14.5" style="194" customWidth="1"/>
    <col min="8" max="8" width="12" style="194" customWidth="1"/>
    <col min="9" max="10" width="7.5" style="194" customWidth="1"/>
    <col min="11" max="12" width="16" style="194" customWidth="1"/>
    <col min="13" max="14" width="7.5" style="194" customWidth="1"/>
    <col min="15" max="15" width="15.83203125" style="194" customWidth="1"/>
    <col min="16" max="16" width="14.1640625" style="194" customWidth="1"/>
    <col min="17" max="17" width="18.6640625" style="194" customWidth="1"/>
    <col min="18" max="18" width="14.1640625" style="194" customWidth="1"/>
    <col min="19" max="20" width="7.5" style="194" customWidth="1"/>
    <col min="21" max="21" width="10.33203125" style="194" customWidth="1"/>
    <col min="22" max="22" width="16.1640625" style="194" customWidth="1"/>
    <col min="23" max="23" width="14" style="194" customWidth="1"/>
    <col min="24" max="25" width="13.1640625" style="194" customWidth="1"/>
    <col min="26" max="26" width="14.6640625" style="194" customWidth="1"/>
    <col min="27" max="27" width="1.6640625" style="194" customWidth="1"/>
    <col min="28" max="16384" width="8.83203125" style="194"/>
  </cols>
  <sheetData>
    <row r="1" spans="1:26">
      <c r="B1" s="194">
        <v>20.100000000000001</v>
      </c>
      <c r="C1" s="194" t="s">
        <v>782</v>
      </c>
    </row>
    <row r="3" spans="1:26" ht="11.25" customHeight="1">
      <c r="B3" s="1041" t="s">
        <v>2324</v>
      </c>
      <c r="C3" s="1041" t="s">
        <v>2324</v>
      </c>
      <c r="D3" s="1022" t="s">
        <v>2364</v>
      </c>
      <c r="E3" s="1022" t="s">
        <v>2576</v>
      </c>
      <c r="F3" s="1042" t="s">
        <v>332</v>
      </c>
      <c r="G3" s="1042" t="s">
        <v>2770</v>
      </c>
      <c r="H3" s="1047" t="s">
        <v>2771</v>
      </c>
      <c r="I3" s="991" t="s">
        <v>2520</v>
      </c>
      <c r="J3" s="941"/>
      <c r="K3" s="991" t="s">
        <v>2772</v>
      </c>
      <c r="L3" s="1049" t="s">
        <v>2773</v>
      </c>
      <c r="M3" s="1055"/>
      <c r="N3" s="1048"/>
      <c r="O3" s="917" t="s">
        <v>2457</v>
      </c>
      <c r="P3" s="917" t="s">
        <v>2774</v>
      </c>
      <c r="Q3" s="917" t="s">
        <v>2775</v>
      </c>
      <c r="R3" s="1049" t="s">
        <v>2776</v>
      </c>
      <c r="S3" s="1055"/>
      <c r="T3" s="1048"/>
      <c r="U3" s="940" t="s">
        <v>2518</v>
      </c>
      <c r="V3" s="1042" t="s">
        <v>2777</v>
      </c>
      <c r="W3" s="1044" t="s">
        <v>2778</v>
      </c>
      <c r="X3" s="1049" t="s">
        <v>2779</v>
      </c>
      <c r="Y3" s="1052"/>
      <c r="Z3" s="984" t="s">
        <v>3431</v>
      </c>
    </row>
    <row r="4" spans="1:26" ht="11.25" customHeight="1">
      <c r="B4" s="1041"/>
      <c r="C4" s="1041"/>
      <c r="D4" s="1023"/>
      <c r="E4" s="1023"/>
      <c r="F4" s="1042"/>
      <c r="G4" s="1042"/>
      <c r="H4" s="1047"/>
      <c r="I4" s="992"/>
      <c r="J4" s="942"/>
      <c r="K4" s="992"/>
      <c r="L4" s="1050"/>
      <c r="M4" s="1047" t="s">
        <v>2780</v>
      </c>
      <c r="N4" s="1048"/>
      <c r="O4" s="923"/>
      <c r="P4" s="923"/>
      <c r="Q4" s="923"/>
      <c r="R4" s="1050"/>
      <c r="S4" s="1047" t="s">
        <v>2780</v>
      </c>
      <c r="T4" s="1048"/>
      <c r="U4" s="940"/>
      <c r="V4" s="1042"/>
      <c r="W4" s="1045"/>
      <c r="X4" s="1050"/>
      <c r="Y4" s="1053"/>
      <c r="Z4" s="985"/>
    </row>
    <row r="5" spans="1:26" ht="13.5" customHeight="1">
      <c r="B5" s="1041"/>
      <c r="C5" s="1041"/>
      <c r="D5" s="1023"/>
      <c r="E5" s="1024"/>
      <c r="F5" s="1042"/>
      <c r="G5" s="1042"/>
      <c r="H5" s="1047"/>
      <c r="I5" s="993"/>
      <c r="J5" s="943"/>
      <c r="K5" s="993"/>
      <c r="L5" s="1051"/>
      <c r="M5" s="1047" t="s">
        <v>2520</v>
      </c>
      <c r="N5" s="1048"/>
      <c r="O5" s="918"/>
      <c r="P5" s="918"/>
      <c r="Q5" s="918"/>
      <c r="R5" s="1051"/>
      <c r="S5" s="1047" t="s">
        <v>2520</v>
      </c>
      <c r="T5" s="1048"/>
      <c r="U5" s="940"/>
      <c r="V5" s="1043"/>
      <c r="W5" s="1046"/>
      <c r="X5" s="1051"/>
      <c r="Y5" s="1054"/>
      <c r="Z5" s="986"/>
    </row>
    <row r="6" spans="1:26" s="57" customFormat="1" ht="28">
      <c r="B6" s="1041"/>
      <c r="C6" s="1041"/>
      <c r="D6" s="1024"/>
      <c r="E6" s="688" t="s">
        <v>2781</v>
      </c>
      <c r="F6" s="725" t="s">
        <v>2782</v>
      </c>
      <c r="G6" s="725" t="s">
        <v>2783</v>
      </c>
      <c r="H6" s="731" t="s">
        <v>2784</v>
      </c>
      <c r="I6" s="695" t="s">
        <v>2645</v>
      </c>
      <c r="J6" s="695" t="s">
        <v>2646</v>
      </c>
      <c r="K6" s="688" t="s">
        <v>2436</v>
      </c>
      <c r="L6" s="725" t="s">
        <v>276</v>
      </c>
      <c r="M6" s="695" t="s">
        <v>2522</v>
      </c>
      <c r="N6" s="695" t="s">
        <v>2523</v>
      </c>
      <c r="O6" s="688" t="s">
        <v>276</v>
      </c>
      <c r="P6" s="688" t="s">
        <v>2436</v>
      </c>
      <c r="Q6" s="688" t="s">
        <v>2595</v>
      </c>
      <c r="R6" s="725" t="s">
        <v>276</v>
      </c>
      <c r="S6" s="695" t="s">
        <v>2522</v>
      </c>
      <c r="T6" s="695" t="s">
        <v>2523</v>
      </c>
      <c r="U6" s="688" t="s">
        <v>2507</v>
      </c>
      <c r="V6" s="725" t="s">
        <v>2438</v>
      </c>
      <c r="W6" s="725" t="s">
        <v>2785</v>
      </c>
      <c r="X6" s="695" t="s">
        <v>2522</v>
      </c>
      <c r="Y6" s="695" t="s">
        <v>2523</v>
      </c>
      <c r="Z6" s="820" t="s">
        <v>3437</v>
      </c>
    </row>
    <row r="7" spans="1:26" s="57" customFormat="1" ht="12" hidden="1" customHeight="1" outlineLevel="1">
      <c r="B7" s="733"/>
      <c r="C7" s="734"/>
      <c r="D7" s="730"/>
      <c r="E7" s="730"/>
      <c r="F7" s="730"/>
      <c r="G7" s="730"/>
      <c r="H7" s="732"/>
      <c r="I7" s="695"/>
      <c r="J7" s="695"/>
      <c r="K7" s="695"/>
      <c r="L7" s="695"/>
      <c r="M7" s="695"/>
      <c r="N7" s="695"/>
      <c r="O7" s="695"/>
      <c r="P7" s="695"/>
      <c r="Q7" s="695"/>
      <c r="R7" s="732"/>
      <c r="S7" s="695"/>
      <c r="T7" s="695"/>
      <c r="U7" s="695"/>
      <c r="V7" s="730"/>
      <c r="W7" s="730"/>
      <c r="X7" s="695"/>
      <c r="Y7" s="695"/>
      <c r="Z7" s="814"/>
    </row>
    <row r="8" spans="1:26" s="57" customFormat="1" ht="12" hidden="1" customHeight="1" outlineLevel="1">
      <c r="B8" s="1038" t="s">
        <v>2786</v>
      </c>
      <c r="C8" s="1038" t="s">
        <v>2324</v>
      </c>
      <c r="D8" s="1038" t="s">
        <v>187</v>
      </c>
      <c r="E8" s="1041" t="s">
        <v>194</v>
      </c>
      <c r="F8" s="1042" t="s">
        <v>275</v>
      </c>
      <c r="G8" s="1042" t="s">
        <v>274</v>
      </c>
      <c r="H8" s="1047" t="s">
        <v>719</v>
      </c>
      <c r="I8" s="1057" t="s">
        <v>238</v>
      </c>
      <c r="J8" s="1052"/>
      <c r="K8" s="1042" t="s">
        <v>2159</v>
      </c>
      <c r="L8" s="1049" t="s">
        <v>2787</v>
      </c>
      <c r="M8" s="1055"/>
      <c r="N8" s="1048"/>
      <c r="O8" s="1042" t="s">
        <v>273</v>
      </c>
      <c r="P8" s="1042" t="s">
        <v>272</v>
      </c>
      <c r="Q8" s="1042" t="s">
        <v>2788</v>
      </c>
      <c r="R8" s="1049" t="s">
        <v>193</v>
      </c>
      <c r="S8" s="1055"/>
      <c r="T8" s="1048"/>
      <c r="U8" s="1042" t="s">
        <v>271</v>
      </c>
      <c r="V8" s="1043" t="s">
        <v>2160</v>
      </c>
      <c r="W8" s="1044" t="s">
        <v>781</v>
      </c>
      <c r="X8" s="1041" t="s">
        <v>270</v>
      </c>
      <c r="Y8" s="1041"/>
      <c r="Z8" s="987" t="s">
        <v>3428</v>
      </c>
    </row>
    <row r="9" spans="1:26" s="57" customFormat="1" ht="12" hidden="1" customHeight="1" outlineLevel="1">
      <c r="B9" s="1039"/>
      <c r="C9" s="1039"/>
      <c r="D9" s="1039"/>
      <c r="E9" s="1041"/>
      <c r="F9" s="1042"/>
      <c r="G9" s="1042"/>
      <c r="H9" s="1047"/>
      <c r="I9" s="1058"/>
      <c r="J9" s="1053"/>
      <c r="K9" s="1042"/>
      <c r="L9" s="1050"/>
      <c r="M9" s="1047" t="s">
        <v>2118</v>
      </c>
      <c r="N9" s="1048"/>
      <c r="O9" s="1042"/>
      <c r="P9" s="1042"/>
      <c r="Q9" s="1042"/>
      <c r="R9" s="1050"/>
      <c r="S9" s="1047" t="s">
        <v>2118</v>
      </c>
      <c r="T9" s="1048"/>
      <c r="U9" s="1042"/>
      <c r="V9" s="1043"/>
      <c r="W9" s="1045"/>
      <c r="X9" s="1041"/>
      <c r="Y9" s="1041"/>
      <c r="Z9" s="988"/>
    </row>
    <row r="10" spans="1:26" s="57" customFormat="1" ht="12" hidden="1" customHeight="1" outlineLevel="1">
      <c r="B10" s="1039"/>
      <c r="C10" s="1039"/>
      <c r="D10" s="1039"/>
      <c r="E10" s="1041"/>
      <c r="F10" s="1042"/>
      <c r="G10" s="1042"/>
      <c r="H10" s="1056"/>
      <c r="I10" s="1059"/>
      <c r="J10" s="1054"/>
      <c r="K10" s="1042" t="s">
        <v>267</v>
      </c>
      <c r="L10" s="1051"/>
      <c r="M10" s="1042" t="s">
        <v>238</v>
      </c>
      <c r="N10" s="1042"/>
      <c r="O10" s="1042"/>
      <c r="P10" s="1042" t="s">
        <v>266</v>
      </c>
      <c r="Q10" s="1042"/>
      <c r="R10" s="1051"/>
      <c r="S10" s="1047" t="s">
        <v>265</v>
      </c>
      <c r="T10" s="1048"/>
      <c r="U10" s="1042"/>
      <c r="V10" s="1043"/>
      <c r="W10" s="1046"/>
      <c r="X10" s="1041"/>
      <c r="Y10" s="1041"/>
      <c r="Z10" s="989"/>
    </row>
    <row r="11" spans="1:26" s="57" customFormat="1" ht="12" hidden="1" customHeight="1" outlineLevel="1">
      <c r="B11" s="1040"/>
      <c r="C11" s="1040"/>
      <c r="D11" s="1040"/>
      <c r="E11" s="732" t="s">
        <v>135</v>
      </c>
      <c r="F11" s="732" t="s">
        <v>135</v>
      </c>
      <c r="G11" s="732" t="s">
        <v>293</v>
      </c>
      <c r="H11" s="732" t="s">
        <v>430</v>
      </c>
      <c r="I11" s="730" t="s">
        <v>262</v>
      </c>
      <c r="J11" s="730" t="s">
        <v>261</v>
      </c>
      <c r="K11" s="730" t="s">
        <v>2789</v>
      </c>
      <c r="L11" s="730" t="s">
        <v>337</v>
      </c>
      <c r="M11" s="730" t="s">
        <v>262</v>
      </c>
      <c r="N11" s="730" t="s">
        <v>261</v>
      </c>
      <c r="O11" s="730" t="s">
        <v>263</v>
      </c>
      <c r="P11" s="730" t="s">
        <v>2789</v>
      </c>
      <c r="Q11" s="730" t="s">
        <v>2596</v>
      </c>
      <c r="R11" s="732" t="s">
        <v>134</v>
      </c>
      <c r="S11" s="730" t="s">
        <v>262</v>
      </c>
      <c r="T11" s="730" t="s">
        <v>261</v>
      </c>
      <c r="U11" s="732" t="s">
        <v>133</v>
      </c>
      <c r="V11" s="732" t="s">
        <v>135</v>
      </c>
      <c r="W11" s="732" t="s">
        <v>374</v>
      </c>
      <c r="X11" s="730" t="s">
        <v>260</v>
      </c>
      <c r="Y11" s="730" t="s">
        <v>259</v>
      </c>
      <c r="Z11" s="816" t="s">
        <v>105</v>
      </c>
    </row>
    <row r="12" spans="1:26" ht="12" hidden="1" customHeight="1" outlineLevel="1">
      <c r="B12" s="733"/>
      <c r="C12" s="734"/>
      <c r="D12" s="730"/>
      <c r="E12" s="730"/>
      <c r="F12" s="730"/>
      <c r="G12" s="730"/>
      <c r="H12" s="732"/>
      <c r="I12" s="695"/>
      <c r="J12" s="695"/>
      <c r="K12" s="695"/>
      <c r="L12" s="695"/>
      <c r="M12" s="695"/>
      <c r="N12" s="695"/>
      <c r="O12" s="695"/>
      <c r="P12" s="695"/>
      <c r="Q12" s="695"/>
      <c r="R12" s="732"/>
      <c r="S12" s="695"/>
      <c r="T12" s="695"/>
      <c r="U12" s="695"/>
      <c r="V12" s="730"/>
      <c r="W12" s="730"/>
      <c r="X12" s="695"/>
      <c r="Y12" s="695"/>
      <c r="Z12" s="816"/>
    </row>
    <row r="13" spans="1:26" ht="12" customHeight="1" collapsed="1">
      <c r="A13" s="194" t="s">
        <v>2093</v>
      </c>
      <c r="B13" s="732">
        <v>1</v>
      </c>
      <c r="C13" s="732">
        <v>2</v>
      </c>
      <c r="D13" s="732">
        <v>3</v>
      </c>
      <c r="E13" s="732">
        <v>4</v>
      </c>
      <c r="F13" s="732">
        <v>5</v>
      </c>
      <c r="G13" s="732">
        <v>6</v>
      </c>
      <c r="H13" s="732">
        <v>7</v>
      </c>
      <c r="I13" s="732">
        <v>8</v>
      </c>
      <c r="J13" s="732">
        <v>9</v>
      </c>
      <c r="K13" s="732">
        <v>10</v>
      </c>
      <c r="L13" s="732">
        <v>11</v>
      </c>
      <c r="M13" s="732">
        <v>12</v>
      </c>
      <c r="N13" s="732">
        <v>13</v>
      </c>
      <c r="O13" s="732">
        <v>14</v>
      </c>
      <c r="P13" s="732">
        <v>15</v>
      </c>
      <c r="Q13" s="732">
        <v>16</v>
      </c>
      <c r="R13" s="732">
        <v>17</v>
      </c>
      <c r="S13" s="732">
        <v>18</v>
      </c>
      <c r="T13" s="732">
        <v>19</v>
      </c>
      <c r="U13" s="732">
        <v>20</v>
      </c>
      <c r="V13" s="732">
        <v>21</v>
      </c>
      <c r="W13" s="732">
        <v>22</v>
      </c>
      <c r="X13" s="732">
        <v>23</v>
      </c>
      <c r="Y13" s="732">
        <v>24</v>
      </c>
      <c r="Z13" s="819">
        <v>25</v>
      </c>
    </row>
    <row r="14" spans="1:26" ht="12" customHeight="1">
      <c r="B14" s="732" t="s">
        <v>2530</v>
      </c>
      <c r="C14" s="732" t="s">
        <v>2530</v>
      </c>
      <c r="D14" s="732" t="s">
        <v>325</v>
      </c>
      <c r="E14" s="732" t="s">
        <v>2790</v>
      </c>
      <c r="F14" s="732" t="s">
        <v>325</v>
      </c>
      <c r="G14" s="732" t="s">
        <v>323</v>
      </c>
      <c r="H14" s="732" t="s">
        <v>323</v>
      </c>
      <c r="I14" s="732" t="s">
        <v>2791</v>
      </c>
      <c r="J14" s="732" t="s">
        <v>2537</v>
      </c>
      <c r="K14" s="732" t="s">
        <v>323</v>
      </c>
      <c r="L14" s="732" t="s">
        <v>2534</v>
      </c>
      <c r="M14" s="732" t="s">
        <v>2537</v>
      </c>
      <c r="N14" s="732" t="s">
        <v>2537</v>
      </c>
      <c r="O14" s="732" t="s">
        <v>323</v>
      </c>
      <c r="P14" s="732" t="s">
        <v>325</v>
      </c>
      <c r="Q14" s="732" t="s">
        <v>2792</v>
      </c>
      <c r="R14" s="732" t="s">
        <v>2793</v>
      </c>
      <c r="S14" s="732" t="s">
        <v>2791</v>
      </c>
      <c r="T14" s="732" t="s">
        <v>2537</v>
      </c>
      <c r="U14" s="691" t="s">
        <v>2538</v>
      </c>
      <c r="V14" s="732" t="s">
        <v>325</v>
      </c>
      <c r="W14" s="732" t="s">
        <v>2534</v>
      </c>
      <c r="X14" s="732" t="s">
        <v>2791</v>
      </c>
      <c r="Y14" s="732" t="s">
        <v>2537</v>
      </c>
      <c r="Z14" s="819" t="s">
        <v>3439</v>
      </c>
    </row>
    <row r="15" spans="1:26" ht="28" hidden="1" outlineLevel="1">
      <c r="B15" s="732" t="s">
        <v>2530</v>
      </c>
      <c r="C15" s="732" t="s">
        <v>2530</v>
      </c>
      <c r="D15" s="732" t="s">
        <v>2794</v>
      </c>
      <c r="E15" s="732" t="s">
        <v>2733</v>
      </c>
      <c r="F15" s="732" t="s">
        <v>2795</v>
      </c>
      <c r="G15" s="695" t="s">
        <v>2796</v>
      </c>
      <c r="H15" s="732" t="s">
        <v>2797</v>
      </c>
      <c r="I15" s="732" t="s">
        <v>2544</v>
      </c>
      <c r="J15" s="732" t="s">
        <v>2545</v>
      </c>
      <c r="K15" s="695" t="s">
        <v>2542</v>
      </c>
      <c r="L15" s="695" t="s">
        <v>2542</v>
      </c>
      <c r="M15" s="695" t="s">
        <v>2749</v>
      </c>
      <c r="N15" s="695" t="s">
        <v>2750</v>
      </c>
      <c r="O15" s="695" t="s">
        <v>2543</v>
      </c>
      <c r="P15" s="732" t="s">
        <v>2794</v>
      </c>
      <c r="Q15" s="62" t="s">
        <v>2798</v>
      </c>
      <c r="R15" s="62" t="s">
        <v>2798</v>
      </c>
      <c r="S15" s="732" t="s">
        <v>2544</v>
      </c>
      <c r="T15" s="732" t="s">
        <v>2545</v>
      </c>
      <c r="U15" s="691" t="s">
        <v>2799</v>
      </c>
      <c r="V15" s="732" t="s">
        <v>2800</v>
      </c>
      <c r="W15" s="732" t="s">
        <v>2801</v>
      </c>
      <c r="X15" s="732" t="s">
        <v>2802</v>
      </c>
      <c r="Y15" s="732" t="s">
        <v>2803</v>
      </c>
      <c r="Z15" s="819" t="s">
        <v>3440</v>
      </c>
    </row>
    <row r="16" spans="1:26" ht="13" collapsed="1" thickBot="1">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row>
    <row r="17" spans="1:26" s="57" customFormat="1" ht="12" customHeight="1" thickTop="1">
      <c r="A17" s="497" t="s">
        <v>1653</v>
      </c>
      <c r="B17" s="61">
        <v>1</v>
      </c>
      <c r="C17" s="567">
        <v>1</v>
      </c>
      <c r="D17" s="298" t="s">
        <v>1048</v>
      </c>
      <c r="E17" s="298" t="s">
        <v>1156</v>
      </c>
      <c r="F17" s="298" t="s">
        <v>1048</v>
      </c>
      <c r="G17" s="298" t="s">
        <v>1174</v>
      </c>
      <c r="H17" s="309" t="s">
        <v>1074</v>
      </c>
      <c r="I17" s="365" t="s">
        <v>1007</v>
      </c>
      <c r="J17" s="365" t="s">
        <v>978</v>
      </c>
      <c r="K17" s="298" t="s">
        <v>1089</v>
      </c>
      <c r="L17" s="298" t="s">
        <v>1120</v>
      </c>
      <c r="M17" s="298" t="s">
        <v>983</v>
      </c>
      <c r="N17" s="298" t="s">
        <v>97</v>
      </c>
      <c r="O17" s="298" t="s">
        <v>1089</v>
      </c>
      <c r="P17" s="298" t="s">
        <v>1049</v>
      </c>
      <c r="Q17" s="298" t="s">
        <v>1007</v>
      </c>
      <c r="R17" s="329" t="s">
        <v>1009</v>
      </c>
      <c r="S17" s="329" t="s">
        <v>1009</v>
      </c>
      <c r="T17" s="329" t="s">
        <v>978</v>
      </c>
      <c r="U17" s="366" t="s">
        <v>1009</v>
      </c>
      <c r="V17" s="366" t="s">
        <v>978</v>
      </c>
      <c r="W17" s="366" t="s">
        <v>1173</v>
      </c>
      <c r="X17" s="298" t="s">
        <v>1009</v>
      </c>
      <c r="Y17" s="298" t="s">
        <v>978</v>
      </c>
      <c r="Z17" s="298" t="s">
        <v>387</v>
      </c>
    </row>
    <row r="18" spans="1:26" s="57" customFormat="1" ht="12" customHeight="1">
      <c r="B18" s="534">
        <f>+B17+1</f>
        <v>2</v>
      </c>
      <c r="C18" s="460"/>
      <c r="D18" s="300"/>
      <c r="E18" s="300"/>
      <c r="F18" s="300"/>
      <c r="G18" s="300"/>
      <c r="H18" s="312"/>
      <c r="I18" s="367" t="s">
        <v>1024</v>
      </c>
      <c r="J18" s="367"/>
      <c r="K18" s="300"/>
      <c r="L18" s="499"/>
      <c r="M18" s="499" t="s">
        <v>1028</v>
      </c>
      <c r="N18" s="499"/>
      <c r="O18" s="300" t="s">
        <v>1091</v>
      </c>
      <c r="P18" s="300" t="s">
        <v>1047</v>
      </c>
      <c r="Q18" s="300" t="s">
        <v>1009</v>
      </c>
      <c r="R18" s="331" t="s">
        <v>1013</v>
      </c>
      <c r="S18" s="331" t="s">
        <v>1013</v>
      </c>
      <c r="T18" s="331" t="s">
        <v>978</v>
      </c>
      <c r="U18" s="335" t="s">
        <v>1013</v>
      </c>
      <c r="V18" s="335"/>
      <c r="W18" s="335"/>
      <c r="X18" s="300" t="s">
        <v>1013</v>
      </c>
      <c r="Y18" s="300"/>
      <c r="Z18" s="499"/>
    </row>
    <row r="19" spans="1:26" s="57" customFormat="1" ht="12" customHeight="1">
      <c r="B19" s="535">
        <f t="shared" ref="B19:B54" si="0">+B18+1</f>
        <v>3</v>
      </c>
      <c r="C19" s="460"/>
      <c r="D19" s="300"/>
      <c r="E19" s="300"/>
      <c r="F19" s="300"/>
      <c r="G19" s="300"/>
      <c r="H19" s="312"/>
      <c r="I19" s="367"/>
      <c r="J19" s="367"/>
      <c r="K19" s="300"/>
      <c r="L19" s="499"/>
      <c r="M19" s="499" t="s">
        <v>1035</v>
      </c>
      <c r="N19" s="499"/>
      <c r="O19" s="300"/>
      <c r="P19" s="300"/>
      <c r="Q19" s="300" t="s">
        <v>1011</v>
      </c>
      <c r="R19" s="331" t="s">
        <v>1011</v>
      </c>
      <c r="S19" s="331" t="s">
        <v>1011</v>
      </c>
      <c r="T19" s="331" t="s">
        <v>978</v>
      </c>
      <c r="U19" s="335" t="s">
        <v>1011</v>
      </c>
      <c r="V19" s="335"/>
      <c r="W19" s="335"/>
      <c r="X19" s="300" t="s">
        <v>1011</v>
      </c>
      <c r="Y19" s="300"/>
      <c r="Z19" s="499"/>
    </row>
    <row r="20" spans="1:26" s="57" customFormat="1" ht="12" customHeight="1">
      <c r="B20" s="535">
        <f t="shared" si="0"/>
        <v>4</v>
      </c>
      <c r="C20" s="460"/>
      <c r="D20" s="300"/>
      <c r="E20" s="300"/>
      <c r="F20" s="300"/>
      <c r="G20" s="300"/>
      <c r="H20" s="312"/>
      <c r="I20" s="367"/>
      <c r="J20" s="367"/>
      <c r="K20" s="300"/>
      <c r="L20" s="499"/>
      <c r="M20" s="499" t="s">
        <v>1017</v>
      </c>
      <c r="N20" s="499"/>
      <c r="O20" s="300"/>
      <c r="P20" s="300"/>
      <c r="Q20" s="300" t="s">
        <v>1049</v>
      </c>
      <c r="R20" s="303" t="s">
        <v>1049</v>
      </c>
      <c r="S20" s="303" t="s">
        <v>1049</v>
      </c>
      <c r="T20" s="303" t="s">
        <v>978</v>
      </c>
      <c r="U20" s="335" t="s">
        <v>1049</v>
      </c>
      <c r="V20" s="335"/>
      <c r="W20" s="335"/>
      <c r="X20" s="300" t="s">
        <v>1049</v>
      </c>
      <c r="Y20" s="300"/>
      <c r="Z20" s="499"/>
    </row>
    <row r="21" spans="1:26" s="57" customFormat="1" ht="12" customHeight="1">
      <c r="B21" s="535">
        <f t="shared" si="0"/>
        <v>5</v>
      </c>
      <c r="C21" s="461"/>
      <c r="D21" s="370"/>
      <c r="E21" s="370"/>
      <c r="F21" s="370"/>
      <c r="G21" s="370"/>
      <c r="H21" s="347"/>
      <c r="I21" s="370"/>
      <c r="J21" s="370"/>
      <c r="K21" s="316"/>
      <c r="L21" s="316"/>
      <c r="M21" s="316"/>
      <c r="N21" s="316"/>
      <c r="O21" s="316"/>
      <c r="P21" s="370"/>
      <c r="Q21" s="316" t="s">
        <v>1028</v>
      </c>
      <c r="R21" s="347"/>
      <c r="S21" s="316"/>
      <c r="T21" s="370"/>
      <c r="U21" s="370"/>
      <c r="V21" s="370"/>
      <c r="W21" s="370"/>
      <c r="X21" s="316"/>
      <c r="Y21" s="370"/>
      <c r="Z21" s="370"/>
    </row>
    <row r="22" spans="1:26" s="57" customFormat="1" ht="12" customHeight="1">
      <c r="B22" s="535">
        <f t="shared" si="0"/>
        <v>6</v>
      </c>
      <c r="C22" s="479">
        <v>2</v>
      </c>
      <c r="D22" s="303" t="s">
        <v>983</v>
      </c>
      <c r="E22" s="303" t="s">
        <v>1436</v>
      </c>
      <c r="F22" s="303" t="s">
        <v>983</v>
      </c>
      <c r="G22" s="303" t="s">
        <v>1138</v>
      </c>
      <c r="H22" s="367" t="s">
        <v>1074</v>
      </c>
      <c r="I22" s="367" t="s">
        <v>978</v>
      </c>
      <c r="J22" s="368" t="s">
        <v>1007</v>
      </c>
      <c r="K22" s="303" t="s">
        <v>1094</v>
      </c>
      <c r="L22" s="500" t="s">
        <v>1123</v>
      </c>
      <c r="M22" s="500" t="s">
        <v>983</v>
      </c>
      <c r="N22" s="500" t="s">
        <v>97</v>
      </c>
      <c r="O22" s="303" t="s">
        <v>1094</v>
      </c>
      <c r="P22" s="303" t="s">
        <v>1049</v>
      </c>
      <c r="Q22" s="303" t="s">
        <v>1048</v>
      </c>
      <c r="R22" s="368" t="s">
        <v>1009</v>
      </c>
      <c r="S22" s="331" t="s">
        <v>1009</v>
      </c>
      <c r="T22" s="331" t="s">
        <v>978</v>
      </c>
      <c r="U22" s="369" t="s">
        <v>1009</v>
      </c>
      <c r="V22" s="368" t="s">
        <v>97</v>
      </c>
      <c r="W22" s="368" t="s">
        <v>1145</v>
      </c>
      <c r="X22" s="303" t="s">
        <v>1009</v>
      </c>
      <c r="Y22" s="303" t="s">
        <v>978</v>
      </c>
      <c r="Z22" s="500" t="s">
        <v>387</v>
      </c>
    </row>
    <row r="23" spans="1:26" s="57" customFormat="1" ht="12" customHeight="1">
      <c r="B23" s="535">
        <f t="shared" si="0"/>
        <v>7</v>
      </c>
      <c r="C23" s="480"/>
      <c r="D23" s="300"/>
      <c r="E23" s="367" t="s">
        <v>1564</v>
      </c>
      <c r="F23" s="300"/>
      <c r="G23" s="300"/>
      <c r="H23" s="370"/>
      <c r="I23" s="370"/>
      <c r="J23" s="370" t="s">
        <v>1024</v>
      </c>
      <c r="K23" s="300"/>
      <c r="L23" s="499"/>
      <c r="M23" s="499" t="s">
        <v>1028</v>
      </c>
      <c r="N23" s="499"/>
      <c r="O23" s="300" t="s">
        <v>1096</v>
      </c>
      <c r="P23" s="300" t="s">
        <v>1047</v>
      </c>
      <c r="Q23" s="300" t="s">
        <v>983</v>
      </c>
      <c r="R23" s="331" t="s">
        <v>1013</v>
      </c>
      <c r="S23" s="331" t="s">
        <v>1013</v>
      </c>
      <c r="T23" s="331" t="s">
        <v>978</v>
      </c>
      <c r="U23" s="335" t="s">
        <v>1013</v>
      </c>
      <c r="V23" s="335"/>
      <c r="W23" s="367"/>
      <c r="X23" s="300" t="s">
        <v>1013</v>
      </c>
      <c r="Y23" s="300"/>
      <c r="Z23" s="499"/>
    </row>
    <row r="24" spans="1:26" s="57" customFormat="1" ht="12" customHeight="1">
      <c r="B24" s="535">
        <f t="shared" si="0"/>
        <v>8</v>
      </c>
      <c r="C24" s="480"/>
      <c r="D24" s="367"/>
      <c r="E24" s="367"/>
      <c r="F24" s="367"/>
      <c r="G24" s="367"/>
      <c r="H24" s="367" t="s">
        <v>1080</v>
      </c>
      <c r="I24" s="367" t="s">
        <v>1048</v>
      </c>
      <c r="J24" s="367" t="s">
        <v>97</v>
      </c>
      <c r="K24" s="300"/>
      <c r="L24" s="499"/>
      <c r="M24" s="499" t="s">
        <v>1035</v>
      </c>
      <c r="N24" s="499"/>
      <c r="O24" s="300"/>
      <c r="P24" s="367"/>
      <c r="Q24" s="300" t="s">
        <v>1035</v>
      </c>
      <c r="R24" s="331" t="s">
        <v>1011</v>
      </c>
      <c r="S24" s="331" t="s">
        <v>1011</v>
      </c>
      <c r="T24" s="331" t="s">
        <v>978</v>
      </c>
      <c r="U24" s="335" t="s">
        <v>1011</v>
      </c>
      <c r="V24" s="367"/>
      <c r="W24" s="367"/>
      <c r="X24" s="300" t="s">
        <v>1011</v>
      </c>
      <c r="Y24" s="367"/>
      <c r="Z24" s="367"/>
    </row>
    <row r="25" spans="1:26" s="57" customFormat="1" ht="12" customHeight="1">
      <c r="B25" s="535">
        <f t="shared" si="0"/>
        <v>9</v>
      </c>
      <c r="C25" s="480"/>
      <c r="D25" s="367"/>
      <c r="E25" s="367"/>
      <c r="F25" s="367"/>
      <c r="G25" s="367"/>
      <c r="H25" s="367"/>
      <c r="I25" s="367" t="s">
        <v>1031</v>
      </c>
      <c r="J25" s="367"/>
      <c r="K25" s="300"/>
      <c r="L25" s="499"/>
      <c r="M25" s="499" t="s">
        <v>1017</v>
      </c>
      <c r="N25" s="499"/>
      <c r="O25" s="300"/>
      <c r="P25" s="367"/>
      <c r="Q25" s="300" t="s">
        <v>1017</v>
      </c>
      <c r="R25" s="303" t="s">
        <v>1049</v>
      </c>
      <c r="S25" s="303" t="s">
        <v>1049</v>
      </c>
      <c r="T25" s="303" t="s">
        <v>978</v>
      </c>
      <c r="U25" s="335" t="s">
        <v>1049</v>
      </c>
      <c r="V25" s="367"/>
      <c r="W25" s="367"/>
      <c r="X25" s="300" t="s">
        <v>1049</v>
      </c>
      <c r="Y25" s="367"/>
      <c r="Z25" s="367"/>
    </row>
    <row r="26" spans="1:26" s="57" customFormat="1" ht="12" customHeight="1">
      <c r="B26" s="535">
        <f t="shared" si="0"/>
        <v>10</v>
      </c>
      <c r="C26" s="480"/>
      <c r="D26" s="370"/>
      <c r="E26" s="370"/>
      <c r="F26" s="370"/>
      <c r="G26" s="370"/>
      <c r="H26" s="370"/>
      <c r="I26" s="370"/>
      <c r="J26" s="370"/>
      <c r="K26" s="316"/>
      <c r="L26" s="316"/>
      <c r="M26" s="316"/>
      <c r="N26" s="316"/>
      <c r="O26" s="316"/>
      <c r="P26" s="370"/>
      <c r="Q26" s="316" t="s">
        <v>1028</v>
      </c>
      <c r="R26" s="370"/>
      <c r="S26" s="316"/>
      <c r="T26" s="370"/>
      <c r="U26" s="316"/>
      <c r="V26" s="370"/>
      <c r="W26" s="370"/>
      <c r="X26" s="316"/>
      <c r="Y26" s="370"/>
      <c r="Z26" s="370"/>
    </row>
    <row r="27" spans="1:26" s="57" customFormat="1" ht="12" customHeight="1">
      <c r="B27" s="535">
        <f t="shared" si="0"/>
        <v>11</v>
      </c>
      <c r="C27" s="479">
        <v>3</v>
      </c>
      <c r="D27" s="367" t="s">
        <v>1017</v>
      </c>
      <c r="E27" s="303" t="s">
        <v>1156</v>
      </c>
      <c r="F27" s="303" t="s">
        <v>1049</v>
      </c>
      <c r="G27" s="303" t="s">
        <v>999</v>
      </c>
      <c r="H27" s="319" t="s">
        <v>1128</v>
      </c>
      <c r="I27" s="368" t="s">
        <v>1007</v>
      </c>
      <c r="J27" s="367" t="s">
        <v>97</v>
      </c>
      <c r="K27" s="303" t="s">
        <v>1089</v>
      </c>
      <c r="L27" s="500" t="s">
        <v>1120</v>
      </c>
      <c r="M27" s="500" t="s">
        <v>1035</v>
      </c>
      <c r="N27" s="500" t="s">
        <v>983</v>
      </c>
      <c r="O27" s="303" t="s">
        <v>1089</v>
      </c>
      <c r="P27" s="303" t="s">
        <v>1007</v>
      </c>
      <c r="Q27" s="303" t="s">
        <v>1007</v>
      </c>
      <c r="R27" s="368" t="s">
        <v>1009</v>
      </c>
      <c r="S27" s="331" t="s">
        <v>978</v>
      </c>
      <c r="T27" s="331" t="s">
        <v>1009</v>
      </c>
      <c r="U27" s="369" t="s">
        <v>1009</v>
      </c>
      <c r="V27" s="369" t="s">
        <v>1007</v>
      </c>
      <c r="W27" s="369" t="s">
        <v>998</v>
      </c>
      <c r="X27" s="300" t="s">
        <v>1011</v>
      </c>
      <c r="Y27" s="303" t="s">
        <v>1009</v>
      </c>
      <c r="Z27" s="500" t="s">
        <v>387</v>
      </c>
    </row>
    <row r="28" spans="1:26" s="57" customFormat="1" ht="12" customHeight="1">
      <c r="B28" s="535">
        <f t="shared" si="0"/>
        <v>12</v>
      </c>
      <c r="C28" s="480"/>
      <c r="D28" s="487"/>
      <c r="E28" s="300"/>
      <c r="F28" s="300"/>
      <c r="G28" s="300"/>
      <c r="H28" s="312"/>
      <c r="I28" s="367" t="s">
        <v>1024</v>
      </c>
      <c r="J28" s="367"/>
      <c r="K28" s="300" t="s">
        <v>1094</v>
      </c>
      <c r="L28" s="499" t="s">
        <v>1123</v>
      </c>
      <c r="M28" s="499" t="s">
        <v>1017</v>
      </c>
      <c r="N28" s="499" t="s">
        <v>1028</v>
      </c>
      <c r="O28" s="300" t="s">
        <v>1091</v>
      </c>
      <c r="P28" s="300" t="s">
        <v>993</v>
      </c>
      <c r="Q28" s="300" t="s">
        <v>983</v>
      </c>
      <c r="R28" s="331" t="s">
        <v>1013</v>
      </c>
      <c r="S28" s="331" t="s">
        <v>978</v>
      </c>
      <c r="T28" s="331" t="s">
        <v>1013</v>
      </c>
      <c r="U28" s="335" t="s">
        <v>1013</v>
      </c>
      <c r="V28" s="335"/>
      <c r="W28" s="335"/>
      <c r="X28" s="300" t="s">
        <v>1049</v>
      </c>
      <c r="Y28" s="300" t="s">
        <v>1013</v>
      </c>
      <c r="Z28" s="499"/>
    </row>
    <row r="29" spans="1:26" s="57" customFormat="1" ht="12" customHeight="1">
      <c r="B29" s="535">
        <f t="shared" si="0"/>
        <v>13</v>
      </c>
      <c r="C29" s="480"/>
      <c r="D29" s="488"/>
      <c r="E29" s="300"/>
      <c r="F29" s="300"/>
      <c r="G29" s="300"/>
      <c r="H29" s="312"/>
      <c r="I29" s="367"/>
      <c r="J29" s="367"/>
      <c r="K29" s="300"/>
      <c r="L29" s="499"/>
      <c r="M29" s="499"/>
      <c r="N29" s="499"/>
      <c r="O29" s="300" t="s">
        <v>1094</v>
      </c>
      <c r="P29" s="300" t="s">
        <v>1009</v>
      </c>
      <c r="Q29" s="300" t="s">
        <v>1011</v>
      </c>
      <c r="R29" s="331" t="s">
        <v>1011</v>
      </c>
      <c r="S29" s="331" t="s">
        <v>1011</v>
      </c>
      <c r="T29" s="331" t="s">
        <v>978</v>
      </c>
      <c r="U29" s="335" t="s">
        <v>1011</v>
      </c>
      <c r="V29" s="335"/>
      <c r="W29" s="335"/>
      <c r="X29" s="300"/>
      <c r="Y29" s="367"/>
      <c r="Z29" s="367"/>
    </row>
    <row r="30" spans="1:26" s="57" customFormat="1" ht="12" customHeight="1">
      <c r="B30" s="535">
        <f t="shared" si="0"/>
        <v>14</v>
      </c>
      <c r="C30" s="480"/>
      <c r="D30" s="367"/>
      <c r="E30" s="300"/>
      <c r="F30" s="300"/>
      <c r="G30" s="300"/>
      <c r="H30" s="312"/>
      <c r="I30" s="367"/>
      <c r="J30" s="367"/>
      <c r="K30" s="300"/>
      <c r="L30" s="499"/>
      <c r="M30" s="499"/>
      <c r="N30" s="499"/>
      <c r="O30" s="300" t="s">
        <v>1096</v>
      </c>
      <c r="P30" s="300"/>
      <c r="Q30" s="300" t="s">
        <v>1049</v>
      </c>
      <c r="R30" s="303" t="s">
        <v>1049</v>
      </c>
      <c r="S30" s="303" t="s">
        <v>1049</v>
      </c>
      <c r="T30" s="303" t="s">
        <v>978</v>
      </c>
      <c r="U30" s="335" t="s">
        <v>1049</v>
      </c>
      <c r="V30" s="335"/>
      <c r="W30" s="335"/>
      <c r="X30" s="300"/>
      <c r="Y30" s="367"/>
      <c r="Z30" s="367"/>
    </row>
    <row r="31" spans="1:26" s="57" customFormat="1" ht="12" customHeight="1">
      <c r="B31" s="535">
        <f t="shared" si="0"/>
        <v>15</v>
      </c>
      <c r="C31" s="481"/>
      <c r="D31" s="367"/>
      <c r="E31" s="370"/>
      <c r="F31" s="370"/>
      <c r="G31" s="370"/>
      <c r="H31" s="347"/>
      <c r="I31" s="370"/>
      <c r="J31" s="370"/>
      <c r="K31" s="316"/>
      <c r="L31" s="316"/>
      <c r="M31" s="316"/>
      <c r="N31" s="316"/>
      <c r="O31" s="316"/>
      <c r="P31" s="316"/>
      <c r="Q31" s="370" t="s">
        <v>1013</v>
      </c>
      <c r="R31" s="370"/>
      <c r="S31" s="316"/>
      <c r="T31" s="370"/>
      <c r="U31" s="316"/>
      <c r="V31" s="370"/>
      <c r="W31" s="370"/>
      <c r="X31" s="316"/>
      <c r="Y31" s="370"/>
      <c r="Z31" s="370"/>
    </row>
    <row r="32" spans="1:26" s="57" customFormat="1" ht="12" customHeight="1">
      <c r="B32" s="535">
        <f t="shared" si="0"/>
        <v>16</v>
      </c>
      <c r="C32" s="480">
        <v>4</v>
      </c>
      <c r="D32" s="303" t="s">
        <v>993</v>
      </c>
      <c r="E32" s="303" t="s">
        <v>1436</v>
      </c>
      <c r="F32" s="303" t="s">
        <v>1047</v>
      </c>
      <c r="G32" s="303" t="s">
        <v>1138</v>
      </c>
      <c r="H32" s="368" t="s">
        <v>1074</v>
      </c>
      <c r="I32" s="367" t="s">
        <v>97</v>
      </c>
      <c r="J32" s="368" t="s">
        <v>1007</v>
      </c>
      <c r="K32" s="303" t="s">
        <v>1094</v>
      </c>
      <c r="L32" s="500" t="s">
        <v>1123</v>
      </c>
      <c r="M32" s="500" t="s">
        <v>983</v>
      </c>
      <c r="N32" s="500" t="s">
        <v>1035</v>
      </c>
      <c r="O32" s="303" t="s">
        <v>1094</v>
      </c>
      <c r="P32" s="303" t="s">
        <v>1049</v>
      </c>
      <c r="Q32" s="303" t="s">
        <v>1007</v>
      </c>
      <c r="R32" s="368" t="s">
        <v>1009</v>
      </c>
      <c r="S32" s="331" t="s">
        <v>1009</v>
      </c>
      <c r="T32" s="331" t="s">
        <v>978</v>
      </c>
      <c r="U32" s="369" t="s">
        <v>1009</v>
      </c>
      <c r="V32" s="368" t="s">
        <v>1009</v>
      </c>
      <c r="W32" s="368" t="s">
        <v>1145</v>
      </c>
      <c r="X32" s="303" t="s">
        <v>1009</v>
      </c>
      <c r="Y32" s="303" t="s">
        <v>1011</v>
      </c>
      <c r="Z32" s="500" t="s">
        <v>387</v>
      </c>
    </row>
    <row r="33" spans="2:26" s="57" customFormat="1" ht="12" customHeight="1">
      <c r="B33" s="535">
        <f t="shared" si="0"/>
        <v>17</v>
      </c>
      <c r="C33" s="480"/>
      <c r="D33" s="489"/>
      <c r="E33" s="300" t="s">
        <v>1564</v>
      </c>
      <c r="F33" s="300"/>
      <c r="G33" s="300"/>
      <c r="H33" s="370"/>
      <c r="I33" s="370"/>
      <c r="J33" s="370" t="s">
        <v>1024</v>
      </c>
      <c r="K33" s="300" t="s">
        <v>1089</v>
      </c>
      <c r="L33" s="499" t="s">
        <v>1120</v>
      </c>
      <c r="M33" s="499" t="s">
        <v>1028</v>
      </c>
      <c r="N33" s="499" t="s">
        <v>1017</v>
      </c>
      <c r="O33" s="300" t="s">
        <v>1096</v>
      </c>
      <c r="P33" s="300" t="s">
        <v>1007</v>
      </c>
      <c r="Q33" s="300" t="s">
        <v>1009</v>
      </c>
      <c r="R33" s="331" t="s">
        <v>1013</v>
      </c>
      <c r="S33" s="331" t="s">
        <v>1013</v>
      </c>
      <c r="T33" s="331" t="s">
        <v>978</v>
      </c>
      <c r="U33" s="335" t="s">
        <v>1013</v>
      </c>
      <c r="V33" s="367"/>
      <c r="W33" s="367"/>
      <c r="X33" s="300" t="s">
        <v>1013</v>
      </c>
      <c r="Y33" s="300" t="s">
        <v>1049</v>
      </c>
      <c r="Z33" s="499"/>
    </row>
    <row r="34" spans="2:26" s="57" customFormat="1" ht="12" customHeight="1">
      <c r="B34" s="535">
        <f t="shared" si="0"/>
        <v>18</v>
      </c>
      <c r="C34" s="480"/>
      <c r="D34" s="367"/>
      <c r="E34" s="300"/>
      <c r="F34" s="367"/>
      <c r="G34" s="367"/>
      <c r="H34" s="367" t="s">
        <v>1080</v>
      </c>
      <c r="I34" s="367" t="s">
        <v>1007</v>
      </c>
      <c r="J34" s="367" t="s">
        <v>97</v>
      </c>
      <c r="K34" s="300"/>
      <c r="L34" s="499"/>
      <c r="M34" s="499"/>
      <c r="N34" s="499"/>
      <c r="O34" s="300" t="s">
        <v>1089</v>
      </c>
      <c r="P34" s="367" t="s">
        <v>1009</v>
      </c>
      <c r="Q34" s="300" t="s">
        <v>1011</v>
      </c>
      <c r="R34" s="331" t="s">
        <v>1011</v>
      </c>
      <c r="S34" s="331" t="s">
        <v>978</v>
      </c>
      <c r="T34" s="331" t="s">
        <v>1011</v>
      </c>
      <c r="U34" s="335" t="s">
        <v>1011</v>
      </c>
      <c r="V34" s="367"/>
      <c r="W34" s="367"/>
      <c r="X34" s="300"/>
      <c r="Y34" s="367"/>
      <c r="Z34" s="367"/>
    </row>
    <row r="35" spans="2:26" s="57" customFormat="1" ht="12" customHeight="1">
      <c r="B35" s="535">
        <f t="shared" si="0"/>
        <v>19</v>
      </c>
      <c r="C35" s="480"/>
      <c r="D35" s="367"/>
      <c r="E35" s="367"/>
      <c r="F35" s="367"/>
      <c r="G35" s="367"/>
      <c r="H35" s="367"/>
      <c r="I35" s="367" t="s">
        <v>1024</v>
      </c>
      <c r="J35" s="367"/>
      <c r="K35" s="300"/>
      <c r="L35" s="499"/>
      <c r="M35" s="499"/>
      <c r="N35" s="499"/>
      <c r="O35" s="300" t="s">
        <v>1091</v>
      </c>
      <c r="P35" s="367"/>
      <c r="Q35" s="300" t="s">
        <v>1049</v>
      </c>
      <c r="R35" s="303" t="s">
        <v>1049</v>
      </c>
      <c r="S35" s="303" t="s">
        <v>978</v>
      </c>
      <c r="T35" s="303" t="s">
        <v>1049</v>
      </c>
      <c r="U35" s="335" t="s">
        <v>1049</v>
      </c>
      <c r="V35" s="367"/>
      <c r="W35" s="367"/>
      <c r="X35" s="300"/>
      <c r="Y35" s="367"/>
      <c r="Z35" s="367"/>
    </row>
    <row r="36" spans="2:26" s="57" customFormat="1" ht="12" customHeight="1">
      <c r="B36" s="535">
        <f t="shared" si="0"/>
        <v>20</v>
      </c>
      <c r="C36" s="481"/>
      <c r="D36" s="370"/>
      <c r="E36" s="370"/>
      <c r="F36" s="370"/>
      <c r="G36" s="370"/>
      <c r="H36" s="370"/>
      <c r="I36" s="370"/>
      <c r="J36" s="370"/>
      <c r="K36" s="316"/>
      <c r="L36" s="316"/>
      <c r="M36" s="316"/>
      <c r="N36" s="316"/>
      <c r="O36" s="316"/>
      <c r="P36" s="370"/>
      <c r="Q36" s="316" t="s">
        <v>1013</v>
      </c>
      <c r="R36" s="370"/>
      <c r="S36" s="316"/>
      <c r="T36" s="370"/>
      <c r="U36" s="316"/>
      <c r="V36" s="370"/>
      <c r="W36" s="370"/>
      <c r="X36" s="316"/>
      <c r="Y36" s="370"/>
      <c r="Z36" s="370"/>
    </row>
    <row r="37" spans="2:26" s="57" customFormat="1" ht="12" customHeight="1">
      <c r="B37" s="535">
        <f t="shared" si="0"/>
        <v>21</v>
      </c>
      <c r="C37" s="479">
        <v>5</v>
      </c>
      <c r="D37" s="300" t="s">
        <v>1024</v>
      </c>
      <c r="E37" s="300" t="s">
        <v>1148</v>
      </c>
      <c r="F37" s="300" t="s">
        <v>1024</v>
      </c>
      <c r="G37" s="300" t="s">
        <v>1175</v>
      </c>
      <c r="H37" s="367" t="s">
        <v>1087</v>
      </c>
      <c r="I37" s="367" t="s">
        <v>1009</v>
      </c>
      <c r="J37" s="367" t="s">
        <v>978</v>
      </c>
      <c r="K37" s="300" t="s">
        <v>1078</v>
      </c>
      <c r="L37" s="499" t="s">
        <v>1097</v>
      </c>
      <c r="M37" s="499" t="s">
        <v>1048</v>
      </c>
      <c r="N37" s="499" t="s">
        <v>97</v>
      </c>
      <c r="O37" s="300" t="s">
        <v>1076</v>
      </c>
      <c r="P37" s="300" t="s">
        <v>1013</v>
      </c>
      <c r="Q37" s="300" t="s">
        <v>1031</v>
      </c>
      <c r="R37" s="368" t="s">
        <v>1007</v>
      </c>
      <c r="S37" s="331" t="s">
        <v>1007</v>
      </c>
      <c r="T37" s="331" t="s">
        <v>978</v>
      </c>
      <c r="U37" s="300" t="s">
        <v>1007</v>
      </c>
      <c r="V37" s="335" t="s">
        <v>978</v>
      </c>
      <c r="W37" s="335" t="s">
        <v>1173</v>
      </c>
      <c r="X37" s="303" t="s">
        <v>1007</v>
      </c>
      <c r="Y37" s="303" t="s">
        <v>978</v>
      </c>
      <c r="Z37" s="500" t="s">
        <v>3447</v>
      </c>
    </row>
    <row r="38" spans="2:26" s="57" customFormat="1" ht="12" customHeight="1">
      <c r="B38" s="535">
        <f t="shared" si="0"/>
        <v>22</v>
      </c>
      <c r="C38" s="480"/>
      <c r="D38" s="300"/>
      <c r="E38" s="300" t="s">
        <v>1151</v>
      </c>
      <c r="F38" s="300"/>
      <c r="G38" s="300"/>
      <c r="H38" s="367"/>
      <c r="I38" s="367" t="s">
        <v>1013</v>
      </c>
      <c r="J38" s="367"/>
      <c r="K38" s="300"/>
      <c r="L38" s="499" t="s">
        <v>1079</v>
      </c>
      <c r="M38" s="499" t="s">
        <v>1031</v>
      </c>
      <c r="N38" s="499"/>
      <c r="O38" s="300" t="s">
        <v>1078</v>
      </c>
      <c r="P38" s="300"/>
      <c r="Q38" s="300" t="s">
        <v>1047</v>
      </c>
      <c r="R38" s="303" t="s">
        <v>1024</v>
      </c>
      <c r="S38" s="303" t="s">
        <v>1024</v>
      </c>
      <c r="T38" s="303" t="s">
        <v>978</v>
      </c>
      <c r="U38" s="300" t="s">
        <v>1024</v>
      </c>
      <c r="V38" s="335"/>
      <c r="W38" s="335"/>
      <c r="X38" s="300" t="s">
        <v>1024</v>
      </c>
      <c r="Y38" s="300"/>
      <c r="Z38" s="499"/>
    </row>
    <row r="39" spans="2:26" s="57" customFormat="1" ht="12" customHeight="1">
      <c r="B39" s="535">
        <f t="shared" si="0"/>
        <v>23</v>
      </c>
      <c r="C39" s="480"/>
      <c r="D39" s="300"/>
      <c r="E39" s="300"/>
      <c r="F39" s="300"/>
      <c r="G39" s="300"/>
      <c r="H39" s="367"/>
      <c r="I39" s="367" t="s">
        <v>1011</v>
      </c>
      <c r="J39" s="367"/>
      <c r="K39" s="300"/>
      <c r="L39" s="499"/>
      <c r="M39" s="499"/>
      <c r="N39" s="499"/>
      <c r="O39" s="300"/>
      <c r="P39" s="300"/>
      <c r="Q39" s="300"/>
      <c r="R39" s="367"/>
      <c r="S39" s="300"/>
      <c r="T39" s="300"/>
      <c r="U39" s="300"/>
      <c r="V39" s="335"/>
      <c r="W39" s="335"/>
      <c r="X39" s="300"/>
      <c r="Y39" s="300"/>
      <c r="Z39" s="499"/>
    </row>
    <row r="40" spans="2:26" s="57" customFormat="1" ht="12" customHeight="1">
      <c r="B40" s="535">
        <f t="shared" si="0"/>
        <v>24</v>
      </c>
      <c r="C40" s="480"/>
      <c r="D40" s="300"/>
      <c r="E40" s="300"/>
      <c r="F40" s="300"/>
      <c r="G40" s="300"/>
      <c r="H40" s="370"/>
      <c r="I40" s="370" t="s">
        <v>1049</v>
      </c>
      <c r="J40" s="370"/>
      <c r="K40" s="300"/>
      <c r="L40" s="499"/>
      <c r="M40" s="499"/>
      <c r="N40" s="499"/>
      <c r="O40" s="300"/>
      <c r="P40" s="300"/>
      <c r="Q40" s="300"/>
      <c r="R40" s="300"/>
      <c r="S40" s="300"/>
      <c r="T40" s="300"/>
      <c r="U40" s="300"/>
      <c r="V40" s="335"/>
      <c r="W40" s="335"/>
      <c r="X40" s="300"/>
      <c r="Y40" s="300"/>
      <c r="Z40" s="499"/>
    </row>
    <row r="41" spans="2:26" s="57" customFormat="1" ht="12" customHeight="1">
      <c r="B41" s="535">
        <f t="shared" si="0"/>
        <v>25</v>
      </c>
      <c r="C41" s="480"/>
      <c r="D41" s="300"/>
      <c r="E41" s="300"/>
      <c r="F41" s="300"/>
      <c r="G41" s="300"/>
      <c r="H41" s="367" t="s">
        <v>1092</v>
      </c>
      <c r="I41" s="367" t="s">
        <v>978</v>
      </c>
      <c r="J41" s="367" t="s">
        <v>1013</v>
      </c>
      <c r="K41" s="300"/>
      <c r="L41" s="499"/>
      <c r="M41" s="499"/>
      <c r="N41" s="499"/>
      <c r="O41" s="300"/>
      <c r="P41" s="300"/>
      <c r="Q41" s="300"/>
      <c r="R41" s="312"/>
      <c r="S41" s="300"/>
      <c r="T41" s="367"/>
      <c r="U41" s="300"/>
      <c r="V41" s="335"/>
      <c r="W41" s="335"/>
      <c r="X41" s="300"/>
      <c r="Y41" s="367"/>
      <c r="Z41" s="367"/>
    </row>
    <row r="42" spans="2:26" s="57" customFormat="1" ht="12" customHeight="1">
      <c r="B42" s="535">
        <f t="shared" si="0"/>
        <v>26</v>
      </c>
      <c r="C42" s="480"/>
      <c r="D42" s="370"/>
      <c r="E42" s="370"/>
      <c r="F42" s="370"/>
      <c r="G42" s="370"/>
      <c r="H42" s="347"/>
      <c r="I42" s="370"/>
      <c r="J42" s="370" t="s">
        <v>1009</v>
      </c>
      <c r="K42" s="316"/>
      <c r="L42" s="316"/>
      <c r="M42" s="316"/>
      <c r="N42" s="316"/>
      <c r="O42" s="316"/>
      <c r="P42" s="370"/>
      <c r="Q42" s="316"/>
      <c r="R42" s="347"/>
      <c r="S42" s="316"/>
      <c r="T42" s="370"/>
      <c r="U42" s="316"/>
      <c r="V42" s="370"/>
      <c r="W42" s="370"/>
      <c r="X42" s="316"/>
      <c r="Y42" s="370"/>
      <c r="Z42" s="370"/>
    </row>
    <row r="43" spans="2:26" s="57" customFormat="1" ht="12" customHeight="1">
      <c r="B43" s="535">
        <f t="shared" si="0"/>
        <v>27</v>
      </c>
      <c r="C43" s="479">
        <v>6</v>
      </c>
      <c r="D43" s="303" t="s">
        <v>1011</v>
      </c>
      <c r="E43" s="303" t="s">
        <v>1146</v>
      </c>
      <c r="F43" s="303" t="s">
        <v>1011</v>
      </c>
      <c r="G43" s="303" t="s">
        <v>1152</v>
      </c>
      <c r="H43" s="367" t="s">
        <v>1092</v>
      </c>
      <c r="I43" s="367" t="s">
        <v>1009</v>
      </c>
      <c r="J43" s="367" t="s">
        <v>978</v>
      </c>
      <c r="K43" s="303" t="s">
        <v>1084</v>
      </c>
      <c r="L43" s="500" t="s">
        <v>1125</v>
      </c>
      <c r="M43" s="500" t="s">
        <v>1048</v>
      </c>
      <c r="N43" s="500" t="s">
        <v>97</v>
      </c>
      <c r="O43" s="303" t="s">
        <v>1082</v>
      </c>
      <c r="P43" s="303" t="s">
        <v>1013</v>
      </c>
      <c r="Q43" s="303" t="s">
        <v>1024</v>
      </c>
      <c r="R43" s="368" t="s">
        <v>1007</v>
      </c>
      <c r="S43" s="331" t="s">
        <v>1007</v>
      </c>
      <c r="T43" s="331" t="s">
        <v>978</v>
      </c>
      <c r="U43" s="303" t="s">
        <v>1007</v>
      </c>
      <c r="V43" s="368" t="s">
        <v>978</v>
      </c>
      <c r="W43" s="368" t="s">
        <v>1145</v>
      </c>
      <c r="X43" s="303" t="s">
        <v>1007</v>
      </c>
      <c r="Y43" s="303" t="s">
        <v>978</v>
      </c>
      <c r="Z43" s="500" t="s">
        <v>387</v>
      </c>
    </row>
    <row r="44" spans="2:26" s="57" customFormat="1" ht="12" customHeight="1">
      <c r="B44" s="535">
        <f t="shared" si="0"/>
        <v>28</v>
      </c>
      <c r="C44" s="480"/>
      <c r="D44" s="300"/>
      <c r="E44" s="300" t="s">
        <v>1141</v>
      </c>
      <c r="F44" s="300"/>
      <c r="G44" s="300"/>
      <c r="H44" s="367"/>
      <c r="I44" s="367" t="s">
        <v>1013</v>
      </c>
      <c r="J44" s="367"/>
      <c r="K44" s="300"/>
      <c r="L44" s="499" t="s">
        <v>1162</v>
      </c>
      <c r="M44" s="499" t="s">
        <v>1031</v>
      </c>
      <c r="N44" s="499"/>
      <c r="O44" s="300" t="s">
        <v>1084</v>
      </c>
      <c r="P44" s="300"/>
      <c r="Q44" s="300" t="s">
        <v>1047</v>
      </c>
      <c r="R44" s="303" t="s">
        <v>1024</v>
      </c>
      <c r="S44" s="303" t="s">
        <v>1024</v>
      </c>
      <c r="T44" s="303" t="s">
        <v>978</v>
      </c>
      <c r="U44" s="300" t="s">
        <v>1024</v>
      </c>
      <c r="V44" s="367"/>
      <c r="W44" s="367"/>
      <c r="X44" s="300" t="s">
        <v>1024</v>
      </c>
      <c r="Y44" s="300"/>
      <c r="Z44" s="499"/>
    </row>
    <row r="45" spans="2:26" s="57" customFormat="1" ht="12" customHeight="1">
      <c r="B45" s="535">
        <f t="shared" si="0"/>
        <v>29</v>
      </c>
      <c r="C45" s="480"/>
      <c r="D45" s="300"/>
      <c r="E45" s="300"/>
      <c r="F45" s="300"/>
      <c r="G45" s="300"/>
      <c r="H45" s="367"/>
      <c r="I45" s="367" t="s">
        <v>1011</v>
      </c>
      <c r="J45" s="367"/>
      <c r="K45" s="300"/>
      <c r="L45" s="499"/>
      <c r="M45" s="499"/>
      <c r="N45" s="499"/>
      <c r="O45" s="300"/>
      <c r="P45" s="300"/>
      <c r="Q45" s="300"/>
      <c r="R45" s="367"/>
      <c r="S45" s="300"/>
      <c r="T45" s="300"/>
      <c r="U45" s="300"/>
      <c r="V45" s="367"/>
      <c r="W45" s="367"/>
      <c r="X45" s="300"/>
      <c r="Y45" s="300"/>
      <c r="Z45" s="499"/>
    </row>
    <row r="46" spans="2:26" s="57" customFormat="1" ht="12" customHeight="1">
      <c r="B46" s="535">
        <f t="shared" si="0"/>
        <v>30</v>
      </c>
      <c r="C46" s="480"/>
      <c r="D46" s="300"/>
      <c r="E46" s="300"/>
      <c r="F46" s="300"/>
      <c r="G46" s="300"/>
      <c r="H46" s="370"/>
      <c r="I46" s="370" t="s">
        <v>1049</v>
      </c>
      <c r="J46" s="370"/>
      <c r="K46" s="300"/>
      <c r="L46" s="499"/>
      <c r="M46" s="499"/>
      <c r="N46" s="499"/>
      <c r="O46" s="300"/>
      <c r="P46" s="300"/>
      <c r="Q46" s="300"/>
      <c r="R46" s="300"/>
      <c r="S46" s="300"/>
      <c r="T46" s="300"/>
      <c r="U46" s="300"/>
      <c r="V46" s="367"/>
      <c r="W46" s="367"/>
      <c r="X46" s="300"/>
      <c r="Y46" s="300"/>
      <c r="Z46" s="499"/>
    </row>
    <row r="47" spans="2:26" s="57" customFormat="1" ht="12" customHeight="1">
      <c r="B47" s="535">
        <f t="shared" si="0"/>
        <v>31</v>
      </c>
      <c r="C47" s="480"/>
      <c r="D47" s="367"/>
      <c r="E47" s="367"/>
      <c r="F47" s="367"/>
      <c r="G47" s="367"/>
      <c r="H47" s="367" t="s">
        <v>1087</v>
      </c>
      <c r="I47" s="367" t="s">
        <v>978</v>
      </c>
      <c r="J47" s="367" t="s">
        <v>1049</v>
      </c>
      <c r="K47" s="300"/>
      <c r="L47" s="499"/>
      <c r="M47" s="499"/>
      <c r="N47" s="499"/>
      <c r="O47" s="300"/>
      <c r="P47" s="367"/>
      <c r="Q47" s="300"/>
      <c r="R47" s="312"/>
      <c r="S47" s="300"/>
      <c r="T47" s="367"/>
      <c r="U47" s="300"/>
      <c r="V47" s="367"/>
      <c r="W47" s="367"/>
      <c r="X47" s="300"/>
      <c r="Y47" s="367"/>
      <c r="Z47" s="367"/>
    </row>
    <row r="48" spans="2:26" s="57" customFormat="1" ht="12" customHeight="1">
      <c r="B48" s="535">
        <f t="shared" si="0"/>
        <v>32</v>
      </c>
      <c r="C48" s="481"/>
      <c r="D48" s="370"/>
      <c r="E48" s="370"/>
      <c r="F48" s="370"/>
      <c r="G48" s="370"/>
      <c r="H48" s="347"/>
      <c r="I48" s="370"/>
      <c r="J48" s="370" t="s">
        <v>1011</v>
      </c>
      <c r="K48" s="316"/>
      <c r="L48" s="316"/>
      <c r="M48" s="316"/>
      <c r="N48" s="316"/>
      <c r="O48" s="316"/>
      <c r="P48" s="370"/>
      <c r="Q48" s="316"/>
      <c r="R48" s="370"/>
      <c r="S48" s="316"/>
      <c r="T48" s="370"/>
      <c r="U48" s="316"/>
      <c r="V48" s="370"/>
      <c r="W48" s="370"/>
      <c r="X48" s="316"/>
      <c r="Y48" s="370"/>
      <c r="Z48" s="370"/>
    </row>
    <row r="49" spans="2:28" s="57" customFormat="1" ht="12" customHeight="1">
      <c r="B49" s="535">
        <f t="shared" si="0"/>
        <v>33</v>
      </c>
      <c r="C49" s="479">
        <v>7</v>
      </c>
      <c r="D49" s="303" t="s">
        <v>1013</v>
      </c>
      <c r="E49" s="303" t="s">
        <v>1146</v>
      </c>
      <c r="F49" s="303" t="s">
        <v>1013</v>
      </c>
      <c r="G49" s="303" t="s">
        <v>1152</v>
      </c>
      <c r="H49" s="367" t="s">
        <v>1092</v>
      </c>
      <c r="I49" s="367" t="s">
        <v>1009</v>
      </c>
      <c r="J49" s="367" t="s">
        <v>978</v>
      </c>
      <c r="K49" s="303" t="s">
        <v>1084</v>
      </c>
      <c r="L49" s="500" t="s">
        <v>1125</v>
      </c>
      <c r="M49" s="500" t="s">
        <v>97</v>
      </c>
      <c r="N49" s="500" t="s">
        <v>1048</v>
      </c>
      <c r="O49" s="303" t="s">
        <v>1082</v>
      </c>
      <c r="P49" s="303" t="s">
        <v>1011</v>
      </c>
      <c r="Q49" s="303" t="s">
        <v>1024</v>
      </c>
      <c r="R49" s="368" t="s">
        <v>1007</v>
      </c>
      <c r="S49" s="331" t="s">
        <v>978</v>
      </c>
      <c r="T49" s="331" t="s">
        <v>1007</v>
      </c>
      <c r="U49" s="303" t="s">
        <v>1007</v>
      </c>
      <c r="V49" s="368" t="s">
        <v>1011</v>
      </c>
      <c r="W49" s="368" t="s">
        <v>1145</v>
      </c>
      <c r="X49" s="303" t="s">
        <v>978</v>
      </c>
      <c r="Y49" s="303" t="s">
        <v>1007</v>
      </c>
      <c r="Z49" s="500" t="s">
        <v>387</v>
      </c>
    </row>
    <row r="50" spans="2:28" s="57" customFormat="1" ht="12" customHeight="1">
      <c r="B50" s="535">
        <f t="shared" si="0"/>
        <v>34</v>
      </c>
      <c r="C50" s="480"/>
      <c r="D50" s="300"/>
      <c r="E50" s="300" t="s">
        <v>1141</v>
      </c>
      <c r="F50" s="300"/>
      <c r="G50" s="300"/>
      <c r="H50" s="367"/>
      <c r="I50" s="367" t="s">
        <v>1013</v>
      </c>
      <c r="J50" s="367"/>
      <c r="K50" s="300" t="s">
        <v>1078</v>
      </c>
      <c r="L50" s="499" t="s">
        <v>1097</v>
      </c>
      <c r="M50" s="499"/>
      <c r="N50" s="499" t="s">
        <v>1031</v>
      </c>
      <c r="O50" s="300" t="s">
        <v>1084</v>
      </c>
      <c r="P50" s="300" t="s">
        <v>1024</v>
      </c>
      <c r="Q50" s="300" t="s">
        <v>1047</v>
      </c>
      <c r="R50" s="303" t="s">
        <v>1024</v>
      </c>
      <c r="S50" s="303" t="s">
        <v>978</v>
      </c>
      <c r="T50" s="303" t="s">
        <v>1024</v>
      </c>
      <c r="U50" s="300" t="s">
        <v>1024</v>
      </c>
      <c r="V50" s="367"/>
      <c r="W50" s="367"/>
      <c r="X50" s="300"/>
      <c r="Y50" s="300" t="s">
        <v>1024</v>
      </c>
      <c r="Z50" s="499"/>
    </row>
    <row r="51" spans="2:28" s="57" customFormat="1" ht="12" customHeight="1">
      <c r="B51" s="535">
        <f t="shared" si="0"/>
        <v>35</v>
      </c>
      <c r="C51" s="480"/>
      <c r="D51" s="300"/>
      <c r="E51" s="300"/>
      <c r="F51" s="300"/>
      <c r="G51" s="300"/>
      <c r="H51" s="367"/>
      <c r="I51" s="367" t="s">
        <v>1011</v>
      </c>
      <c r="J51" s="367"/>
      <c r="K51" s="300"/>
      <c r="L51" s="499" t="s">
        <v>1162</v>
      </c>
      <c r="M51" s="499"/>
      <c r="N51" s="499"/>
      <c r="O51" s="300" t="s">
        <v>1076</v>
      </c>
      <c r="P51" s="300"/>
      <c r="Q51" s="300"/>
      <c r="R51" s="367"/>
      <c r="S51" s="300"/>
      <c r="T51" s="300"/>
      <c r="U51" s="300"/>
      <c r="V51" s="367"/>
      <c r="W51" s="367"/>
      <c r="X51" s="300"/>
      <c r="Y51" s="300"/>
      <c r="Z51" s="499"/>
    </row>
    <row r="52" spans="2:28" s="57" customFormat="1" ht="12" customHeight="1">
      <c r="B52" s="535">
        <f t="shared" si="0"/>
        <v>36</v>
      </c>
      <c r="C52" s="480"/>
      <c r="D52" s="300"/>
      <c r="E52" s="300"/>
      <c r="F52" s="300"/>
      <c r="G52" s="300"/>
      <c r="H52" s="370"/>
      <c r="I52" s="370" t="s">
        <v>1049</v>
      </c>
      <c r="J52" s="370"/>
      <c r="K52" s="300"/>
      <c r="L52" s="499" t="s">
        <v>1079</v>
      </c>
      <c r="M52" s="499"/>
      <c r="N52" s="499"/>
      <c r="O52" s="300" t="s">
        <v>1078</v>
      </c>
      <c r="P52" s="300"/>
      <c r="Q52" s="300"/>
      <c r="R52" s="300"/>
      <c r="S52" s="300"/>
      <c r="T52" s="300"/>
      <c r="U52" s="300"/>
      <c r="V52" s="367"/>
      <c r="W52" s="367"/>
      <c r="X52" s="300"/>
      <c r="Y52" s="300"/>
      <c r="Z52" s="499"/>
    </row>
    <row r="53" spans="2:28" s="57" customFormat="1" ht="12" customHeight="1">
      <c r="B53" s="535">
        <f t="shared" si="0"/>
        <v>37</v>
      </c>
      <c r="C53" s="480"/>
      <c r="D53" s="367"/>
      <c r="E53" s="367"/>
      <c r="F53" s="367"/>
      <c r="G53" s="367"/>
      <c r="H53" s="367" t="s">
        <v>1087</v>
      </c>
      <c r="I53" s="367" t="s">
        <v>978</v>
      </c>
      <c r="J53" s="367" t="s">
        <v>1049</v>
      </c>
      <c r="K53" s="300"/>
      <c r="L53" s="499"/>
      <c r="M53" s="499"/>
      <c r="N53" s="499"/>
      <c r="O53" s="300"/>
      <c r="P53" s="367"/>
      <c r="Q53" s="300"/>
      <c r="R53" s="312"/>
      <c r="S53" s="300"/>
      <c r="T53" s="367"/>
      <c r="U53" s="300"/>
      <c r="V53" s="367"/>
      <c r="W53" s="367"/>
      <c r="X53" s="300"/>
      <c r="Y53" s="367"/>
      <c r="Z53" s="367"/>
    </row>
    <row r="54" spans="2:28" s="57" customFormat="1" ht="12" customHeight="1" thickBot="1">
      <c r="B54" s="69">
        <f t="shared" si="0"/>
        <v>38</v>
      </c>
      <c r="C54" s="69"/>
      <c r="D54" s="371"/>
      <c r="E54" s="371"/>
      <c r="F54" s="371"/>
      <c r="G54" s="371"/>
      <c r="H54" s="371"/>
      <c r="I54" s="371"/>
      <c r="J54" s="371" t="s">
        <v>1011</v>
      </c>
      <c r="K54" s="307"/>
      <c r="L54" s="307"/>
      <c r="M54" s="307"/>
      <c r="N54" s="307"/>
      <c r="O54" s="307"/>
      <c r="P54" s="371"/>
      <c r="Q54" s="307"/>
      <c r="R54" s="371"/>
      <c r="S54" s="307"/>
      <c r="T54" s="371"/>
      <c r="U54" s="307"/>
      <c r="V54" s="371"/>
      <c r="W54" s="371"/>
      <c r="X54" s="307"/>
      <c r="Y54" s="371"/>
      <c r="Z54" s="371"/>
    </row>
    <row r="55" spans="2:28" s="57" customFormat="1" ht="14" thickTop="1">
      <c r="B55" s="59"/>
      <c r="C55" s="59"/>
      <c r="D55" s="59"/>
      <c r="E55" s="59"/>
      <c r="F55" s="59"/>
      <c r="G55" s="59"/>
      <c r="H55" s="59"/>
      <c r="I55" s="59"/>
      <c r="J55" s="59"/>
      <c r="K55" s="270"/>
      <c r="L55" s="270"/>
      <c r="M55" s="270"/>
      <c r="N55" s="270"/>
      <c r="O55" s="59"/>
      <c r="P55" s="59"/>
      <c r="Q55" s="56"/>
      <c r="R55" s="56"/>
      <c r="S55" s="56"/>
      <c r="T55" s="56"/>
      <c r="U55" s="56"/>
      <c r="V55" s="59"/>
      <c r="W55" s="59"/>
      <c r="X55" s="56"/>
      <c r="Y55" s="143"/>
      <c r="Z55" s="143" t="str">
        <f>Contents!$E$39</f>
        <v>[End of table]</v>
      </c>
    </row>
    <row r="56" spans="2:28">
      <c r="Q56" s="56"/>
      <c r="R56" s="55"/>
    </row>
    <row r="57" spans="2:28" s="57" customFormat="1" ht="52">
      <c r="B57" s="730" t="s">
        <v>2804</v>
      </c>
      <c r="C57" s="730" t="s">
        <v>2324</v>
      </c>
      <c r="D57" s="832" t="s">
        <v>3474</v>
      </c>
      <c r="E57" s="695" t="s">
        <v>2805</v>
      </c>
      <c r="F57" s="730" t="s">
        <v>2379</v>
      </c>
      <c r="G57" s="730" t="s">
        <v>2806</v>
      </c>
      <c r="H57" s="730" t="s">
        <v>2379</v>
      </c>
      <c r="I57" s="730" t="s">
        <v>2379</v>
      </c>
      <c r="J57" s="730" t="s">
        <v>2379</v>
      </c>
      <c r="K57" s="730" t="s">
        <v>2807</v>
      </c>
      <c r="L57" s="730" t="s">
        <v>2807</v>
      </c>
      <c r="M57" s="730" t="s">
        <v>2379</v>
      </c>
      <c r="N57" s="730" t="s">
        <v>2379</v>
      </c>
      <c r="O57" s="730" t="s">
        <v>2806</v>
      </c>
      <c r="P57" s="730" t="s">
        <v>2379</v>
      </c>
      <c r="Q57" s="730" t="s">
        <v>2379</v>
      </c>
      <c r="R57" s="695" t="s">
        <v>2379</v>
      </c>
      <c r="S57" s="730" t="s">
        <v>2379</v>
      </c>
      <c r="T57" s="730" t="s">
        <v>2379</v>
      </c>
      <c r="U57" s="730" t="s">
        <v>2379</v>
      </c>
      <c r="V57" s="730" t="s">
        <v>2379</v>
      </c>
      <c r="W57" s="730" t="s">
        <v>2379</v>
      </c>
      <c r="X57" s="730" t="s">
        <v>2379</v>
      </c>
      <c r="Y57" s="730" t="s">
        <v>2379</v>
      </c>
      <c r="Z57" s="819" t="s">
        <v>393</v>
      </c>
    </row>
    <row r="58" spans="2:28" s="57" customFormat="1" ht="189" customHeight="1">
      <c r="B58" s="695" t="s">
        <v>2339</v>
      </c>
      <c r="C58" s="730" t="s">
        <v>2324</v>
      </c>
      <c r="D58" s="195" t="s">
        <v>3478</v>
      </c>
      <c r="E58" s="195" t="s">
        <v>2809</v>
      </c>
      <c r="F58" s="195" t="s">
        <v>2810</v>
      </c>
      <c r="G58" s="195" t="s">
        <v>2811</v>
      </c>
      <c r="H58" s="195" t="s">
        <v>2812</v>
      </c>
      <c r="I58" s="1060" t="s">
        <v>2813</v>
      </c>
      <c r="J58" s="1061"/>
      <c r="K58" s="259" t="s">
        <v>2814</v>
      </c>
      <c r="L58" s="195" t="s">
        <v>2815</v>
      </c>
      <c r="M58" s="1060" t="s">
        <v>2816</v>
      </c>
      <c r="N58" s="1061"/>
      <c r="O58" s="259" t="s">
        <v>2817</v>
      </c>
      <c r="P58" s="216" t="s">
        <v>2818</v>
      </c>
      <c r="Q58" s="259" t="s">
        <v>2819</v>
      </c>
      <c r="R58" s="259" t="s">
        <v>2820</v>
      </c>
      <c r="S58" s="1060" t="s">
        <v>2821</v>
      </c>
      <c r="T58" s="1061"/>
      <c r="U58" s="195" t="s">
        <v>2822</v>
      </c>
      <c r="V58" s="195" t="s">
        <v>2823</v>
      </c>
      <c r="W58" s="728" t="s">
        <v>2824</v>
      </c>
      <c r="X58" s="1065" t="s">
        <v>2825</v>
      </c>
      <c r="Y58" s="1065"/>
      <c r="Z58" s="205" t="s">
        <v>3448</v>
      </c>
      <c r="AB58" s="260"/>
    </row>
    <row r="59" spans="2:28" s="57" customFormat="1" ht="186" customHeight="1">
      <c r="B59" s="730" t="s">
        <v>2826</v>
      </c>
      <c r="C59" s="730" t="s">
        <v>2324</v>
      </c>
      <c r="D59" s="195" t="s">
        <v>3479</v>
      </c>
      <c r="E59" s="195" t="s">
        <v>2827</v>
      </c>
      <c r="F59" s="195" t="s">
        <v>2828</v>
      </c>
      <c r="G59" s="195" t="s">
        <v>2829</v>
      </c>
      <c r="H59" s="1060" t="s">
        <v>2830</v>
      </c>
      <c r="I59" s="1066"/>
      <c r="J59" s="1061"/>
      <c r="K59" s="721" t="s">
        <v>2703</v>
      </c>
      <c r="L59" s="1062" t="s">
        <v>2831</v>
      </c>
      <c r="M59" s="1063"/>
      <c r="N59" s="1064"/>
      <c r="O59" s="721" t="s">
        <v>2394</v>
      </c>
      <c r="P59" s="721" t="s">
        <v>2832</v>
      </c>
      <c r="Q59" s="721" t="s">
        <v>2593</v>
      </c>
      <c r="R59" s="1060" t="s">
        <v>2833</v>
      </c>
      <c r="S59" s="1067"/>
      <c r="T59" s="1068"/>
      <c r="U59" s="195" t="s">
        <v>2834</v>
      </c>
      <c r="V59" s="195" t="s">
        <v>2835</v>
      </c>
      <c r="W59" s="728" t="s">
        <v>2836</v>
      </c>
      <c r="X59" s="195" t="s">
        <v>2837</v>
      </c>
      <c r="Y59" s="195" t="s">
        <v>2838</v>
      </c>
      <c r="Z59" s="205" t="s">
        <v>3433</v>
      </c>
    </row>
    <row r="60" spans="2:28" ht="126" hidden="1" customHeight="1" outlineLevel="1">
      <c r="B60" s="730" t="s">
        <v>166</v>
      </c>
      <c r="C60" s="730" t="s">
        <v>2324</v>
      </c>
      <c r="D60" s="195" t="s">
        <v>256</v>
      </c>
      <c r="E60" s="195" t="s">
        <v>718</v>
      </c>
      <c r="F60" s="195" t="s">
        <v>717</v>
      </c>
      <c r="G60" s="195" t="s">
        <v>255</v>
      </c>
      <c r="H60" s="195" t="s">
        <v>254</v>
      </c>
      <c r="I60" s="1060" t="s">
        <v>2161</v>
      </c>
      <c r="J60" s="1061"/>
      <c r="K60" s="195" t="s">
        <v>253</v>
      </c>
      <c r="L60" s="195" t="s">
        <v>2162</v>
      </c>
      <c r="M60" s="1060" t="s">
        <v>2163</v>
      </c>
      <c r="N60" s="1061"/>
      <c r="O60" s="195" t="s">
        <v>720</v>
      </c>
      <c r="P60" s="195" t="s">
        <v>2164</v>
      </c>
      <c r="Q60" s="195" t="s">
        <v>722</v>
      </c>
      <c r="R60" s="195" t="s">
        <v>626</v>
      </c>
      <c r="S60" s="1066" t="s">
        <v>813</v>
      </c>
      <c r="T60" s="1061"/>
      <c r="U60" s="195" t="s">
        <v>251</v>
      </c>
      <c r="V60" s="195" t="s">
        <v>2165</v>
      </c>
      <c r="W60" s="728" t="s">
        <v>426</v>
      </c>
      <c r="X60" s="1060" t="s">
        <v>723</v>
      </c>
      <c r="Y60" s="1061"/>
      <c r="Z60" s="205" t="s">
        <v>3449</v>
      </c>
    </row>
    <row r="61" spans="2:28" ht="156.75" hidden="1" customHeight="1" outlineLevel="1">
      <c r="B61" s="730" t="s">
        <v>164</v>
      </c>
      <c r="C61" s="730" t="s">
        <v>2398</v>
      </c>
      <c r="D61" s="200" t="s">
        <v>3480</v>
      </c>
      <c r="E61" s="200" t="s">
        <v>620</v>
      </c>
      <c r="F61" s="200" t="s">
        <v>621</v>
      </c>
      <c r="G61" s="200" t="s">
        <v>247</v>
      </c>
      <c r="H61" s="1062" t="s">
        <v>2166</v>
      </c>
      <c r="I61" s="1063"/>
      <c r="J61" s="1064"/>
      <c r="K61" s="200" t="s">
        <v>623</v>
      </c>
      <c r="L61" s="1062" t="s">
        <v>2167</v>
      </c>
      <c r="M61" s="1063"/>
      <c r="N61" s="1064"/>
      <c r="O61" s="200" t="s">
        <v>622</v>
      </c>
      <c r="P61" s="200" t="s">
        <v>624</v>
      </c>
      <c r="Q61" s="200" t="s">
        <v>163</v>
      </c>
      <c r="R61" s="1062" t="s">
        <v>246</v>
      </c>
      <c r="S61" s="1063"/>
      <c r="T61" s="1064"/>
      <c r="U61" s="200" t="s">
        <v>245</v>
      </c>
      <c r="V61" s="200" t="s">
        <v>721</v>
      </c>
      <c r="W61" s="200" t="s">
        <v>625</v>
      </c>
      <c r="X61" s="200" t="s">
        <v>244</v>
      </c>
      <c r="Y61" s="200" t="s">
        <v>243</v>
      </c>
      <c r="Z61" s="205" t="s">
        <v>3435</v>
      </c>
    </row>
    <row r="62" spans="2:28" collapsed="1">
      <c r="D62" s="212"/>
    </row>
  </sheetData>
  <mergeCells count="64">
    <mergeCell ref="X60:Y60"/>
    <mergeCell ref="H61:J61"/>
    <mergeCell ref="R61:T61"/>
    <mergeCell ref="I58:J58"/>
    <mergeCell ref="S58:T58"/>
    <mergeCell ref="X58:Y58"/>
    <mergeCell ref="H59:J59"/>
    <mergeCell ref="I60:J60"/>
    <mergeCell ref="S60:T60"/>
    <mergeCell ref="R59:T59"/>
    <mergeCell ref="L59:N59"/>
    <mergeCell ref="M60:N60"/>
    <mergeCell ref="L61:N61"/>
    <mergeCell ref="M58:N58"/>
    <mergeCell ref="G3:G5"/>
    <mergeCell ref="S3:T3"/>
    <mergeCell ref="S4:T4"/>
    <mergeCell ref="S8:T8"/>
    <mergeCell ref="G8:G10"/>
    <mergeCell ref="H8:H10"/>
    <mergeCell ref="I8:J10"/>
    <mergeCell ref="K8:K10"/>
    <mergeCell ref="L8:L10"/>
    <mergeCell ref="M8:N8"/>
    <mergeCell ref="H3:H5"/>
    <mergeCell ref="I3:J5"/>
    <mergeCell ref="K3:K5"/>
    <mergeCell ref="L3:L5"/>
    <mergeCell ref="M3:N3"/>
    <mergeCell ref="M4:N4"/>
    <mergeCell ref="B3:B6"/>
    <mergeCell ref="C3:C6"/>
    <mergeCell ref="D3:D6"/>
    <mergeCell ref="E3:E5"/>
    <mergeCell ref="F3:F5"/>
    <mergeCell ref="V3:V5"/>
    <mergeCell ref="W3:W5"/>
    <mergeCell ref="X3:Y5"/>
    <mergeCell ref="M5:N5"/>
    <mergeCell ref="O3:O5"/>
    <mergeCell ref="P3:P5"/>
    <mergeCell ref="Q3:Q5"/>
    <mergeCell ref="R3:R5"/>
    <mergeCell ref="P8:P10"/>
    <mergeCell ref="Q8:Q10"/>
    <mergeCell ref="R8:R10"/>
    <mergeCell ref="U3:U5"/>
    <mergeCell ref="S5:T5"/>
    <mergeCell ref="Z3:Z5"/>
    <mergeCell ref="Z8:Z10"/>
    <mergeCell ref="B8:B11"/>
    <mergeCell ref="C8:C11"/>
    <mergeCell ref="D8:D11"/>
    <mergeCell ref="E8:E10"/>
    <mergeCell ref="F8:F10"/>
    <mergeCell ref="V8:V10"/>
    <mergeCell ref="W8:W10"/>
    <mergeCell ref="X8:Y10"/>
    <mergeCell ref="M9:N9"/>
    <mergeCell ref="S9:T9"/>
    <mergeCell ref="M10:N10"/>
    <mergeCell ref="U8:U10"/>
    <mergeCell ref="S10:T10"/>
    <mergeCell ref="O8:O10"/>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M11:N11 L8:L9 M8 Z8:Z9 I11:J11 S11:T11 P8:P10 U8:W9 Z57 O8:O9 D8:G9 K8:K10 F61 V60:W61 X11:Y11 Y55:Z55 Z60:Z61 D60:H60"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&amp;R&amp;"-,太字"&amp;16ROKU7800-93-1510093H（　&amp;P+2　／　&amp;N+2　）</oddFooter>
  </headerFooter>
  <colBreaks count="1" manualBreakCount="1">
    <brk id="26" max="48"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AB33"/>
  <sheetViews>
    <sheetView showGridLines="0" view="pageBreakPreview" zoomScale="70" zoomScaleNormal="55"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5" style="194" customWidth="1"/>
    <col min="4" max="4" width="16.1640625" style="194" customWidth="1"/>
    <col min="5" max="5" width="29.6640625" style="194" bestFit="1" customWidth="1"/>
    <col min="6" max="8" width="15" style="194" customWidth="1"/>
    <col min="9" max="9" width="15.1640625" style="194" customWidth="1"/>
    <col min="10" max="10" width="15" style="194" customWidth="1"/>
    <col min="11" max="11" width="1.6640625" style="194" customWidth="1"/>
    <col min="12" max="16384" width="8.83203125" style="194"/>
  </cols>
  <sheetData>
    <row r="1" spans="1:28">
      <c r="B1" s="194">
        <v>20.2</v>
      </c>
      <c r="C1" s="194" t="s">
        <v>785</v>
      </c>
    </row>
    <row r="2" spans="1:28">
      <c r="E2" s="161"/>
      <c r="F2" s="161"/>
      <c r="G2" s="161"/>
      <c r="I2" s="161"/>
      <c r="J2" s="161"/>
    </row>
    <row r="3" spans="1:28" ht="22.5" customHeight="1">
      <c r="B3" s="1041" t="s">
        <v>2324</v>
      </c>
      <c r="C3" s="1041" t="s">
        <v>2324</v>
      </c>
      <c r="D3" s="1022" t="s">
        <v>2364</v>
      </c>
      <c r="E3" s="724" t="s">
        <v>2839</v>
      </c>
      <c r="F3" s="724" t="s">
        <v>2840</v>
      </c>
      <c r="G3" s="695" t="s">
        <v>2841</v>
      </c>
      <c r="H3" s="1022" t="s">
        <v>2842</v>
      </c>
      <c r="I3" s="724" t="s">
        <v>2840</v>
      </c>
      <c r="J3" s="1022" t="s">
        <v>2843</v>
      </c>
    </row>
    <row r="4" spans="1:28" ht="12" customHeight="1">
      <c r="B4" s="1041"/>
      <c r="C4" s="1041"/>
      <c r="D4" s="1023"/>
      <c r="E4" s="724" t="s">
        <v>2778</v>
      </c>
      <c r="F4" s="724" t="s">
        <v>2778</v>
      </c>
      <c r="G4" s="695" t="s">
        <v>2778</v>
      </c>
      <c r="H4" s="1023"/>
      <c r="I4" s="724" t="s">
        <v>2844</v>
      </c>
      <c r="J4" s="1024"/>
    </row>
    <row r="5" spans="1:28" s="57" customFormat="1" ht="12" customHeight="1">
      <c r="B5" s="1041"/>
      <c r="C5" s="1041"/>
      <c r="D5" s="1024"/>
      <c r="E5" s="730" t="s">
        <v>2845</v>
      </c>
      <c r="F5" s="730" t="s">
        <v>2846</v>
      </c>
      <c r="G5" s="688" t="s">
        <v>2847</v>
      </c>
      <c r="H5" s="730" t="s">
        <v>2848</v>
      </c>
      <c r="I5" s="730" t="s">
        <v>2849</v>
      </c>
      <c r="J5" s="730" t="s">
        <v>2850</v>
      </c>
    </row>
    <row r="6" spans="1:28" s="57" customFormat="1" ht="12" hidden="1" customHeight="1" outlineLevel="1">
      <c r="B6" s="733"/>
      <c r="C6" s="734"/>
      <c r="D6" s="730"/>
      <c r="E6" s="695"/>
      <c r="F6" s="730"/>
      <c r="G6" s="695"/>
      <c r="H6" s="730"/>
      <c r="I6" s="730"/>
      <c r="J6" s="730"/>
    </row>
    <row r="7" spans="1:28" s="57" customFormat="1" ht="12" hidden="1" customHeight="1" outlineLevel="1">
      <c r="B7" s="1038" t="s">
        <v>2786</v>
      </c>
      <c r="C7" s="1038" t="s">
        <v>2324</v>
      </c>
      <c r="D7" s="1038" t="s">
        <v>187</v>
      </c>
      <c r="E7" s="732" t="s">
        <v>269</v>
      </c>
      <c r="F7" s="730" t="s">
        <v>2851</v>
      </c>
      <c r="G7" s="730" t="s">
        <v>724</v>
      </c>
      <c r="H7" s="1022" t="s">
        <v>630</v>
      </c>
      <c r="I7" s="730" t="s">
        <v>2852</v>
      </c>
      <c r="J7" s="1022" t="s">
        <v>268</v>
      </c>
      <c r="AB7" s="223"/>
    </row>
    <row r="8" spans="1:28" s="57" customFormat="1" ht="12" hidden="1" customHeight="1" outlineLevel="1">
      <c r="B8" s="1039"/>
      <c r="C8" s="1039"/>
      <c r="D8" s="1039"/>
      <c r="E8" s="732" t="s">
        <v>264</v>
      </c>
      <c r="F8" s="732" t="s">
        <v>264</v>
      </c>
      <c r="G8" s="730" t="s">
        <v>470</v>
      </c>
      <c r="H8" s="1024"/>
      <c r="I8" s="732" t="s">
        <v>2853</v>
      </c>
      <c r="J8" s="1024"/>
    </row>
    <row r="9" spans="1:28" s="57" customFormat="1" ht="12" hidden="1" customHeight="1" outlineLevel="1">
      <c r="B9" s="1040"/>
      <c r="C9" s="1040"/>
      <c r="D9" s="1040"/>
      <c r="E9" s="730" t="s">
        <v>725</v>
      </c>
      <c r="F9" s="730" t="s">
        <v>628</v>
      </c>
      <c r="G9" s="730" t="s">
        <v>629</v>
      </c>
      <c r="H9" s="730" t="s">
        <v>2854</v>
      </c>
      <c r="I9" s="730" t="s">
        <v>631</v>
      </c>
      <c r="J9" s="730" t="s">
        <v>2855</v>
      </c>
    </row>
    <row r="10" spans="1:28" ht="12" hidden="1" customHeight="1" outlineLevel="1">
      <c r="B10" s="733"/>
      <c r="C10" s="734"/>
      <c r="D10" s="730"/>
      <c r="E10" s="695"/>
      <c r="F10" s="730"/>
      <c r="G10" s="695"/>
      <c r="H10" s="730"/>
      <c r="I10" s="730"/>
      <c r="J10" s="730"/>
    </row>
    <row r="11" spans="1:28" ht="12" customHeight="1" collapsed="1">
      <c r="A11" s="497" t="s">
        <v>1651</v>
      </c>
      <c r="B11" s="732">
        <v>1</v>
      </c>
      <c r="C11" s="732">
        <v>2</v>
      </c>
      <c r="D11" s="732">
        <v>3</v>
      </c>
      <c r="E11" s="732">
        <v>4</v>
      </c>
      <c r="F11" s="732">
        <v>5</v>
      </c>
      <c r="G11" s="732">
        <v>6</v>
      </c>
      <c r="H11" s="732">
        <v>7</v>
      </c>
      <c r="I11" s="732">
        <v>8</v>
      </c>
      <c r="J11" s="732">
        <v>9</v>
      </c>
    </row>
    <row r="12" spans="1:28" ht="12" customHeight="1">
      <c r="B12" s="732" t="s">
        <v>2398</v>
      </c>
      <c r="C12" s="732" t="s">
        <v>2398</v>
      </c>
      <c r="D12" s="732" t="s">
        <v>325</v>
      </c>
      <c r="E12" s="732" t="s">
        <v>323</v>
      </c>
      <c r="F12" s="732" t="s">
        <v>323</v>
      </c>
      <c r="G12" s="732" t="s">
        <v>323</v>
      </c>
      <c r="H12" s="62" t="s">
        <v>2428</v>
      </c>
      <c r="I12" s="732" t="s">
        <v>323</v>
      </c>
      <c r="J12" s="732" t="s">
        <v>323</v>
      </c>
    </row>
    <row r="13" spans="1:28" ht="12" hidden="1" customHeight="1" outlineLevel="1">
      <c r="B13" s="732" t="s">
        <v>2398</v>
      </c>
      <c r="C13" s="732" t="s">
        <v>2398</v>
      </c>
      <c r="D13" s="732" t="s">
        <v>2856</v>
      </c>
      <c r="E13" s="732" t="s">
        <v>2510</v>
      </c>
      <c r="F13" s="732" t="s">
        <v>2510</v>
      </c>
      <c r="G13" s="732" t="s">
        <v>2510</v>
      </c>
      <c r="H13" s="62" t="s">
        <v>2428</v>
      </c>
      <c r="I13" s="732" t="s">
        <v>2662</v>
      </c>
      <c r="J13" s="732" t="s">
        <v>2857</v>
      </c>
    </row>
    <row r="14" spans="1:28" ht="13" collapsed="1" thickBot="1">
      <c r="B14" s="219"/>
      <c r="C14" s="219"/>
      <c r="D14" s="219"/>
      <c r="E14" s="219"/>
      <c r="F14" s="219"/>
      <c r="G14" s="219"/>
      <c r="H14" s="219"/>
      <c r="I14" s="219"/>
      <c r="J14" s="219"/>
    </row>
    <row r="15" spans="1:28" ht="12" customHeight="1" thickTop="1">
      <c r="A15" s="497" t="s">
        <v>1653</v>
      </c>
      <c r="B15" s="60">
        <v>1</v>
      </c>
      <c r="C15" s="61">
        <v>1</v>
      </c>
      <c r="D15" s="329" t="s">
        <v>1007</v>
      </c>
      <c r="E15" s="361" t="s">
        <v>1087</v>
      </c>
      <c r="F15" s="361" t="s">
        <v>1173</v>
      </c>
      <c r="G15" s="361" t="s">
        <v>1074</v>
      </c>
      <c r="H15" s="372">
        <v>26</v>
      </c>
      <c r="I15" s="329" t="s">
        <v>1174</v>
      </c>
      <c r="J15" s="361" t="s">
        <v>998</v>
      </c>
      <c r="Z15" s="223"/>
    </row>
    <row r="16" spans="1:28" ht="12" customHeight="1">
      <c r="B16" s="479">
        <f>B15+1</f>
        <v>2</v>
      </c>
      <c r="C16" s="478">
        <v>2</v>
      </c>
      <c r="D16" s="331" t="s">
        <v>1009</v>
      </c>
      <c r="E16" s="354" t="s">
        <v>1092</v>
      </c>
      <c r="F16" s="354" t="s">
        <v>1145</v>
      </c>
      <c r="G16" s="354" t="s">
        <v>1080</v>
      </c>
      <c r="H16" s="373">
        <v>26</v>
      </c>
      <c r="I16" s="331" t="s">
        <v>1138</v>
      </c>
      <c r="J16" s="354" t="s">
        <v>1018</v>
      </c>
    </row>
    <row r="17" spans="2:10" ht="12" customHeight="1">
      <c r="B17" s="479">
        <f t="shared" ref="B17" si="0">B16+1</f>
        <v>3</v>
      </c>
      <c r="C17" s="479">
        <v>3</v>
      </c>
      <c r="D17" s="303" t="s">
        <v>1049</v>
      </c>
      <c r="E17" s="319" t="s">
        <v>1087</v>
      </c>
      <c r="F17" s="319" t="s">
        <v>1173</v>
      </c>
      <c r="G17" s="319" t="s">
        <v>1074</v>
      </c>
      <c r="H17" s="368">
        <v>26</v>
      </c>
      <c r="I17" s="303" t="s">
        <v>1174</v>
      </c>
      <c r="J17" s="319" t="s">
        <v>998</v>
      </c>
    </row>
    <row r="18" spans="2:10" ht="12" customHeight="1">
      <c r="B18" s="479">
        <v>4</v>
      </c>
      <c r="C18" s="481"/>
      <c r="D18" s="316"/>
      <c r="E18" s="347" t="s">
        <v>1092</v>
      </c>
      <c r="F18" s="347"/>
      <c r="G18" s="347"/>
      <c r="H18" s="370"/>
      <c r="I18" s="316"/>
      <c r="J18" s="347"/>
    </row>
    <row r="19" spans="2:10" ht="12" customHeight="1">
      <c r="B19" s="479">
        <v>5</v>
      </c>
      <c r="C19" s="479">
        <v>4</v>
      </c>
      <c r="D19" s="368" t="s">
        <v>1047</v>
      </c>
      <c r="E19" s="319" t="s">
        <v>1092</v>
      </c>
      <c r="F19" s="368" t="s">
        <v>1145</v>
      </c>
      <c r="G19" s="368" t="s">
        <v>1080</v>
      </c>
      <c r="H19" s="368">
        <v>26</v>
      </c>
      <c r="I19" s="368" t="s">
        <v>1138</v>
      </c>
      <c r="J19" s="368" t="s">
        <v>1018</v>
      </c>
    </row>
    <row r="20" spans="2:10" ht="12" customHeight="1">
      <c r="B20" s="479">
        <v>6</v>
      </c>
      <c r="C20" s="481"/>
      <c r="D20" s="370"/>
      <c r="E20" s="347" t="s">
        <v>1087</v>
      </c>
      <c r="F20" s="370"/>
      <c r="G20" s="370"/>
      <c r="H20" s="370"/>
      <c r="I20" s="370"/>
      <c r="J20" s="370"/>
    </row>
    <row r="21" spans="2:10" ht="12" customHeight="1">
      <c r="B21" s="479">
        <v>7</v>
      </c>
      <c r="C21" s="478">
        <v>5</v>
      </c>
      <c r="D21" s="331" t="s">
        <v>1024</v>
      </c>
      <c r="E21" s="354" t="s">
        <v>1074</v>
      </c>
      <c r="F21" s="354" t="s">
        <v>1173</v>
      </c>
      <c r="G21" s="354" t="s">
        <v>1087</v>
      </c>
      <c r="H21" s="373">
        <v>26</v>
      </c>
      <c r="I21" s="331" t="s">
        <v>1175</v>
      </c>
      <c r="J21" s="354" t="s">
        <v>998</v>
      </c>
    </row>
    <row r="22" spans="2:10" ht="12" customHeight="1">
      <c r="B22" s="479">
        <v>8</v>
      </c>
      <c r="C22" s="478">
        <v>6</v>
      </c>
      <c r="D22" s="331" t="s">
        <v>1011</v>
      </c>
      <c r="E22" s="354" t="s">
        <v>1080</v>
      </c>
      <c r="F22" s="354" t="s">
        <v>1145</v>
      </c>
      <c r="G22" s="354" t="s">
        <v>1092</v>
      </c>
      <c r="H22" s="373">
        <v>26</v>
      </c>
      <c r="I22" s="331" t="s">
        <v>1152</v>
      </c>
      <c r="J22" s="354" t="s">
        <v>1018</v>
      </c>
    </row>
    <row r="23" spans="2:10" ht="12" customHeight="1">
      <c r="B23" s="479">
        <v>9</v>
      </c>
      <c r="C23" s="479">
        <v>7</v>
      </c>
      <c r="D23" s="303" t="s">
        <v>1028</v>
      </c>
      <c r="E23" s="319" t="s">
        <v>1129</v>
      </c>
      <c r="F23" s="319" t="s">
        <v>1018</v>
      </c>
      <c r="G23" s="319" t="s">
        <v>1136</v>
      </c>
      <c r="H23" s="368">
        <v>26</v>
      </c>
      <c r="I23" s="303" t="s">
        <v>1021</v>
      </c>
      <c r="J23" s="319" t="s">
        <v>1018</v>
      </c>
    </row>
    <row r="24" spans="2:10" ht="12" customHeight="1" thickBot="1">
      <c r="B24" s="173">
        <v>10</v>
      </c>
      <c r="C24" s="69"/>
      <c r="D24" s="307"/>
      <c r="E24" s="348" t="s">
        <v>1074</v>
      </c>
      <c r="F24" s="348"/>
      <c r="G24" s="348"/>
      <c r="H24" s="371"/>
      <c r="I24" s="307"/>
      <c r="J24" s="348"/>
    </row>
    <row r="25" spans="2:10" ht="14" thickTop="1">
      <c r="B25" s="56"/>
      <c r="C25" s="56"/>
      <c r="D25" s="56"/>
      <c r="E25" s="56"/>
      <c r="F25" s="56"/>
      <c r="G25" s="219"/>
      <c r="H25" s="55"/>
      <c r="I25" s="56"/>
      <c r="J25" s="143" t="str">
        <f>Contents!$E$39</f>
        <v>[End of table]</v>
      </c>
    </row>
    <row r="27" spans="2:10" s="57" customFormat="1" ht="26">
      <c r="B27" s="730" t="s">
        <v>2804</v>
      </c>
      <c r="C27" s="730" t="s">
        <v>2324</v>
      </c>
      <c r="D27" s="730" t="s">
        <v>2379</v>
      </c>
      <c r="E27" s="730" t="s">
        <v>2379</v>
      </c>
      <c r="F27" s="730" t="s">
        <v>2379</v>
      </c>
      <c r="G27" s="730" t="s">
        <v>2379</v>
      </c>
      <c r="H27" s="730" t="s">
        <v>2858</v>
      </c>
      <c r="I27" s="730" t="s">
        <v>2806</v>
      </c>
      <c r="J27" s="730" t="s">
        <v>2379</v>
      </c>
    </row>
    <row r="28" spans="2:10" s="57" customFormat="1" ht="86.25" customHeight="1">
      <c r="B28" s="695" t="s">
        <v>2339</v>
      </c>
      <c r="C28" s="730" t="s">
        <v>2324</v>
      </c>
      <c r="D28" s="195" t="s">
        <v>2808</v>
      </c>
      <c r="E28" s="195" t="s">
        <v>2859</v>
      </c>
      <c r="F28" s="195" t="s">
        <v>2860</v>
      </c>
      <c r="G28" s="721" t="s">
        <v>2861</v>
      </c>
      <c r="H28" s="195" t="s">
        <v>2862</v>
      </c>
      <c r="I28" s="195" t="s">
        <v>2863</v>
      </c>
      <c r="J28" s="195" t="s">
        <v>2864</v>
      </c>
    </row>
    <row r="29" spans="2:10" s="57" customFormat="1" ht="143.25" customHeight="1">
      <c r="B29" s="730" t="s">
        <v>2826</v>
      </c>
      <c r="C29" s="730" t="s">
        <v>2324</v>
      </c>
      <c r="D29" s="1060" t="s">
        <v>2865</v>
      </c>
      <c r="E29" s="1066"/>
      <c r="F29" s="1066"/>
      <c r="G29" s="1066"/>
      <c r="H29" s="1066"/>
      <c r="I29" s="1066"/>
      <c r="J29" s="1061"/>
    </row>
    <row r="30" spans="2:10" ht="52" hidden="1" outlineLevel="1">
      <c r="B30" s="730" t="s">
        <v>166</v>
      </c>
      <c r="C30" s="730" t="s">
        <v>2324</v>
      </c>
      <c r="D30" s="195" t="s">
        <v>784</v>
      </c>
      <c r="E30" s="195" t="s">
        <v>250</v>
      </c>
      <c r="F30" s="195" t="s">
        <v>249</v>
      </c>
      <c r="G30" s="721" t="s">
        <v>632</v>
      </c>
      <c r="H30" s="195" t="s">
        <v>783</v>
      </c>
      <c r="I30" s="195" t="s">
        <v>248</v>
      </c>
      <c r="J30" s="195" t="s">
        <v>633</v>
      </c>
    </row>
    <row r="31" spans="2:10" ht="111" hidden="1" customHeight="1" outlineLevel="1">
      <c r="B31" s="730" t="s">
        <v>164</v>
      </c>
      <c r="C31" s="1062" t="s">
        <v>812</v>
      </c>
      <c r="D31" s="1063"/>
      <c r="E31" s="1063"/>
      <c r="F31" s="1063"/>
      <c r="G31" s="1063"/>
      <c r="H31" s="1063"/>
      <c r="I31" s="1063"/>
      <c r="J31" s="1064"/>
    </row>
    <row r="32" spans="2:10" collapsed="1"/>
    <row r="33" spans="2:2">
      <c r="B33" s="194" t="s">
        <v>2866</v>
      </c>
    </row>
  </sheetData>
  <mergeCells count="12">
    <mergeCell ref="D3:D5"/>
    <mergeCell ref="H7:H8"/>
    <mergeCell ref="C31:J31"/>
    <mergeCell ref="D29:J29"/>
    <mergeCell ref="B3:B5"/>
    <mergeCell ref="C3:C5"/>
    <mergeCell ref="D7:D9"/>
    <mergeCell ref="B7:B9"/>
    <mergeCell ref="C7:C9"/>
    <mergeCell ref="J7:J8"/>
    <mergeCell ref="J3:J4"/>
    <mergeCell ref="H3:H4"/>
  </mergeCells>
  <phoneticPr fontId="3"/>
  <dataValidations count="2">
    <dataValidation imeMode="on" allowBlank="1" showInputMessage="1" showErrorMessage="1" sqref="J25 D7 I9 J7 G7:H7 E9:F9 D30:J30"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AB31"/>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5.5" style="194" bestFit="1" customWidth="1"/>
    <col min="4" max="4" width="34.83203125" style="194" customWidth="1"/>
    <col min="5" max="5" width="32.1640625" style="194" customWidth="1"/>
    <col min="6" max="6" width="3.1640625" style="194" customWidth="1"/>
    <col min="7" max="16384" width="8.83203125" style="194"/>
  </cols>
  <sheetData>
    <row r="1" spans="1:28">
      <c r="B1" s="194">
        <v>20.3</v>
      </c>
      <c r="C1" s="194" t="s">
        <v>786</v>
      </c>
    </row>
    <row r="4" spans="1:28" ht="12" customHeight="1">
      <c r="B4" s="1038" t="s">
        <v>2324</v>
      </c>
      <c r="C4" s="1038" t="s">
        <v>2324</v>
      </c>
      <c r="D4" s="1069" t="s">
        <v>2434</v>
      </c>
      <c r="E4" s="1070"/>
    </row>
    <row r="5" spans="1:28" ht="12" customHeight="1">
      <c r="B5" s="1040"/>
      <c r="C5" s="1040"/>
      <c r="D5" s="724" t="s">
        <v>2416</v>
      </c>
      <c r="E5" s="724" t="s">
        <v>2505</v>
      </c>
    </row>
    <row r="6" spans="1:28" ht="12" hidden="1" customHeight="1" outlineLevel="1">
      <c r="B6" s="732"/>
      <c r="C6" s="732"/>
      <c r="D6" s="114"/>
      <c r="E6" s="114"/>
    </row>
    <row r="7" spans="1:28" ht="12" hidden="1" customHeight="1" outlineLevel="1">
      <c r="B7" s="904" t="s">
        <v>2332</v>
      </c>
      <c r="C7" s="1038" t="s">
        <v>2324</v>
      </c>
      <c r="D7" s="1056" t="s">
        <v>283</v>
      </c>
      <c r="E7" s="1070"/>
      <c r="AB7" s="223"/>
    </row>
    <row r="8" spans="1:28" ht="12" hidden="1" customHeight="1" outlineLevel="1">
      <c r="B8" s="908"/>
      <c r="C8" s="1040"/>
      <c r="D8" s="732" t="s">
        <v>2867</v>
      </c>
      <c r="E8" s="732" t="s">
        <v>2868</v>
      </c>
    </row>
    <row r="9" spans="1:28" ht="12" hidden="1" customHeight="1" outlineLevel="1">
      <c r="B9" s="732"/>
      <c r="C9" s="732"/>
      <c r="D9" s="114"/>
      <c r="E9" s="114"/>
    </row>
    <row r="10" spans="1:28" ht="12" customHeight="1" collapsed="1">
      <c r="A10" s="497" t="s">
        <v>1651</v>
      </c>
      <c r="B10" s="732">
        <v>1</v>
      </c>
      <c r="C10" s="732">
        <v>2</v>
      </c>
      <c r="D10" s="732">
        <v>3</v>
      </c>
      <c r="E10" s="732">
        <v>4</v>
      </c>
    </row>
    <row r="11" spans="1:28" ht="12" customHeight="1">
      <c r="B11" s="732" t="s">
        <v>2324</v>
      </c>
      <c r="C11" s="732" t="s">
        <v>2324</v>
      </c>
      <c r="D11" s="732" t="s">
        <v>2440</v>
      </c>
      <c r="E11" s="732" t="s">
        <v>325</v>
      </c>
    </row>
    <row r="12" spans="1:28" ht="12" hidden="1" customHeight="1" outlineLevel="1">
      <c r="B12" s="732" t="s">
        <v>2324</v>
      </c>
      <c r="C12" s="732" t="s">
        <v>2324</v>
      </c>
      <c r="D12" s="732" t="s">
        <v>2869</v>
      </c>
      <c r="E12" s="732" t="s">
        <v>2870</v>
      </c>
    </row>
    <row r="13" spans="1:28" ht="12" customHeight="1" collapsed="1" thickBot="1">
      <c r="B13" s="219"/>
      <c r="C13" s="485"/>
      <c r="D13" s="219"/>
      <c r="E13" s="219"/>
    </row>
    <row r="14" spans="1:28" s="57" customFormat="1" ht="12" customHeight="1" thickTop="1">
      <c r="A14" s="497" t="s">
        <v>1653</v>
      </c>
      <c r="B14" s="60">
        <v>1</v>
      </c>
      <c r="C14" s="60">
        <v>1</v>
      </c>
      <c r="D14" s="298" t="s">
        <v>1091</v>
      </c>
      <c r="E14" s="298" t="s">
        <v>1007</v>
      </c>
    </row>
    <row r="15" spans="1:28" s="57" customFormat="1" ht="12" customHeight="1">
      <c r="B15" s="479">
        <f>B14+1</f>
        <v>2</v>
      </c>
      <c r="C15" s="159"/>
      <c r="D15" s="367"/>
      <c r="E15" s="300" t="s">
        <v>1049</v>
      </c>
      <c r="Z15" s="223"/>
    </row>
    <row r="16" spans="1:28" s="57" customFormat="1" ht="12" customHeight="1">
      <c r="B16" s="478">
        <f t="shared" ref="B16:B23" si="0">B15+1</f>
        <v>3</v>
      </c>
      <c r="C16" s="58"/>
      <c r="D16" s="370"/>
      <c r="E16" s="316" t="s">
        <v>1047</v>
      </c>
    </row>
    <row r="17" spans="2:5" s="57" customFormat="1" ht="12" customHeight="1">
      <c r="B17" s="479">
        <f t="shared" si="0"/>
        <v>4</v>
      </c>
      <c r="C17" s="480">
        <v>2</v>
      </c>
      <c r="D17" s="300" t="s">
        <v>1096</v>
      </c>
      <c r="E17" s="300" t="s">
        <v>1009</v>
      </c>
    </row>
    <row r="18" spans="2:5" s="57" customFormat="1" ht="12" customHeight="1">
      <c r="B18" s="479">
        <f t="shared" si="0"/>
        <v>5</v>
      </c>
      <c r="C18" s="480"/>
      <c r="D18" s="300"/>
      <c r="E18" s="300" t="s">
        <v>1017</v>
      </c>
    </row>
    <row r="19" spans="2:5" s="57" customFormat="1" ht="12" customHeight="1">
      <c r="B19" s="479">
        <f t="shared" si="0"/>
        <v>6</v>
      </c>
      <c r="C19" s="481"/>
      <c r="D19" s="370"/>
      <c r="E19" s="316" t="s">
        <v>1047</v>
      </c>
    </row>
    <row r="20" spans="2:5" s="57" customFormat="1" ht="12" customHeight="1">
      <c r="B20" s="479">
        <f t="shared" si="0"/>
        <v>7</v>
      </c>
      <c r="C20" s="480">
        <v>3</v>
      </c>
      <c r="D20" s="300" t="s">
        <v>1076</v>
      </c>
      <c r="E20" s="300" t="s">
        <v>1024</v>
      </c>
    </row>
    <row r="21" spans="2:5" s="57" customFormat="1" ht="12" customHeight="1">
      <c r="B21" s="479">
        <f t="shared" si="0"/>
        <v>8</v>
      </c>
      <c r="C21" s="58"/>
      <c r="D21" s="370"/>
      <c r="E21" s="316" t="s">
        <v>1013</v>
      </c>
    </row>
    <row r="22" spans="2:5" s="57" customFormat="1" ht="12" customHeight="1">
      <c r="B22" s="479">
        <f t="shared" si="0"/>
        <v>9</v>
      </c>
      <c r="C22" s="480">
        <v>4</v>
      </c>
      <c r="D22" s="300" t="s">
        <v>1082</v>
      </c>
      <c r="E22" s="300" t="s">
        <v>1011</v>
      </c>
    </row>
    <row r="23" spans="2:5" s="57" customFormat="1" ht="12" customHeight="1" thickBot="1">
      <c r="B23" s="173">
        <f t="shared" si="0"/>
        <v>10</v>
      </c>
      <c r="C23" s="69"/>
      <c r="D23" s="371"/>
      <c r="E23" s="307" t="s">
        <v>1013</v>
      </c>
    </row>
    <row r="24" spans="2:5" s="57" customFormat="1" ht="14" thickTop="1">
      <c r="B24" s="56"/>
      <c r="C24" s="56"/>
      <c r="D24" s="56"/>
      <c r="E24" s="143" t="str">
        <f>Contents!$E$39</f>
        <v>[End of table]</v>
      </c>
    </row>
    <row r="26" spans="2:5" s="57" customFormat="1" ht="26">
      <c r="B26" s="730" t="s">
        <v>2804</v>
      </c>
      <c r="C26" s="730" t="s">
        <v>2324</v>
      </c>
      <c r="D26" s="730" t="s">
        <v>2806</v>
      </c>
      <c r="E26" s="177" t="s">
        <v>2379</v>
      </c>
    </row>
    <row r="27" spans="2:5" s="57" customFormat="1" ht="28">
      <c r="B27" s="695" t="s">
        <v>2339</v>
      </c>
      <c r="C27" s="730" t="s">
        <v>2324</v>
      </c>
      <c r="D27" s="195" t="s">
        <v>2871</v>
      </c>
      <c r="E27" s="195" t="s">
        <v>2872</v>
      </c>
    </row>
    <row r="28" spans="2:5" ht="31.5" customHeight="1">
      <c r="B28" s="730" t="s">
        <v>2826</v>
      </c>
      <c r="C28" s="730" t="s">
        <v>2324</v>
      </c>
      <c r="D28" s="195" t="s">
        <v>2873</v>
      </c>
      <c r="E28" s="730" t="s">
        <v>2416</v>
      </c>
    </row>
    <row r="29" spans="2:5" s="57" customFormat="1" ht="15.75" hidden="1" customHeight="1" outlineLevel="1">
      <c r="B29" s="730" t="s">
        <v>166</v>
      </c>
      <c r="C29" s="730" t="s">
        <v>2324</v>
      </c>
      <c r="D29" s="195" t="s">
        <v>377</v>
      </c>
      <c r="E29" s="195" t="s">
        <v>376</v>
      </c>
    </row>
    <row r="30" spans="2:5" s="57" customFormat="1" ht="27" hidden="1" customHeight="1" outlineLevel="1">
      <c r="B30" s="730" t="s">
        <v>164</v>
      </c>
      <c r="C30" s="730" t="s">
        <v>2398</v>
      </c>
      <c r="D30" s="195" t="s">
        <v>652</v>
      </c>
      <c r="E30" s="66" t="s">
        <v>2874</v>
      </c>
    </row>
    <row r="31"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4 D7 D29:E29 D27:E27"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5"/>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1640625" style="194" customWidth="1"/>
    <col min="3" max="3" width="5.5" style="194" bestFit="1" customWidth="1"/>
    <col min="4" max="4" width="34.83203125" style="194" customWidth="1"/>
    <col min="5" max="7" width="32.1640625" style="194" customWidth="1"/>
    <col min="8" max="8" width="3.6640625" style="194" customWidth="1"/>
    <col min="9" max="9" width="25.5" style="194" customWidth="1"/>
    <col min="10" max="16384" width="8.83203125" style="194"/>
  </cols>
  <sheetData>
    <row r="1" spans="1:7">
      <c r="B1" s="194">
        <v>20.399999999999999</v>
      </c>
      <c r="C1" s="194" t="s">
        <v>787</v>
      </c>
    </row>
    <row r="4" spans="1:7" ht="12" customHeight="1">
      <c r="B4" s="1038">
        <v>1</v>
      </c>
      <c r="C4" s="1038">
        <v>1</v>
      </c>
      <c r="D4" s="1071" t="s">
        <v>2434</v>
      </c>
      <c r="E4" s="257" t="s">
        <v>2594</v>
      </c>
      <c r="F4" s="257" t="s">
        <v>2594</v>
      </c>
      <c r="G4" s="737" t="s">
        <v>401</v>
      </c>
    </row>
    <row r="5" spans="1:7" ht="12" customHeight="1">
      <c r="B5" s="1040"/>
      <c r="C5" s="1040"/>
      <c r="D5" s="1072"/>
      <c r="E5" s="730" t="s">
        <v>2745</v>
      </c>
      <c r="F5" s="730" t="s">
        <v>2367</v>
      </c>
      <c r="G5" s="737" t="s">
        <v>468</v>
      </c>
    </row>
    <row r="6" spans="1:7" ht="12" hidden="1" customHeight="1" outlineLevel="1">
      <c r="B6" s="732"/>
      <c r="C6" s="732"/>
      <c r="D6" s="114"/>
      <c r="E6" s="114"/>
      <c r="F6" s="114"/>
      <c r="G6" s="737"/>
    </row>
    <row r="7" spans="1:7" ht="12" hidden="1" customHeight="1" outlineLevel="1">
      <c r="B7" s="904" t="s">
        <v>2332</v>
      </c>
      <c r="C7" s="1038" t="s">
        <v>2324</v>
      </c>
      <c r="D7" s="1038" t="s">
        <v>283</v>
      </c>
      <c r="E7" s="732" t="s">
        <v>2875</v>
      </c>
      <c r="F7" s="732" t="s">
        <v>2875</v>
      </c>
      <c r="G7" s="691" t="s">
        <v>2</v>
      </c>
    </row>
    <row r="8" spans="1:7" ht="12" hidden="1" customHeight="1" outlineLevel="1">
      <c r="B8" s="908"/>
      <c r="C8" s="1040"/>
      <c r="D8" s="1040"/>
      <c r="E8" s="257" t="s">
        <v>2876</v>
      </c>
      <c r="F8" s="732" t="s">
        <v>2370</v>
      </c>
      <c r="G8" s="691" t="s">
        <v>2877</v>
      </c>
    </row>
    <row r="9" spans="1:7" ht="12" hidden="1" customHeight="1" outlineLevel="1">
      <c r="B9" s="732"/>
      <c r="C9" s="732"/>
      <c r="D9" s="114"/>
      <c r="E9" s="114"/>
      <c r="F9" s="114"/>
      <c r="G9" s="692"/>
    </row>
    <row r="10" spans="1:7" ht="12" customHeight="1" collapsed="1">
      <c r="A10" s="194" t="s">
        <v>2073</v>
      </c>
      <c r="B10" s="732">
        <v>1</v>
      </c>
      <c r="C10" s="732">
        <v>2</v>
      </c>
      <c r="D10" s="732">
        <v>3</v>
      </c>
      <c r="E10" s="732">
        <v>4</v>
      </c>
      <c r="F10" s="732">
        <v>5</v>
      </c>
      <c r="G10" s="691">
        <v>6</v>
      </c>
    </row>
    <row r="11" spans="1:7" ht="12" customHeight="1">
      <c r="B11" s="1038" t="s">
        <v>2324</v>
      </c>
      <c r="C11" s="1038" t="s">
        <v>2324</v>
      </c>
      <c r="D11" s="732" t="s">
        <v>2440</v>
      </c>
      <c r="E11" s="732" t="s">
        <v>2440</v>
      </c>
      <c r="F11" s="732" t="s">
        <v>2440</v>
      </c>
      <c r="G11" s="691" t="s">
        <v>2371</v>
      </c>
    </row>
    <row r="12" spans="1:7" ht="12" customHeight="1" outlineLevel="1">
      <c r="B12" s="1040"/>
      <c r="C12" s="1040"/>
      <c r="D12" s="732" t="s">
        <v>2869</v>
      </c>
      <c r="E12" s="730" t="s">
        <v>2878</v>
      </c>
      <c r="F12" s="730" t="s">
        <v>2878</v>
      </c>
      <c r="G12" s="690" t="s">
        <v>2346</v>
      </c>
    </row>
    <row r="13" spans="1:7" ht="12" customHeight="1" thickBot="1">
      <c r="B13" s="237"/>
      <c r="C13" s="484"/>
    </row>
    <row r="14" spans="1:7" ht="12" customHeight="1" thickTop="1">
      <c r="A14" s="497" t="s">
        <v>1653</v>
      </c>
      <c r="B14" s="61">
        <v>1</v>
      </c>
      <c r="C14" s="61">
        <v>1</v>
      </c>
      <c r="D14" s="329" t="s">
        <v>1193</v>
      </c>
      <c r="E14" s="329" t="s">
        <v>986</v>
      </c>
      <c r="F14" s="329" t="s">
        <v>994</v>
      </c>
      <c r="G14" s="329" t="s">
        <v>2192</v>
      </c>
    </row>
    <row r="15" spans="1:7" ht="12" customHeight="1">
      <c r="B15" s="478">
        <v>2</v>
      </c>
      <c r="C15" s="478">
        <v>2</v>
      </c>
      <c r="D15" s="331" t="s">
        <v>1155</v>
      </c>
      <c r="E15" s="331" t="s">
        <v>1188</v>
      </c>
      <c r="F15" s="331" t="s">
        <v>1157</v>
      </c>
      <c r="G15" s="331" t="s">
        <v>2193</v>
      </c>
    </row>
    <row r="16" spans="1:7" ht="12" customHeight="1">
      <c r="B16" s="478">
        <v>3</v>
      </c>
      <c r="C16" s="478">
        <v>3</v>
      </c>
      <c r="D16" s="331" t="s">
        <v>1165</v>
      </c>
      <c r="E16" s="331" t="s">
        <v>1168</v>
      </c>
      <c r="F16" s="331" t="s">
        <v>1207</v>
      </c>
      <c r="G16" s="331" t="s">
        <v>2194</v>
      </c>
    </row>
    <row r="17" spans="2:27" ht="12" customHeight="1" thickBot="1">
      <c r="B17" s="173">
        <v>4</v>
      </c>
      <c r="C17" s="173">
        <v>4</v>
      </c>
      <c r="D17" s="333" t="s">
        <v>1045</v>
      </c>
      <c r="E17" s="333" t="s">
        <v>1039</v>
      </c>
      <c r="F17" s="333" t="s">
        <v>1249</v>
      </c>
      <c r="G17" s="333" t="s">
        <v>2195</v>
      </c>
    </row>
    <row r="18" spans="2:27" s="57" customFormat="1" ht="14" thickTop="1">
      <c r="B18" s="59"/>
      <c r="C18" s="59"/>
      <c r="D18" s="270"/>
      <c r="E18" s="270"/>
      <c r="F18" s="143"/>
      <c r="G18" s="143" t="str">
        <f>Contents!$E$39</f>
        <v>[End of table]</v>
      </c>
      <c r="AA18" s="223"/>
    </row>
    <row r="20" spans="2:27" s="57" customFormat="1" ht="28">
      <c r="B20" s="730" t="s">
        <v>2804</v>
      </c>
      <c r="C20" s="730" t="s">
        <v>2324</v>
      </c>
      <c r="D20" s="695" t="s">
        <v>2382</v>
      </c>
      <c r="E20" s="695" t="s">
        <v>2382</v>
      </c>
      <c r="F20" s="695" t="s">
        <v>2382</v>
      </c>
      <c r="G20" s="737" t="s">
        <v>2379</v>
      </c>
    </row>
    <row r="21" spans="2:27" s="57" customFormat="1" ht="87" customHeight="1">
      <c r="B21" s="695" t="s">
        <v>2339</v>
      </c>
      <c r="C21" s="730" t="s">
        <v>2324</v>
      </c>
      <c r="D21" s="195" t="s">
        <v>2879</v>
      </c>
      <c r="E21" s="195" t="s">
        <v>2880</v>
      </c>
      <c r="F21" s="195" t="s">
        <v>2881</v>
      </c>
      <c r="G21" s="721" t="s">
        <v>2882</v>
      </c>
    </row>
    <row r="22" spans="2:27" ht="54.75" customHeight="1">
      <c r="B22" s="730" t="s">
        <v>2826</v>
      </c>
      <c r="C22" s="730" t="s">
        <v>2324</v>
      </c>
      <c r="D22" s="195" t="s">
        <v>2883</v>
      </c>
      <c r="E22" s="195" t="s">
        <v>2884</v>
      </c>
      <c r="F22" s="195" t="s">
        <v>2885</v>
      </c>
      <c r="G22" s="700" t="s">
        <v>2571</v>
      </c>
    </row>
    <row r="23" spans="2:27" s="57" customFormat="1" ht="72" hidden="1" customHeight="1" outlineLevel="1">
      <c r="B23" s="730" t="s">
        <v>166</v>
      </c>
      <c r="C23" s="730" t="s">
        <v>2324</v>
      </c>
      <c r="D23" s="200" t="s">
        <v>2168</v>
      </c>
      <c r="E23" s="200" t="s">
        <v>448</v>
      </c>
      <c r="F23" s="200" t="s">
        <v>388</v>
      </c>
      <c r="G23" s="700" t="s">
        <v>2886</v>
      </c>
    </row>
    <row r="24" spans="2:27" s="57" customFormat="1" ht="38.25" hidden="1" customHeight="1" outlineLevel="1">
      <c r="B24" s="730" t="s">
        <v>164</v>
      </c>
      <c r="C24" s="730" t="s">
        <v>2398</v>
      </c>
      <c r="D24" s="200" t="s">
        <v>634</v>
      </c>
      <c r="E24" s="200" t="s">
        <v>727</v>
      </c>
      <c r="F24" s="200" t="s">
        <v>728</v>
      </c>
      <c r="G24" s="700" t="s">
        <v>2887</v>
      </c>
    </row>
    <row r="25"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18:G18 D7 D9:G9 G7 E24:F24 D23:G23 G21 D20:F21"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68"/>
  <sheetViews>
    <sheetView showGridLines="0" view="pageBreakPreview" zoomScale="85" zoomScaleNormal="100" zoomScaleSheetLayoutView="85" workbookViewId="0">
      <selection activeCell="B1" sqref="B1"/>
    </sheetView>
  </sheetViews>
  <sheetFormatPr baseColWidth="10" defaultColWidth="8.83203125" defaultRowHeight="13"/>
  <cols>
    <col min="1" max="1" width="1.83203125" style="192" customWidth="1"/>
    <col min="2" max="2" width="4" style="192" bestFit="1" customWidth="1"/>
    <col min="3" max="3" width="16.6640625" style="192" customWidth="1"/>
    <col min="4" max="4" width="40.83203125" style="192" bestFit="1" customWidth="1"/>
    <col min="5" max="8" width="13.6640625" style="192" customWidth="1"/>
    <col min="9" max="12" width="8.83203125" style="192" customWidth="1"/>
    <col min="13" max="16384" width="8.83203125" style="192"/>
  </cols>
  <sheetData>
    <row r="1" spans="2:8">
      <c r="B1" s="192">
        <v>1.2</v>
      </c>
      <c r="C1" s="192" t="s">
        <v>702</v>
      </c>
    </row>
    <row r="2" spans="2:8">
      <c r="B2" s="15"/>
      <c r="C2" s="12"/>
      <c r="D2" s="12"/>
      <c r="E2" s="12"/>
      <c r="F2" s="15"/>
      <c r="G2" s="15"/>
      <c r="H2" s="15"/>
    </row>
    <row r="3" spans="2:8">
      <c r="B3" s="14"/>
      <c r="C3" s="464" t="s">
        <v>415</v>
      </c>
      <c r="D3" s="464" t="s">
        <v>326</v>
      </c>
      <c r="E3" s="464" t="s">
        <v>327</v>
      </c>
      <c r="F3" s="464" t="s">
        <v>726</v>
      </c>
      <c r="G3" s="464" t="s">
        <v>427</v>
      </c>
      <c r="H3" s="464" t="s">
        <v>508</v>
      </c>
    </row>
    <row r="4" spans="2:8" ht="8.25" customHeight="1" thickBot="1">
      <c r="B4" s="15"/>
      <c r="C4" s="447"/>
      <c r="D4" s="447"/>
      <c r="E4" s="447"/>
      <c r="F4" s="447"/>
      <c r="G4" s="447"/>
      <c r="H4" s="447"/>
    </row>
    <row r="5" spans="2:8" ht="12" customHeight="1" thickTop="1">
      <c r="B5" s="15"/>
      <c r="C5" s="822"/>
      <c r="D5" s="835" t="s">
        <v>870</v>
      </c>
      <c r="E5" s="448" t="s">
        <v>1429</v>
      </c>
      <c r="F5" s="284"/>
      <c r="G5" s="284"/>
      <c r="H5" s="284"/>
    </row>
    <row r="6" spans="2:8" ht="12" customHeight="1">
      <c r="B6" s="15"/>
      <c r="C6" s="823"/>
      <c r="D6" s="391" t="s">
        <v>855</v>
      </c>
      <c r="E6" s="213" t="s">
        <v>856</v>
      </c>
      <c r="F6" s="274"/>
      <c r="G6" s="274"/>
      <c r="H6" s="274"/>
    </row>
    <row r="7" spans="2:8" ht="12" customHeight="1">
      <c r="B7" s="15"/>
      <c r="C7" s="823"/>
      <c r="D7" s="380" t="s">
        <v>857</v>
      </c>
      <c r="E7" s="213" t="s">
        <v>1430</v>
      </c>
      <c r="F7" s="274"/>
      <c r="G7" s="274"/>
      <c r="H7" s="274"/>
    </row>
    <row r="8" spans="2:8" s="497" customFormat="1" ht="12" customHeight="1">
      <c r="B8" s="15"/>
      <c r="C8" s="823"/>
      <c r="D8" s="836"/>
      <c r="E8" s="213" t="s">
        <v>1431</v>
      </c>
      <c r="F8" s="274"/>
      <c r="G8" s="274"/>
      <c r="H8" s="274"/>
    </row>
    <row r="9" spans="2:8" s="497" customFormat="1" ht="12" customHeight="1">
      <c r="B9" s="15"/>
      <c r="C9" s="823"/>
      <c r="D9" s="391"/>
      <c r="E9" s="508" t="s">
        <v>1432</v>
      </c>
      <c r="F9" s="274"/>
      <c r="G9" s="274"/>
      <c r="H9" s="274"/>
    </row>
    <row r="10" spans="2:8" ht="12" customHeight="1">
      <c r="B10" s="15"/>
      <c r="C10" s="823"/>
      <c r="D10" s="391" t="s">
        <v>858</v>
      </c>
      <c r="E10" s="463" t="s">
        <v>859</v>
      </c>
      <c r="F10" s="274"/>
      <c r="G10" s="274"/>
      <c r="H10" s="274"/>
    </row>
    <row r="11" spans="2:8" ht="12" customHeight="1">
      <c r="B11" s="15"/>
      <c r="C11" s="823" t="s">
        <v>3466</v>
      </c>
      <c r="D11" s="391" t="s">
        <v>860</v>
      </c>
      <c r="E11" s="213" t="s">
        <v>861</v>
      </c>
      <c r="F11" s="274"/>
      <c r="G11" s="274"/>
      <c r="H11" s="274"/>
    </row>
    <row r="12" spans="2:8" ht="12" customHeight="1">
      <c r="C12" s="823"/>
      <c r="D12" s="391" t="s">
        <v>862</v>
      </c>
      <c r="E12" s="213" t="s">
        <v>863</v>
      </c>
      <c r="F12" s="274"/>
      <c r="G12" s="274"/>
      <c r="H12" s="274"/>
    </row>
    <row r="13" spans="2:8" ht="12" customHeight="1">
      <c r="C13" s="823"/>
      <c r="D13" s="391" t="s">
        <v>864</v>
      </c>
      <c r="E13" s="213" t="s">
        <v>865</v>
      </c>
      <c r="F13" s="274"/>
      <c r="G13" s="274"/>
      <c r="H13" s="274"/>
    </row>
    <row r="14" spans="2:8" s="497" customFormat="1" ht="12" customHeight="1">
      <c r="C14" s="823"/>
      <c r="D14" s="380" t="s">
        <v>1433</v>
      </c>
      <c r="E14" s="213" t="s">
        <v>1434</v>
      </c>
      <c r="F14" s="274"/>
      <c r="G14" s="274"/>
      <c r="H14" s="274"/>
    </row>
    <row r="15" spans="2:8" ht="12" customHeight="1">
      <c r="C15" s="823"/>
      <c r="D15" s="391"/>
      <c r="E15" s="213" t="s">
        <v>866</v>
      </c>
      <c r="F15" s="274"/>
      <c r="G15" s="274"/>
      <c r="H15" s="274"/>
    </row>
    <row r="16" spans="2:8" ht="12" customHeight="1">
      <c r="C16" s="823"/>
      <c r="D16" s="391" t="s">
        <v>867</v>
      </c>
      <c r="E16" s="213" t="s">
        <v>868</v>
      </c>
      <c r="F16" s="274"/>
      <c r="G16" s="274"/>
      <c r="H16" s="274"/>
    </row>
    <row r="17" spans="3:8" ht="12" customHeight="1">
      <c r="C17" s="824"/>
      <c r="D17" s="391" t="s">
        <v>869</v>
      </c>
      <c r="E17" s="213" t="s">
        <v>1435</v>
      </c>
      <c r="F17" s="280"/>
      <c r="G17" s="280"/>
      <c r="H17" s="280"/>
    </row>
    <row r="18" spans="3:8" ht="12" customHeight="1">
      <c r="C18" s="823"/>
      <c r="D18" s="834" t="s">
        <v>872</v>
      </c>
      <c r="E18" s="213" t="s">
        <v>873</v>
      </c>
      <c r="F18" s="213" t="s">
        <v>874</v>
      </c>
      <c r="G18" s="213" t="s">
        <v>874</v>
      </c>
      <c r="H18" s="826"/>
    </row>
    <row r="19" spans="3:8" ht="12" customHeight="1">
      <c r="C19" s="823"/>
      <c r="D19" s="834" t="s">
        <v>876</v>
      </c>
      <c r="E19" s="213" t="s">
        <v>877</v>
      </c>
      <c r="F19" s="213" t="s">
        <v>874</v>
      </c>
      <c r="G19" s="213" t="s">
        <v>874</v>
      </c>
      <c r="H19" s="827"/>
    </row>
    <row r="20" spans="3:8" ht="12" customHeight="1">
      <c r="C20" s="823"/>
      <c r="D20" s="834" t="s">
        <v>878</v>
      </c>
      <c r="E20" s="213" t="s">
        <v>1436</v>
      </c>
      <c r="F20" s="213" t="s">
        <v>874</v>
      </c>
      <c r="G20" s="213" t="s">
        <v>874</v>
      </c>
      <c r="H20" s="827"/>
    </row>
    <row r="21" spans="3:8" ht="12" customHeight="1">
      <c r="C21" s="823"/>
      <c r="D21" s="834" t="s">
        <v>879</v>
      </c>
      <c r="E21" s="213" t="s">
        <v>1437</v>
      </c>
      <c r="F21" s="213" t="s">
        <v>874</v>
      </c>
      <c r="G21" s="213" t="s">
        <v>880</v>
      </c>
      <c r="H21" s="827"/>
    </row>
    <row r="22" spans="3:8" ht="12" customHeight="1">
      <c r="C22" s="823"/>
      <c r="D22" s="834" t="s">
        <v>881</v>
      </c>
      <c r="E22" s="213" t="s">
        <v>882</v>
      </c>
      <c r="F22" s="213" t="s">
        <v>874</v>
      </c>
      <c r="G22" s="213" t="s">
        <v>880</v>
      </c>
      <c r="H22" s="827"/>
    </row>
    <row r="23" spans="3:8" ht="12" customHeight="1">
      <c r="C23" s="823"/>
      <c r="D23" s="192" t="s">
        <v>883</v>
      </c>
      <c r="E23" s="213" t="s">
        <v>1438</v>
      </c>
      <c r="F23" s="213" t="s">
        <v>884</v>
      </c>
      <c r="G23" s="213" t="s">
        <v>874</v>
      </c>
      <c r="H23" s="827"/>
    </row>
    <row r="24" spans="3:8" ht="12" customHeight="1">
      <c r="C24" s="823"/>
      <c r="D24" s="834" t="s">
        <v>885</v>
      </c>
      <c r="E24" s="213" t="s">
        <v>1439</v>
      </c>
      <c r="F24" s="213" t="s">
        <v>874</v>
      </c>
      <c r="G24" s="213" t="s">
        <v>874</v>
      </c>
      <c r="H24" s="827"/>
    </row>
    <row r="25" spans="3:8" ht="12" customHeight="1">
      <c r="C25" s="823"/>
      <c r="D25" s="834" t="s">
        <v>886</v>
      </c>
      <c r="E25" s="213" t="s">
        <v>1440</v>
      </c>
      <c r="F25" s="213" t="s">
        <v>874</v>
      </c>
      <c r="G25" s="213" t="s">
        <v>880</v>
      </c>
      <c r="H25" s="827"/>
    </row>
    <row r="26" spans="3:8" ht="12" customHeight="1">
      <c r="C26" s="823"/>
      <c r="D26" s="834" t="s">
        <v>887</v>
      </c>
      <c r="E26" s="213" t="s">
        <v>1441</v>
      </c>
      <c r="F26" s="213" t="s">
        <v>874</v>
      </c>
      <c r="G26" s="213" t="s">
        <v>880</v>
      </c>
      <c r="H26" s="827"/>
    </row>
    <row r="27" spans="3:8" ht="12" customHeight="1">
      <c r="C27" s="823"/>
      <c r="D27" s="834" t="s">
        <v>888</v>
      </c>
      <c r="E27" s="213" t="s">
        <v>889</v>
      </c>
      <c r="F27" s="213" t="s">
        <v>874</v>
      </c>
      <c r="G27" s="213" t="s">
        <v>874</v>
      </c>
      <c r="H27" s="827"/>
    </row>
    <row r="28" spans="3:8" ht="12" customHeight="1">
      <c r="C28" s="823" t="s">
        <v>3465</v>
      </c>
      <c r="D28" s="834" t="s">
        <v>890</v>
      </c>
      <c r="E28" s="213" t="s">
        <v>891</v>
      </c>
      <c r="F28" s="213" t="s">
        <v>874</v>
      </c>
      <c r="G28" s="213" t="s">
        <v>874</v>
      </c>
      <c r="H28" s="827"/>
    </row>
    <row r="29" spans="3:8" ht="12" customHeight="1">
      <c r="C29" s="823"/>
      <c r="D29" s="834" t="s">
        <v>892</v>
      </c>
      <c r="E29" s="213" t="s">
        <v>893</v>
      </c>
      <c r="F29" s="213" t="s">
        <v>874</v>
      </c>
      <c r="G29" s="213" t="s">
        <v>874</v>
      </c>
      <c r="H29" s="827"/>
    </row>
    <row r="30" spans="3:8" ht="12" customHeight="1">
      <c r="C30" s="823"/>
      <c r="D30" s="834" t="s">
        <v>894</v>
      </c>
      <c r="E30" s="213" t="s">
        <v>895</v>
      </c>
      <c r="F30" s="213" t="s">
        <v>874</v>
      </c>
      <c r="G30" s="213" t="s">
        <v>874</v>
      </c>
      <c r="H30" s="827"/>
    </row>
    <row r="31" spans="3:8" ht="12" customHeight="1">
      <c r="C31" s="823"/>
      <c r="D31" s="834" t="s">
        <v>896</v>
      </c>
      <c r="E31" s="213" t="s">
        <v>897</v>
      </c>
      <c r="F31" s="213" t="s">
        <v>874</v>
      </c>
      <c r="G31" s="213" t="s">
        <v>884</v>
      </c>
      <c r="H31" s="827"/>
    </row>
    <row r="32" spans="3:8" ht="12" customHeight="1">
      <c r="C32" s="823"/>
      <c r="D32" s="834" t="s">
        <v>898</v>
      </c>
      <c r="E32" s="213" t="s">
        <v>899</v>
      </c>
      <c r="F32" s="213" t="s">
        <v>874</v>
      </c>
      <c r="G32" s="213" t="s">
        <v>884</v>
      </c>
      <c r="H32" s="827"/>
    </row>
    <row r="33" spans="3:8" ht="12" customHeight="1">
      <c r="C33" s="823"/>
      <c r="D33" s="834" t="s">
        <v>900</v>
      </c>
      <c r="E33" s="213" t="s">
        <v>901</v>
      </c>
      <c r="F33" s="213" t="s">
        <v>874</v>
      </c>
      <c r="G33" s="213" t="s">
        <v>874</v>
      </c>
      <c r="H33" s="827"/>
    </row>
    <row r="34" spans="3:8" ht="12" customHeight="1">
      <c r="C34" s="823"/>
      <c r="D34" s="834" t="s">
        <v>902</v>
      </c>
      <c r="E34" s="213" t="s">
        <v>903</v>
      </c>
      <c r="F34" s="213" t="s">
        <v>874</v>
      </c>
      <c r="G34" s="213" t="s">
        <v>874</v>
      </c>
      <c r="H34" s="827"/>
    </row>
    <row r="35" spans="3:8" ht="12" customHeight="1">
      <c r="C35" s="823"/>
      <c r="D35" s="834" t="s">
        <v>904</v>
      </c>
      <c r="E35" s="213" t="s">
        <v>905</v>
      </c>
      <c r="F35" s="213" t="s">
        <v>874</v>
      </c>
      <c r="G35" s="213" t="s">
        <v>874</v>
      </c>
      <c r="H35" s="827"/>
    </row>
    <row r="36" spans="3:8" ht="12" customHeight="1">
      <c r="C36" s="823"/>
      <c r="D36" s="834" t="s">
        <v>906</v>
      </c>
      <c r="E36" s="213" t="s">
        <v>907</v>
      </c>
      <c r="F36" s="213" t="s">
        <v>874</v>
      </c>
      <c r="G36" s="213" t="s">
        <v>874</v>
      </c>
      <c r="H36" s="827"/>
    </row>
    <row r="37" spans="3:8" ht="12" customHeight="1">
      <c r="C37" s="823"/>
      <c r="D37" s="834" t="s">
        <v>908</v>
      </c>
      <c r="E37" s="213" t="s">
        <v>909</v>
      </c>
      <c r="F37" s="213" t="s">
        <v>874</v>
      </c>
      <c r="G37" s="213" t="s">
        <v>884</v>
      </c>
      <c r="H37" s="827"/>
    </row>
    <row r="38" spans="3:8" ht="12" customHeight="1">
      <c r="C38" s="823"/>
      <c r="D38" s="834" t="s">
        <v>910</v>
      </c>
      <c r="E38" s="213" t="s">
        <v>911</v>
      </c>
      <c r="F38" s="213" t="s">
        <v>874</v>
      </c>
      <c r="G38" s="213" t="s">
        <v>884</v>
      </c>
      <c r="H38" s="827"/>
    </row>
    <row r="39" spans="3:8" ht="12" customHeight="1">
      <c r="C39" s="824"/>
      <c r="D39" s="834" t="s">
        <v>912</v>
      </c>
      <c r="E39" s="213" t="s">
        <v>913</v>
      </c>
      <c r="F39" s="213" t="s">
        <v>884</v>
      </c>
      <c r="G39" s="213" t="s">
        <v>884</v>
      </c>
      <c r="H39" s="377"/>
    </row>
    <row r="40" spans="3:8" ht="12" customHeight="1">
      <c r="C40" s="825"/>
      <c r="D40" s="378" t="s">
        <v>871</v>
      </c>
      <c r="E40" s="213" t="s">
        <v>914</v>
      </c>
      <c r="F40" s="826"/>
      <c r="G40" s="213" t="s">
        <v>915</v>
      </c>
      <c r="H40" s="379" t="s">
        <v>1442</v>
      </c>
    </row>
    <row r="41" spans="3:8" ht="12" customHeight="1">
      <c r="C41" s="825"/>
      <c r="D41" s="389" t="s">
        <v>875</v>
      </c>
      <c r="E41" s="522" t="s">
        <v>916</v>
      </c>
      <c r="F41" s="827"/>
      <c r="G41" s="522" t="s">
        <v>915</v>
      </c>
      <c r="H41" s="522" t="s">
        <v>1442</v>
      </c>
    </row>
    <row r="42" spans="3:8" ht="12" customHeight="1">
      <c r="C42" s="825"/>
      <c r="D42" s="389" t="s">
        <v>878</v>
      </c>
      <c r="E42" s="522" t="s">
        <v>917</v>
      </c>
      <c r="F42" s="827"/>
      <c r="G42" s="522" t="s">
        <v>915</v>
      </c>
      <c r="H42" s="380" t="s">
        <v>1442</v>
      </c>
    </row>
    <row r="43" spans="3:8" ht="12" customHeight="1">
      <c r="C43" s="825"/>
      <c r="D43" s="390"/>
      <c r="E43" s="377"/>
      <c r="F43" s="827"/>
      <c r="G43" s="377"/>
      <c r="H43" s="391" t="s">
        <v>1443</v>
      </c>
    </row>
    <row r="44" spans="3:8" ht="12" customHeight="1">
      <c r="C44" s="825"/>
      <c r="D44" s="378" t="s">
        <v>918</v>
      </c>
      <c r="E44" s="213" t="s">
        <v>919</v>
      </c>
      <c r="F44" s="827"/>
      <c r="G44" s="213" t="s">
        <v>915</v>
      </c>
      <c r="H44" s="380" t="s">
        <v>1444</v>
      </c>
    </row>
    <row r="45" spans="3:8" ht="12" customHeight="1">
      <c r="C45" s="825"/>
      <c r="D45" s="389" t="s">
        <v>920</v>
      </c>
      <c r="E45" s="522" t="s">
        <v>921</v>
      </c>
      <c r="F45" s="827"/>
      <c r="G45" s="522" t="s">
        <v>915</v>
      </c>
      <c r="H45" s="380" t="s">
        <v>1444</v>
      </c>
    </row>
    <row r="46" spans="3:8" ht="12" customHeight="1">
      <c r="C46" s="825"/>
      <c r="D46" s="390"/>
      <c r="E46" s="377"/>
      <c r="F46" s="827"/>
      <c r="G46" s="377"/>
      <c r="H46" s="391" t="s">
        <v>1445</v>
      </c>
    </row>
    <row r="47" spans="3:8" ht="12" customHeight="1">
      <c r="C47" s="825"/>
      <c r="D47" s="378" t="s">
        <v>922</v>
      </c>
      <c r="E47" s="213" t="s">
        <v>1581</v>
      </c>
      <c r="F47" s="827"/>
      <c r="G47" s="102" t="s">
        <v>923</v>
      </c>
      <c r="H47" s="380" t="s">
        <v>1444</v>
      </c>
    </row>
    <row r="48" spans="3:8" ht="12" customHeight="1">
      <c r="C48" s="825"/>
      <c r="D48" s="378" t="s">
        <v>883</v>
      </c>
      <c r="E48" s="213" t="s">
        <v>924</v>
      </c>
      <c r="F48" s="827"/>
      <c r="G48" s="213" t="s">
        <v>915</v>
      </c>
      <c r="H48" s="380" t="s">
        <v>1443</v>
      </c>
    </row>
    <row r="49" spans="3:8" ht="12" customHeight="1">
      <c r="C49" s="825"/>
      <c r="D49" s="378" t="s">
        <v>885</v>
      </c>
      <c r="E49" s="213" t="s">
        <v>925</v>
      </c>
      <c r="F49" s="827"/>
      <c r="G49" s="213" t="s">
        <v>915</v>
      </c>
      <c r="H49" s="380" t="s">
        <v>1443</v>
      </c>
    </row>
    <row r="50" spans="3:8" ht="12" customHeight="1">
      <c r="C50" s="825"/>
      <c r="D50" s="389" t="s">
        <v>926</v>
      </c>
      <c r="E50" s="522" t="s">
        <v>927</v>
      </c>
      <c r="F50" s="827"/>
      <c r="G50" s="522" t="s">
        <v>915</v>
      </c>
      <c r="H50" s="380" t="s">
        <v>1445</v>
      </c>
    </row>
    <row r="51" spans="3:8" ht="12" customHeight="1">
      <c r="C51" s="825"/>
      <c r="D51" s="390"/>
      <c r="E51" s="377"/>
      <c r="F51" s="827"/>
      <c r="G51" s="377"/>
      <c r="H51" s="391" t="s">
        <v>1444</v>
      </c>
    </row>
    <row r="52" spans="3:8" ht="12" customHeight="1">
      <c r="C52" s="825"/>
      <c r="D52" s="378" t="s">
        <v>928</v>
      </c>
      <c r="E52" s="213" t="s">
        <v>929</v>
      </c>
      <c r="F52" s="827"/>
      <c r="G52" s="213" t="s">
        <v>915</v>
      </c>
      <c r="H52" s="380" t="s">
        <v>1445</v>
      </c>
    </row>
    <row r="53" spans="3:8" ht="12" customHeight="1">
      <c r="C53" s="825"/>
      <c r="D53" s="378" t="s">
        <v>930</v>
      </c>
      <c r="E53" s="213" t="s">
        <v>931</v>
      </c>
      <c r="F53" s="827"/>
      <c r="G53" s="102" t="s">
        <v>923</v>
      </c>
      <c r="H53" s="380" t="s">
        <v>1445</v>
      </c>
    </row>
    <row r="54" spans="3:8" ht="12" customHeight="1">
      <c r="C54" s="825" t="s">
        <v>3464</v>
      </c>
      <c r="D54" s="378" t="s">
        <v>888</v>
      </c>
      <c r="E54" s="213" t="s">
        <v>932</v>
      </c>
      <c r="F54" s="827" t="s">
        <v>3463</v>
      </c>
      <c r="G54" s="213" t="s">
        <v>915</v>
      </c>
      <c r="H54" s="380" t="s">
        <v>1445</v>
      </c>
    </row>
    <row r="55" spans="3:8" ht="12" customHeight="1">
      <c r="C55" s="825" t="s">
        <v>3465</v>
      </c>
      <c r="D55" s="389" t="s">
        <v>890</v>
      </c>
      <c r="E55" s="522" t="s">
        <v>933</v>
      </c>
      <c r="F55" s="827"/>
      <c r="G55" s="522" t="s">
        <v>915</v>
      </c>
      <c r="H55" s="380" t="s">
        <v>1445</v>
      </c>
    </row>
    <row r="56" spans="3:8" ht="12" customHeight="1">
      <c r="C56" s="825"/>
      <c r="D56" s="390"/>
      <c r="E56" s="377"/>
      <c r="F56" s="827"/>
      <c r="G56" s="377"/>
      <c r="H56" s="391" t="s">
        <v>1444</v>
      </c>
    </row>
    <row r="57" spans="3:8" ht="12" customHeight="1">
      <c r="C57" s="825"/>
      <c r="D57" s="378" t="s">
        <v>934</v>
      </c>
      <c r="E57" s="213" t="s">
        <v>935</v>
      </c>
      <c r="F57" s="827"/>
      <c r="G57" s="213" t="s">
        <v>915</v>
      </c>
      <c r="H57" s="380" t="s">
        <v>1443</v>
      </c>
    </row>
    <row r="58" spans="3:8" ht="12" customHeight="1">
      <c r="C58" s="825"/>
      <c r="D58" s="389" t="s">
        <v>936</v>
      </c>
      <c r="E58" s="522" t="s">
        <v>937</v>
      </c>
      <c r="F58" s="827"/>
      <c r="G58" s="522" t="s">
        <v>915</v>
      </c>
      <c r="H58" s="380" t="s">
        <v>1443</v>
      </c>
    </row>
    <row r="59" spans="3:8" ht="12" customHeight="1">
      <c r="C59" s="825"/>
      <c r="D59" s="390"/>
      <c r="E59" s="377"/>
      <c r="F59" s="827"/>
      <c r="G59" s="377"/>
      <c r="H59" s="391" t="s">
        <v>1442</v>
      </c>
    </row>
    <row r="60" spans="3:8" ht="12" customHeight="1">
      <c r="C60" s="825"/>
      <c r="D60" s="378" t="s">
        <v>938</v>
      </c>
      <c r="E60" s="213" t="s">
        <v>939</v>
      </c>
      <c r="F60" s="827"/>
      <c r="G60" s="213" t="s">
        <v>915</v>
      </c>
      <c r="H60" s="380" t="s">
        <v>1443</v>
      </c>
    </row>
    <row r="61" spans="3:8" ht="12" customHeight="1">
      <c r="C61" s="823"/>
      <c r="D61" s="389" t="s">
        <v>900</v>
      </c>
      <c r="E61" s="522" t="s">
        <v>940</v>
      </c>
      <c r="F61" s="827"/>
      <c r="G61" s="522" t="s">
        <v>915</v>
      </c>
      <c r="H61" s="380" t="s">
        <v>1446</v>
      </c>
    </row>
    <row r="62" spans="3:8" ht="12" customHeight="1">
      <c r="C62" s="823"/>
      <c r="D62" s="389" t="s">
        <v>902</v>
      </c>
      <c r="E62" s="522" t="s">
        <v>941</v>
      </c>
      <c r="F62" s="827"/>
      <c r="G62" s="522" t="s">
        <v>915</v>
      </c>
      <c r="H62" s="380" t="s">
        <v>1444</v>
      </c>
    </row>
    <row r="63" spans="3:8" ht="12" customHeight="1">
      <c r="C63" s="823"/>
      <c r="D63" s="390"/>
      <c r="E63" s="377"/>
      <c r="F63" s="827"/>
      <c r="G63" s="377"/>
      <c r="H63" s="391" t="s">
        <v>1445</v>
      </c>
    </row>
    <row r="64" spans="3:8" ht="12" customHeight="1">
      <c r="C64" s="823"/>
      <c r="D64" s="378" t="s">
        <v>904</v>
      </c>
      <c r="E64" s="213" t="s">
        <v>942</v>
      </c>
      <c r="F64" s="827"/>
      <c r="G64" s="213" t="s">
        <v>915</v>
      </c>
      <c r="H64" s="380" t="s">
        <v>1444</v>
      </c>
    </row>
    <row r="65" spans="3:8" ht="12" customHeight="1">
      <c r="C65" s="823"/>
      <c r="D65" s="378" t="s">
        <v>943</v>
      </c>
      <c r="E65" s="213" t="s">
        <v>944</v>
      </c>
      <c r="F65" s="827"/>
      <c r="G65" s="213" t="s">
        <v>915</v>
      </c>
      <c r="H65" s="380" t="s">
        <v>1442</v>
      </c>
    </row>
    <row r="66" spans="3:8" ht="12" customHeight="1">
      <c r="C66" s="823"/>
      <c r="D66" s="378" t="s">
        <v>945</v>
      </c>
      <c r="E66" s="213" t="s">
        <v>946</v>
      </c>
      <c r="F66" s="827"/>
      <c r="G66" s="213" t="s">
        <v>915</v>
      </c>
      <c r="H66" s="380" t="s">
        <v>1442</v>
      </c>
    </row>
    <row r="67" spans="3:8" ht="12" customHeight="1" thickBot="1">
      <c r="C67" s="829"/>
      <c r="D67" s="525" t="s">
        <v>947</v>
      </c>
      <c r="E67" s="526" t="s">
        <v>948</v>
      </c>
      <c r="F67" s="828"/>
      <c r="G67" s="526" t="s">
        <v>884</v>
      </c>
      <c r="H67" s="527" t="s">
        <v>1447</v>
      </c>
    </row>
    <row r="68" spans="3:8" ht="14" thickTop="1">
      <c r="H68" s="143"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Z322"/>
  <sheetViews>
    <sheetView showGridLines="0" view="pageBreakPreview" topLeftCell="A4" zoomScaleNormal="40" zoomScaleSheetLayoutView="70" zoomScalePageLayoutView="42" workbookViewId="0">
      <selection activeCell="C3" sqref="C3:C5"/>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7.83203125"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6" customWidth="1"/>
    <col min="24" max="25" width="13.6640625" style="33" customWidth="1"/>
    <col min="26" max="26" width="13.6640625" style="821" customWidth="1"/>
    <col min="27" max="16384" width="8.83203125" style="254"/>
  </cols>
  <sheetData>
    <row r="1" spans="1:26" s="852" customFormat="1" ht="13">
      <c r="B1" s="852">
        <v>21</v>
      </c>
      <c r="C1" s="853" t="s">
        <v>824</v>
      </c>
      <c r="W1" s="854"/>
    </row>
    <row r="2" spans="1:26" s="852" customFormat="1" ht="13">
      <c r="E2" s="853"/>
      <c r="F2" s="855"/>
      <c r="G2" s="855"/>
      <c r="H2" s="855"/>
      <c r="I2" s="855"/>
      <c r="J2" s="855"/>
      <c r="K2" s="855"/>
      <c r="L2" s="855"/>
      <c r="N2" s="855"/>
      <c r="O2" s="855"/>
      <c r="P2" s="855"/>
      <c r="Q2" s="855"/>
      <c r="R2" s="855"/>
      <c r="S2" s="855"/>
      <c r="T2" s="855"/>
      <c r="U2" s="855"/>
      <c r="V2" s="855"/>
      <c r="W2" s="854"/>
      <c r="X2" s="855"/>
      <c r="Y2" s="855"/>
      <c r="Z2" s="855"/>
    </row>
    <row r="3" spans="1:26" s="852" customFormat="1" ht="21.5" customHeight="1">
      <c r="B3" s="1098" t="s">
        <v>2416</v>
      </c>
      <c r="C3" s="1098" t="s">
        <v>2416</v>
      </c>
      <c r="D3" s="1098" t="s">
        <v>2416</v>
      </c>
      <c r="E3" s="1084" t="s">
        <v>2410</v>
      </c>
      <c r="F3" s="1084" t="s">
        <v>2888</v>
      </c>
      <c r="G3" s="1084" t="s">
        <v>2504</v>
      </c>
      <c r="H3" s="1086" t="s">
        <v>2889</v>
      </c>
      <c r="I3" s="1087"/>
      <c r="J3" s="1084" t="s">
        <v>2499</v>
      </c>
      <c r="K3" s="1084" t="s">
        <v>2518</v>
      </c>
      <c r="L3" s="1084" t="s">
        <v>2501</v>
      </c>
      <c r="M3" s="1084" t="s">
        <v>2890</v>
      </c>
      <c r="N3" s="1084" t="s">
        <v>2432</v>
      </c>
      <c r="O3" s="1090" t="s">
        <v>2891</v>
      </c>
      <c r="P3" s="1090"/>
      <c r="Q3" s="1090"/>
      <c r="R3" s="1090"/>
      <c r="S3" s="1090"/>
      <c r="T3" s="856" t="s">
        <v>2892</v>
      </c>
      <c r="U3" s="1084" t="s">
        <v>2893</v>
      </c>
      <c r="V3" s="1084" t="s">
        <v>2503</v>
      </c>
      <c r="W3" s="1084" t="s">
        <v>2894</v>
      </c>
      <c r="X3" s="1084" t="s">
        <v>2895</v>
      </c>
      <c r="Y3" s="1084" t="s">
        <v>2896</v>
      </c>
      <c r="Z3" s="1073" t="s">
        <v>3450</v>
      </c>
    </row>
    <row r="4" spans="1:26" s="852" customFormat="1" ht="37.5" customHeight="1">
      <c r="B4" s="1098"/>
      <c r="C4" s="1098"/>
      <c r="D4" s="1098"/>
      <c r="E4" s="1099"/>
      <c r="F4" s="1099"/>
      <c r="G4" s="1085"/>
      <c r="H4" s="1088"/>
      <c r="I4" s="1089"/>
      <c r="J4" s="1085"/>
      <c r="K4" s="1085"/>
      <c r="L4" s="1085"/>
      <c r="M4" s="1085"/>
      <c r="N4" s="1085"/>
      <c r="O4" s="856" t="s">
        <v>2364</v>
      </c>
      <c r="P4" s="856" t="s">
        <v>2594</v>
      </c>
      <c r="Q4" s="856" t="s">
        <v>2897</v>
      </c>
      <c r="R4" s="1095" t="s">
        <v>2520</v>
      </c>
      <c r="S4" s="1096"/>
      <c r="T4" s="856" t="s">
        <v>2364</v>
      </c>
      <c r="U4" s="1085"/>
      <c r="V4" s="1085"/>
      <c r="W4" s="1085"/>
      <c r="X4" s="1085"/>
      <c r="Y4" s="1085"/>
      <c r="Z4" s="1074"/>
    </row>
    <row r="5" spans="1:26" s="852" customFormat="1" ht="12" customHeight="1">
      <c r="B5" s="1098"/>
      <c r="C5" s="1098"/>
      <c r="D5" s="1098"/>
      <c r="E5" s="1085"/>
      <c r="F5" s="1085"/>
      <c r="G5" s="857" t="s">
        <v>2898</v>
      </c>
      <c r="H5" s="856" t="s">
        <v>2522</v>
      </c>
      <c r="I5" s="856" t="s">
        <v>2523</v>
      </c>
      <c r="J5" s="856" t="s">
        <v>2627</v>
      </c>
      <c r="K5" s="856" t="s">
        <v>2507</v>
      </c>
      <c r="L5" s="857" t="s">
        <v>2435</v>
      </c>
      <c r="M5" s="857" t="s">
        <v>2899</v>
      </c>
      <c r="N5" s="857" t="s">
        <v>2900</v>
      </c>
      <c r="O5" s="857" t="s">
        <v>2900</v>
      </c>
      <c r="P5" s="857" t="s">
        <v>2900</v>
      </c>
      <c r="Q5" s="857" t="s">
        <v>2900</v>
      </c>
      <c r="R5" s="858" t="s">
        <v>2522</v>
      </c>
      <c r="S5" s="858" t="s">
        <v>2523</v>
      </c>
      <c r="T5" s="857" t="s">
        <v>847</v>
      </c>
      <c r="U5" s="859" t="s">
        <v>2901</v>
      </c>
      <c r="V5" s="837" t="s">
        <v>2436</v>
      </c>
      <c r="W5" s="860" t="s">
        <v>406</v>
      </c>
      <c r="X5" s="859" t="s">
        <v>276</v>
      </c>
      <c r="Y5" s="837" t="s">
        <v>2902</v>
      </c>
      <c r="Z5" s="860" t="s">
        <v>3437</v>
      </c>
    </row>
    <row r="6" spans="1:26" s="852" customFormat="1" ht="12" hidden="1" customHeight="1" outlineLevel="1">
      <c r="B6" s="837"/>
      <c r="C6" s="837"/>
      <c r="D6" s="837"/>
      <c r="E6" s="861"/>
      <c r="F6" s="861"/>
      <c r="G6" s="861"/>
      <c r="H6" s="861"/>
      <c r="I6" s="861"/>
      <c r="J6" s="861"/>
      <c r="K6" s="861"/>
      <c r="L6" s="862"/>
      <c r="M6" s="863"/>
      <c r="N6" s="863"/>
      <c r="O6" s="864"/>
      <c r="P6" s="864"/>
      <c r="Q6" s="864"/>
      <c r="R6" s="864"/>
      <c r="S6" s="864"/>
      <c r="T6" s="864"/>
      <c r="U6" s="865"/>
      <c r="V6" s="865"/>
      <c r="W6" s="866"/>
      <c r="X6" s="865"/>
      <c r="Y6" s="862"/>
      <c r="Z6" s="867"/>
    </row>
    <row r="7" spans="1:26" s="852" customFormat="1" ht="12" hidden="1" customHeight="1" outlineLevel="1">
      <c r="B7" s="1093" t="s">
        <v>2332</v>
      </c>
      <c r="C7" s="1093" t="s">
        <v>2416</v>
      </c>
      <c r="D7" s="1093" t="s">
        <v>2416</v>
      </c>
      <c r="E7" s="1093" t="s">
        <v>304</v>
      </c>
      <c r="F7" s="1084" t="s">
        <v>303</v>
      </c>
      <c r="G7" s="1084" t="s">
        <v>300</v>
      </c>
      <c r="H7" s="1090" t="s">
        <v>299</v>
      </c>
      <c r="I7" s="1090"/>
      <c r="J7" s="1084" t="s">
        <v>390</v>
      </c>
      <c r="K7" s="1084" t="s">
        <v>302</v>
      </c>
      <c r="L7" s="1093" t="s">
        <v>143</v>
      </c>
      <c r="M7" s="1084" t="s">
        <v>296</v>
      </c>
      <c r="N7" s="1084" t="s">
        <v>298</v>
      </c>
      <c r="O7" s="1084" t="s">
        <v>297</v>
      </c>
      <c r="P7" s="1084" t="s">
        <v>2687</v>
      </c>
      <c r="Q7" s="1084" t="s">
        <v>2903</v>
      </c>
      <c r="R7" s="1086" t="s">
        <v>299</v>
      </c>
      <c r="S7" s="1087"/>
      <c r="T7" s="1084" t="s">
        <v>840</v>
      </c>
      <c r="U7" s="1090" t="s">
        <v>295</v>
      </c>
      <c r="V7" s="1090" t="s">
        <v>142</v>
      </c>
      <c r="W7" s="1090" t="s">
        <v>389</v>
      </c>
      <c r="X7" s="1090" t="s">
        <v>294</v>
      </c>
      <c r="Y7" s="1084" t="s">
        <v>405</v>
      </c>
      <c r="Z7" s="1075" t="s">
        <v>3428</v>
      </c>
    </row>
    <row r="8" spans="1:26" s="852" customFormat="1" ht="24.75" hidden="1" customHeight="1" outlineLevel="1">
      <c r="B8" s="1097"/>
      <c r="C8" s="1097"/>
      <c r="D8" s="1097"/>
      <c r="E8" s="1097"/>
      <c r="F8" s="1099"/>
      <c r="G8" s="1085"/>
      <c r="H8" s="1090"/>
      <c r="I8" s="1090"/>
      <c r="J8" s="1085"/>
      <c r="K8" s="1085"/>
      <c r="L8" s="1094"/>
      <c r="M8" s="1085"/>
      <c r="N8" s="1085"/>
      <c r="O8" s="1085"/>
      <c r="P8" s="1085"/>
      <c r="Q8" s="1085"/>
      <c r="R8" s="1088"/>
      <c r="S8" s="1089"/>
      <c r="T8" s="1085"/>
      <c r="U8" s="1090"/>
      <c r="V8" s="1090"/>
      <c r="W8" s="1090"/>
      <c r="X8" s="1090"/>
      <c r="Y8" s="1085"/>
      <c r="Z8" s="1075"/>
    </row>
    <row r="9" spans="1:26" s="852" customFormat="1" ht="12" hidden="1" customHeight="1" outlineLevel="1">
      <c r="B9" s="1094"/>
      <c r="C9" s="1094"/>
      <c r="D9" s="1094"/>
      <c r="E9" s="1094"/>
      <c r="F9" s="1085"/>
      <c r="G9" s="857" t="s">
        <v>742</v>
      </c>
      <c r="H9" s="856" t="s">
        <v>212</v>
      </c>
      <c r="I9" s="868" t="s">
        <v>211</v>
      </c>
      <c r="J9" s="856" t="s">
        <v>213</v>
      </c>
      <c r="K9" s="857" t="s">
        <v>133</v>
      </c>
      <c r="L9" s="857" t="s">
        <v>200</v>
      </c>
      <c r="M9" s="856" t="s">
        <v>808</v>
      </c>
      <c r="N9" s="856" t="s">
        <v>293</v>
      </c>
      <c r="O9" s="856" t="s">
        <v>293</v>
      </c>
      <c r="P9" s="856" t="s">
        <v>293</v>
      </c>
      <c r="Q9" s="856" t="s">
        <v>293</v>
      </c>
      <c r="R9" s="856" t="s">
        <v>262</v>
      </c>
      <c r="S9" s="856" t="s">
        <v>261</v>
      </c>
      <c r="T9" s="856" t="s">
        <v>293</v>
      </c>
      <c r="U9" s="857" t="s">
        <v>292</v>
      </c>
      <c r="V9" s="857" t="s">
        <v>2789</v>
      </c>
      <c r="W9" s="869" t="s">
        <v>185</v>
      </c>
      <c r="X9" s="857" t="s">
        <v>185</v>
      </c>
      <c r="Y9" s="857" t="s">
        <v>2798</v>
      </c>
      <c r="Z9" s="870" t="s">
        <v>105</v>
      </c>
    </row>
    <row r="10" spans="1:26" s="852" customFormat="1" ht="12" hidden="1" customHeight="1" outlineLevel="1">
      <c r="B10" s="837"/>
      <c r="C10" s="837"/>
      <c r="D10" s="837"/>
      <c r="E10" s="861"/>
      <c r="F10" s="862"/>
      <c r="G10" s="862"/>
      <c r="H10" s="862"/>
      <c r="I10" s="862"/>
      <c r="J10" s="862"/>
      <c r="K10" s="862"/>
      <c r="L10" s="871"/>
      <c r="M10" s="862"/>
      <c r="N10" s="862"/>
      <c r="O10" s="862"/>
      <c r="P10" s="862"/>
      <c r="Q10" s="862"/>
      <c r="R10" s="862"/>
      <c r="S10" s="862"/>
      <c r="T10" s="862"/>
      <c r="U10" s="872"/>
      <c r="V10" s="872"/>
      <c r="W10" s="869"/>
      <c r="X10" s="872"/>
      <c r="Y10" s="862"/>
      <c r="Z10" s="870"/>
    </row>
    <row r="11" spans="1:26" s="852" customFormat="1" ht="12" customHeight="1" collapsed="1">
      <c r="A11" s="873" t="s">
        <v>2093</v>
      </c>
      <c r="B11" s="837">
        <v>1</v>
      </c>
      <c r="C11" s="837">
        <v>2</v>
      </c>
      <c r="D11" s="837">
        <v>3</v>
      </c>
      <c r="E11" s="837">
        <v>4</v>
      </c>
      <c r="F11" s="837">
        <v>5</v>
      </c>
      <c r="G11" s="837">
        <v>6</v>
      </c>
      <c r="H11" s="837">
        <v>7</v>
      </c>
      <c r="I11" s="837">
        <v>8</v>
      </c>
      <c r="J11" s="837">
        <v>9</v>
      </c>
      <c r="K11" s="837">
        <v>10</v>
      </c>
      <c r="L11" s="837">
        <v>11</v>
      </c>
      <c r="M11" s="837">
        <v>12</v>
      </c>
      <c r="N11" s="837">
        <v>13</v>
      </c>
      <c r="O11" s="837">
        <v>14</v>
      </c>
      <c r="P11" s="837">
        <v>15</v>
      </c>
      <c r="Q11" s="837">
        <v>16</v>
      </c>
      <c r="R11" s="837">
        <v>17</v>
      </c>
      <c r="S11" s="837">
        <v>18</v>
      </c>
      <c r="T11" s="837">
        <v>19</v>
      </c>
      <c r="U11" s="837">
        <v>20</v>
      </c>
      <c r="V11" s="837">
        <v>21</v>
      </c>
      <c r="W11" s="837">
        <v>22</v>
      </c>
      <c r="X11" s="837">
        <v>23</v>
      </c>
      <c r="Y11" s="837">
        <v>24</v>
      </c>
      <c r="Z11" s="870">
        <v>25</v>
      </c>
    </row>
    <row r="12" spans="1:26" s="852" customFormat="1" ht="12" customHeight="1">
      <c r="B12" s="837" t="s">
        <v>2798</v>
      </c>
      <c r="C12" s="837" t="s">
        <v>2798</v>
      </c>
      <c r="D12" s="837" t="s">
        <v>2798</v>
      </c>
      <c r="E12" s="837" t="s">
        <v>2904</v>
      </c>
      <c r="F12" s="874" t="s">
        <v>2798</v>
      </c>
      <c r="G12" s="874" t="s">
        <v>2905</v>
      </c>
      <c r="H12" s="837" t="s">
        <v>2538</v>
      </c>
      <c r="I12" s="837" t="s">
        <v>2538</v>
      </c>
      <c r="J12" s="837" t="s">
        <v>2538</v>
      </c>
      <c r="K12" s="837" t="s">
        <v>2538</v>
      </c>
      <c r="L12" s="837" t="s">
        <v>323</v>
      </c>
      <c r="M12" s="837" t="s">
        <v>2905</v>
      </c>
      <c r="N12" s="837" t="s">
        <v>323</v>
      </c>
      <c r="O12" s="837" t="s">
        <v>325</v>
      </c>
      <c r="P12" s="837" t="s">
        <v>2534</v>
      </c>
      <c r="Q12" s="837" t="s">
        <v>2534</v>
      </c>
      <c r="R12" s="837" t="s">
        <v>2537</v>
      </c>
      <c r="S12" s="837" t="s">
        <v>2537</v>
      </c>
      <c r="T12" s="837" t="s">
        <v>2534</v>
      </c>
      <c r="U12" s="859" t="s">
        <v>2905</v>
      </c>
      <c r="V12" s="859" t="s">
        <v>323</v>
      </c>
      <c r="W12" s="870" t="s">
        <v>2906</v>
      </c>
      <c r="X12" s="859" t="s">
        <v>2907</v>
      </c>
      <c r="Y12" s="837" t="s">
        <v>2908</v>
      </c>
      <c r="Z12" s="870" t="s">
        <v>3439</v>
      </c>
    </row>
    <row r="13" spans="1:26" s="852" customFormat="1" ht="28" hidden="1" outlineLevel="1">
      <c r="B13" s="837" t="s">
        <v>2798</v>
      </c>
      <c r="C13" s="837" t="s">
        <v>2798</v>
      </c>
      <c r="D13" s="837" t="s">
        <v>2798</v>
      </c>
      <c r="E13" s="837" t="s">
        <v>2798</v>
      </c>
      <c r="F13" s="874" t="s">
        <v>2798</v>
      </c>
      <c r="G13" s="874" t="s">
        <v>2909</v>
      </c>
      <c r="H13" s="874" t="s">
        <v>181</v>
      </c>
      <c r="I13" s="874" t="s">
        <v>180</v>
      </c>
      <c r="J13" s="837" t="s">
        <v>2910</v>
      </c>
      <c r="K13" s="837" t="s">
        <v>2911</v>
      </c>
      <c r="L13" s="837" t="s">
        <v>2912</v>
      </c>
      <c r="M13" s="837" t="s">
        <v>2913</v>
      </c>
      <c r="N13" s="875" t="s">
        <v>2914</v>
      </c>
      <c r="O13" s="837" t="s">
        <v>2915</v>
      </c>
      <c r="P13" s="875" t="s">
        <v>2916</v>
      </c>
      <c r="Q13" s="875" t="s">
        <v>2917</v>
      </c>
      <c r="R13" s="837" t="s">
        <v>2918</v>
      </c>
      <c r="S13" s="837" t="s">
        <v>2919</v>
      </c>
      <c r="T13" s="837" t="s">
        <v>2920</v>
      </c>
      <c r="U13" s="875" t="s">
        <v>2921</v>
      </c>
      <c r="V13" s="859" t="s">
        <v>2911</v>
      </c>
      <c r="W13" s="876" t="s">
        <v>2911</v>
      </c>
      <c r="X13" s="859" t="s">
        <v>2911</v>
      </c>
      <c r="Y13" s="837" t="s">
        <v>2911</v>
      </c>
      <c r="Z13" s="870" t="s">
        <v>3440</v>
      </c>
    </row>
    <row r="14" spans="1:26" s="852" customFormat="1" ht="14" collapsed="1" thickBot="1">
      <c r="B14" s="853"/>
      <c r="C14" s="853"/>
      <c r="D14" s="853"/>
      <c r="E14" s="853"/>
      <c r="F14" s="855"/>
      <c r="G14" s="855"/>
      <c r="H14" s="855"/>
      <c r="I14" s="855"/>
      <c r="J14" s="855"/>
      <c r="K14" s="855"/>
      <c r="L14" s="855"/>
      <c r="M14" s="855"/>
      <c r="N14" s="855"/>
      <c r="O14" s="855"/>
      <c r="P14" s="855"/>
      <c r="Q14" s="855"/>
      <c r="R14" s="855"/>
      <c r="S14" s="855"/>
      <c r="T14" s="855"/>
      <c r="U14" s="855"/>
      <c r="V14" s="855"/>
      <c r="W14" s="877"/>
      <c r="X14" s="855"/>
      <c r="Y14" s="855"/>
      <c r="Z14" s="855"/>
    </row>
    <row r="15" spans="1:26" s="35" customFormat="1" ht="12" customHeight="1" thickTop="1">
      <c r="A15" s="1108" t="s">
        <v>1653</v>
      </c>
      <c r="B15" s="38">
        <v>1</v>
      </c>
      <c r="C15" s="224">
        <v>1</v>
      </c>
      <c r="D15" s="224">
        <v>1</v>
      </c>
      <c r="E15" s="298" t="s">
        <v>1052</v>
      </c>
      <c r="F15" s="308" t="s">
        <v>1364</v>
      </c>
      <c r="G15" s="308" t="s">
        <v>873</v>
      </c>
      <c r="H15" s="385" t="s">
        <v>978</v>
      </c>
      <c r="I15" s="385" t="s">
        <v>978</v>
      </c>
      <c r="J15" s="298" t="s">
        <v>978</v>
      </c>
      <c r="K15" s="298" t="s">
        <v>97</v>
      </c>
      <c r="L15" s="309" t="s">
        <v>1049</v>
      </c>
      <c r="M15" s="298" t="s">
        <v>873</v>
      </c>
      <c r="N15" s="298" t="s">
        <v>1193</v>
      </c>
      <c r="O15" s="385" t="s">
        <v>978</v>
      </c>
      <c r="P15" s="308" t="s">
        <v>97</v>
      </c>
      <c r="Q15" s="308" t="s">
        <v>97</v>
      </c>
      <c r="R15" s="308" t="s">
        <v>97</v>
      </c>
      <c r="S15" s="308" t="s">
        <v>97</v>
      </c>
      <c r="T15" s="308" t="s">
        <v>1155</v>
      </c>
      <c r="U15" s="298" t="s">
        <v>895</v>
      </c>
      <c r="V15" s="298" t="s">
        <v>994</v>
      </c>
      <c r="W15" s="298" t="s">
        <v>1567</v>
      </c>
      <c r="X15" s="298" t="s">
        <v>1051</v>
      </c>
      <c r="Y15" s="385" t="s">
        <v>1191</v>
      </c>
      <c r="Z15" s="308" t="s">
        <v>97</v>
      </c>
    </row>
    <row r="16" spans="1:26" s="35" customFormat="1" ht="12" customHeight="1">
      <c r="A16" s="852"/>
      <c r="B16" s="555">
        <f>B15+1</f>
        <v>2</v>
      </c>
      <c r="C16" s="476"/>
      <c r="D16" s="476"/>
      <c r="E16" s="300"/>
      <c r="F16" s="311"/>
      <c r="G16" s="311"/>
      <c r="H16" s="386"/>
      <c r="I16" s="386"/>
      <c r="J16" s="300"/>
      <c r="K16" s="300"/>
      <c r="L16" s="312" t="s">
        <v>1047</v>
      </c>
      <c r="M16" s="300"/>
      <c r="N16" s="300" t="s">
        <v>1188</v>
      </c>
      <c r="O16" s="386"/>
      <c r="P16" s="501"/>
      <c r="Q16" s="501"/>
      <c r="R16" s="501"/>
      <c r="S16" s="501"/>
      <c r="T16" s="311"/>
      <c r="U16" s="300" t="s">
        <v>897</v>
      </c>
      <c r="V16" s="300" t="s">
        <v>1187</v>
      </c>
      <c r="W16" s="300"/>
      <c r="X16" s="300"/>
      <c r="Y16" s="386"/>
      <c r="Z16" s="501"/>
    </row>
    <row r="17" spans="1:26" s="35" customFormat="1" ht="12" customHeight="1">
      <c r="A17" s="852"/>
      <c r="B17" s="555">
        <f t="shared" ref="B17:B80" si="0">B16+1</f>
        <v>3</v>
      </c>
      <c r="C17" s="476"/>
      <c r="D17" s="476"/>
      <c r="E17" s="300"/>
      <c r="F17" s="311"/>
      <c r="G17" s="311"/>
      <c r="H17" s="386"/>
      <c r="I17" s="386"/>
      <c r="J17" s="300"/>
      <c r="K17" s="300"/>
      <c r="L17" s="312" t="s">
        <v>1280</v>
      </c>
      <c r="M17" s="300"/>
      <c r="N17" s="300"/>
      <c r="O17" s="386"/>
      <c r="P17" s="501"/>
      <c r="Q17" s="501"/>
      <c r="R17" s="501"/>
      <c r="S17" s="501"/>
      <c r="T17" s="311"/>
      <c r="U17" s="300" t="s">
        <v>899</v>
      </c>
      <c r="V17" s="397" t="s">
        <v>1157</v>
      </c>
      <c r="W17" s="300"/>
      <c r="X17" s="300"/>
      <c r="Y17" s="386"/>
      <c r="Z17" s="501"/>
    </row>
    <row r="18" spans="1:26" s="35" customFormat="1" ht="12" customHeight="1">
      <c r="A18" s="852"/>
      <c r="B18" s="555">
        <f t="shared" si="0"/>
        <v>4</v>
      </c>
      <c r="C18" s="476"/>
      <c r="D18" s="476"/>
      <c r="E18" s="300"/>
      <c r="F18" s="311"/>
      <c r="G18" s="311"/>
      <c r="H18" s="386"/>
      <c r="I18" s="386"/>
      <c r="J18" s="300"/>
      <c r="K18" s="300"/>
      <c r="L18" s="312"/>
      <c r="M18" s="300"/>
      <c r="N18" s="300"/>
      <c r="O18" s="386"/>
      <c r="P18" s="501"/>
      <c r="Q18" s="501"/>
      <c r="R18" s="501"/>
      <c r="S18" s="501"/>
      <c r="T18" s="311"/>
      <c r="U18" s="300" t="s">
        <v>907</v>
      </c>
      <c r="V18" s="300" t="s">
        <v>1193</v>
      </c>
      <c r="W18" s="300"/>
      <c r="X18" s="300"/>
      <c r="Y18" s="386"/>
      <c r="Z18" s="501"/>
    </row>
    <row r="19" spans="1:26" s="35" customFormat="1" ht="12" customHeight="1">
      <c r="A19" s="852"/>
      <c r="B19" s="555">
        <f t="shared" si="0"/>
        <v>5</v>
      </c>
      <c r="C19" s="476"/>
      <c r="D19" s="476"/>
      <c r="E19" s="300"/>
      <c r="F19" s="311"/>
      <c r="G19" s="311"/>
      <c r="H19" s="386"/>
      <c r="I19" s="386"/>
      <c r="J19" s="300"/>
      <c r="K19" s="300"/>
      <c r="L19" s="312"/>
      <c r="M19" s="300"/>
      <c r="N19" s="300"/>
      <c r="O19" s="386"/>
      <c r="P19" s="501"/>
      <c r="Q19" s="501"/>
      <c r="R19" s="501"/>
      <c r="S19" s="501"/>
      <c r="T19" s="311"/>
      <c r="U19" s="300" t="s">
        <v>909</v>
      </c>
      <c r="V19" s="300" t="s">
        <v>1188</v>
      </c>
      <c r="W19" s="300"/>
      <c r="X19" s="300"/>
      <c r="Y19" s="386"/>
      <c r="Z19" s="501"/>
    </row>
    <row r="20" spans="1:26" s="35" customFormat="1" ht="12" customHeight="1">
      <c r="A20" s="852"/>
      <c r="B20" s="555">
        <f t="shared" si="0"/>
        <v>6</v>
      </c>
      <c r="C20" s="476"/>
      <c r="D20" s="477"/>
      <c r="E20" s="300"/>
      <c r="F20" s="315"/>
      <c r="G20" s="315"/>
      <c r="H20" s="387"/>
      <c r="I20" s="387"/>
      <c r="J20" s="316"/>
      <c r="K20" s="316"/>
      <c r="L20" s="347"/>
      <c r="M20" s="316"/>
      <c r="N20" s="316"/>
      <c r="O20" s="387"/>
      <c r="P20" s="502"/>
      <c r="Q20" s="502"/>
      <c r="R20" s="502"/>
      <c r="S20" s="502"/>
      <c r="T20" s="315"/>
      <c r="U20" s="316" t="s">
        <v>911</v>
      </c>
      <c r="V20" s="316" t="s">
        <v>1155</v>
      </c>
      <c r="W20" s="316"/>
      <c r="X20" s="316"/>
      <c r="Y20" s="387"/>
      <c r="Z20" s="502"/>
    </row>
    <row r="21" spans="1:26" s="35" customFormat="1" ht="12" customHeight="1">
      <c r="A21" s="852"/>
      <c r="B21" s="837">
        <f t="shared" si="0"/>
        <v>7</v>
      </c>
      <c r="C21" s="838"/>
      <c r="D21" s="838">
        <v>2</v>
      </c>
      <c r="E21" s="839"/>
      <c r="F21" s="840" t="s">
        <v>1365</v>
      </c>
      <c r="G21" s="840" t="s">
        <v>873</v>
      </c>
      <c r="H21" s="841" t="s">
        <v>97</v>
      </c>
      <c r="I21" s="841" t="s">
        <v>97</v>
      </c>
      <c r="J21" s="839" t="s">
        <v>97</v>
      </c>
      <c r="K21" s="839" t="s">
        <v>97</v>
      </c>
      <c r="L21" s="842" t="s">
        <v>1017</v>
      </c>
      <c r="M21" s="839" t="s">
        <v>873</v>
      </c>
      <c r="N21" s="839" t="s">
        <v>991</v>
      </c>
      <c r="O21" s="841" t="s">
        <v>97</v>
      </c>
      <c r="P21" s="840" t="s">
        <v>97</v>
      </c>
      <c r="Q21" s="840" t="s">
        <v>97</v>
      </c>
      <c r="R21" s="840" t="s">
        <v>97</v>
      </c>
      <c r="S21" s="840" t="s">
        <v>97</v>
      </c>
      <c r="T21" s="841" t="s">
        <v>97</v>
      </c>
      <c r="U21" s="839" t="s">
        <v>895</v>
      </c>
      <c r="V21" s="839" t="s">
        <v>1296</v>
      </c>
      <c r="W21" s="839" t="s">
        <v>97</v>
      </c>
      <c r="X21" s="839" t="s">
        <v>1051</v>
      </c>
      <c r="Y21" s="841" t="s">
        <v>1204</v>
      </c>
      <c r="Z21" s="841" t="s">
        <v>97</v>
      </c>
    </row>
    <row r="22" spans="1:26" s="35" customFormat="1" ht="12" customHeight="1">
      <c r="A22" s="852"/>
      <c r="B22" s="837">
        <f t="shared" si="0"/>
        <v>8</v>
      </c>
      <c r="C22" s="838"/>
      <c r="D22" s="838"/>
      <c r="E22" s="839"/>
      <c r="F22" s="840"/>
      <c r="G22" s="840"/>
      <c r="H22" s="841"/>
      <c r="I22" s="841"/>
      <c r="J22" s="839"/>
      <c r="K22" s="839"/>
      <c r="L22" s="842"/>
      <c r="M22" s="839"/>
      <c r="N22" s="839" t="s">
        <v>995</v>
      </c>
      <c r="O22" s="841"/>
      <c r="P22" s="840"/>
      <c r="Q22" s="840"/>
      <c r="R22" s="840"/>
      <c r="S22" s="840"/>
      <c r="T22" s="840"/>
      <c r="U22" s="839" t="s">
        <v>897</v>
      </c>
      <c r="V22" s="839" t="s">
        <v>996</v>
      </c>
      <c r="W22" s="839"/>
      <c r="X22" s="839"/>
      <c r="Y22" s="841"/>
      <c r="Z22" s="840"/>
    </row>
    <row r="23" spans="1:26" s="35" customFormat="1" ht="12" customHeight="1">
      <c r="A23" s="852"/>
      <c r="B23" s="837">
        <f t="shared" si="0"/>
        <v>9</v>
      </c>
      <c r="C23" s="838"/>
      <c r="D23" s="838"/>
      <c r="E23" s="839"/>
      <c r="F23" s="840"/>
      <c r="G23" s="840"/>
      <c r="H23" s="841"/>
      <c r="I23" s="841"/>
      <c r="J23" s="839"/>
      <c r="K23" s="839"/>
      <c r="L23" s="842"/>
      <c r="M23" s="839"/>
      <c r="N23" s="839"/>
      <c r="O23" s="841"/>
      <c r="P23" s="840"/>
      <c r="Q23" s="840"/>
      <c r="R23" s="840"/>
      <c r="S23" s="840"/>
      <c r="T23" s="840"/>
      <c r="U23" s="839" t="s">
        <v>899</v>
      </c>
      <c r="V23" s="839" t="s">
        <v>991</v>
      </c>
      <c r="W23" s="839"/>
      <c r="X23" s="839"/>
      <c r="Y23" s="841"/>
      <c r="Z23" s="840"/>
    </row>
    <row r="24" spans="1:26" s="35" customFormat="1" ht="12" customHeight="1">
      <c r="A24" s="852"/>
      <c r="B24" s="837">
        <f t="shared" si="0"/>
        <v>10</v>
      </c>
      <c r="C24" s="838"/>
      <c r="D24" s="838"/>
      <c r="E24" s="839"/>
      <c r="F24" s="840"/>
      <c r="G24" s="840"/>
      <c r="H24" s="841"/>
      <c r="I24" s="841"/>
      <c r="J24" s="839"/>
      <c r="K24" s="839"/>
      <c r="L24" s="842"/>
      <c r="M24" s="839"/>
      <c r="N24" s="839"/>
      <c r="O24" s="841"/>
      <c r="P24" s="840"/>
      <c r="Q24" s="840"/>
      <c r="R24" s="840"/>
      <c r="S24" s="840"/>
      <c r="T24" s="840"/>
      <c r="U24" s="839" t="s">
        <v>907</v>
      </c>
      <c r="V24" s="839" t="s">
        <v>995</v>
      </c>
      <c r="W24" s="839"/>
      <c r="X24" s="839"/>
      <c r="Y24" s="841"/>
      <c r="Z24" s="840"/>
    </row>
    <row r="25" spans="1:26" s="35" customFormat="1" ht="12" customHeight="1">
      <c r="A25" s="852"/>
      <c r="B25" s="837">
        <f t="shared" si="0"/>
        <v>11</v>
      </c>
      <c r="C25" s="838"/>
      <c r="D25" s="838"/>
      <c r="E25" s="839"/>
      <c r="F25" s="840"/>
      <c r="G25" s="840"/>
      <c r="H25" s="841"/>
      <c r="I25" s="841"/>
      <c r="J25" s="839"/>
      <c r="K25" s="839"/>
      <c r="L25" s="842"/>
      <c r="M25" s="839"/>
      <c r="N25" s="839"/>
      <c r="O25" s="841"/>
      <c r="P25" s="840"/>
      <c r="Q25" s="840"/>
      <c r="R25" s="840"/>
      <c r="S25" s="840"/>
      <c r="T25" s="840"/>
      <c r="U25" s="839" t="s">
        <v>909</v>
      </c>
      <c r="V25" s="839"/>
      <c r="W25" s="839"/>
      <c r="X25" s="839"/>
      <c r="Y25" s="841"/>
      <c r="Z25" s="840"/>
    </row>
    <row r="26" spans="1:26" s="35" customFormat="1" ht="12" customHeight="1">
      <c r="A26" s="852"/>
      <c r="B26" s="837">
        <f t="shared" si="0"/>
        <v>12</v>
      </c>
      <c r="C26" s="843"/>
      <c r="D26" s="843"/>
      <c r="E26" s="844"/>
      <c r="F26" s="845"/>
      <c r="G26" s="845"/>
      <c r="H26" s="846"/>
      <c r="I26" s="846"/>
      <c r="J26" s="844"/>
      <c r="K26" s="844"/>
      <c r="L26" s="847"/>
      <c r="M26" s="844"/>
      <c r="N26" s="844"/>
      <c r="O26" s="846"/>
      <c r="P26" s="845"/>
      <c r="Q26" s="845"/>
      <c r="R26" s="845"/>
      <c r="S26" s="845"/>
      <c r="T26" s="845"/>
      <c r="U26" s="844" t="s">
        <v>911</v>
      </c>
      <c r="V26" s="844"/>
      <c r="W26" s="844"/>
      <c r="X26" s="844"/>
      <c r="Y26" s="846"/>
      <c r="Z26" s="845"/>
    </row>
    <row r="27" spans="1:26" s="35" customFormat="1" ht="12" customHeight="1">
      <c r="A27" s="852"/>
      <c r="B27" s="555">
        <f t="shared" si="0"/>
        <v>13</v>
      </c>
      <c r="C27" s="476">
        <v>2</v>
      </c>
      <c r="D27" s="476">
        <v>1</v>
      </c>
      <c r="E27" s="300" t="s">
        <v>1054</v>
      </c>
      <c r="F27" s="311" t="s">
        <v>1366</v>
      </c>
      <c r="G27" s="311" t="s">
        <v>877</v>
      </c>
      <c r="H27" s="386" t="s">
        <v>1048</v>
      </c>
      <c r="I27" s="386" t="s">
        <v>97</v>
      </c>
      <c r="J27" s="300" t="s">
        <v>1007</v>
      </c>
      <c r="K27" s="300" t="s">
        <v>1048</v>
      </c>
      <c r="L27" s="312" t="s">
        <v>1280</v>
      </c>
      <c r="M27" s="300" t="s">
        <v>877</v>
      </c>
      <c r="N27" s="300" t="s">
        <v>1155</v>
      </c>
      <c r="O27" s="386" t="s">
        <v>1007</v>
      </c>
      <c r="P27" s="501" t="s">
        <v>1613</v>
      </c>
      <c r="Q27" s="501" t="s">
        <v>1617</v>
      </c>
      <c r="R27" s="501" t="s">
        <v>983</v>
      </c>
      <c r="S27" s="501" t="s">
        <v>1617</v>
      </c>
      <c r="T27" s="386" t="s">
        <v>97</v>
      </c>
      <c r="U27" s="300" t="s">
        <v>891</v>
      </c>
      <c r="V27" s="300" t="s">
        <v>1157</v>
      </c>
      <c r="W27" s="300" t="s">
        <v>97</v>
      </c>
      <c r="X27" s="300" t="s">
        <v>1053</v>
      </c>
      <c r="Y27" s="386" t="s">
        <v>1191</v>
      </c>
      <c r="Z27" s="386" t="s">
        <v>97</v>
      </c>
    </row>
    <row r="28" spans="1:26" s="35" customFormat="1" ht="12" customHeight="1">
      <c r="A28" s="852"/>
      <c r="B28" s="555">
        <f t="shared" si="0"/>
        <v>14</v>
      </c>
      <c r="C28" s="476"/>
      <c r="D28" s="476"/>
      <c r="E28" s="300"/>
      <c r="F28" s="311"/>
      <c r="G28" s="311"/>
      <c r="H28" s="386" t="s">
        <v>1031</v>
      </c>
      <c r="I28" s="386"/>
      <c r="J28" s="300" t="s">
        <v>1024</v>
      </c>
      <c r="K28" s="300" t="s">
        <v>1031</v>
      </c>
      <c r="L28" s="312" t="s">
        <v>1074</v>
      </c>
      <c r="M28" s="300"/>
      <c r="N28" s="300" t="s">
        <v>1078</v>
      </c>
      <c r="P28" s="501"/>
      <c r="Q28" s="501"/>
      <c r="R28" s="501" t="s">
        <v>1028</v>
      </c>
      <c r="S28" s="501"/>
      <c r="T28" s="311"/>
      <c r="U28" s="300" t="s">
        <v>905</v>
      </c>
      <c r="V28" s="300" t="s">
        <v>1076</v>
      </c>
      <c r="W28" s="300"/>
      <c r="X28" s="300"/>
      <c r="Y28" s="386"/>
      <c r="Z28" s="501"/>
    </row>
    <row r="29" spans="1:26" s="35" customFormat="1" ht="12" customHeight="1">
      <c r="A29" s="852"/>
      <c r="B29" s="555">
        <f t="shared" si="0"/>
        <v>15</v>
      </c>
      <c r="C29" s="476"/>
      <c r="D29" s="476"/>
      <c r="E29" s="300"/>
      <c r="F29" s="311"/>
      <c r="G29" s="311"/>
      <c r="H29" s="386"/>
      <c r="I29" s="386"/>
      <c r="J29" s="300" t="s">
        <v>1009</v>
      </c>
      <c r="K29" s="300" t="s">
        <v>983</v>
      </c>
      <c r="L29" s="312" t="s">
        <v>1173</v>
      </c>
      <c r="M29" s="300"/>
      <c r="N29" s="300" t="s">
        <v>1174</v>
      </c>
      <c r="O29" s="386"/>
      <c r="P29" s="501"/>
      <c r="Q29" s="501"/>
      <c r="R29" s="501" t="s">
        <v>1017</v>
      </c>
      <c r="S29" s="501"/>
      <c r="T29" s="311"/>
      <c r="U29" s="300" t="s">
        <v>907</v>
      </c>
      <c r="V29" s="300" t="s">
        <v>1175</v>
      </c>
      <c r="W29" s="300"/>
      <c r="X29" s="300"/>
      <c r="Y29" s="386"/>
      <c r="Z29" s="501"/>
    </row>
    <row r="30" spans="1:26" s="35" customFormat="1" ht="12" customHeight="1">
      <c r="A30" s="852"/>
      <c r="B30" s="555">
        <f t="shared" si="0"/>
        <v>16</v>
      </c>
      <c r="C30" s="476"/>
      <c r="D30" s="476"/>
      <c r="E30" s="300"/>
      <c r="F30" s="311"/>
      <c r="G30" s="311"/>
      <c r="H30" s="386"/>
      <c r="I30" s="386"/>
      <c r="J30" s="300" t="s">
        <v>1013</v>
      </c>
      <c r="K30" s="300" t="s">
        <v>1028</v>
      </c>
      <c r="L30" s="312" t="s">
        <v>1087</v>
      </c>
      <c r="M30" s="300"/>
      <c r="N30" s="300"/>
      <c r="O30" s="387"/>
      <c r="P30" s="502"/>
      <c r="Q30" s="502"/>
      <c r="R30" s="502" t="s">
        <v>1035</v>
      </c>
      <c r="S30" s="502"/>
      <c r="T30" s="311"/>
      <c r="U30" s="300" t="s">
        <v>909</v>
      </c>
      <c r="V30" s="397" t="s">
        <v>1089</v>
      </c>
      <c r="W30" s="300"/>
      <c r="X30" s="300"/>
      <c r="Y30" s="386"/>
      <c r="Z30" s="501"/>
    </row>
    <row r="31" spans="1:26" s="35" customFormat="1" ht="12" customHeight="1">
      <c r="A31" s="852"/>
      <c r="B31" s="555">
        <f t="shared" si="0"/>
        <v>17</v>
      </c>
      <c r="C31" s="476"/>
      <c r="D31" s="476"/>
      <c r="E31" s="300"/>
      <c r="F31" s="311"/>
      <c r="G31" s="311"/>
      <c r="H31" s="386"/>
      <c r="I31" s="386"/>
      <c r="J31" s="300" t="s">
        <v>1404</v>
      </c>
      <c r="K31" s="300" t="s">
        <v>1017</v>
      </c>
      <c r="L31" s="312"/>
      <c r="M31" s="300"/>
      <c r="N31" s="300"/>
      <c r="O31" s="386" t="s">
        <v>1049</v>
      </c>
      <c r="P31" s="501" t="s">
        <v>1120</v>
      </c>
      <c r="Q31" s="501" t="s">
        <v>97</v>
      </c>
      <c r="R31" s="501" t="s">
        <v>1017</v>
      </c>
      <c r="S31" s="501" t="s">
        <v>983</v>
      </c>
      <c r="T31" s="311"/>
      <c r="U31" s="300" t="s">
        <v>911</v>
      </c>
      <c r="V31" s="300" t="s">
        <v>1155</v>
      </c>
      <c r="W31" s="300"/>
      <c r="X31" s="300"/>
      <c r="Y31" s="386"/>
      <c r="Z31" s="501"/>
    </row>
    <row r="32" spans="1:26" s="35" customFormat="1" ht="12" customHeight="1">
      <c r="A32" s="852"/>
      <c r="B32" s="555">
        <f t="shared" si="0"/>
        <v>18</v>
      </c>
      <c r="C32" s="476"/>
      <c r="D32" s="476"/>
      <c r="E32" s="300"/>
      <c r="F32" s="311"/>
      <c r="G32" s="311"/>
      <c r="H32" s="386"/>
      <c r="I32" s="386"/>
      <c r="J32" s="300" t="s">
        <v>1405</v>
      </c>
      <c r="K32" s="300" t="s">
        <v>1035</v>
      </c>
      <c r="L32" s="312"/>
      <c r="M32" s="300"/>
      <c r="N32" s="300"/>
      <c r="O32" s="386"/>
      <c r="P32" s="501" t="s">
        <v>1614</v>
      </c>
      <c r="Q32" s="501"/>
      <c r="R32" s="501" t="s">
        <v>1035</v>
      </c>
      <c r="S32" s="501" t="s">
        <v>1028</v>
      </c>
      <c r="T32" s="311"/>
      <c r="U32" s="37"/>
      <c r="V32" s="300" t="s">
        <v>1078</v>
      </c>
      <c r="W32" s="300"/>
      <c r="X32" s="300"/>
      <c r="Y32" s="386"/>
      <c r="Z32" s="501"/>
    </row>
    <row r="33" spans="1:26" s="35" customFormat="1" ht="12" customHeight="1">
      <c r="A33" s="852"/>
      <c r="B33" s="555">
        <f t="shared" si="0"/>
        <v>19</v>
      </c>
      <c r="C33" s="476"/>
      <c r="D33" s="476"/>
      <c r="E33" s="300"/>
      <c r="F33" s="311"/>
      <c r="G33" s="311"/>
      <c r="H33" s="386"/>
      <c r="I33" s="386"/>
      <c r="J33" s="300"/>
      <c r="K33" s="300"/>
      <c r="L33" s="312"/>
      <c r="M33" s="300"/>
      <c r="N33" s="300"/>
      <c r="O33" s="386"/>
      <c r="P33" s="501"/>
      <c r="Q33" s="501"/>
      <c r="R33" s="501"/>
      <c r="S33" s="501"/>
      <c r="T33" s="311"/>
      <c r="U33" s="37"/>
      <c r="V33" s="300" t="s">
        <v>1174</v>
      </c>
      <c r="W33" s="300"/>
      <c r="X33" s="300"/>
      <c r="Y33" s="386"/>
      <c r="Z33" s="501"/>
    </row>
    <row r="34" spans="1:26" s="35" customFormat="1" ht="12" customHeight="1">
      <c r="A34" s="852"/>
      <c r="B34" s="555">
        <f t="shared" si="0"/>
        <v>20</v>
      </c>
      <c r="C34" s="476"/>
      <c r="D34" s="477"/>
      <c r="E34" s="300"/>
      <c r="F34" s="315"/>
      <c r="G34" s="315"/>
      <c r="H34" s="387"/>
      <c r="I34" s="387"/>
      <c r="J34" s="316"/>
      <c r="K34" s="316"/>
      <c r="L34" s="347"/>
      <c r="M34" s="316"/>
      <c r="N34" s="316"/>
      <c r="O34" s="387"/>
      <c r="P34" s="502"/>
      <c r="Q34" s="502"/>
      <c r="R34" s="502"/>
      <c r="S34" s="502"/>
      <c r="T34" s="315"/>
      <c r="U34" s="74"/>
      <c r="V34" s="316" t="s">
        <v>1091</v>
      </c>
      <c r="W34" s="316"/>
      <c r="X34" s="316"/>
      <c r="Y34" s="387"/>
      <c r="Z34" s="502"/>
    </row>
    <row r="35" spans="1:26" s="35" customFormat="1" ht="12" customHeight="1">
      <c r="A35" s="852"/>
      <c r="B35" s="837">
        <f t="shared" si="0"/>
        <v>21</v>
      </c>
      <c r="C35" s="838"/>
      <c r="D35" s="838">
        <v>2</v>
      </c>
      <c r="E35" s="839"/>
      <c r="F35" s="840" t="s">
        <v>1367</v>
      </c>
      <c r="G35" s="840" t="s">
        <v>877</v>
      </c>
      <c r="H35" s="841" t="s">
        <v>1048</v>
      </c>
      <c r="I35" s="841" t="s">
        <v>97</v>
      </c>
      <c r="J35" s="839" t="s">
        <v>1048</v>
      </c>
      <c r="K35" s="839" t="s">
        <v>1048</v>
      </c>
      <c r="L35" s="842" t="s">
        <v>1280</v>
      </c>
      <c r="M35" s="839" t="s">
        <v>877</v>
      </c>
      <c r="N35" s="839" t="s">
        <v>1155</v>
      </c>
      <c r="O35" s="841" t="s">
        <v>97</v>
      </c>
      <c r="P35" s="840" t="s">
        <v>97</v>
      </c>
      <c r="Q35" s="840" t="s">
        <v>97</v>
      </c>
      <c r="R35" s="840" t="s">
        <v>97</v>
      </c>
      <c r="S35" s="840" t="s">
        <v>97</v>
      </c>
      <c r="T35" s="841" t="s">
        <v>97</v>
      </c>
      <c r="U35" s="839" t="s">
        <v>891</v>
      </c>
      <c r="V35" s="839" t="s">
        <v>1184</v>
      </c>
      <c r="W35" s="839" t="s">
        <v>97</v>
      </c>
      <c r="X35" s="839" t="s">
        <v>1053</v>
      </c>
      <c r="Y35" s="841" t="s">
        <v>1191</v>
      </c>
      <c r="Z35" s="841" t="s">
        <v>97</v>
      </c>
    </row>
    <row r="36" spans="1:26" s="35" customFormat="1" ht="12" customHeight="1">
      <c r="A36" s="852"/>
      <c r="B36" s="837">
        <f t="shared" si="0"/>
        <v>22</v>
      </c>
      <c r="C36" s="838"/>
      <c r="D36" s="838"/>
      <c r="E36" s="839"/>
      <c r="F36" s="840"/>
      <c r="G36" s="840"/>
      <c r="H36" s="841" t="s">
        <v>1031</v>
      </c>
      <c r="I36" s="841"/>
      <c r="J36" s="839" t="s">
        <v>1031</v>
      </c>
      <c r="K36" s="839" t="s">
        <v>1031</v>
      </c>
      <c r="L36" s="842" t="s">
        <v>1074</v>
      </c>
      <c r="M36" s="839"/>
      <c r="N36" s="839" t="s">
        <v>1078</v>
      </c>
      <c r="O36" s="841"/>
      <c r="P36" s="840"/>
      <c r="Q36" s="840"/>
      <c r="R36" s="840"/>
      <c r="S36" s="840"/>
      <c r="T36" s="840"/>
      <c r="U36" s="839" t="s">
        <v>905</v>
      </c>
      <c r="V36" s="839" t="s">
        <v>1097</v>
      </c>
      <c r="W36" s="839"/>
      <c r="X36" s="839"/>
      <c r="Y36" s="841"/>
      <c r="Z36" s="840"/>
    </row>
    <row r="37" spans="1:26" s="35" customFormat="1" ht="12" customHeight="1">
      <c r="A37" s="852"/>
      <c r="B37" s="837">
        <f t="shared" si="0"/>
        <v>23</v>
      </c>
      <c r="C37" s="838"/>
      <c r="D37" s="838"/>
      <c r="E37" s="839"/>
      <c r="F37" s="840"/>
      <c r="G37" s="840"/>
      <c r="H37" s="841"/>
      <c r="I37" s="841"/>
      <c r="J37" s="839"/>
      <c r="K37" s="839"/>
      <c r="L37" s="842"/>
      <c r="M37" s="839"/>
      <c r="N37" s="839" t="s">
        <v>1174</v>
      </c>
      <c r="O37" s="841"/>
      <c r="P37" s="840"/>
      <c r="Q37" s="840"/>
      <c r="R37" s="840"/>
      <c r="S37" s="840"/>
      <c r="T37" s="840"/>
      <c r="U37" s="839" t="s">
        <v>907</v>
      </c>
      <c r="V37" s="839" t="s">
        <v>1001</v>
      </c>
      <c r="W37" s="839"/>
      <c r="X37" s="839"/>
      <c r="Y37" s="841"/>
      <c r="Z37" s="840"/>
    </row>
    <row r="38" spans="1:26" s="35" customFormat="1" ht="12" customHeight="1">
      <c r="A38" s="852"/>
      <c r="B38" s="837">
        <f t="shared" si="0"/>
        <v>24</v>
      </c>
      <c r="C38" s="838"/>
      <c r="D38" s="838"/>
      <c r="E38" s="839"/>
      <c r="F38" s="840"/>
      <c r="G38" s="840"/>
      <c r="H38" s="841"/>
      <c r="I38" s="841"/>
      <c r="J38" s="839"/>
      <c r="K38" s="839"/>
      <c r="L38" s="842"/>
      <c r="M38" s="839"/>
      <c r="N38" s="839"/>
      <c r="O38" s="841"/>
      <c r="P38" s="840"/>
      <c r="Q38" s="840"/>
      <c r="R38" s="840"/>
      <c r="S38" s="840"/>
      <c r="T38" s="840"/>
      <c r="U38" s="839" t="s">
        <v>909</v>
      </c>
      <c r="V38" s="839" t="s">
        <v>1182</v>
      </c>
      <c r="W38" s="839"/>
      <c r="X38" s="839"/>
      <c r="Y38" s="841"/>
      <c r="Z38" s="840"/>
    </row>
    <row r="39" spans="1:26" s="35" customFormat="1" ht="12" customHeight="1">
      <c r="A39" s="852"/>
      <c r="B39" s="837">
        <f t="shared" si="0"/>
        <v>25</v>
      </c>
      <c r="C39" s="838"/>
      <c r="D39" s="838"/>
      <c r="E39" s="839"/>
      <c r="F39" s="840"/>
      <c r="G39" s="840"/>
      <c r="H39" s="841"/>
      <c r="I39" s="841"/>
      <c r="J39" s="839"/>
      <c r="K39" s="839"/>
      <c r="L39" s="842"/>
      <c r="M39" s="839"/>
      <c r="N39" s="839"/>
      <c r="O39" s="841"/>
      <c r="P39" s="840"/>
      <c r="Q39" s="840"/>
      <c r="R39" s="840"/>
      <c r="S39" s="840"/>
      <c r="T39" s="840"/>
      <c r="U39" s="839" t="s">
        <v>911</v>
      </c>
      <c r="V39" s="839" t="s">
        <v>1098</v>
      </c>
      <c r="W39" s="839"/>
      <c r="X39" s="839"/>
      <c r="Y39" s="841"/>
      <c r="Z39" s="840"/>
    </row>
    <row r="40" spans="1:26" s="35" customFormat="1" ht="12" customHeight="1">
      <c r="A40" s="852"/>
      <c r="B40" s="837">
        <f t="shared" si="0"/>
        <v>26</v>
      </c>
      <c r="C40" s="838"/>
      <c r="D40" s="843"/>
      <c r="E40" s="839"/>
      <c r="F40" s="845"/>
      <c r="G40" s="845"/>
      <c r="H40" s="846"/>
      <c r="I40" s="846"/>
      <c r="J40" s="844"/>
      <c r="K40" s="844"/>
      <c r="L40" s="847"/>
      <c r="M40" s="844"/>
      <c r="N40" s="844"/>
      <c r="O40" s="846"/>
      <c r="P40" s="845"/>
      <c r="Q40" s="845"/>
      <c r="R40" s="845"/>
      <c r="S40" s="845"/>
      <c r="T40" s="845"/>
      <c r="U40" s="844"/>
      <c r="V40" s="844" t="s">
        <v>999</v>
      </c>
      <c r="W40" s="844"/>
      <c r="X40" s="844"/>
      <c r="Y40" s="846"/>
      <c r="Z40" s="845"/>
    </row>
    <row r="41" spans="1:26" s="35" customFormat="1" ht="12" customHeight="1">
      <c r="A41" s="852"/>
      <c r="B41" s="555">
        <f t="shared" si="0"/>
        <v>27</v>
      </c>
      <c r="C41" s="476"/>
      <c r="D41" s="476">
        <v>3</v>
      </c>
      <c r="E41" s="300"/>
      <c r="F41" s="311" t="s">
        <v>1364</v>
      </c>
      <c r="G41" s="311" t="s">
        <v>1515</v>
      </c>
      <c r="H41" s="386" t="s">
        <v>97</v>
      </c>
      <c r="I41" s="386" t="s">
        <v>1048</v>
      </c>
      <c r="J41" s="300" t="s">
        <v>1007</v>
      </c>
      <c r="K41" s="300" t="s">
        <v>1048</v>
      </c>
      <c r="L41" s="312" t="s">
        <v>1280</v>
      </c>
      <c r="M41" s="300" t="s">
        <v>1532</v>
      </c>
      <c r="N41" s="300" t="s">
        <v>1155</v>
      </c>
      <c r="O41" s="386" t="s">
        <v>1009</v>
      </c>
      <c r="P41" s="501" t="s">
        <v>1614</v>
      </c>
      <c r="Q41" s="501" t="s">
        <v>97</v>
      </c>
      <c r="R41" s="501" t="s">
        <v>983</v>
      </c>
      <c r="S41" s="501" t="s">
        <v>97</v>
      </c>
      <c r="T41" s="386" t="s">
        <v>97</v>
      </c>
      <c r="U41" s="300" t="s">
        <v>889</v>
      </c>
      <c r="V41" s="300" t="s">
        <v>1157</v>
      </c>
      <c r="W41" s="300" t="s">
        <v>97</v>
      </c>
      <c r="X41" s="300" t="s">
        <v>1053</v>
      </c>
      <c r="Y41" s="386" t="s">
        <v>1191</v>
      </c>
      <c r="Z41" s="386" t="s">
        <v>97</v>
      </c>
    </row>
    <row r="42" spans="1:26" s="35" customFormat="1" ht="12" customHeight="1">
      <c r="A42" s="852"/>
      <c r="B42" s="555">
        <f t="shared" si="0"/>
        <v>28</v>
      </c>
      <c r="C42" s="476"/>
      <c r="D42" s="476"/>
      <c r="E42" s="300"/>
      <c r="F42" s="311"/>
      <c r="G42" s="311"/>
      <c r="H42" s="386"/>
      <c r="I42" s="386" t="s">
        <v>1031</v>
      </c>
      <c r="J42" s="300" t="s">
        <v>1024</v>
      </c>
      <c r="K42" s="300" t="s">
        <v>1031</v>
      </c>
      <c r="L42" s="312" t="s">
        <v>1074</v>
      </c>
      <c r="M42" s="300"/>
      <c r="N42" s="300" t="s">
        <v>1078</v>
      </c>
      <c r="P42" s="501"/>
      <c r="Q42" s="501"/>
      <c r="R42" s="501" t="s">
        <v>1028</v>
      </c>
      <c r="S42" s="501"/>
      <c r="T42" s="311"/>
      <c r="U42" s="300" t="s">
        <v>895</v>
      </c>
      <c r="V42" s="300" t="s">
        <v>1076</v>
      </c>
      <c r="W42" s="300"/>
      <c r="X42" s="300"/>
      <c r="Y42" s="386"/>
      <c r="Z42" s="501"/>
    </row>
    <row r="43" spans="1:26" s="35" customFormat="1" ht="12" customHeight="1">
      <c r="A43" s="852"/>
      <c r="B43" s="555">
        <f t="shared" si="0"/>
        <v>29</v>
      </c>
      <c r="C43" s="476"/>
      <c r="D43" s="476"/>
      <c r="E43" s="300"/>
      <c r="F43" s="311"/>
      <c r="G43" s="311"/>
      <c r="H43" s="386"/>
      <c r="I43" s="386"/>
      <c r="J43" s="300" t="s">
        <v>1009</v>
      </c>
      <c r="K43" s="300" t="s">
        <v>983</v>
      </c>
      <c r="L43" s="312" t="s">
        <v>1080</v>
      </c>
      <c r="M43" s="300"/>
      <c r="N43" s="300" t="s">
        <v>1084</v>
      </c>
      <c r="O43" s="386"/>
      <c r="P43" s="501"/>
      <c r="Q43" s="501"/>
      <c r="R43" s="501" t="s">
        <v>1017</v>
      </c>
      <c r="S43" s="501"/>
      <c r="T43" s="311"/>
      <c r="U43" s="300" t="s">
        <v>897</v>
      </c>
      <c r="V43" s="300" t="s">
        <v>1082</v>
      </c>
      <c r="W43" s="300"/>
      <c r="X43" s="300"/>
      <c r="Y43" s="386"/>
      <c r="Z43" s="501"/>
    </row>
    <row r="44" spans="1:26" s="35" customFormat="1" ht="12" customHeight="1">
      <c r="A44" s="852"/>
      <c r="B44" s="555">
        <f t="shared" si="0"/>
        <v>30</v>
      </c>
      <c r="C44" s="476"/>
      <c r="D44" s="476"/>
      <c r="E44" s="300"/>
      <c r="F44" s="311"/>
      <c r="G44" s="311"/>
      <c r="H44" s="386"/>
      <c r="I44" s="386"/>
      <c r="J44" s="300" t="s">
        <v>1013</v>
      </c>
      <c r="K44" s="300" t="s">
        <v>1028</v>
      </c>
      <c r="L44" s="312" t="s">
        <v>1145</v>
      </c>
      <c r="M44" s="300"/>
      <c r="N44" s="300" t="s">
        <v>1138</v>
      </c>
      <c r="O44" s="387"/>
      <c r="P44" s="502"/>
      <c r="Q44" s="502"/>
      <c r="R44" s="502" t="s">
        <v>1035</v>
      </c>
      <c r="S44" s="502"/>
      <c r="T44" s="311"/>
      <c r="U44" s="300" t="s">
        <v>899</v>
      </c>
      <c r="V44" s="300" t="s">
        <v>1152</v>
      </c>
      <c r="W44" s="300"/>
      <c r="X44" s="300"/>
      <c r="Y44" s="386"/>
      <c r="Z44" s="501"/>
    </row>
    <row r="45" spans="1:26" s="35" customFormat="1" ht="12" customHeight="1">
      <c r="A45" s="852"/>
      <c r="B45" s="555">
        <f t="shared" si="0"/>
        <v>31</v>
      </c>
      <c r="C45" s="476"/>
      <c r="D45" s="476"/>
      <c r="E45" s="300"/>
      <c r="F45" s="311"/>
      <c r="G45" s="311"/>
      <c r="H45" s="386"/>
      <c r="I45" s="386"/>
      <c r="J45" s="300" t="s">
        <v>1404</v>
      </c>
      <c r="K45" s="300" t="s">
        <v>1017</v>
      </c>
      <c r="L45" s="312" t="s">
        <v>1092</v>
      </c>
      <c r="M45" s="300"/>
      <c r="N45" s="300"/>
      <c r="O45" s="386" t="s">
        <v>1047</v>
      </c>
      <c r="P45" s="501" t="s">
        <v>1123</v>
      </c>
      <c r="Q45" s="501" t="s">
        <v>97</v>
      </c>
      <c r="R45" s="501" t="s">
        <v>983</v>
      </c>
      <c r="S45" s="501" t="s">
        <v>1017</v>
      </c>
      <c r="T45" s="311"/>
      <c r="U45" s="300" t="s">
        <v>903</v>
      </c>
      <c r="V45" s="253" t="s">
        <v>1094</v>
      </c>
      <c r="W45" s="300"/>
      <c r="X45" s="300"/>
      <c r="Y45" s="386"/>
      <c r="Z45" s="501"/>
    </row>
    <row r="46" spans="1:26" s="35" customFormat="1" ht="12" customHeight="1">
      <c r="A46" s="852"/>
      <c r="B46" s="555">
        <f t="shared" si="0"/>
        <v>32</v>
      </c>
      <c r="C46" s="476"/>
      <c r="D46" s="476"/>
      <c r="E46" s="300"/>
      <c r="F46" s="311"/>
      <c r="G46" s="311"/>
      <c r="H46" s="386"/>
      <c r="I46" s="386"/>
      <c r="J46" s="300" t="s">
        <v>1405</v>
      </c>
      <c r="K46" s="300" t="s">
        <v>1035</v>
      </c>
      <c r="L46" s="312"/>
      <c r="M46" s="300"/>
      <c r="N46" s="300"/>
      <c r="O46" s="386"/>
      <c r="P46" s="501" t="s">
        <v>1120</v>
      </c>
      <c r="Q46" s="501"/>
      <c r="R46" s="501" t="s">
        <v>1028</v>
      </c>
      <c r="S46" s="501" t="s">
        <v>1035</v>
      </c>
      <c r="T46" s="311"/>
      <c r="U46" s="300"/>
      <c r="V46" s="300" t="s">
        <v>1155</v>
      </c>
      <c r="W46" s="300"/>
      <c r="X46" s="300"/>
      <c r="Y46" s="386"/>
      <c r="Z46" s="501"/>
    </row>
    <row r="47" spans="1:26" s="35" customFormat="1" ht="12" customHeight="1">
      <c r="A47" s="852"/>
      <c r="B47" s="555">
        <f t="shared" si="0"/>
        <v>33</v>
      </c>
      <c r="C47" s="476"/>
      <c r="D47" s="476"/>
      <c r="E47" s="300"/>
      <c r="F47" s="311"/>
      <c r="G47" s="311"/>
      <c r="H47" s="386"/>
      <c r="I47" s="386"/>
      <c r="J47" s="300"/>
      <c r="K47" s="300"/>
      <c r="L47" s="312"/>
      <c r="M47" s="300"/>
      <c r="N47" s="300"/>
      <c r="O47" s="386"/>
      <c r="P47" s="501"/>
      <c r="Q47" s="501"/>
      <c r="R47" s="501"/>
      <c r="S47" s="501"/>
      <c r="T47" s="311"/>
      <c r="U47" s="300"/>
      <c r="V47" s="300" t="s">
        <v>1078</v>
      </c>
      <c r="W47" s="300"/>
      <c r="X47" s="300"/>
      <c r="Y47" s="386"/>
      <c r="Z47" s="501"/>
    </row>
    <row r="48" spans="1:26" s="35" customFormat="1" ht="12" customHeight="1">
      <c r="A48" s="852"/>
      <c r="B48" s="555">
        <f t="shared" si="0"/>
        <v>34</v>
      </c>
      <c r="C48" s="476"/>
      <c r="D48" s="476"/>
      <c r="E48" s="300"/>
      <c r="F48" s="311"/>
      <c r="G48" s="311"/>
      <c r="H48" s="386"/>
      <c r="I48" s="386"/>
      <c r="J48" s="300"/>
      <c r="K48" s="300"/>
      <c r="L48" s="312"/>
      <c r="M48" s="300"/>
      <c r="N48" s="300"/>
      <c r="O48" s="386"/>
      <c r="P48" s="501"/>
      <c r="Q48" s="501"/>
      <c r="R48" s="501"/>
      <c r="S48" s="501"/>
      <c r="T48" s="311"/>
      <c r="U48" s="306"/>
      <c r="V48" s="300" t="s">
        <v>1084</v>
      </c>
      <c r="W48" s="300"/>
      <c r="X48" s="300"/>
      <c r="Y48" s="386"/>
      <c r="Z48" s="501"/>
    </row>
    <row r="49" spans="1:26" s="35" customFormat="1" ht="12" customHeight="1">
      <c r="A49" s="852"/>
      <c r="B49" s="555">
        <f t="shared" si="0"/>
        <v>35</v>
      </c>
      <c r="C49" s="476"/>
      <c r="D49" s="476"/>
      <c r="E49" s="300"/>
      <c r="F49" s="311"/>
      <c r="G49" s="311"/>
      <c r="H49" s="386"/>
      <c r="I49" s="386"/>
      <c r="J49" s="300"/>
      <c r="K49" s="300"/>
      <c r="L49" s="312"/>
      <c r="M49" s="300"/>
      <c r="N49" s="300"/>
      <c r="O49" s="386"/>
      <c r="P49" s="501"/>
      <c r="Q49" s="501"/>
      <c r="R49" s="501"/>
      <c r="S49" s="501"/>
      <c r="T49" s="311"/>
      <c r="U49" s="306"/>
      <c r="V49" s="300" t="s">
        <v>1138</v>
      </c>
      <c r="W49" s="300"/>
      <c r="X49" s="300"/>
      <c r="Y49" s="386"/>
      <c r="Z49" s="501"/>
    </row>
    <row r="50" spans="1:26" s="35" customFormat="1" ht="12" customHeight="1">
      <c r="A50" s="852"/>
      <c r="B50" s="555">
        <f t="shared" si="0"/>
        <v>36</v>
      </c>
      <c r="C50" s="476"/>
      <c r="D50" s="477"/>
      <c r="E50" s="300"/>
      <c r="F50" s="315"/>
      <c r="G50" s="315"/>
      <c r="H50" s="387"/>
      <c r="I50" s="387"/>
      <c r="J50" s="316"/>
      <c r="K50" s="316"/>
      <c r="L50" s="347"/>
      <c r="M50" s="316"/>
      <c r="N50" s="316"/>
      <c r="O50" s="387"/>
      <c r="P50" s="502"/>
      <c r="Q50" s="502"/>
      <c r="R50" s="502"/>
      <c r="S50" s="502"/>
      <c r="T50" s="315"/>
      <c r="U50" s="73"/>
      <c r="V50" s="316" t="s">
        <v>1096</v>
      </c>
      <c r="W50" s="316"/>
      <c r="X50" s="316"/>
      <c r="Y50" s="387"/>
      <c r="Z50" s="502"/>
    </row>
    <row r="51" spans="1:26" s="35" customFormat="1" ht="12" customHeight="1">
      <c r="A51" s="852"/>
      <c r="B51" s="837">
        <f t="shared" si="0"/>
        <v>37</v>
      </c>
      <c r="C51" s="838"/>
      <c r="D51" s="838">
        <v>4</v>
      </c>
      <c r="E51" s="839"/>
      <c r="F51" s="840" t="s">
        <v>1367</v>
      </c>
      <c r="G51" s="840" t="s">
        <v>1515</v>
      </c>
      <c r="H51" s="841" t="s">
        <v>97</v>
      </c>
      <c r="I51" s="841" t="s">
        <v>1048</v>
      </c>
      <c r="J51" s="839" t="s">
        <v>1048</v>
      </c>
      <c r="K51" s="839" t="s">
        <v>1048</v>
      </c>
      <c r="L51" s="842" t="s">
        <v>1280</v>
      </c>
      <c r="M51" s="839" t="s">
        <v>1532</v>
      </c>
      <c r="N51" s="839" t="s">
        <v>1182</v>
      </c>
      <c r="O51" s="841" t="s">
        <v>97</v>
      </c>
      <c r="P51" s="840" t="s">
        <v>97</v>
      </c>
      <c r="Q51" s="840" t="s">
        <v>97</v>
      </c>
      <c r="R51" s="840" t="s">
        <v>97</v>
      </c>
      <c r="S51" s="840" t="s">
        <v>97</v>
      </c>
      <c r="T51" s="841" t="s">
        <v>97</v>
      </c>
      <c r="U51" s="839" t="s">
        <v>1146</v>
      </c>
      <c r="V51" s="839" t="s">
        <v>1184</v>
      </c>
      <c r="W51" s="839" t="s">
        <v>97</v>
      </c>
      <c r="X51" s="839" t="s">
        <v>1053</v>
      </c>
      <c r="Y51" s="841" t="s">
        <v>1191</v>
      </c>
      <c r="Z51" s="841" t="s">
        <v>97</v>
      </c>
    </row>
    <row r="52" spans="1:26" s="35" customFormat="1" ht="12" customHeight="1">
      <c r="A52" s="852"/>
      <c r="B52" s="837">
        <f t="shared" si="0"/>
        <v>38</v>
      </c>
      <c r="C52" s="838"/>
      <c r="D52" s="838"/>
      <c r="E52" s="839"/>
      <c r="F52" s="840"/>
      <c r="G52" s="840"/>
      <c r="H52" s="841"/>
      <c r="I52" s="841" t="s">
        <v>1031</v>
      </c>
      <c r="J52" s="839" t="s">
        <v>1031</v>
      </c>
      <c r="K52" s="839" t="s">
        <v>1031</v>
      </c>
      <c r="L52" s="842" t="s">
        <v>1074</v>
      </c>
      <c r="M52" s="839"/>
      <c r="N52" s="839" t="s">
        <v>1098</v>
      </c>
      <c r="O52" s="841"/>
      <c r="P52" s="840"/>
      <c r="Q52" s="840"/>
      <c r="R52" s="840"/>
      <c r="S52" s="840"/>
      <c r="T52" s="840"/>
      <c r="U52" s="839" t="s">
        <v>895</v>
      </c>
      <c r="V52" s="839" t="s">
        <v>1097</v>
      </c>
      <c r="W52" s="839"/>
      <c r="X52" s="839"/>
      <c r="Y52" s="841"/>
      <c r="Z52" s="840"/>
    </row>
    <row r="53" spans="1:26" s="35" customFormat="1" ht="12" customHeight="1">
      <c r="A53" s="852"/>
      <c r="B53" s="837">
        <f t="shared" si="0"/>
        <v>39</v>
      </c>
      <c r="C53" s="838"/>
      <c r="D53" s="838"/>
      <c r="E53" s="839"/>
      <c r="F53" s="840"/>
      <c r="G53" s="840"/>
      <c r="H53" s="841"/>
      <c r="I53" s="841"/>
      <c r="J53" s="839"/>
      <c r="K53" s="839"/>
      <c r="L53" s="842" t="s">
        <v>1080</v>
      </c>
      <c r="M53" s="839"/>
      <c r="N53" s="839" t="s">
        <v>1126</v>
      </c>
      <c r="O53" s="841"/>
      <c r="P53" s="840"/>
      <c r="Q53" s="840"/>
      <c r="R53" s="840"/>
      <c r="S53" s="840"/>
      <c r="T53" s="840"/>
      <c r="U53" s="839" t="s">
        <v>897</v>
      </c>
      <c r="V53" s="839" t="s">
        <v>1125</v>
      </c>
      <c r="W53" s="839"/>
      <c r="X53" s="839"/>
      <c r="Y53" s="841"/>
      <c r="Z53" s="840"/>
    </row>
    <row r="54" spans="1:26" s="35" customFormat="1" ht="12" customHeight="1">
      <c r="A54" s="852"/>
      <c r="B54" s="837">
        <f t="shared" si="0"/>
        <v>40</v>
      </c>
      <c r="C54" s="838"/>
      <c r="D54" s="838"/>
      <c r="E54" s="839"/>
      <c r="F54" s="840"/>
      <c r="G54" s="840"/>
      <c r="H54" s="841"/>
      <c r="I54" s="841"/>
      <c r="J54" s="839"/>
      <c r="K54" s="839"/>
      <c r="L54" s="842"/>
      <c r="M54" s="839"/>
      <c r="N54" s="839" t="s">
        <v>1019</v>
      </c>
      <c r="O54" s="841"/>
      <c r="P54" s="840"/>
      <c r="Q54" s="840"/>
      <c r="R54" s="840"/>
      <c r="S54" s="840"/>
      <c r="T54" s="840"/>
      <c r="U54" s="839" t="s">
        <v>899</v>
      </c>
      <c r="V54" s="839" t="s">
        <v>1021</v>
      </c>
      <c r="W54" s="839"/>
      <c r="X54" s="839"/>
      <c r="Y54" s="841"/>
      <c r="Z54" s="840"/>
    </row>
    <row r="55" spans="1:26" s="35" customFormat="1" ht="12" customHeight="1">
      <c r="A55" s="852"/>
      <c r="B55" s="837">
        <f t="shared" si="0"/>
        <v>41</v>
      </c>
      <c r="C55" s="838"/>
      <c r="D55" s="838"/>
      <c r="E55" s="839"/>
      <c r="F55" s="840"/>
      <c r="G55" s="840"/>
      <c r="H55" s="841"/>
      <c r="I55" s="841"/>
      <c r="J55" s="839"/>
      <c r="K55" s="839"/>
      <c r="L55" s="842"/>
      <c r="M55" s="839"/>
      <c r="N55" s="839"/>
      <c r="O55" s="841"/>
      <c r="P55" s="840"/>
      <c r="Q55" s="840"/>
      <c r="R55" s="840"/>
      <c r="S55" s="840"/>
      <c r="T55" s="840"/>
      <c r="U55" s="839" t="s">
        <v>1141</v>
      </c>
      <c r="V55" s="839" t="s">
        <v>1182</v>
      </c>
      <c r="W55" s="839"/>
      <c r="X55" s="839"/>
      <c r="Y55" s="841"/>
      <c r="Z55" s="840"/>
    </row>
    <row r="56" spans="1:26" s="35" customFormat="1" ht="12" customHeight="1">
      <c r="A56" s="852"/>
      <c r="B56" s="837">
        <f t="shared" si="0"/>
        <v>42</v>
      </c>
      <c r="C56" s="838"/>
      <c r="D56" s="838"/>
      <c r="E56" s="839"/>
      <c r="F56" s="840"/>
      <c r="G56" s="840"/>
      <c r="H56" s="841"/>
      <c r="I56" s="841"/>
      <c r="J56" s="839"/>
      <c r="K56" s="839"/>
      <c r="L56" s="842"/>
      <c r="M56" s="839"/>
      <c r="N56" s="839"/>
      <c r="O56" s="841"/>
      <c r="P56" s="840"/>
      <c r="Q56" s="840"/>
      <c r="R56" s="840"/>
      <c r="S56" s="840"/>
      <c r="T56" s="840"/>
      <c r="U56" s="839"/>
      <c r="V56" s="839" t="s">
        <v>1098</v>
      </c>
      <c r="W56" s="839"/>
      <c r="X56" s="839"/>
      <c r="Y56" s="841"/>
      <c r="Z56" s="840"/>
    </row>
    <row r="57" spans="1:26" s="35" customFormat="1" ht="12" customHeight="1">
      <c r="A57" s="852"/>
      <c r="B57" s="837">
        <f t="shared" si="0"/>
        <v>43</v>
      </c>
      <c r="C57" s="838"/>
      <c r="D57" s="838"/>
      <c r="E57" s="839"/>
      <c r="F57" s="840"/>
      <c r="G57" s="840"/>
      <c r="H57" s="841"/>
      <c r="I57" s="841"/>
      <c r="J57" s="839"/>
      <c r="K57" s="839"/>
      <c r="L57" s="842"/>
      <c r="M57" s="839"/>
      <c r="N57" s="839"/>
      <c r="O57" s="841"/>
      <c r="P57" s="840"/>
      <c r="Q57" s="840"/>
      <c r="R57" s="840"/>
      <c r="S57" s="840"/>
      <c r="T57" s="840"/>
      <c r="U57" s="839"/>
      <c r="V57" s="839" t="s">
        <v>1126</v>
      </c>
      <c r="W57" s="839"/>
      <c r="X57" s="839"/>
      <c r="Y57" s="841"/>
      <c r="Z57" s="840"/>
    </row>
    <row r="58" spans="1:26" s="35" customFormat="1" ht="12" customHeight="1">
      <c r="A58" s="852"/>
      <c r="B58" s="837">
        <f t="shared" si="0"/>
        <v>44</v>
      </c>
      <c r="C58" s="843"/>
      <c r="D58" s="843"/>
      <c r="E58" s="844"/>
      <c r="F58" s="845"/>
      <c r="G58" s="845"/>
      <c r="H58" s="846"/>
      <c r="I58" s="846"/>
      <c r="J58" s="844"/>
      <c r="K58" s="844"/>
      <c r="L58" s="847"/>
      <c r="M58" s="844"/>
      <c r="N58" s="844"/>
      <c r="O58" s="846"/>
      <c r="P58" s="845"/>
      <c r="Q58" s="845"/>
      <c r="R58" s="845"/>
      <c r="S58" s="845"/>
      <c r="T58" s="845"/>
      <c r="U58" s="848"/>
      <c r="V58" s="844" t="s">
        <v>1019</v>
      </c>
      <c r="W58" s="844"/>
      <c r="X58" s="844"/>
      <c r="Y58" s="846"/>
      <c r="Z58" s="845"/>
    </row>
    <row r="59" spans="1:26" s="35" customFormat="1" ht="12" customHeight="1">
      <c r="A59" s="852"/>
      <c r="B59" s="555">
        <f t="shared" si="0"/>
        <v>45</v>
      </c>
      <c r="C59" s="476">
        <v>3</v>
      </c>
      <c r="D59" s="476">
        <v>1</v>
      </c>
      <c r="E59" s="311" t="s">
        <v>1056</v>
      </c>
      <c r="F59" s="311" t="s">
        <v>1364</v>
      </c>
      <c r="G59" s="311" t="s">
        <v>1527</v>
      </c>
      <c r="H59" s="386" t="s">
        <v>983</v>
      </c>
      <c r="I59" s="386" t="s">
        <v>97</v>
      </c>
      <c r="J59" s="300" t="s">
        <v>983</v>
      </c>
      <c r="K59" s="300" t="s">
        <v>983</v>
      </c>
      <c r="L59" s="312" t="s">
        <v>1087</v>
      </c>
      <c r="M59" s="311" t="s">
        <v>1527</v>
      </c>
      <c r="N59" s="300" t="s">
        <v>1091</v>
      </c>
      <c r="O59" s="386" t="s">
        <v>978</v>
      </c>
      <c r="P59" s="501" t="s">
        <v>1617</v>
      </c>
      <c r="Q59" s="501" t="s">
        <v>1617</v>
      </c>
      <c r="R59" s="501" t="s">
        <v>1617</v>
      </c>
      <c r="S59" s="501" t="s">
        <v>1617</v>
      </c>
      <c r="T59" s="386" t="s">
        <v>978</v>
      </c>
      <c r="U59" s="300" t="s">
        <v>1409</v>
      </c>
      <c r="V59" s="300" t="s">
        <v>1118</v>
      </c>
      <c r="W59" s="300" t="s">
        <v>97</v>
      </c>
      <c r="X59" s="300" t="s">
        <v>1055</v>
      </c>
      <c r="Y59" s="386" t="s">
        <v>1191</v>
      </c>
      <c r="Z59" s="386" t="s">
        <v>387</v>
      </c>
    </row>
    <row r="60" spans="1:26" s="35" customFormat="1" ht="12" customHeight="1">
      <c r="A60" s="852"/>
      <c r="B60" s="555">
        <f t="shared" si="0"/>
        <v>46</v>
      </c>
      <c r="C60" s="476"/>
      <c r="D60" s="476"/>
      <c r="E60" s="300"/>
      <c r="F60" s="311"/>
      <c r="G60" s="311"/>
      <c r="H60" s="386" t="s">
        <v>1028</v>
      </c>
      <c r="I60" s="386"/>
      <c r="J60" s="253" t="s">
        <v>1028</v>
      </c>
      <c r="K60" s="300" t="s">
        <v>1028</v>
      </c>
      <c r="L60" s="312" t="s">
        <v>1140</v>
      </c>
      <c r="M60" s="311"/>
      <c r="N60" s="300" t="s">
        <v>1176</v>
      </c>
      <c r="O60" s="386"/>
      <c r="P60" s="501"/>
      <c r="Q60" s="501"/>
      <c r="R60" s="501"/>
      <c r="S60" s="501"/>
      <c r="T60" s="311"/>
      <c r="U60" s="300"/>
      <c r="V60" s="300" t="s">
        <v>1120</v>
      </c>
      <c r="W60" s="300"/>
      <c r="X60" s="300"/>
      <c r="Y60" s="386"/>
      <c r="Z60" s="501"/>
    </row>
    <row r="61" spans="1:26" s="35" customFormat="1" ht="12" customHeight="1">
      <c r="A61" s="852"/>
      <c r="B61" s="555">
        <f t="shared" si="0"/>
        <v>47</v>
      </c>
      <c r="C61" s="476"/>
      <c r="D61" s="476"/>
      <c r="E61" s="300"/>
      <c r="F61" s="311"/>
      <c r="G61" s="311"/>
      <c r="H61" s="386" t="s">
        <v>1017</v>
      </c>
      <c r="I61" s="386"/>
      <c r="J61" s="300" t="s">
        <v>1017</v>
      </c>
      <c r="K61" s="300" t="s">
        <v>1017</v>
      </c>
      <c r="L61" s="312"/>
      <c r="M61" s="311"/>
      <c r="N61" s="300"/>
      <c r="O61" s="386"/>
      <c r="P61" s="501"/>
      <c r="Q61" s="501"/>
      <c r="R61" s="501"/>
      <c r="S61" s="501"/>
      <c r="T61" s="311"/>
      <c r="U61" s="300"/>
      <c r="V61" s="300" t="s">
        <v>1176</v>
      </c>
      <c r="W61" s="300"/>
      <c r="X61" s="300"/>
      <c r="Y61" s="386"/>
      <c r="Z61" s="501"/>
    </row>
    <row r="62" spans="1:26" s="35" customFormat="1" ht="12" customHeight="1">
      <c r="A62" s="852"/>
      <c r="B62" s="555">
        <f t="shared" si="0"/>
        <v>48</v>
      </c>
      <c r="C62" s="476"/>
      <c r="D62" s="477"/>
      <c r="E62" s="300"/>
      <c r="F62" s="315"/>
      <c r="G62" s="315"/>
      <c r="H62" s="387" t="s">
        <v>1035</v>
      </c>
      <c r="I62" s="387"/>
      <c r="J62" s="316" t="s">
        <v>1035</v>
      </c>
      <c r="K62" s="316" t="s">
        <v>1035</v>
      </c>
      <c r="L62" s="347"/>
      <c r="M62" s="315"/>
      <c r="N62" s="316"/>
      <c r="O62" s="387"/>
      <c r="P62" s="502"/>
      <c r="Q62" s="502"/>
      <c r="R62" s="502"/>
      <c r="S62" s="502"/>
      <c r="T62" s="315"/>
      <c r="U62" s="316"/>
      <c r="V62" s="316"/>
      <c r="W62" s="316"/>
      <c r="X62" s="316"/>
      <c r="Y62" s="387"/>
      <c r="Z62" s="502"/>
    </row>
    <row r="63" spans="1:26" s="35" customFormat="1" ht="12" customHeight="1">
      <c r="A63" s="852"/>
      <c r="B63" s="837">
        <f t="shared" si="0"/>
        <v>49</v>
      </c>
      <c r="C63" s="838"/>
      <c r="D63" s="838">
        <v>2</v>
      </c>
      <c r="E63" s="839"/>
      <c r="F63" s="840" t="s">
        <v>1367</v>
      </c>
      <c r="G63" s="840" t="s">
        <v>1527</v>
      </c>
      <c r="H63" s="841" t="s">
        <v>983</v>
      </c>
      <c r="I63" s="841" t="s">
        <v>97</v>
      </c>
      <c r="J63" s="839" t="s">
        <v>983</v>
      </c>
      <c r="K63" s="839" t="s">
        <v>983</v>
      </c>
      <c r="L63" s="842" t="s">
        <v>1087</v>
      </c>
      <c r="M63" s="840" t="s">
        <v>1527</v>
      </c>
      <c r="N63" s="839" t="s">
        <v>1091</v>
      </c>
      <c r="O63" s="841" t="s">
        <v>978</v>
      </c>
      <c r="P63" s="840" t="s">
        <v>1617</v>
      </c>
      <c r="Q63" s="840" t="s">
        <v>1617</v>
      </c>
      <c r="R63" s="840" t="s">
        <v>1617</v>
      </c>
      <c r="S63" s="840" t="s">
        <v>1617</v>
      </c>
      <c r="T63" s="841" t="s">
        <v>97</v>
      </c>
      <c r="U63" s="839" t="s">
        <v>1409</v>
      </c>
      <c r="V63" s="839" t="s">
        <v>1118</v>
      </c>
      <c r="W63" s="839" t="s">
        <v>97</v>
      </c>
      <c r="X63" s="839" t="s">
        <v>1055</v>
      </c>
      <c r="Y63" s="841" t="s">
        <v>1191</v>
      </c>
      <c r="Z63" s="841" t="s">
        <v>97</v>
      </c>
    </row>
    <row r="64" spans="1:26" s="35" customFormat="1" ht="12" customHeight="1">
      <c r="A64" s="852"/>
      <c r="B64" s="837">
        <f t="shared" si="0"/>
        <v>50</v>
      </c>
      <c r="C64" s="838"/>
      <c r="D64" s="838"/>
      <c r="E64" s="839"/>
      <c r="F64" s="840"/>
      <c r="G64" s="840"/>
      <c r="H64" s="841" t="s">
        <v>1028</v>
      </c>
      <c r="I64" s="841"/>
      <c r="J64" s="839" t="s">
        <v>1028</v>
      </c>
      <c r="K64" s="839" t="s">
        <v>1028</v>
      </c>
      <c r="L64" s="842" t="s">
        <v>1424</v>
      </c>
      <c r="M64" s="840"/>
      <c r="N64" s="839" t="s">
        <v>1176</v>
      </c>
      <c r="O64" s="841"/>
      <c r="P64" s="840"/>
      <c r="Q64" s="840"/>
      <c r="R64" s="840"/>
      <c r="S64" s="840"/>
      <c r="T64" s="840"/>
      <c r="U64" s="839"/>
      <c r="V64" s="839" t="s">
        <v>1120</v>
      </c>
      <c r="W64" s="839"/>
      <c r="X64" s="839"/>
      <c r="Y64" s="841"/>
      <c r="Z64" s="840"/>
    </row>
    <row r="65" spans="1:26" s="35" customFormat="1" ht="12" customHeight="1">
      <c r="A65" s="852"/>
      <c r="B65" s="837">
        <f t="shared" si="0"/>
        <v>51</v>
      </c>
      <c r="C65" s="838"/>
      <c r="D65" s="838"/>
      <c r="E65" s="839"/>
      <c r="F65" s="840"/>
      <c r="G65" s="840"/>
      <c r="H65" s="841" t="s">
        <v>1017</v>
      </c>
      <c r="I65" s="841"/>
      <c r="J65" s="839" t="s">
        <v>1017</v>
      </c>
      <c r="K65" s="839" t="s">
        <v>1017</v>
      </c>
      <c r="L65" s="842"/>
      <c r="M65" s="840"/>
      <c r="N65" s="839"/>
      <c r="O65" s="841"/>
      <c r="P65" s="840"/>
      <c r="Q65" s="840"/>
      <c r="R65" s="840"/>
      <c r="S65" s="840"/>
      <c r="T65" s="840"/>
      <c r="U65" s="839"/>
      <c r="V65" s="839" t="s">
        <v>1005</v>
      </c>
      <c r="W65" s="839"/>
      <c r="X65" s="839"/>
      <c r="Y65" s="841"/>
      <c r="Z65" s="840"/>
    </row>
    <row r="66" spans="1:26" s="35" customFormat="1" ht="12" customHeight="1">
      <c r="A66" s="852"/>
      <c r="B66" s="837">
        <f t="shared" si="0"/>
        <v>52</v>
      </c>
      <c r="C66" s="838"/>
      <c r="D66" s="843"/>
      <c r="E66" s="839"/>
      <c r="F66" s="845"/>
      <c r="G66" s="845"/>
      <c r="H66" s="846" t="s">
        <v>1035</v>
      </c>
      <c r="I66" s="846"/>
      <c r="J66" s="844" t="s">
        <v>1035</v>
      </c>
      <c r="K66" s="844" t="s">
        <v>1035</v>
      </c>
      <c r="L66" s="847"/>
      <c r="M66" s="845"/>
      <c r="N66" s="844"/>
      <c r="O66" s="846"/>
      <c r="P66" s="845"/>
      <c r="Q66" s="845"/>
      <c r="R66" s="845"/>
      <c r="S66" s="845"/>
      <c r="T66" s="845"/>
      <c r="U66" s="844"/>
      <c r="V66" s="844"/>
      <c r="W66" s="844"/>
      <c r="X66" s="844"/>
      <c r="Y66" s="846"/>
      <c r="Z66" s="845"/>
    </row>
    <row r="67" spans="1:26" s="35" customFormat="1" ht="12" customHeight="1">
      <c r="A67" s="852"/>
      <c r="B67" s="555">
        <f t="shared" si="0"/>
        <v>53</v>
      </c>
      <c r="C67" s="476"/>
      <c r="D67" s="476">
        <v>3</v>
      </c>
      <c r="E67" s="300"/>
      <c r="F67" s="501" t="s">
        <v>1364</v>
      </c>
      <c r="G67" s="501" t="s">
        <v>1143</v>
      </c>
      <c r="H67" s="386" t="s">
        <v>1017</v>
      </c>
      <c r="I67" s="300" t="s">
        <v>983</v>
      </c>
      <c r="J67" s="300" t="s">
        <v>983</v>
      </c>
      <c r="K67" s="303" t="s">
        <v>983</v>
      </c>
      <c r="L67" s="312" t="s">
        <v>1087</v>
      </c>
      <c r="M67" s="311" t="s">
        <v>1143</v>
      </c>
      <c r="N67" s="300" t="s">
        <v>1091</v>
      </c>
      <c r="O67" s="386" t="s">
        <v>978</v>
      </c>
      <c r="P67" s="501" t="s">
        <v>1617</v>
      </c>
      <c r="Q67" s="501" t="s">
        <v>1617</v>
      </c>
      <c r="R67" s="501" t="s">
        <v>1617</v>
      </c>
      <c r="S67" s="501" t="s">
        <v>1617</v>
      </c>
      <c r="T67" s="386" t="s">
        <v>978</v>
      </c>
      <c r="U67" s="300" t="s">
        <v>891</v>
      </c>
      <c r="V67" s="300" t="s">
        <v>1118</v>
      </c>
      <c r="W67" s="300" t="s">
        <v>97</v>
      </c>
      <c r="X67" s="300" t="s">
        <v>1055</v>
      </c>
      <c r="Y67" s="386" t="s">
        <v>1191</v>
      </c>
      <c r="Z67" s="386" t="s">
        <v>387</v>
      </c>
    </row>
    <row r="68" spans="1:26" s="35" customFormat="1" ht="12" customHeight="1">
      <c r="A68" s="852"/>
      <c r="B68" s="555">
        <f t="shared" si="0"/>
        <v>54</v>
      </c>
      <c r="C68" s="476"/>
      <c r="D68" s="476"/>
      <c r="E68" s="300"/>
      <c r="F68" s="501"/>
      <c r="G68" s="501"/>
      <c r="H68" s="386" t="s">
        <v>1035</v>
      </c>
      <c r="I68" s="300" t="s">
        <v>1028</v>
      </c>
      <c r="J68" s="300" t="s">
        <v>1028</v>
      </c>
      <c r="K68" s="300" t="s">
        <v>1028</v>
      </c>
      <c r="L68" s="312" t="s">
        <v>1092</v>
      </c>
      <c r="M68" s="311"/>
      <c r="N68" s="300" t="s">
        <v>1096</v>
      </c>
      <c r="O68" s="386"/>
      <c r="P68" s="501"/>
      <c r="Q68" s="501"/>
      <c r="R68" s="501"/>
      <c r="S68" s="501"/>
      <c r="T68" s="311"/>
      <c r="U68" s="300"/>
      <c r="V68" s="300" t="s">
        <v>1094</v>
      </c>
      <c r="W68" s="300"/>
      <c r="X68" s="300"/>
      <c r="Y68" s="386"/>
      <c r="Z68" s="501"/>
    </row>
    <row r="69" spans="1:26" s="35" customFormat="1" ht="12" customHeight="1">
      <c r="A69" s="852"/>
      <c r="B69" s="555">
        <f t="shared" si="0"/>
        <v>55</v>
      </c>
      <c r="C69" s="476"/>
      <c r="D69" s="476"/>
      <c r="E69" s="300"/>
      <c r="F69" s="501"/>
      <c r="G69" s="501"/>
      <c r="H69" s="386"/>
      <c r="I69" s="386"/>
      <c r="J69" s="300" t="s">
        <v>1017</v>
      </c>
      <c r="K69" s="300" t="s">
        <v>1017</v>
      </c>
      <c r="L69" s="312" t="s">
        <v>1142</v>
      </c>
      <c r="M69" s="311"/>
      <c r="N69" s="300" t="s">
        <v>1147</v>
      </c>
      <c r="O69" s="386"/>
      <c r="P69" s="501"/>
      <c r="Q69" s="501"/>
      <c r="R69" s="501"/>
      <c r="S69" s="501"/>
      <c r="T69" s="311"/>
      <c r="U69" s="300"/>
      <c r="V69" s="300" t="s">
        <v>1091</v>
      </c>
      <c r="W69" s="300"/>
      <c r="X69" s="300"/>
      <c r="Y69" s="386"/>
      <c r="Z69" s="501"/>
    </row>
    <row r="70" spans="1:26" s="35" customFormat="1" ht="12" customHeight="1">
      <c r="A70" s="852"/>
      <c r="B70" s="555">
        <f t="shared" si="0"/>
        <v>56</v>
      </c>
      <c r="C70" s="476"/>
      <c r="D70" s="476"/>
      <c r="E70" s="300"/>
      <c r="F70" s="501"/>
      <c r="G70" s="501"/>
      <c r="H70" s="386"/>
      <c r="I70" s="386"/>
      <c r="J70" s="300" t="s">
        <v>1011</v>
      </c>
      <c r="K70" s="300" t="s">
        <v>1035</v>
      </c>
      <c r="L70" s="312"/>
      <c r="M70" s="311"/>
      <c r="N70" s="300"/>
      <c r="O70" s="386"/>
      <c r="P70" s="501"/>
      <c r="Q70" s="501"/>
      <c r="R70" s="501"/>
      <c r="S70" s="501"/>
      <c r="T70" s="311"/>
      <c r="U70" s="300"/>
      <c r="V70" s="300" t="s">
        <v>1096</v>
      </c>
      <c r="W70" s="300"/>
      <c r="X70" s="300"/>
      <c r="Y70" s="386"/>
      <c r="Z70" s="501"/>
    </row>
    <row r="71" spans="1:26" s="35" customFormat="1" ht="12" customHeight="1">
      <c r="A71" s="852"/>
      <c r="B71" s="555">
        <f t="shared" si="0"/>
        <v>57</v>
      </c>
      <c r="C71" s="476"/>
      <c r="D71" s="477"/>
      <c r="E71" s="300"/>
      <c r="F71" s="502"/>
      <c r="G71" s="502"/>
      <c r="H71" s="387"/>
      <c r="I71" s="387"/>
      <c r="J71" s="316"/>
      <c r="K71" s="316"/>
      <c r="L71" s="347"/>
      <c r="M71" s="315"/>
      <c r="N71" s="316"/>
      <c r="O71" s="387"/>
      <c r="P71" s="502"/>
      <c r="Q71" s="502"/>
      <c r="R71" s="502"/>
      <c r="S71" s="502"/>
      <c r="T71" s="315"/>
      <c r="U71" s="316"/>
      <c r="V71" s="316" t="s">
        <v>1147</v>
      </c>
      <c r="W71" s="316"/>
      <c r="X71" s="316"/>
      <c r="Y71" s="387"/>
      <c r="Z71" s="502"/>
    </row>
    <row r="72" spans="1:26" s="35" customFormat="1" ht="12" customHeight="1">
      <c r="A72" s="852"/>
      <c r="B72" s="837">
        <f t="shared" si="0"/>
        <v>58</v>
      </c>
      <c r="C72" s="838"/>
      <c r="D72" s="838">
        <v>4</v>
      </c>
      <c r="E72" s="839"/>
      <c r="F72" s="840" t="s">
        <v>1367</v>
      </c>
      <c r="G72" s="840" t="s">
        <v>1143</v>
      </c>
      <c r="H72" s="841" t="s">
        <v>1017</v>
      </c>
      <c r="I72" s="841" t="s">
        <v>983</v>
      </c>
      <c r="J72" s="839" t="s">
        <v>983</v>
      </c>
      <c r="K72" s="849" t="s">
        <v>983</v>
      </c>
      <c r="L72" s="842" t="s">
        <v>1087</v>
      </c>
      <c r="M72" s="840" t="s">
        <v>1143</v>
      </c>
      <c r="N72" s="839" t="s">
        <v>1091</v>
      </c>
      <c r="O72" s="841" t="s">
        <v>978</v>
      </c>
      <c r="P72" s="840" t="s">
        <v>1617</v>
      </c>
      <c r="Q72" s="840" t="s">
        <v>1617</v>
      </c>
      <c r="R72" s="840" t="s">
        <v>1617</v>
      </c>
      <c r="S72" s="840" t="s">
        <v>1617</v>
      </c>
      <c r="T72" s="841" t="s">
        <v>97</v>
      </c>
      <c r="U72" s="839" t="s">
        <v>891</v>
      </c>
      <c r="V72" s="839" t="s">
        <v>1118</v>
      </c>
      <c r="W72" s="839" t="s">
        <v>97</v>
      </c>
      <c r="X72" s="839" t="s">
        <v>1055</v>
      </c>
      <c r="Y72" s="841" t="s">
        <v>1191</v>
      </c>
      <c r="Z72" s="841" t="s">
        <v>97</v>
      </c>
    </row>
    <row r="73" spans="1:26" s="35" customFormat="1" ht="12" customHeight="1">
      <c r="A73" s="852"/>
      <c r="B73" s="837">
        <f t="shared" si="0"/>
        <v>59</v>
      </c>
      <c r="C73" s="838"/>
      <c r="D73" s="838"/>
      <c r="E73" s="839"/>
      <c r="F73" s="840"/>
      <c r="G73" s="840"/>
      <c r="H73" s="841" t="s">
        <v>1035</v>
      </c>
      <c r="I73" s="841" t="s">
        <v>1028</v>
      </c>
      <c r="J73" s="839" t="s">
        <v>1028</v>
      </c>
      <c r="K73" s="839" t="s">
        <v>1028</v>
      </c>
      <c r="L73" s="842" t="s">
        <v>1092</v>
      </c>
      <c r="M73" s="840"/>
      <c r="N73" s="839" t="s">
        <v>1096</v>
      </c>
      <c r="O73" s="841"/>
      <c r="P73" s="840"/>
      <c r="Q73" s="840"/>
      <c r="R73" s="840"/>
      <c r="S73" s="840"/>
      <c r="T73" s="840"/>
      <c r="U73" s="839"/>
      <c r="V73" s="839" t="s">
        <v>1094</v>
      </c>
      <c r="W73" s="839"/>
      <c r="X73" s="839"/>
      <c r="Y73" s="841"/>
      <c r="Z73" s="840"/>
    </row>
    <row r="74" spans="1:26" s="35" customFormat="1" ht="12" customHeight="1">
      <c r="A74" s="852"/>
      <c r="B74" s="837">
        <f t="shared" si="0"/>
        <v>60</v>
      </c>
      <c r="C74" s="838"/>
      <c r="D74" s="838"/>
      <c r="E74" s="839"/>
      <c r="F74" s="840"/>
      <c r="G74" s="840"/>
      <c r="H74" s="841"/>
      <c r="I74" s="841"/>
      <c r="J74" s="839" t="s">
        <v>1017</v>
      </c>
      <c r="K74" s="839" t="s">
        <v>1017</v>
      </c>
      <c r="L74" s="842" t="s">
        <v>1425</v>
      </c>
      <c r="M74" s="840"/>
      <c r="N74" s="839" t="s">
        <v>1147</v>
      </c>
      <c r="O74" s="841"/>
      <c r="P74" s="840"/>
      <c r="Q74" s="840"/>
      <c r="R74" s="840"/>
      <c r="S74" s="840"/>
      <c r="T74" s="840"/>
      <c r="U74" s="839"/>
      <c r="V74" s="839" t="s">
        <v>1120</v>
      </c>
      <c r="W74" s="839"/>
      <c r="X74" s="839"/>
      <c r="Y74" s="841"/>
      <c r="Z74" s="840"/>
    </row>
    <row r="75" spans="1:26" s="35" customFormat="1" ht="12" customHeight="1">
      <c r="A75" s="852"/>
      <c r="B75" s="837">
        <f t="shared" si="0"/>
        <v>61</v>
      </c>
      <c r="C75" s="838"/>
      <c r="D75" s="838"/>
      <c r="E75" s="839"/>
      <c r="F75" s="840"/>
      <c r="G75" s="840"/>
      <c r="H75" s="841"/>
      <c r="I75" s="841"/>
      <c r="J75" s="839" t="s">
        <v>1011</v>
      </c>
      <c r="K75" s="839" t="s">
        <v>1035</v>
      </c>
      <c r="L75" s="842"/>
      <c r="M75" s="840"/>
      <c r="N75" s="839"/>
      <c r="O75" s="841"/>
      <c r="P75" s="840"/>
      <c r="Q75" s="840"/>
      <c r="R75" s="840"/>
      <c r="S75" s="840"/>
      <c r="T75" s="840"/>
      <c r="U75" s="839"/>
      <c r="V75" s="839" t="s">
        <v>1096</v>
      </c>
      <c r="W75" s="839"/>
      <c r="X75" s="839"/>
      <c r="Y75" s="841"/>
      <c r="Z75" s="840"/>
    </row>
    <row r="76" spans="1:26" s="35" customFormat="1" ht="12" customHeight="1">
      <c r="A76" s="852"/>
      <c r="B76" s="837">
        <f t="shared" si="0"/>
        <v>62</v>
      </c>
      <c r="C76" s="843"/>
      <c r="D76" s="843"/>
      <c r="E76" s="844"/>
      <c r="F76" s="845"/>
      <c r="G76" s="845"/>
      <c r="H76" s="846"/>
      <c r="I76" s="846"/>
      <c r="J76" s="844"/>
      <c r="K76" s="844"/>
      <c r="L76" s="847"/>
      <c r="M76" s="845"/>
      <c r="N76" s="844"/>
      <c r="O76" s="846"/>
      <c r="P76" s="845"/>
      <c r="Q76" s="845"/>
      <c r="R76" s="845"/>
      <c r="S76" s="845"/>
      <c r="T76" s="845"/>
      <c r="U76" s="844"/>
      <c r="V76" s="844" t="s">
        <v>1147</v>
      </c>
      <c r="W76" s="844"/>
      <c r="X76" s="844"/>
      <c r="Y76" s="846"/>
      <c r="Z76" s="845"/>
    </row>
    <row r="77" spans="1:26" s="35" customFormat="1" ht="12" customHeight="1">
      <c r="A77" s="852"/>
      <c r="B77" s="555">
        <f t="shared" si="0"/>
        <v>63</v>
      </c>
      <c r="C77" s="476">
        <v>4</v>
      </c>
      <c r="D77" s="476">
        <v>1</v>
      </c>
      <c r="E77" s="311" t="s">
        <v>1057</v>
      </c>
      <c r="F77" s="311" t="s">
        <v>1368</v>
      </c>
      <c r="G77" s="311" t="s">
        <v>1520</v>
      </c>
      <c r="H77" s="386" t="s">
        <v>978</v>
      </c>
      <c r="I77" s="386" t="s">
        <v>978</v>
      </c>
      <c r="J77" s="386" t="s">
        <v>978</v>
      </c>
      <c r="K77" s="386" t="s">
        <v>97</v>
      </c>
      <c r="L77" s="312" t="s">
        <v>1013</v>
      </c>
      <c r="M77" s="311" t="s">
        <v>1520</v>
      </c>
      <c r="N77" s="300" t="s">
        <v>1168</v>
      </c>
      <c r="O77" s="386" t="s">
        <v>978</v>
      </c>
      <c r="P77" s="501" t="s">
        <v>1617</v>
      </c>
      <c r="Q77" s="501" t="s">
        <v>1617</v>
      </c>
      <c r="R77" s="501" t="s">
        <v>1617</v>
      </c>
      <c r="S77" s="501" t="s">
        <v>1617</v>
      </c>
      <c r="T77" s="386" t="s">
        <v>978</v>
      </c>
      <c r="U77" s="300" t="s">
        <v>1158</v>
      </c>
      <c r="V77" s="300" t="s">
        <v>1167</v>
      </c>
      <c r="W77" s="300" t="s">
        <v>978</v>
      </c>
      <c r="X77" s="300" t="s">
        <v>1283</v>
      </c>
      <c r="Y77" s="386" t="s">
        <v>1191</v>
      </c>
      <c r="Z77" s="386" t="s">
        <v>387</v>
      </c>
    </row>
    <row r="78" spans="1:26" s="35" customFormat="1" ht="12" customHeight="1">
      <c r="A78" s="852"/>
      <c r="B78" s="555">
        <f t="shared" si="0"/>
        <v>64</v>
      </c>
      <c r="C78" s="477"/>
      <c r="D78" s="477"/>
      <c r="E78" s="316"/>
      <c r="F78" s="315"/>
      <c r="G78" s="315"/>
      <c r="H78" s="387"/>
      <c r="I78" s="387"/>
      <c r="J78" s="387"/>
      <c r="K78" s="387"/>
      <c r="L78" s="347"/>
      <c r="M78" s="315"/>
      <c r="N78" s="316"/>
      <c r="O78" s="387"/>
      <c r="P78" s="502"/>
      <c r="Q78" s="502"/>
      <c r="R78" s="502"/>
      <c r="S78" s="502"/>
      <c r="T78" s="315"/>
      <c r="U78" s="316"/>
      <c r="V78" s="316" t="s">
        <v>1168</v>
      </c>
      <c r="W78" s="316"/>
      <c r="X78" s="316"/>
      <c r="Y78" s="387"/>
      <c r="Z78" s="502"/>
    </row>
    <row r="79" spans="1:26" s="35" customFormat="1" ht="12" customHeight="1">
      <c r="A79" s="852"/>
      <c r="B79" s="555">
        <f t="shared" si="0"/>
        <v>65</v>
      </c>
      <c r="C79" s="504">
        <v>5</v>
      </c>
      <c r="D79" s="504">
        <v>1</v>
      </c>
      <c r="E79" s="500" t="s">
        <v>1565</v>
      </c>
      <c r="F79" s="503" t="s">
        <v>1366</v>
      </c>
      <c r="G79" s="503" t="s">
        <v>1518</v>
      </c>
      <c r="H79" s="506" t="s">
        <v>1031</v>
      </c>
      <c r="I79" s="506" t="s">
        <v>97</v>
      </c>
      <c r="J79" s="500" t="s">
        <v>1031</v>
      </c>
      <c r="K79" s="500" t="s">
        <v>1031</v>
      </c>
      <c r="L79" s="319" t="s">
        <v>1286</v>
      </c>
      <c r="M79" s="503" t="s">
        <v>1518</v>
      </c>
      <c r="N79" s="500" t="s">
        <v>1165</v>
      </c>
      <c r="O79" s="506" t="s">
        <v>1009</v>
      </c>
      <c r="P79" s="501" t="s">
        <v>1123</v>
      </c>
      <c r="Q79" s="501" t="s">
        <v>97</v>
      </c>
      <c r="R79" s="501" t="s">
        <v>1035</v>
      </c>
      <c r="S79" s="501" t="s">
        <v>97</v>
      </c>
      <c r="T79" s="503" t="s">
        <v>97</v>
      </c>
      <c r="U79" s="500" t="s">
        <v>889</v>
      </c>
      <c r="V79" s="500" t="s">
        <v>1207</v>
      </c>
      <c r="W79" s="500" t="s">
        <v>97</v>
      </c>
      <c r="X79" s="500" t="s">
        <v>1565</v>
      </c>
      <c r="Y79" s="506" t="s">
        <v>1191</v>
      </c>
      <c r="Z79" s="503" t="s">
        <v>97</v>
      </c>
    </row>
    <row r="80" spans="1:26" s="35" customFormat="1" ht="12" customHeight="1">
      <c r="A80" s="852"/>
      <c r="B80" s="555">
        <f t="shared" si="0"/>
        <v>66</v>
      </c>
      <c r="C80" s="505"/>
      <c r="D80" s="505"/>
      <c r="E80" s="499"/>
      <c r="F80" s="501"/>
      <c r="G80" s="501"/>
      <c r="H80" s="386" t="s">
        <v>1048</v>
      </c>
      <c r="I80" s="386"/>
      <c r="J80" s="499" t="s">
        <v>1048</v>
      </c>
      <c r="K80" s="499" t="s">
        <v>1048</v>
      </c>
      <c r="L80" s="312" t="s">
        <v>1080</v>
      </c>
      <c r="M80" s="501"/>
      <c r="N80" s="499" t="s">
        <v>1084</v>
      </c>
      <c r="P80" s="501"/>
      <c r="Q80" s="501"/>
      <c r="R80" s="501" t="s">
        <v>1017</v>
      </c>
      <c r="S80" s="501"/>
      <c r="T80" s="501"/>
      <c r="U80" s="397" t="s">
        <v>893</v>
      </c>
      <c r="V80" s="499" t="s">
        <v>1082</v>
      </c>
      <c r="W80" s="499"/>
      <c r="X80" s="499"/>
      <c r="Y80" s="386"/>
      <c r="Z80" s="501"/>
    </row>
    <row r="81" spans="1:26" s="35" customFormat="1" ht="12" customHeight="1">
      <c r="A81" s="852"/>
      <c r="B81" s="555">
        <f t="shared" ref="B81:B144" si="1">B80+1</f>
        <v>67</v>
      </c>
      <c r="C81" s="476"/>
      <c r="D81" s="476"/>
      <c r="E81" s="300"/>
      <c r="F81" s="311"/>
      <c r="G81" s="311"/>
      <c r="H81" s="386"/>
      <c r="I81" s="386"/>
      <c r="J81" s="300" t="s">
        <v>1011</v>
      </c>
      <c r="K81" s="300" t="s">
        <v>1035</v>
      </c>
      <c r="L81" s="312" t="s">
        <v>1145</v>
      </c>
      <c r="M81" s="311"/>
      <c r="N81" s="300" t="s">
        <v>1138</v>
      </c>
      <c r="O81" s="386"/>
      <c r="P81" s="501"/>
      <c r="Q81" s="501"/>
      <c r="R81" s="501" t="s">
        <v>1028</v>
      </c>
      <c r="S81" s="501"/>
      <c r="T81" s="311"/>
      <c r="U81" s="300" t="s">
        <v>903</v>
      </c>
      <c r="V81" s="300" t="s">
        <v>1152</v>
      </c>
      <c r="W81" s="300"/>
      <c r="X81" s="300"/>
      <c r="Y81" s="386"/>
      <c r="Z81" s="501"/>
    </row>
    <row r="82" spans="1:26" s="35" customFormat="1" ht="12" customHeight="1">
      <c r="A82" s="852"/>
      <c r="B82" s="555">
        <f t="shared" si="1"/>
        <v>68</v>
      </c>
      <c r="C82" s="476"/>
      <c r="D82" s="476"/>
      <c r="E82" s="300"/>
      <c r="F82" s="311"/>
      <c r="G82" s="311"/>
      <c r="H82" s="386"/>
      <c r="J82" s="300" t="s">
        <v>1049</v>
      </c>
      <c r="K82" s="300" t="s">
        <v>1017</v>
      </c>
      <c r="L82" s="312" t="s">
        <v>1092</v>
      </c>
      <c r="M82" s="311"/>
      <c r="N82" s="300"/>
      <c r="O82" s="387"/>
      <c r="P82" s="502"/>
      <c r="Q82" s="502"/>
      <c r="R82" s="502" t="s">
        <v>983</v>
      </c>
      <c r="S82" s="502"/>
      <c r="T82" s="311"/>
      <c r="U82" s="253"/>
      <c r="V82" s="476" t="s">
        <v>1094</v>
      </c>
      <c r="W82" s="300"/>
      <c r="X82" s="300"/>
      <c r="Y82" s="386"/>
      <c r="Z82" s="501"/>
    </row>
    <row r="83" spans="1:26" s="35" customFormat="1" ht="12" customHeight="1">
      <c r="A83" s="852"/>
      <c r="B83" s="555">
        <f t="shared" si="1"/>
        <v>69</v>
      </c>
      <c r="C83" s="476"/>
      <c r="D83" s="476"/>
      <c r="E83" s="300"/>
      <c r="F83" s="311"/>
      <c r="G83" s="311"/>
      <c r="H83" s="386"/>
      <c r="J83" s="300" t="s">
        <v>1013</v>
      </c>
      <c r="K83" s="300" t="s">
        <v>1028</v>
      </c>
      <c r="L83" s="312"/>
      <c r="M83" s="311"/>
      <c r="N83" s="300"/>
      <c r="O83" s="386" t="s">
        <v>1047</v>
      </c>
      <c r="P83" s="501" t="s">
        <v>1123</v>
      </c>
      <c r="Q83" s="501" t="s">
        <v>97</v>
      </c>
      <c r="R83" s="501" t="s">
        <v>1028</v>
      </c>
      <c r="S83" s="501" t="s">
        <v>1035</v>
      </c>
      <c r="T83" s="311"/>
      <c r="U83" s="300"/>
      <c r="V83" s="300" t="s">
        <v>1165</v>
      </c>
      <c r="W83" s="300"/>
      <c r="X83" s="300"/>
      <c r="Y83" s="386"/>
      <c r="Z83" s="501"/>
    </row>
    <row r="84" spans="1:26" s="35" customFormat="1" ht="12" customHeight="1">
      <c r="A84" s="852"/>
      <c r="B84" s="555">
        <f t="shared" si="1"/>
        <v>70</v>
      </c>
      <c r="C84" s="476"/>
      <c r="D84" s="476"/>
      <c r="E84" s="300"/>
      <c r="F84" s="311"/>
      <c r="G84" s="311"/>
      <c r="H84" s="386"/>
      <c r="I84" s="386"/>
      <c r="J84" s="300" t="s">
        <v>1009</v>
      </c>
      <c r="K84" s="300" t="s">
        <v>983</v>
      </c>
      <c r="L84" s="312"/>
      <c r="M84" s="311"/>
      <c r="N84" s="300"/>
      <c r="O84" s="386"/>
      <c r="P84" s="501" t="s">
        <v>1120</v>
      </c>
      <c r="Q84" s="501"/>
      <c r="R84" s="501" t="s">
        <v>983</v>
      </c>
      <c r="S84" s="501" t="s">
        <v>1017</v>
      </c>
      <c r="T84" s="311"/>
      <c r="U84" s="300"/>
      <c r="V84" s="300" t="s">
        <v>1084</v>
      </c>
      <c r="W84" s="300"/>
      <c r="X84" s="300"/>
      <c r="Y84" s="386"/>
      <c r="Z84" s="501"/>
    </row>
    <row r="85" spans="1:26" s="35" customFormat="1" ht="12" customHeight="1">
      <c r="A85" s="852"/>
      <c r="B85" s="555">
        <f t="shared" si="1"/>
        <v>71</v>
      </c>
      <c r="C85" s="476"/>
      <c r="D85" s="476"/>
      <c r="E85" s="300"/>
      <c r="F85" s="311"/>
      <c r="G85" s="311"/>
      <c r="H85" s="386"/>
      <c r="I85" s="386"/>
      <c r="K85" s="300"/>
      <c r="L85" s="312"/>
      <c r="M85" s="311"/>
      <c r="N85" s="300"/>
      <c r="O85" s="386"/>
      <c r="P85" s="501"/>
      <c r="Q85" s="501"/>
      <c r="R85" s="501"/>
      <c r="S85" s="501"/>
      <c r="T85" s="311"/>
      <c r="U85" s="300"/>
      <c r="V85" s="300" t="s">
        <v>1138</v>
      </c>
      <c r="W85" s="300"/>
      <c r="X85" s="300"/>
      <c r="Y85" s="386"/>
      <c r="Z85" s="501"/>
    </row>
    <row r="86" spans="1:26" s="35" customFormat="1" ht="12" customHeight="1">
      <c r="A86" s="852"/>
      <c r="B86" s="555">
        <f t="shared" si="1"/>
        <v>72</v>
      </c>
      <c r="C86" s="476"/>
      <c r="D86" s="477"/>
      <c r="E86" s="300"/>
      <c r="F86" s="315"/>
      <c r="G86" s="315"/>
      <c r="H86" s="387"/>
      <c r="I86" s="387"/>
      <c r="J86" s="316"/>
      <c r="K86" s="316"/>
      <c r="L86" s="347"/>
      <c r="M86" s="315"/>
      <c r="N86" s="316"/>
      <c r="O86" s="387"/>
      <c r="P86" s="502"/>
      <c r="Q86" s="502"/>
      <c r="R86" s="502"/>
      <c r="S86" s="502"/>
      <c r="T86" s="315"/>
      <c r="U86" s="316"/>
      <c r="V86" s="316" t="s">
        <v>1096</v>
      </c>
      <c r="W86" s="316"/>
      <c r="X86" s="316"/>
      <c r="Y86" s="387"/>
      <c r="Z86" s="502"/>
    </row>
    <row r="87" spans="1:26" s="35" customFormat="1" ht="12" customHeight="1">
      <c r="A87" s="852"/>
      <c r="B87" s="837">
        <f t="shared" si="1"/>
        <v>73</v>
      </c>
      <c r="C87" s="838"/>
      <c r="D87" s="838">
        <v>2</v>
      </c>
      <c r="E87" s="839"/>
      <c r="F87" s="840" t="s">
        <v>1367</v>
      </c>
      <c r="G87" s="840" t="s">
        <v>1518</v>
      </c>
      <c r="H87" s="841" t="s">
        <v>1031</v>
      </c>
      <c r="I87" s="841" t="s">
        <v>97</v>
      </c>
      <c r="J87" s="839" t="s">
        <v>1031</v>
      </c>
      <c r="K87" s="839" t="s">
        <v>1031</v>
      </c>
      <c r="L87" s="842" t="s">
        <v>1286</v>
      </c>
      <c r="M87" s="840" t="s">
        <v>1518</v>
      </c>
      <c r="N87" s="839" t="s">
        <v>1165</v>
      </c>
      <c r="O87" s="841" t="s">
        <v>97</v>
      </c>
      <c r="P87" s="840" t="s">
        <v>97</v>
      </c>
      <c r="Q87" s="840" t="s">
        <v>97</v>
      </c>
      <c r="R87" s="840" t="s">
        <v>97</v>
      </c>
      <c r="S87" s="840" t="s">
        <v>97</v>
      </c>
      <c r="T87" s="841" t="s">
        <v>97</v>
      </c>
      <c r="U87" s="839" t="s">
        <v>889</v>
      </c>
      <c r="V87" s="839" t="s">
        <v>1160</v>
      </c>
      <c r="W87" s="839" t="s">
        <v>978</v>
      </c>
      <c r="X87" s="839" t="s">
        <v>1568</v>
      </c>
      <c r="Y87" s="841" t="s">
        <v>1191</v>
      </c>
      <c r="Z87" s="841" t="s">
        <v>97</v>
      </c>
    </row>
    <row r="88" spans="1:26" s="35" customFormat="1" ht="12" customHeight="1">
      <c r="A88" s="852"/>
      <c r="B88" s="837">
        <f t="shared" si="1"/>
        <v>74</v>
      </c>
      <c r="C88" s="838"/>
      <c r="D88" s="838"/>
      <c r="E88" s="839"/>
      <c r="F88" s="840"/>
      <c r="G88" s="840"/>
      <c r="H88" s="841" t="s">
        <v>1048</v>
      </c>
      <c r="I88" s="841"/>
      <c r="J88" s="839" t="s">
        <v>1048</v>
      </c>
      <c r="K88" s="839" t="s">
        <v>1048</v>
      </c>
      <c r="L88" s="842" t="s">
        <v>1080</v>
      </c>
      <c r="M88" s="839"/>
      <c r="N88" s="839" t="s">
        <v>1084</v>
      </c>
      <c r="O88" s="841"/>
      <c r="P88" s="840"/>
      <c r="Q88" s="840"/>
      <c r="R88" s="840"/>
      <c r="S88" s="840"/>
      <c r="T88" s="840"/>
      <c r="U88" s="850" t="s">
        <v>893</v>
      </c>
      <c r="V88" s="839" t="s">
        <v>1125</v>
      </c>
      <c r="W88" s="839"/>
      <c r="X88" s="839"/>
      <c r="Y88" s="841"/>
      <c r="Z88" s="840"/>
    </row>
    <row r="89" spans="1:26" s="35" customFormat="1" ht="12" customHeight="1">
      <c r="A89" s="852"/>
      <c r="B89" s="837">
        <f t="shared" si="1"/>
        <v>75</v>
      </c>
      <c r="C89" s="838"/>
      <c r="D89" s="838"/>
      <c r="E89" s="839"/>
      <c r="F89" s="840"/>
      <c r="G89" s="840"/>
      <c r="H89" s="841"/>
      <c r="I89" s="841"/>
      <c r="J89" s="839"/>
      <c r="K89" s="839"/>
      <c r="L89" s="842"/>
      <c r="M89" s="839"/>
      <c r="N89" s="839" t="s">
        <v>1138</v>
      </c>
      <c r="O89" s="841"/>
      <c r="P89" s="840"/>
      <c r="Q89" s="840"/>
      <c r="R89" s="840"/>
      <c r="S89" s="840"/>
      <c r="T89" s="840"/>
      <c r="U89" s="839" t="s">
        <v>903</v>
      </c>
      <c r="V89" s="839" t="s">
        <v>1021</v>
      </c>
      <c r="W89" s="839"/>
      <c r="X89" s="839"/>
      <c r="Y89" s="841"/>
      <c r="Z89" s="840"/>
    </row>
    <row r="90" spans="1:26" s="35" customFormat="1" ht="12" customHeight="1">
      <c r="A90" s="852"/>
      <c r="B90" s="837">
        <f t="shared" si="1"/>
        <v>76</v>
      </c>
      <c r="C90" s="838"/>
      <c r="D90" s="838"/>
      <c r="E90" s="839"/>
      <c r="F90" s="840"/>
      <c r="G90" s="840"/>
      <c r="H90" s="841"/>
      <c r="I90" s="841"/>
      <c r="J90" s="839"/>
      <c r="K90" s="839"/>
      <c r="L90" s="842"/>
      <c r="M90" s="839"/>
      <c r="N90" s="839"/>
      <c r="O90" s="841"/>
      <c r="P90" s="840"/>
      <c r="Q90" s="840"/>
      <c r="R90" s="840"/>
      <c r="S90" s="840"/>
      <c r="T90" s="840"/>
      <c r="U90" s="839"/>
      <c r="V90" s="839" t="s">
        <v>1159</v>
      </c>
      <c r="W90" s="839"/>
      <c r="X90" s="839"/>
      <c r="Y90" s="841"/>
      <c r="Z90" s="840"/>
    </row>
    <row r="91" spans="1:26" s="35" customFormat="1" ht="12" customHeight="1">
      <c r="A91" s="852"/>
      <c r="B91" s="837">
        <f t="shared" si="1"/>
        <v>77</v>
      </c>
      <c r="C91" s="838"/>
      <c r="D91" s="838"/>
      <c r="E91" s="839"/>
      <c r="F91" s="840"/>
      <c r="G91" s="840"/>
      <c r="H91" s="841"/>
      <c r="I91" s="841"/>
      <c r="J91" s="839"/>
      <c r="K91" s="839"/>
      <c r="L91" s="842"/>
      <c r="M91" s="839"/>
      <c r="N91" s="839"/>
      <c r="O91" s="841"/>
      <c r="P91" s="840"/>
      <c r="Q91" s="840"/>
      <c r="R91" s="840"/>
      <c r="S91" s="840"/>
      <c r="T91" s="840"/>
      <c r="U91" s="839"/>
      <c r="V91" s="839" t="s">
        <v>1126</v>
      </c>
      <c r="W91" s="839"/>
      <c r="X91" s="839"/>
      <c r="Y91" s="841"/>
      <c r="Z91" s="840"/>
    </row>
    <row r="92" spans="1:26" s="35" customFormat="1" ht="12" customHeight="1">
      <c r="A92" s="852"/>
      <c r="B92" s="837">
        <f t="shared" si="1"/>
        <v>78</v>
      </c>
      <c r="C92" s="843"/>
      <c r="D92" s="843"/>
      <c r="E92" s="844"/>
      <c r="F92" s="845"/>
      <c r="G92" s="845"/>
      <c r="H92" s="846"/>
      <c r="I92" s="846"/>
      <c r="J92" s="844"/>
      <c r="K92" s="844"/>
      <c r="L92" s="847"/>
      <c r="M92" s="844"/>
      <c r="N92" s="844"/>
      <c r="O92" s="846"/>
      <c r="P92" s="845"/>
      <c r="Q92" s="845"/>
      <c r="R92" s="845"/>
      <c r="S92" s="845"/>
      <c r="T92" s="845"/>
      <c r="U92" s="844"/>
      <c r="V92" s="844" t="s">
        <v>1019</v>
      </c>
      <c r="W92" s="844"/>
      <c r="X92" s="844"/>
      <c r="Y92" s="846"/>
      <c r="Z92" s="845"/>
    </row>
    <row r="93" spans="1:26" s="35" customFormat="1" ht="12" customHeight="1">
      <c r="A93" s="852"/>
      <c r="B93" s="555">
        <f t="shared" si="1"/>
        <v>79</v>
      </c>
      <c r="C93" s="476">
        <v>6</v>
      </c>
      <c r="D93" s="476">
        <v>1</v>
      </c>
      <c r="E93" s="311" t="s">
        <v>1566</v>
      </c>
      <c r="F93" s="311" t="s">
        <v>1364</v>
      </c>
      <c r="G93" s="311" t="s">
        <v>1525</v>
      </c>
      <c r="H93" s="386" t="s">
        <v>1028</v>
      </c>
      <c r="I93" s="386" t="s">
        <v>1035</v>
      </c>
      <c r="J93" s="300" t="s">
        <v>1035</v>
      </c>
      <c r="K93" s="303" t="s">
        <v>1035</v>
      </c>
      <c r="L93" s="312" t="s">
        <v>1092</v>
      </c>
      <c r="M93" s="311" t="s">
        <v>1525</v>
      </c>
      <c r="N93" s="300" t="s">
        <v>1096</v>
      </c>
      <c r="O93" s="386" t="s">
        <v>978</v>
      </c>
      <c r="P93" s="501" t="s">
        <v>1617</v>
      </c>
      <c r="Q93" s="501" t="s">
        <v>1617</v>
      </c>
      <c r="R93" s="501" t="s">
        <v>1617</v>
      </c>
      <c r="S93" s="501" t="s">
        <v>1617</v>
      </c>
      <c r="T93" s="311" t="s">
        <v>97</v>
      </c>
      <c r="U93" s="300" t="s">
        <v>1141</v>
      </c>
      <c r="V93" s="300" t="s">
        <v>1094</v>
      </c>
      <c r="W93" s="300" t="s">
        <v>978</v>
      </c>
      <c r="X93" s="300" t="s">
        <v>1569</v>
      </c>
      <c r="Y93" s="386" t="s">
        <v>1191</v>
      </c>
      <c r="Z93" s="501" t="s">
        <v>97</v>
      </c>
    </row>
    <row r="94" spans="1:26" s="35" customFormat="1" ht="12" customHeight="1">
      <c r="A94" s="852"/>
      <c r="B94" s="555">
        <f t="shared" si="1"/>
        <v>80</v>
      </c>
      <c r="C94" s="476"/>
      <c r="D94" s="476"/>
      <c r="E94" s="300"/>
      <c r="F94" s="311"/>
      <c r="G94" s="311"/>
      <c r="H94" s="386" t="s">
        <v>983</v>
      </c>
      <c r="I94" s="386" t="s">
        <v>1017</v>
      </c>
      <c r="J94" s="300" t="s">
        <v>1017</v>
      </c>
      <c r="K94" s="300" t="s">
        <v>1017</v>
      </c>
      <c r="L94" s="312" t="s">
        <v>1087</v>
      </c>
      <c r="M94" s="311"/>
      <c r="N94" s="300" t="s">
        <v>1091</v>
      </c>
      <c r="O94" s="386"/>
      <c r="P94" s="501"/>
      <c r="Q94" s="501"/>
      <c r="R94" s="501"/>
      <c r="S94" s="501"/>
      <c r="T94" s="311"/>
      <c r="U94" s="300"/>
      <c r="V94" s="300" t="s">
        <v>1089</v>
      </c>
      <c r="W94" s="300"/>
      <c r="X94" s="300"/>
      <c r="Y94" s="386"/>
      <c r="Z94" s="501"/>
    </row>
    <row r="95" spans="1:26" s="35" customFormat="1" ht="12" customHeight="1">
      <c r="A95" s="852"/>
      <c r="B95" s="555">
        <f t="shared" si="1"/>
        <v>81</v>
      </c>
      <c r="C95" s="476"/>
      <c r="D95" s="476"/>
      <c r="E95" s="300"/>
      <c r="F95" s="311"/>
      <c r="G95" s="311"/>
      <c r="H95" s="386"/>
      <c r="I95" s="386"/>
      <c r="J95" s="300" t="s">
        <v>1028</v>
      </c>
      <c r="K95" s="300" t="s">
        <v>1028</v>
      </c>
      <c r="L95" s="312" t="s">
        <v>1140</v>
      </c>
      <c r="M95" s="311"/>
      <c r="N95" s="300" t="s">
        <v>1176</v>
      </c>
      <c r="O95" s="386"/>
      <c r="P95" s="501"/>
      <c r="Q95" s="501"/>
      <c r="R95" s="501"/>
      <c r="S95" s="501"/>
      <c r="T95" s="311"/>
      <c r="U95" s="300"/>
      <c r="V95" s="300" t="s">
        <v>1123</v>
      </c>
      <c r="W95" s="300"/>
      <c r="X95" s="300"/>
      <c r="Y95" s="386"/>
      <c r="Z95" s="501"/>
    </row>
    <row r="96" spans="1:26" s="35" customFormat="1" ht="12" customHeight="1">
      <c r="A96" s="852"/>
      <c r="B96" s="555">
        <f t="shared" si="1"/>
        <v>82</v>
      </c>
      <c r="C96" s="476"/>
      <c r="D96" s="476"/>
      <c r="E96" s="300"/>
      <c r="F96" s="311"/>
      <c r="G96" s="311"/>
      <c r="H96" s="386"/>
      <c r="I96" s="386"/>
      <c r="J96" s="300" t="s">
        <v>983</v>
      </c>
      <c r="K96" s="300" t="s">
        <v>983</v>
      </c>
      <c r="L96" s="312"/>
      <c r="M96" s="311"/>
      <c r="N96" s="300"/>
      <c r="O96" s="386"/>
      <c r="P96" s="501"/>
      <c r="Q96" s="501"/>
      <c r="R96" s="501"/>
      <c r="S96" s="501"/>
      <c r="T96" s="311"/>
      <c r="U96" s="300"/>
      <c r="V96" s="300" t="s">
        <v>1120</v>
      </c>
      <c r="W96" s="300"/>
      <c r="X96" s="300"/>
      <c r="Y96" s="386"/>
      <c r="Z96" s="501"/>
    </row>
    <row r="97" spans="1:26" s="35" customFormat="1" ht="12" customHeight="1">
      <c r="A97" s="852"/>
      <c r="B97" s="555">
        <f t="shared" si="1"/>
        <v>83</v>
      </c>
      <c r="C97" s="476"/>
      <c r="D97" s="477"/>
      <c r="E97" s="300"/>
      <c r="F97" s="315"/>
      <c r="G97" s="315"/>
      <c r="H97" s="387"/>
      <c r="I97" s="387"/>
      <c r="J97" s="316"/>
      <c r="K97" s="316"/>
      <c r="L97" s="347"/>
      <c r="M97" s="315"/>
      <c r="N97" s="316"/>
      <c r="O97" s="387"/>
      <c r="P97" s="502"/>
      <c r="Q97" s="502"/>
      <c r="R97" s="502"/>
      <c r="S97" s="502"/>
      <c r="T97" s="315"/>
      <c r="U97" s="316"/>
      <c r="V97" s="316" t="s">
        <v>1005</v>
      </c>
      <c r="W97" s="316"/>
      <c r="X97" s="316"/>
      <c r="Y97" s="387"/>
      <c r="Z97" s="502"/>
    </row>
    <row r="98" spans="1:26" s="35" customFormat="1" ht="12" customHeight="1">
      <c r="A98" s="852"/>
      <c r="B98" s="837">
        <f t="shared" si="1"/>
        <v>84</v>
      </c>
      <c r="C98" s="838"/>
      <c r="D98" s="838">
        <v>2</v>
      </c>
      <c r="E98" s="839"/>
      <c r="F98" s="840" t="s">
        <v>1367</v>
      </c>
      <c r="G98" s="840" t="s">
        <v>1525</v>
      </c>
      <c r="H98" s="841" t="s">
        <v>1028</v>
      </c>
      <c r="I98" s="841" t="s">
        <v>1035</v>
      </c>
      <c r="J98" s="839" t="s">
        <v>1035</v>
      </c>
      <c r="K98" s="849" t="s">
        <v>1035</v>
      </c>
      <c r="L98" s="842" t="s">
        <v>1092</v>
      </c>
      <c r="M98" s="840" t="s">
        <v>1525</v>
      </c>
      <c r="N98" s="839" t="s">
        <v>1096</v>
      </c>
      <c r="O98" s="841" t="s">
        <v>978</v>
      </c>
      <c r="P98" s="840" t="s">
        <v>1617</v>
      </c>
      <c r="Q98" s="840" t="s">
        <v>1617</v>
      </c>
      <c r="R98" s="840" t="s">
        <v>1617</v>
      </c>
      <c r="S98" s="840" t="s">
        <v>1617</v>
      </c>
      <c r="T98" s="841" t="s">
        <v>97</v>
      </c>
      <c r="U98" s="839" t="s">
        <v>1141</v>
      </c>
      <c r="V98" s="839" t="s">
        <v>1094</v>
      </c>
      <c r="W98" s="839" t="s">
        <v>978</v>
      </c>
      <c r="X98" s="839" t="s">
        <v>1569</v>
      </c>
      <c r="Y98" s="841" t="s">
        <v>1191</v>
      </c>
      <c r="Z98" s="841" t="s">
        <v>97</v>
      </c>
    </row>
    <row r="99" spans="1:26" s="35" customFormat="1" ht="12" customHeight="1">
      <c r="A99" s="852"/>
      <c r="B99" s="837">
        <f t="shared" si="1"/>
        <v>85</v>
      </c>
      <c r="C99" s="838"/>
      <c r="D99" s="838"/>
      <c r="E99" s="839"/>
      <c r="F99" s="840"/>
      <c r="G99" s="840"/>
      <c r="H99" s="841" t="s">
        <v>983</v>
      </c>
      <c r="I99" s="841" t="s">
        <v>1017</v>
      </c>
      <c r="J99" s="839" t="s">
        <v>1017</v>
      </c>
      <c r="K99" s="839" t="s">
        <v>1017</v>
      </c>
      <c r="L99" s="842" t="s">
        <v>1087</v>
      </c>
      <c r="M99" s="840"/>
      <c r="N99" s="839" t="s">
        <v>1091</v>
      </c>
      <c r="O99" s="841"/>
      <c r="P99" s="840"/>
      <c r="Q99" s="840"/>
      <c r="R99" s="840"/>
      <c r="S99" s="840"/>
      <c r="T99" s="840"/>
      <c r="U99" s="839"/>
      <c r="V99" s="839" t="s">
        <v>1089</v>
      </c>
      <c r="W99" s="839"/>
      <c r="X99" s="839"/>
      <c r="Y99" s="841"/>
      <c r="Z99" s="840"/>
    </row>
    <row r="100" spans="1:26" s="35" customFormat="1" ht="12" customHeight="1">
      <c r="A100" s="852"/>
      <c r="B100" s="837">
        <f t="shared" si="1"/>
        <v>86</v>
      </c>
      <c r="C100" s="838"/>
      <c r="D100" s="838"/>
      <c r="E100" s="839"/>
      <c r="F100" s="840"/>
      <c r="G100" s="840"/>
      <c r="H100" s="841"/>
      <c r="I100" s="841"/>
      <c r="J100" s="839" t="s">
        <v>1028</v>
      </c>
      <c r="K100" s="839" t="s">
        <v>1028</v>
      </c>
      <c r="L100" s="842" t="s">
        <v>1426</v>
      </c>
      <c r="M100" s="840"/>
      <c r="N100" s="839" t="s">
        <v>1176</v>
      </c>
      <c r="O100" s="841"/>
      <c r="P100" s="840"/>
      <c r="Q100" s="840"/>
      <c r="R100" s="840"/>
      <c r="S100" s="840"/>
      <c r="T100" s="840"/>
      <c r="U100" s="839"/>
      <c r="V100" s="839" t="s">
        <v>1123</v>
      </c>
      <c r="W100" s="839"/>
      <c r="X100" s="839"/>
      <c r="Y100" s="841"/>
      <c r="Z100" s="840"/>
    </row>
    <row r="101" spans="1:26" s="35" customFormat="1" ht="12" customHeight="1">
      <c r="A101" s="852"/>
      <c r="B101" s="837">
        <f t="shared" si="1"/>
        <v>87</v>
      </c>
      <c r="C101" s="838"/>
      <c r="D101" s="838"/>
      <c r="E101" s="839"/>
      <c r="F101" s="840"/>
      <c r="G101" s="840"/>
      <c r="H101" s="841"/>
      <c r="I101" s="841"/>
      <c r="J101" s="839" t="s">
        <v>983</v>
      </c>
      <c r="K101" s="839" t="s">
        <v>983</v>
      </c>
      <c r="L101" s="842"/>
      <c r="M101" s="840"/>
      <c r="N101" s="839"/>
      <c r="O101" s="841"/>
      <c r="P101" s="840"/>
      <c r="Q101" s="840"/>
      <c r="R101" s="840"/>
      <c r="S101" s="840"/>
      <c r="T101" s="840"/>
      <c r="U101" s="839"/>
      <c r="V101" s="839" t="s">
        <v>1120</v>
      </c>
      <c r="W101" s="839"/>
      <c r="X101" s="839"/>
      <c r="Y101" s="841"/>
      <c r="Z101" s="840"/>
    </row>
    <row r="102" spans="1:26" s="35" customFormat="1" ht="12" customHeight="1">
      <c r="A102" s="852"/>
      <c r="B102" s="837">
        <f t="shared" si="1"/>
        <v>88</v>
      </c>
      <c r="C102" s="838"/>
      <c r="D102" s="843"/>
      <c r="E102" s="839"/>
      <c r="F102" s="845"/>
      <c r="G102" s="845"/>
      <c r="H102" s="846"/>
      <c r="I102" s="846"/>
      <c r="J102" s="844"/>
      <c r="K102" s="844"/>
      <c r="L102" s="847"/>
      <c r="M102" s="845"/>
      <c r="N102" s="844"/>
      <c r="O102" s="846"/>
      <c r="P102" s="845"/>
      <c r="Q102" s="845"/>
      <c r="R102" s="845"/>
      <c r="S102" s="845"/>
      <c r="T102" s="845"/>
      <c r="U102" s="844"/>
      <c r="V102" s="844" t="s">
        <v>1005</v>
      </c>
      <c r="W102" s="844"/>
      <c r="X102" s="844"/>
      <c r="Y102" s="846"/>
      <c r="Z102" s="845"/>
    </row>
    <row r="103" spans="1:26" s="35" customFormat="1" ht="12" customHeight="1">
      <c r="A103" s="852"/>
      <c r="B103" s="555">
        <f t="shared" si="1"/>
        <v>89</v>
      </c>
      <c r="C103" s="476"/>
      <c r="D103" s="476">
        <v>3</v>
      </c>
      <c r="E103" s="300"/>
      <c r="F103" s="501" t="s">
        <v>1364</v>
      </c>
      <c r="G103" s="501" t="s">
        <v>1526</v>
      </c>
      <c r="H103" s="386" t="s">
        <v>1035</v>
      </c>
      <c r="I103" s="386" t="s">
        <v>97</v>
      </c>
      <c r="J103" s="386" t="s">
        <v>1035</v>
      </c>
      <c r="K103" s="303" t="s">
        <v>1035</v>
      </c>
      <c r="L103" s="312" t="s">
        <v>1092</v>
      </c>
      <c r="M103" s="311" t="s">
        <v>1526</v>
      </c>
      <c r="N103" s="300" t="s">
        <v>1123</v>
      </c>
      <c r="O103" s="386" t="s">
        <v>978</v>
      </c>
      <c r="P103" s="501" t="s">
        <v>1617</v>
      </c>
      <c r="Q103" s="501" t="s">
        <v>1617</v>
      </c>
      <c r="R103" s="501" t="s">
        <v>1617</v>
      </c>
      <c r="S103" s="501" t="s">
        <v>1617</v>
      </c>
      <c r="T103" s="311" t="s">
        <v>97</v>
      </c>
      <c r="U103" s="300" t="s">
        <v>1146</v>
      </c>
      <c r="V103" s="300" t="s">
        <v>1094</v>
      </c>
      <c r="W103" s="300" t="s">
        <v>978</v>
      </c>
      <c r="X103" s="300" t="s">
        <v>1569</v>
      </c>
      <c r="Y103" s="386" t="s">
        <v>1191</v>
      </c>
      <c r="Z103" s="501" t="s">
        <v>97</v>
      </c>
    </row>
    <row r="104" spans="1:26" s="35" customFormat="1" ht="12" customHeight="1">
      <c r="A104" s="852"/>
      <c r="B104" s="555">
        <f t="shared" si="1"/>
        <v>90</v>
      </c>
      <c r="C104" s="476"/>
      <c r="D104" s="476"/>
      <c r="E104" s="300"/>
      <c r="F104" s="501"/>
      <c r="G104" s="501"/>
      <c r="H104" s="386" t="s">
        <v>1017</v>
      </c>
      <c r="I104" s="386"/>
      <c r="J104" s="386" t="s">
        <v>1017</v>
      </c>
      <c r="K104" s="300" t="s">
        <v>1017</v>
      </c>
      <c r="L104" s="312" t="s">
        <v>1142</v>
      </c>
      <c r="M104" s="311"/>
      <c r="N104" s="300" t="s">
        <v>1015</v>
      </c>
      <c r="O104" s="386"/>
      <c r="P104" s="501"/>
      <c r="Q104" s="501"/>
      <c r="R104" s="501"/>
      <c r="S104" s="501"/>
      <c r="T104" s="311"/>
      <c r="U104" s="300"/>
      <c r="V104" s="300" t="s">
        <v>1123</v>
      </c>
      <c r="W104" s="300"/>
      <c r="X104" s="300"/>
      <c r="Y104" s="386"/>
      <c r="Z104" s="501"/>
    </row>
    <row r="105" spans="1:26" s="35" customFormat="1" ht="12" customHeight="1">
      <c r="A105" s="852"/>
      <c r="B105" s="555">
        <f t="shared" si="1"/>
        <v>91</v>
      </c>
      <c r="C105" s="476"/>
      <c r="D105" s="476"/>
      <c r="E105" s="300"/>
      <c r="F105" s="501"/>
      <c r="G105" s="501"/>
      <c r="H105" s="386" t="s">
        <v>1028</v>
      </c>
      <c r="I105" s="386"/>
      <c r="J105" s="386" t="s">
        <v>1028</v>
      </c>
      <c r="K105" s="300" t="s">
        <v>1028</v>
      </c>
      <c r="L105" s="312"/>
      <c r="M105" s="311"/>
      <c r="N105" s="300"/>
      <c r="O105" s="386"/>
      <c r="P105" s="501"/>
      <c r="Q105" s="501"/>
      <c r="R105" s="501"/>
      <c r="S105" s="501"/>
      <c r="T105" s="311"/>
      <c r="U105" s="300"/>
      <c r="V105" s="300" t="s">
        <v>1015</v>
      </c>
      <c r="W105" s="300"/>
      <c r="X105" s="300"/>
      <c r="Y105" s="386"/>
      <c r="Z105" s="501"/>
    </row>
    <row r="106" spans="1:26" s="35" customFormat="1" ht="12" customHeight="1">
      <c r="A106" s="852"/>
      <c r="B106" s="555">
        <f t="shared" si="1"/>
        <v>92</v>
      </c>
      <c r="C106" s="476"/>
      <c r="D106" s="477"/>
      <c r="E106" s="300"/>
      <c r="F106" s="502"/>
      <c r="G106" s="502"/>
      <c r="H106" s="387" t="s">
        <v>983</v>
      </c>
      <c r="I106" s="387"/>
      <c r="J106" s="387" t="s">
        <v>983</v>
      </c>
      <c r="K106" s="300" t="s">
        <v>983</v>
      </c>
      <c r="L106" s="347"/>
      <c r="M106" s="315"/>
      <c r="N106" s="316"/>
      <c r="O106" s="387"/>
      <c r="P106" s="502"/>
      <c r="Q106" s="502"/>
      <c r="R106" s="502"/>
      <c r="S106" s="502"/>
      <c r="T106" s="315"/>
      <c r="U106" s="316"/>
      <c r="V106" s="316"/>
      <c r="W106" s="316"/>
      <c r="X106" s="316"/>
      <c r="Y106" s="387"/>
      <c r="Z106" s="502"/>
    </row>
    <row r="107" spans="1:26" s="35" customFormat="1" ht="12" customHeight="1">
      <c r="A107" s="852"/>
      <c r="B107" s="837">
        <f t="shared" si="1"/>
        <v>93</v>
      </c>
      <c r="C107" s="838"/>
      <c r="D107" s="838">
        <v>4</v>
      </c>
      <c r="E107" s="839"/>
      <c r="F107" s="840" t="s">
        <v>1367</v>
      </c>
      <c r="G107" s="840" t="s">
        <v>1526</v>
      </c>
      <c r="H107" s="841" t="s">
        <v>1035</v>
      </c>
      <c r="I107" s="841" t="s">
        <v>97</v>
      </c>
      <c r="J107" s="841" t="s">
        <v>1035</v>
      </c>
      <c r="K107" s="849" t="s">
        <v>1035</v>
      </c>
      <c r="L107" s="842" t="s">
        <v>1092</v>
      </c>
      <c r="M107" s="840" t="s">
        <v>1526</v>
      </c>
      <c r="N107" s="839" t="s">
        <v>1123</v>
      </c>
      <c r="O107" s="841" t="s">
        <v>978</v>
      </c>
      <c r="P107" s="840" t="s">
        <v>1617</v>
      </c>
      <c r="Q107" s="840" t="s">
        <v>1617</v>
      </c>
      <c r="R107" s="840" t="s">
        <v>1617</v>
      </c>
      <c r="S107" s="840" t="s">
        <v>1617</v>
      </c>
      <c r="T107" s="841" t="s">
        <v>97</v>
      </c>
      <c r="U107" s="839" t="s">
        <v>1146</v>
      </c>
      <c r="V107" s="839" t="s">
        <v>1094</v>
      </c>
      <c r="W107" s="839" t="s">
        <v>978</v>
      </c>
      <c r="X107" s="839" t="s">
        <v>1569</v>
      </c>
      <c r="Y107" s="841" t="s">
        <v>1191</v>
      </c>
      <c r="Z107" s="841" t="s">
        <v>97</v>
      </c>
    </row>
    <row r="108" spans="1:26" s="35" customFormat="1" ht="12" customHeight="1">
      <c r="A108" s="852"/>
      <c r="B108" s="837">
        <f t="shared" si="1"/>
        <v>94</v>
      </c>
      <c r="C108" s="838"/>
      <c r="D108" s="838"/>
      <c r="E108" s="839"/>
      <c r="F108" s="840"/>
      <c r="G108" s="840"/>
      <c r="H108" s="841" t="s">
        <v>1017</v>
      </c>
      <c r="I108" s="841"/>
      <c r="J108" s="841" t="s">
        <v>1017</v>
      </c>
      <c r="K108" s="839" t="s">
        <v>1017</v>
      </c>
      <c r="L108" s="842" t="s">
        <v>1425</v>
      </c>
      <c r="M108" s="840"/>
      <c r="N108" s="839" t="s">
        <v>1015</v>
      </c>
      <c r="O108" s="841"/>
      <c r="P108" s="840"/>
      <c r="Q108" s="840"/>
      <c r="R108" s="840"/>
      <c r="S108" s="840"/>
      <c r="T108" s="840"/>
      <c r="U108" s="839"/>
      <c r="V108" s="839" t="s">
        <v>1123</v>
      </c>
      <c r="W108" s="839"/>
      <c r="X108" s="839"/>
      <c r="Y108" s="841"/>
      <c r="Z108" s="840"/>
    </row>
    <row r="109" spans="1:26" s="35" customFormat="1" ht="12" customHeight="1">
      <c r="A109" s="852"/>
      <c r="B109" s="837">
        <f t="shared" si="1"/>
        <v>95</v>
      </c>
      <c r="C109" s="838"/>
      <c r="D109" s="838"/>
      <c r="E109" s="839"/>
      <c r="F109" s="840"/>
      <c r="G109" s="840"/>
      <c r="H109" s="841" t="s">
        <v>1028</v>
      </c>
      <c r="I109" s="841"/>
      <c r="J109" s="839" t="s">
        <v>1028</v>
      </c>
      <c r="K109" s="839" t="s">
        <v>1028</v>
      </c>
      <c r="L109" s="842"/>
      <c r="M109" s="840"/>
      <c r="N109" s="839"/>
      <c r="O109" s="841"/>
      <c r="P109" s="840"/>
      <c r="Q109" s="840"/>
      <c r="R109" s="840"/>
      <c r="S109" s="840"/>
      <c r="T109" s="840"/>
      <c r="U109" s="839"/>
      <c r="V109" s="839" t="s">
        <v>1015</v>
      </c>
      <c r="W109" s="839"/>
      <c r="X109" s="839"/>
      <c r="Y109" s="841"/>
      <c r="Z109" s="840"/>
    </row>
    <row r="110" spans="1:26" s="35" customFormat="1" ht="12" customHeight="1">
      <c r="A110" s="852"/>
      <c r="B110" s="837">
        <f t="shared" si="1"/>
        <v>96</v>
      </c>
      <c r="C110" s="843"/>
      <c r="D110" s="843"/>
      <c r="E110" s="844"/>
      <c r="F110" s="845"/>
      <c r="G110" s="845"/>
      <c r="H110" s="846" t="s">
        <v>983</v>
      </c>
      <c r="I110" s="846"/>
      <c r="J110" s="844" t="s">
        <v>983</v>
      </c>
      <c r="K110" s="844" t="s">
        <v>983</v>
      </c>
      <c r="L110" s="847"/>
      <c r="M110" s="845"/>
      <c r="N110" s="844"/>
      <c r="O110" s="846"/>
      <c r="P110" s="845"/>
      <c r="Q110" s="845"/>
      <c r="R110" s="845"/>
      <c r="S110" s="845"/>
      <c r="T110" s="845"/>
      <c r="U110" s="844"/>
      <c r="V110" s="844"/>
      <c r="W110" s="844"/>
      <c r="X110" s="844"/>
      <c r="Y110" s="846"/>
      <c r="Z110" s="845"/>
    </row>
    <row r="111" spans="1:26" s="35" customFormat="1" ht="12" customHeight="1">
      <c r="A111" s="852"/>
      <c r="B111" s="749">
        <f t="shared" si="1"/>
        <v>97</v>
      </c>
      <c r="C111" s="746">
        <v>7</v>
      </c>
      <c r="D111" s="746">
        <v>1</v>
      </c>
      <c r="E111" s="503" t="s">
        <v>1058</v>
      </c>
      <c r="F111" s="503" t="s">
        <v>1366</v>
      </c>
      <c r="G111" s="503" t="s">
        <v>889</v>
      </c>
      <c r="H111" s="506" t="s">
        <v>1028</v>
      </c>
      <c r="I111" s="506" t="s">
        <v>97</v>
      </c>
      <c r="J111" s="506" t="s">
        <v>1028</v>
      </c>
      <c r="K111" s="500" t="s">
        <v>1028</v>
      </c>
      <c r="L111" s="319" t="s">
        <v>1092</v>
      </c>
      <c r="M111" s="503" t="s">
        <v>889</v>
      </c>
      <c r="N111" s="500" t="s">
        <v>1094</v>
      </c>
      <c r="O111" s="506" t="s">
        <v>1011</v>
      </c>
      <c r="P111" s="503" t="s">
        <v>1616</v>
      </c>
      <c r="Q111" s="503" t="s">
        <v>1618</v>
      </c>
      <c r="R111" s="503" t="s">
        <v>1031</v>
      </c>
      <c r="S111" s="503" t="s">
        <v>97</v>
      </c>
      <c r="T111" s="503" t="s">
        <v>97</v>
      </c>
      <c r="U111" s="500" t="s">
        <v>1515</v>
      </c>
      <c r="V111" s="500" t="s">
        <v>1094</v>
      </c>
      <c r="W111" s="500" t="s">
        <v>978</v>
      </c>
      <c r="X111" s="503" t="s">
        <v>1369</v>
      </c>
      <c r="Y111" s="506" t="s">
        <v>1191</v>
      </c>
      <c r="Z111" s="503" t="s">
        <v>97</v>
      </c>
    </row>
    <row r="112" spans="1:26" s="35" customFormat="1" ht="12" customHeight="1">
      <c r="A112" s="852"/>
      <c r="B112" s="555">
        <f t="shared" si="1"/>
        <v>98</v>
      </c>
      <c r="C112" s="476"/>
      <c r="D112" s="476"/>
      <c r="E112" s="300"/>
      <c r="F112" s="311"/>
      <c r="G112" s="311"/>
      <c r="H112" s="386" t="s">
        <v>983</v>
      </c>
      <c r="I112" s="386"/>
      <c r="J112" s="386" t="s">
        <v>983</v>
      </c>
      <c r="K112" s="300" t="s">
        <v>983</v>
      </c>
      <c r="L112" s="312" t="s">
        <v>1145</v>
      </c>
      <c r="M112" s="311"/>
      <c r="N112" s="300" t="s">
        <v>1152</v>
      </c>
      <c r="O112" s="74"/>
      <c r="P112" s="502"/>
      <c r="Q112" s="502"/>
      <c r="R112" s="502" t="s">
        <v>1048</v>
      </c>
      <c r="S112" s="502"/>
      <c r="T112" s="311"/>
      <c r="U112" s="253" t="s">
        <v>1518</v>
      </c>
      <c r="V112" s="300" t="s">
        <v>1152</v>
      </c>
      <c r="W112" s="300"/>
      <c r="X112" s="300"/>
      <c r="Y112" s="386"/>
      <c r="Z112" s="501"/>
    </row>
    <row r="113" spans="1:26" s="35" customFormat="1" ht="12" customHeight="1">
      <c r="A113" s="852"/>
      <c r="B113" s="555">
        <f t="shared" si="1"/>
        <v>99</v>
      </c>
      <c r="C113" s="476"/>
      <c r="D113" s="476"/>
      <c r="E113" s="300"/>
      <c r="F113" s="311"/>
      <c r="G113" s="311"/>
      <c r="H113" s="386" t="s">
        <v>1035</v>
      </c>
      <c r="I113" s="386"/>
      <c r="J113" s="386" t="s">
        <v>1035</v>
      </c>
      <c r="K113" s="300" t="s">
        <v>1035</v>
      </c>
      <c r="L113" s="312" t="s">
        <v>1080</v>
      </c>
      <c r="M113" s="311"/>
      <c r="N113" s="300"/>
      <c r="O113" s="386" t="s">
        <v>1013</v>
      </c>
      <c r="P113" s="501" t="s">
        <v>1125</v>
      </c>
      <c r="Q113" s="501" t="s">
        <v>1162</v>
      </c>
      <c r="R113" s="501" t="s">
        <v>97</v>
      </c>
      <c r="S113" s="501" t="s">
        <v>1031</v>
      </c>
      <c r="T113" s="311"/>
      <c r="U113" s="300" t="s">
        <v>1519</v>
      </c>
      <c r="V113" s="253" t="s">
        <v>1082</v>
      </c>
      <c r="W113" s="300"/>
      <c r="X113" s="300"/>
      <c r="Y113" s="386"/>
      <c r="Z113" s="501"/>
    </row>
    <row r="114" spans="1:26" s="35" customFormat="1" ht="12" customHeight="1">
      <c r="A114" s="852"/>
      <c r="B114" s="555">
        <f t="shared" si="1"/>
        <v>100</v>
      </c>
      <c r="C114" s="476"/>
      <c r="D114" s="476"/>
      <c r="E114" s="300"/>
      <c r="F114" s="311"/>
      <c r="G114" s="311"/>
      <c r="H114" s="386" t="s">
        <v>1049</v>
      </c>
      <c r="I114" s="386"/>
      <c r="J114" s="386" t="s">
        <v>1049</v>
      </c>
      <c r="K114" s="300" t="s">
        <v>1017</v>
      </c>
      <c r="L114" s="312"/>
      <c r="M114" s="311"/>
      <c r="N114" s="300"/>
      <c r="O114" s="386"/>
      <c r="P114" s="501" t="s">
        <v>1097</v>
      </c>
      <c r="Q114" s="501" t="s">
        <v>1079</v>
      </c>
      <c r="R114" s="501"/>
      <c r="S114" s="501" t="s">
        <v>1048</v>
      </c>
      <c r="T114" s="311"/>
      <c r="U114" s="300"/>
      <c r="V114" s="300" t="s">
        <v>1096</v>
      </c>
      <c r="W114" s="300"/>
      <c r="X114" s="300"/>
      <c r="Y114" s="386"/>
      <c r="Z114" s="501"/>
    </row>
    <row r="115" spans="1:26" s="35" customFormat="1" ht="12" customHeight="1">
      <c r="A115" s="852"/>
      <c r="B115" s="555">
        <f t="shared" si="1"/>
        <v>101</v>
      </c>
      <c r="C115" s="476"/>
      <c r="D115" s="476"/>
      <c r="E115" s="300"/>
      <c r="F115" s="311"/>
      <c r="G115" s="311"/>
      <c r="H115" s="386"/>
      <c r="J115" s="386" t="s">
        <v>1024</v>
      </c>
      <c r="K115" s="386" t="s">
        <v>1031</v>
      </c>
      <c r="L115" s="312"/>
      <c r="M115" s="311"/>
      <c r="N115" s="300"/>
      <c r="O115" s="386"/>
      <c r="P115" s="501"/>
      <c r="Q115" s="501"/>
      <c r="R115" s="501"/>
      <c r="S115" s="501"/>
      <c r="T115" s="311"/>
      <c r="U115" s="300"/>
      <c r="V115" s="300" t="s">
        <v>1138</v>
      </c>
      <c r="W115" s="300"/>
      <c r="X115" s="300"/>
      <c r="Y115" s="386"/>
      <c r="Z115" s="501"/>
    </row>
    <row r="116" spans="1:26" s="35" customFormat="1" ht="12" customHeight="1">
      <c r="A116" s="852"/>
      <c r="B116" s="555">
        <f t="shared" si="1"/>
        <v>102</v>
      </c>
      <c r="C116" s="476"/>
      <c r="D116" s="477"/>
      <c r="E116" s="300"/>
      <c r="F116" s="315"/>
      <c r="G116" s="315"/>
      <c r="H116" s="387"/>
      <c r="I116" s="387"/>
      <c r="J116" s="387" t="s">
        <v>1007</v>
      </c>
      <c r="K116" s="387" t="s">
        <v>1048</v>
      </c>
      <c r="L116" s="347"/>
      <c r="M116" s="315"/>
      <c r="N116" s="316"/>
      <c r="O116" s="387"/>
      <c r="P116" s="502"/>
      <c r="Q116" s="502"/>
      <c r="R116" s="502"/>
      <c r="S116" s="502"/>
      <c r="T116" s="315"/>
      <c r="U116" s="316"/>
      <c r="V116" s="316" t="s">
        <v>1084</v>
      </c>
      <c r="W116" s="316"/>
      <c r="X116" s="316"/>
      <c r="Y116" s="387"/>
      <c r="Z116" s="502"/>
    </row>
    <row r="117" spans="1:26" s="35" customFormat="1" ht="12" customHeight="1">
      <c r="A117" s="852"/>
      <c r="B117" s="837">
        <f t="shared" si="1"/>
        <v>103</v>
      </c>
      <c r="C117" s="838"/>
      <c r="D117" s="838">
        <v>2</v>
      </c>
      <c r="E117" s="839"/>
      <c r="F117" s="840" t="s">
        <v>1365</v>
      </c>
      <c r="G117" s="840" t="s">
        <v>889</v>
      </c>
      <c r="H117" s="841" t="s">
        <v>1028</v>
      </c>
      <c r="I117" s="841" t="s">
        <v>97</v>
      </c>
      <c r="J117" s="841" t="s">
        <v>1028</v>
      </c>
      <c r="K117" s="849" t="s">
        <v>1028</v>
      </c>
      <c r="L117" s="842" t="s">
        <v>1092</v>
      </c>
      <c r="M117" s="840" t="s">
        <v>889</v>
      </c>
      <c r="N117" s="839" t="s">
        <v>1121</v>
      </c>
      <c r="O117" s="841" t="s">
        <v>97</v>
      </c>
      <c r="P117" s="840" t="s">
        <v>97</v>
      </c>
      <c r="Q117" s="840" t="s">
        <v>97</v>
      </c>
      <c r="R117" s="840" t="s">
        <v>97</v>
      </c>
      <c r="S117" s="840" t="s">
        <v>97</v>
      </c>
      <c r="T117" s="841" t="s">
        <v>97</v>
      </c>
      <c r="U117" s="839" t="s">
        <v>1515</v>
      </c>
      <c r="V117" s="839" t="s">
        <v>1121</v>
      </c>
      <c r="W117" s="839" t="s">
        <v>978</v>
      </c>
      <c r="X117" s="840" t="s">
        <v>1369</v>
      </c>
      <c r="Y117" s="841" t="s">
        <v>1191</v>
      </c>
      <c r="Z117" s="841" t="s">
        <v>97</v>
      </c>
    </row>
    <row r="118" spans="1:26" s="35" customFormat="1" ht="12" customHeight="1">
      <c r="A118" s="852"/>
      <c r="B118" s="837">
        <f t="shared" si="1"/>
        <v>104</v>
      </c>
      <c r="C118" s="838"/>
      <c r="D118" s="838"/>
      <c r="E118" s="839"/>
      <c r="F118" s="840"/>
      <c r="G118" s="840"/>
      <c r="H118" s="841" t="s">
        <v>983</v>
      </c>
      <c r="I118" s="841"/>
      <c r="J118" s="841" t="s">
        <v>983</v>
      </c>
      <c r="K118" s="839" t="s">
        <v>983</v>
      </c>
      <c r="L118" s="842"/>
      <c r="M118" s="840"/>
      <c r="N118" s="839" t="s">
        <v>1021</v>
      </c>
      <c r="O118" s="841"/>
      <c r="P118" s="840"/>
      <c r="Q118" s="840"/>
      <c r="R118" s="840"/>
      <c r="S118" s="840"/>
      <c r="T118" s="840"/>
      <c r="U118" s="839" t="s">
        <v>1521</v>
      </c>
      <c r="V118" s="839" t="s">
        <v>1021</v>
      </c>
      <c r="W118" s="839"/>
      <c r="X118" s="839"/>
      <c r="Y118" s="841"/>
      <c r="Z118" s="840"/>
    </row>
    <row r="119" spans="1:26" s="35" customFormat="1" ht="12" customHeight="1">
      <c r="A119" s="852"/>
      <c r="B119" s="837">
        <f t="shared" si="1"/>
        <v>105</v>
      </c>
      <c r="C119" s="838"/>
      <c r="D119" s="838"/>
      <c r="E119" s="839"/>
      <c r="F119" s="840"/>
      <c r="G119" s="840"/>
      <c r="H119" s="841" t="s">
        <v>1035</v>
      </c>
      <c r="I119" s="841"/>
      <c r="J119" s="839" t="s">
        <v>1035</v>
      </c>
      <c r="K119" s="839" t="s">
        <v>1035</v>
      </c>
      <c r="L119" s="842"/>
      <c r="M119" s="840"/>
      <c r="N119" s="839"/>
      <c r="O119" s="841"/>
      <c r="P119" s="840"/>
      <c r="Q119" s="840"/>
      <c r="R119" s="840"/>
      <c r="S119" s="840"/>
      <c r="T119" s="840"/>
      <c r="U119" s="839" t="s">
        <v>1526</v>
      </c>
      <c r="V119" s="839" t="s">
        <v>1123</v>
      </c>
      <c r="W119" s="839"/>
      <c r="X119" s="839"/>
      <c r="Y119" s="841"/>
      <c r="Z119" s="840"/>
    </row>
    <row r="120" spans="1:26" s="35" customFormat="1" ht="12" customHeight="1">
      <c r="A120" s="852"/>
      <c r="B120" s="837">
        <f t="shared" si="1"/>
        <v>106</v>
      </c>
      <c r="C120" s="838"/>
      <c r="D120" s="843"/>
      <c r="E120" s="839"/>
      <c r="F120" s="845"/>
      <c r="G120" s="845"/>
      <c r="H120" s="846" t="s">
        <v>1017</v>
      </c>
      <c r="I120" s="846"/>
      <c r="J120" s="844" t="s">
        <v>1017</v>
      </c>
      <c r="K120" s="839" t="s">
        <v>1017</v>
      </c>
      <c r="L120" s="847"/>
      <c r="M120" s="845"/>
      <c r="N120" s="844"/>
      <c r="O120" s="846"/>
      <c r="P120" s="845"/>
      <c r="Q120" s="845"/>
      <c r="R120" s="845"/>
      <c r="S120" s="845"/>
      <c r="T120" s="845"/>
      <c r="U120" s="844"/>
      <c r="V120" s="844" t="s">
        <v>1019</v>
      </c>
      <c r="W120" s="844"/>
      <c r="X120" s="844"/>
      <c r="Y120" s="846"/>
      <c r="Z120" s="845"/>
    </row>
    <row r="121" spans="1:26" s="35" customFormat="1" ht="12" customHeight="1">
      <c r="A121" s="852"/>
      <c r="B121" s="555">
        <f t="shared" si="1"/>
        <v>107</v>
      </c>
      <c r="C121" s="476"/>
      <c r="D121" s="476">
        <v>3</v>
      </c>
      <c r="E121" s="300"/>
      <c r="F121" s="311" t="s">
        <v>1366</v>
      </c>
      <c r="G121" s="311" t="s">
        <v>891</v>
      </c>
      <c r="H121" s="386" t="s">
        <v>1035</v>
      </c>
      <c r="I121" s="386" t="s">
        <v>1028</v>
      </c>
      <c r="J121" s="386" t="s">
        <v>1028</v>
      </c>
      <c r="K121" s="303" t="s">
        <v>1028</v>
      </c>
      <c r="L121" s="312" t="s">
        <v>1092</v>
      </c>
      <c r="M121" s="311" t="s">
        <v>891</v>
      </c>
      <c r="N121" s="300" t="s">
        <v>1094</v>
      </c>
      <c r="O121" s="386" t="s">
        <v>1024</v>
      </c>
      <c r="P121" s="501" t="s">
        <v>1615</v>
      </c>
      <c r="Q121" s="501" t="s">
        <v>1619</v>
      </c>
      <c r="R121" s="501" t="s">
        <v>1031</v>
      </c>
      <c r="S121" s="501" t="s">
        <v>97</v>
      </c>
      <c r="T121" s="311" t="s">
        <v>97</v>
      </c>
      <c r="U121" s="300" t="s">
        <v>1156</v>
      </c>
      <c r="V121" s="300" t="s">
        <v>1094</v>
      </c>
      <c r="W121" s="300" t="s">
        <v>978</v>
      </c>
      <c r="X121" s="311" t="s">
        <v>1369</v>
      </c>
      <c r="Y121" s="386" t="s">
        <v>1191</v>
      </c>
      <c r="Z121" s="501" t="s">
        <v>97</v>
      </c>
    </row>
    <row r="122" spans="1:26" s="35" customFormat="1" ht="12" customHeight="1">
      <c r="A122" s="852"/>
      <c r="B122" s="555">
        <f t="shared" si="1"/>
        <v>108</v>
      </c>
      <c r="C122" s="476"/>
      <c r="D122" s="476"/>
      <c r="E122" s="300"/>
      <c r="F122" s="311"/>
      <c r="G122" s="311"/>
      <c r="H122" s="386" t="s">
        <v>1017</v>
      </c>
      <c r="I122" s="386" t="s">
        <v>983</v>
      </c>
      <c r="J122" s="386" t="s">
        <v>983</v>
      </c>
      <c r="K122" s="300" t="s">
        <v>983</v>
      </c>
      <c r="L122" s="312" t="s">
        <v>1087</v>
      </c>
      <c r="M122" s="311"/>
      <c r="N122" s="300" t="s">
        <v>1089</v>
      </c>
      <c r="O122" s="386"/>
      <c r="P122" s="501"/>
      <c r="Q122" s="501"/>
      <c r="R122" s="501" t="s">
        <v>1048</v>
      </c>
      <c r="S122" s="501"/>
      <c r="T122" s="311"/>
      <c r="U122" s="300" t="s">
        <v>1143</v>
      </c>
      <c r="V122" s="300" t="s">
        <v>1089</v>
      </c>
      <c r="W122" s="300"/>
      <c r="X122" s="300"/>
      <c r="Y122" s="386"/>
      <c r="Z122" s="501"/>
    </row>
    <row r="123" spans="1:26" s="35" customFormat="1" ht="12" customHeight="1">
      <c r="A123" s="852"/>
      <c r="B123" s="555">
        <f t="shared" si="1"/>
        <v>109</v>
      </c>
      <c r="C123" s="476"/>
      <c r="D123" s="476"/>
      <c r="E123" s="300"/>
      <c r="F123" s="311"/>
      <c r="G123" s="311"/>
      <c r="H123" s="386"/>
      <c r="I123" s="386"/>
      <c r="J123" s="386" t="s">
        <v>1035</v>
      </c>
      <c r="K123" s="300" t="s">
        <v>1035</v>
      </c>
      <c r="L123" s="312" t="s">
        <v>1173</v>
      </c>
      <c r="M123" s="311"/>
      <c r="N123" s="300" t="s">
        <v>1175</v>
      </c>
      <c r="O123" s="386"/>
      <c r="P123" s="501"/>
      <c r="Q123" s="501"/>
      <c r="R123" s="501"/>
      <c r="S123" s="501"/>
      <c r="T123" s="311"/>
      <c r="U123" s="300"/>
      <c r="V123" s="300" t="s">
        <v>1175</v>
      </c>
      <c r="W123" s="300"/>
      <c r="X123" s="300"/>
      <c r="Y123" s="386"/>
      <c r="Z123" s="501"/>
    </row>
    <row r="124" spans="1:26" s="35" customFormat="1" ht="12" customHeight="1">
      <c r="A124" s="852"/>
      <c r="B124" s="555">
        <f t="shared" si="1"/>
        <v>110</v>
      </c>
      <c r="C124" s="476"/>
      <c r="D124" s="476"/>
      <c r="E124" s="300"/>
      <c r="F124" s="311"/>
      <c r="G124" s="311"/>
      <c r="H124" s="386"/>
      <c r="I124" s="386"/>
      <c r="J124" s="386" t="s">
        <v>1017</v>
      </c>
      <c r="K124" s="300" t="s">
        <v>1017</v>
      </c>
      <c r="L124" s="312" t="s">
        <v>1128</v>
      </c>
      <c r="M124" s="311"/>
      <c r="N124" s="300"/>
      <c r="O124" s="386"/>
      <c r="P124" s="501"/>
      <c r="Q124" s="501"/>
      <c r="R124" s="501"/>
      <c r="S124" s="501"/>
      <c r="T124" s="311"/>
      <c r="U124" s="300"/>
      <c r="V124" s="253" t="s">
        <v>1076</v>
      </c>
      <c r="W124" s="300"/>
      <c r="X124" s="300"/>
      <c r="Y124" s="386"/>
      <c r="Z124" s="501"/>
    </row>
    <row r="125" spans="1:26" s="35" customFormat="1" ht="12" customHeight="1">
      <c r="A125" s="852"/>
      <c r="B125" s="555">
        <f t="shared" si="1"/>
        <v>111</v>
      </c>
      <c r="C125" s="476"/>
      <c r="D125" s="476"/>
      <c r="E125" s="300"/>
      <c r="F125" s="311"/>
      <c r="G125" s="311"/>
      <c r="H125" s="386"/>
      <c r="I125" s="386"/>
      <c r="J125" s="386" t="s">
        <v>1031</v>
      </c>
      <c r="K125" s="386" t="s">
        <v>1031</v>
      </c>
      <c r="L125" s="312"/>
      <c r="M125" s="311"/>
      <c r="N125" s="300"/>
      <c r="O125" s="386"/>
      <c r="P125" s="501"/>
      <c r="Q125" s="501"/>
      <c r="R125" s="501"/>
      <c r="S125" s="501"/>
      <c r="T125" s="311"/>
      <c r="U125" s="300"/>
      <c r="V125" s="300" t="s">
        <v>1096</v>
      </c>
      <c r="W125" s="300"/>
      <c r="X125" s="300"/>
      <c r="Y125" s="386"/>
      <c r="Z125" s="501"/>
    </row>
    <row r="126" spans="1:26" s="35" customFormat="1" ht="12" customHeight="1">
      <c r="A126" s="852"/>
      <c r="B126" s="555">
        <f t="shared" si="1"/>
        <v>112</v>
      </c>
      <c r="C126" s="476"/>
      <c r="D126" s="476"/>
      <c r="E126" s="300"/>
      <c r="F126" s="311"/>
      <c r="G126" s="311"/>
      <c r="H126" s="386"/>
      <c r="I126" s="386"/>
      <c r="J126" s="386" t="s">
        <v>1048</v>
      </c>
      <c r="K126" s="386" t="s">
        <v>1048</v>
      </c>
      <c r="L126" s="312"/>
      <c r="M126" s="311"/>
      <c r="N126" s="300"/>
      <c r="O126" s="386"/>
      <c r="P126" s="501"/>
      <c r="Q126" s="501"/>
      <c r="R126" s="501"/>
      <c r="S126" s="501"/>
      <c r="T126" s="311"/>
      <c r="U126" s="300"/>
      <c r="V126" s="300" t="s">
        <v>1091</v>
      </c>
      <c r="W126" s="300"/>
      <c r="X126" s="300"/>
      <c r="Y126" s="386"/>
      <c r="Z126" s="501"/>
    </row>
    <row r="127" spans="1:26" s="35" customFormat="1" ht="12" customHeight="1">
      <c r="A127" s="852"/>
      <c r="B127" s="555">
        <f t="shared" si="1"/>
        <v>113</v>
      </c>
      <c r="C127" s="476"/>
      <c r="D127" s="476"/>
      <c r="E127" s="300"/>
      <c r="F127" s="311"/>
      <c r="G127" s="311"/>
      <c r="H127" s="386"/>
      <c r="I127" s="386"/>
      <c r="J127" s="386"/>
      <c r="K127" s="386"/>
      <c r="L127" s="312"/>
      <c r="M127" s="311"/>
      <c r="N127" s="300"/>
      <c r="O127" s="386"/>
      <c r="P127" s="501"/>
      <c r="Q127" s="501"/>
      <c r="R127" s="501"/>
      <c r="S127" s="501"/>
      <c r="T127" s="311"/>
      <c r="U127" s="300"/>
      <c r="V127" s="300" t="s">
        <v>1174</v>
      </c>
      <c r="W127" s="300"/>
      <c r="X127" s="300"/>
      <c r="Y127" s="386"/>
      <c r="Z127" s="501"/>
    </row>
    <row r="128" spans="1:26" s="35" customFormat="1" ht="12" customHeight="1">
      <c r="A128" s="852"/>
      <c r="B128" s="555">
        <f t="shared" si="1"/>
        <v>114</v>
      </c>
      <c r="C128" s="476"/>
      <c r="D128" s="477"/>
      <c r="E128" s="300"/>
      <c r="F128" s="315"/>
      <c r="G128" s="315"/>
      <c r="H128" s="387"/>
      <c r="I128" s="387"/>
      <c r="J128" s="387"/>
      <c r="K128" s="387"/>
      <c r="L128" s="347"/>
      <c r="M128" s="315"/>
      <c r="N128" s="316"/>
      <c r="O128" s="387"/>
      <c r="P128" s="502"/>
      <c r="Q128" s="502"/>
      <c r="R128" s="502"/>
      <c r="S128" s="502"/>
      <c r="T128" s="315"/>
      <c r="U128" s="316"/>
      <c r="V128" s="316" t="s">
        <v>1078</v>
      </c>
      <c r="W128" s="316"/>
      <c r="X128" s="316"/>
      <c r="Y128" s="387"/>
      <c r="Z128" s="502"/>
    </row>
    <row r="129" spans="1:26" s="35" customFormat="1" ht="12" customHeight="1">
      <c r="A129" s="852"/>
      <c r="B129" s="837">
        <f t="shared" si="1"/>
        <v>115</v>
      </c>
      <c r="C129" s="838"/>
      <c r="D129" s="838">
        <v>4</v>
      </c>
      <c r="E129" s="839"/>
      <c r="F129" s="840" t="s">
        <v>1365</v>
      </c>
      <c r="G129" s="840" t="s">
        <v>891</v>
      </c>
      <c r="H129" s="841" t="s">
        <v>1035</v>
      </c>
      <c r="I129" s="841" t="s">
        <v>1028</v>
      </c>
      <c r="J129" s="841" t="s">
        <v>1028</v>
      </c>
      <c r="K129" s="849" t="s">
        <v>1028</v>
      </c>
      <c r="L129" s="842" t="s">
        <v>1092</v>
      </c>
      <c r="M129" s="840" t="s">
        <v>891</v>
      </c>
      <c r="N129" s="839" t="s">
        <v>1121</v>
      </c>
      <c r="O129" s="841" t="s">
        <v>97</v>
      </c>
      <c r="P129" s="840" t="s">
        <v>97</v>
      </c>
      <c r="Q129" s="840" t="s">
        <v>97</v>
      </c>
      <c r="R129" s="840" t="s">
        <v>97</v>
      </c>
      <c r="S129" s="840" t="s">
        <v>97</v>
      </c>
      <c r="T129" s="841" t="s">
        <v>97</v>
      </c>
      <c r="U129" s="839" t="s">
        <v>1156</v>
      </c>
      <c r="V129" s="839" t="s">
        <v>1121</v>
      </c>
      <c r="W129" s="839" t="s">
        <v>978</v>
      </c>
      <c r="X129" s="840" t="s">
        <v>1369</v>
      </c>
      <c r="Y129" s="841" t="s">
        <v>1191</v>
      </c>
      <c r="Z129" s="841" t="s">
        <v>97</v>
      </c>
    </row>
    <row r="130" spans="1:26" s="35" customFormat="1" ht="12" customHeight="1">
      <c r="A130" s="852"/>
      <c r="B130" s="837">
        <f t="shared" si="1"/>
        <v>116</v>
      </c>
      <c r="C130" s="838"/>
      <c r="D130" s="838"/>
      <c r="E130" s="839"/>
      <c r="F130" s="840"/>
      <c r="G130" s="840"/>
      <c r="H130" s="841" t="s">
        <v>1017</v>
      </c>
      <c r="I130" s="841" t="s">
        <v>983</v>
      </c>
      <c r="J130" s="841" t="s">
        <v>983</v>
      </c>
      <c r="K130" s="839" t="s">
        <v>983</v>
      </c>
      <c r="L130" s="842" t="s">
        <v>1087</v>
      </c>
      <c r="M130" s="840"/>
      <c r="N130" s="839" t="s">
        <v>1118</v>
      </c>
      <c r="O130" s="841"/>
      <c r="P130" s="840"/>
      <c r="Q130" s="840"/>
      <c r="R130" s="840"/>
      <c r="S130" s="840"/>
      <c r="T130" s="840"/>
      <c r="U130" s="839" t="s">
        <v>1143</v>
      </c>
      <c r="V130" s="839" t="s">
        <v>1118</v>
      </c>
      <c r="W130" s="839"/>
      <c r="X130" s="839"/>
      <c r="Y130" s="841"/>
      <c r="Z130" s="840"/>
    </row>
    <row r="131" spans="1:26" s="35" customFormat="1" ht="12" customHeight="1">
      <c r="A131" s="852"/>
      <c r="B131" s="837">
        <f t="shared" si="1"/>
        <v>117</v>
      </c>
      <c r="C131" s="838"/>
      <c r="D131" s="838"/>
      <c r="E131" s="839"/>
      <c r="F131" s="840"/>
      <c r="G131" s="840"/>
      <c r="H131" s="841"/>
      <c r="I131" s="841"/>
      <c r="J131" s="839" t="s">
        <v>1035</v>
      </c>
      <c r="K131" s="839" t="s">
        <v>1035</v>
      </c>
      <c r="L131" s="842"/>
      <c r="M131" s="840"/>
      <c r="N131" s="839" t="s">
        <v>1001</v>
      </c>
      <c r="O131" s="841"/>
      <c r="P131" s="840"/>
      <c r="Q131" s="840"/>
      <c r="R131" s="840"/>
      <c r="S131" s="840"/>
      <c r="T131" s="840"/>
      <c r="U131" s="839"/>
      <c r="V131" s="839" t="s">
        <v>1001</v>
      </c>
      <c r="W131" s="839"/>
      <c r="X131" s="839"/>
      <c r="Y131" s="841"/>
      <c r="Z131" s="840"/>
    </row>
    <row r="132" spans="1:26" s="35" customFormat="1" ht="12" customHeight="1">
      <c r="A132" s="852"/>
      <c r="B132" s="837">
        <f t="shared" si="1"/>
        <v>118</v>
      </c>
      <c r="C132" s="838"/>
      <c r="D132" s="838"/>
      <c r="E132" s="839"/>
      <c r="F132" s="840"/>
      <c r="G132" s="840"/>
      <c r="H132" s="841"/>
      <c r="I132" s="841"/>
      <c r="J132" s="839" t="s">
        <v>1017</v>
      </c>
      <c r="K132" s="839" t="s">
        <v>1017</v>
      </c>
      <c r="L132" s="842"/>
      <c r="M132" s="840"/>
      <c r="N132" s="839"/>
      <c r="O132" s="841"/>
      <c r="P132" s="840"/>
      <c r="Q132" s="840"/>
      <c r="R132" s="840"/>
      <c r="S132" s="840"/>
      <c r="T132" s="840"/>
      <c r="U132" s="839"/>
      <c r="V132" s="839" t="s">
        <v>1123</v>
      </c>
      <c r="W132" s="839"/>
      <c r="X132" s="839"/>
      <c r="Y132" s="841"/>
      <c r="Z132" s="840"/>
    </row>
    <row r="133" spans="1:26" s="35" customFormat="1" ht="12" customHeight="1">
      <c r="A133" s="852"/>
      <c r="B133" s="837">
        <f t="shared" si="1"/>
        <v>119</v>
      </c>
      <c r="C133" s="838"/>
      <c r="D133" s="838"/>
      <c r="E133" s="839"/>
      <c r="F133" s="840"/>
      <c r="G133" s="840"/>
      <c r="H133" s="841"/>
      <c r="I133" s="841"/>
      <c r="J133" s="839"/>
      <c r="K133" s="839"/>
      <c r="L133" s="842"/>
      <c r="M133" s="840"/>
      <c r="N133" s="839"/>
      <c r="O133" s="841"/>
      <c r="P133" s="840"/>
      <c r="Q133" s="840"/>
      <c r="R133" s="840"/>
      <c r="S133" s="840"/>
      <c r="T133" s="840"/>
      <c r="U133" s="839"/>
      <c r="V133" s="839" t="s">
        <v>1120</v>
      </c>
      <c r="W133" s="839"/>
      <c r="X133" s="839"/>
      <c r="Y133" s="841"/>
      <c r="Z133" s="840"/>
    </row>
    <row r="134" spans="1:26" s="35" customFormat="1" ht="12" customHeight="1">
      <c r="A134" s="852"/>
      <c r="B134" s="837">
        <f t="shared" si="1"/>
        <v>120</v>
      </c>
      <c r="C134" s="843"/>
      <c r="D134" s="843"/>
      <c r="E134" s="844"/>
      <c r="F134" s="845"/>
      <c r="G134" s="845"/>
      <c r="H134" s="846"/>
      <c r="I134" s="846"/>
      <c r="J134" s="844"/>
      <c r="K134" s="844"/>
      <c r="L134" s="847"/>
      <c r="M134" s="845"/>
      <c r="N134" s="844"/>
      <c r="O134" s="846"/>
      <c r="P134" s="845"/>
      <c r="Q134" s="845"/>
      <c r="R134" s="845"/>
      <c r="S134" s="845"/>
      <c r="T134" s="845"/>
      <c r="U134" s="844"/>
      <c r="V134" s="844" t="s">
        <v>999</v>
      </c>
      <c r="W134" s="844"/>
      <c r="X134" s="844"/>
      <c r="Y134" s="846"/>
      <c r="Z134" s="845"/>
    </row>
    <row r="135" spans="1:26" s="35" customFormat="1" ht="12" customHeight="1">
      <c r="A135" s="852"/>
      <c r="B135" s="555">
        <f t="shared" si="1"/>
        <v>121</v>
      </c>
      <c r="C135" s="504">
        <v>8</v>
      </c>
      <c r="D135" s="504">
        <v>1</v>
      </c>
      <c r="E135" s="503" t="s">
        <v>1059</v>
      </c>
      <c r="F135" s="503" t="s">
        <v>1366</v>
      </c>
      <c r="G135" s="503" t="s">
        <v>893</v>
      </c>
      <c r="H135" s="506" t="s">
        <v>1031</v>
      </c>
      <c r="I135" s="506" t="s">
        <v>97</v>
      </c>
      <c r="J135" s="506" t="s">
        <v>1031</v>
      </c>
      <c r="K135" s="500" t="s">
        <v>1031</v>
      </c>
      <c r="L135" s="319" t="s">
        <v>1080</v>
      </c>
      <c r="M135" s="503" t="s">
        <v>893</v>
      </c>
      <c r="N135" s="500" t="s">
        <v>1082</v>
      </c>
      <c r="O135" s="506" t="s">
        <v>978</v>
      </c>
      <c r="P135" s="503" t="s">
        <v>1617</v>
      </c>
      <c r="Q135" s="503" t="s">
        <v>1617</v>
      </c>
      <c r="R135" s="503" t="s">
        <v>1617</v>
      </c>
      <c r="S135" s="503" t="s">
        <v>1617</v>
      </c>
      <c r="T135" s="503" t="s">
        <v>1250</v>
      </c>
      <c r="U135" s="500" t="s">
        <v>1522</v>
      </c>
      <c r="V135" s="500" t="s">
        <v>1125</v>
      </c>
      <c r="W135" s="500" t="s">
        <v>1548</v>
      </c>
      <c r="X135" s="503" t="s">
        <v>1370</v>
      </c>
      <c r="Y135" s="506" t="s">
        <v>1191</v>
      </c>
      <c r="Z135" s="503" t="s">
        <v>97</v>
      </c>
    </row>
    <row r="136" spans="1:26" s="35" customFormat="1" ht="12" customHeight="1">
      <c r="A136" s="852"/>
      <c r="B136" s="555">
        <f t="shared" si="1"/>
        <v>122</v>
      </c>
      <c r="C136" s="505"/>
      <c r="D136" s="505"/>
      <c r="E136" s="499"/>
      <c r="F136" s="501"/>
      <c r="G136" s="501"/>
      <c r="H136" s="386" t="s">
        <v>1048</v>
      </c>
      <c r="I136" s="386"/>
      <c r="J136" s="386" t="s">
        <v>1048</v>
      </c>
      <c r="K136" s="499" t="s">
        <v>1048</v>
      </c>
      <c r="L136" s="312" t="s">
        <v>1286</v>
      </c>
      <c r="M136" s="501"/>
      <c r="N136" s="499" t="s">
        <v>1207</v>
      </c>
      <c r="O136" s="386"/>
      <c r="P136" s="501"/>
      <c r="Q136" s="501"/>
      <c r="R136" s="501"/>
      <c r="S136" s="501"/>
      <c r="T136" s="501"/>
      <c r="U136" s="499" t="s">
        <v>1538</v>
      </c>
      <c r="V136" s="499" t="s">
        <v>1160</v>
      </c>
      <c r="W136" s="499"/>
      <c r="X136" s="499"/>
      <c r="Y136" s="386"/>
      <c r="Z136" s="501"/>
    </row>
    <row r="137" spans="1:26" s="35" customFormat="1" ht="12" customHeight="1">
      <c r="A137" s="852"/>
      <c r="B137" s="555">
        <f t="shared" si="1"/>
        <v>123</v>
      </c>
      <c r="C137" s="505"/>
      <c r="D137" s="505"/>
      <c r="E137" s="499"/>
      <c r="F137" s="501"/>
      <c r="G137" s="501"/>
      <c r="H137" s="386"/>
      <c r="I137" s="386"/>
      <c r="J137" s="386"/>
      <c r="K137" s="386"/>
      <c r="L137" s="312" t="s">
        <v>1013</v>
      </c>
      <c r="M137" s="501"/>
      <c r="N137" s="499" t="s">
        <v>1167</v>
      </c>
      <c r="O137" s="386"/>
      <c r="P137" s="501"/>
      <c r="Q137" s="501"/>
      <c r="R137" s="501"/>
      <c r="S137" s="501"/>
      <c r="T137" s="501"/>
      <c r="U137" s="499" t="s">
        <v>1518</v>
      </c>
      <c r="V137" s="499" t="s">
        <v>1161</v>
      </c>
      <c r="W137" s="499"/>
      <c r="X137" s="499"/>
      <c r="Y137" s="386"/>
      <c r="Z137" s="501"/>
    </row>
    <row r="138" spans="1:26" s="35" customFormat="1" ht="12" customHeight="1">
      <c r="A138" s="852"/>
      <c r="B138" s="555">
        <f t="shared" si="1"/>
        <v>124</v>
      </c>
      <c r="C138" s="476"/>
      <c r="D138" s="476"/>
      <c r="E138" s="300"/>
      <c r="F138" s="311"/>
      <c r="G138" s="311"/>
      <c r="H138" s="386"/>
      <c r="I138" s="386"/>
      <c r="J138" s="386"/>
      <c r="K138" s="386"/>
      <c r="L138" s="312" t="s">
        <v>1011</v>
      </c>
      <c r="M138" s="311"/>
      <c r="N138" s="300" t="s">
        <v>1169</v>
      </c>
      <c r="O138" s="386"/>
      <c r="P138" s="501"/>
      <c r="Q138" s="501"/>
      <c r="R138" s="501"/>
      <c r="S138" s="501"/>
      <c r="T138" s="311"/>
      <c r="U138" s="300" t="s">
        <v>1558</v>
      </c>
      <c r="V138" s="300" t="s">
        <v>1039</v>
      </c>
      <c r="W138" s="300"/>
      <c r="X138" s="300"/>
      <c r="Y138" s="386"/>
      <c r="Z138" s="501"/>
    </row>
    <row r="139" spans="1:26" s="35" customFormat="1" ht="12" customHeight="1">
      <c r="A139" s="852"/>
      <c r="B139" s="555">
        <f t="shared" si="1"/>
        <v>125</v>
      </c>
      <c r="C139" s="476"/>
      <c r="D139" s="476"/>
      <c r="E139" s="300"/>
      <c r="F139" s="311"/>
      <c r="G139" s="311"/>
      <c r="H139" s="386"/>
      <c r="I139" s="386"/>
      <c r="J139" s="386"/>
      <c r="K139" s="386"/>
      <c r="L139" s="312" t="s">
        <v>1024</v>
      </c>
      <c r="M139" s="311"/>
      <c r="N139" s="300"/>
      <c r="O139" s="386"/>
      <c r="P139" s="501"/>
      <c r="Q139" s="501"/>
      <c r="R139" s="501"/>
      <c r="S139" s="501"/>
      <c r="T139" s="311"/>
      <c r="U139" s="300" t="s">
        <v>1044</v>
      </c>
      <c r="V139" s="253" t="s">
        <v>1250</v>
      </c>
      <c r="W139" s="300"/>
      <c r="X139" s="300"/>
      <c r="Y139" s="386"/>
      <c r="Z139" s="501"/>
    </row>
    <row r="140" spans="1:26" s="35" customFormat="1" ht="12" customHeight="1">
      <c r="A140" s="852"/>
      <c r="B140" s="555">
        <f t="shared" si="1"/>
        <v>126</v>
      </c>
      <c r="C140" s="476"/>
      <c r="D140" s="476"/>
      <c r="E140" s="300"/>
      <c r="F140" s="311"/>
      <c r="G140" s="311"/>
      <c r="H140" s="386"/>
      <c r="I140" s="386"/>
      <c r="J140" s="386"/>
      <c r="K140" s="386"/>
      <c r="L140" s="312"/>
      <c r="M140" s="311"/>
      <c r="N140" s="300"/>
      <c r="O140" s="386"/>
      <c r="P140" s="501"/>
      <c r="Q140" s="501"/>
      <c r="R140" s="501"/>
      <c r="S140" s="501"/>
      <c r="T140" s="311"/>
      <c r="U140" s="300" t="s">
        <v>1524</v>
      </c>
      <c r="V140" s="300" t="s">
        <v>1084</v>
      </c>
      <c r="W140" s="300"/>
      <c r="X140" s="300"/>
      <c r="Y140" s="386"/>
      <c r="Z140" s="501"/>
    </row>
    <row r="141" spans="1:26" s="35" customFormat="1" ht="12" customHeight="1">
      <c r="A141" s="852"/>
      <c r="B141" s="555">
        <f t="shared" si="1"/>
        <v>127</v>
      </c>
      <c r="C141" s="476"/>
      <c r="D141" s="476"/>
      <c r="E141" s="300"/>
      <c r="F141" s="311"/>
      <c r="G141" s="311"/>
      <c r="H141" s="386"/>
      <c r="I141" s="386"/>
      <c r="J141" s="386"/>
      <c r="K141" s="386"/>
      <c r="L141" s="312"/>
      <c r="M141" s="311"/>
      <c r="N141" s="300"/>
      <c r="O141" s="386"/>
      <c r="P141" s="501"/>
      <c r="Q141" s="501"/>
      <c r="R141" s="501"/>
      <c r="S141" s="501"/>
      <c r="T141" s="311"/>
      <c r="V141" s="300" t="s">
        <v>1165</v>
      </c>
      <c r="W141" s="300"/>
      <c r="X141" s="300"/>
      <c r="Y141" s="386"/>
      <c r="Z141" s="501"/>
    </row>
    <row r="142" spans="1:26" s="35" customFormat="1" ht="12" customHeight="1">
      <c r="A142" s="852"/>
      <c r="B142" s="555">
        <f t="shared" si="1"/>
        <v>128</v>
      </c>
      <c r="C142" s="476"/>
      <c r="D142" s="476"/>
      <c r="E142" s="300"/>
      <c r="F142" s="311"/>
      <c r="G142" s="311"/>
      <c r="H142" s="386"/>
      <c r="I142" s="386"/>
      <c r="J142" s="386"/>
      <c r="K142" s="386"/>
      <c r="L142" s="312"/>
      <c r="M142" s="311"/>
      <c r="N142" s="300"/>
      <c r="O142" s="386"/>
      <c r="P142" s="501"/>
      <c r="Q142" s="501"/>
      <c r="R142" s="501"/>
      <c r="S142" s="501"/>
      <c r="T142" s="311"/>
      <c r="V142" s="300" t="s">
        <v>1168</v>
      </c>
      <c r="W142" s="300"/>
      <c r="X142" s="300"/>
      <c r="Y142" s="386"/>
      <c r="Z142" s="501"/>
    </row>
    <row r="143" spans="1:26" s="35" customFormat="1" ht="12" customHeight="1">
      <c r="A143" s="852"/>
      <c r="B143" s="555">
        <f t="shared" si="1"/>
        <v>129</v>
      </c>
      <c r="C143" s="476"/>
      <c r="D143" s="476"/>
      <c r="E143" s="300"/>
      <c r="F143" s="311"/>
      <c r="G143" s="311"/>
      <c r="H143" s="386"/>
      <c r="I143" s="386"/>
      <c r="J143" s="386"/>
      <c r="K143" s="386"/>
      <c r="L143" s="312"/>
      <c r="M143" s="311"/>
      <c r="N143" s="300"/>
      <c r="O143" s="386"/>
      <c r="P143" s="501"/>
      <c r="Q143" s="501"/>
      <c r="R143" s="501"/>
      <c r="S143" s="501"/>
      <c r="T143" s="311"/>
      <c r="V143" s="300" t="s">
        <v>1170</v>
      </c>
      <c r="W143" s="300"/>
      <c r="X143" s="300"/>
      <c r="Y143" s="386"/>
      <c r="Z143" s="501"/>
    </row>
    <row r="144" spans="1:26" s="35" customFormat="1" ht="12" customHeight="1">
      <c r="A144" s="852"/>
      <c r="B144" s="555">
        <f t="shared" si="1"/>
        <v>130</v>
      </c>
      <c r="C144" s="476"/>
      <c r="D144" s="477"/>
      <c r="E144" s="300"/>
      <c r="F144" s="315"/>
      <c r="G144" s="315"/>
      <c r="H144" s="387"/>
      <c r="I144" s="387"/>
      <c r="J144" s="387"/>
      <c r="K144" s="387"/>
      <c r="L144" s="347"/>
      <c r="M144" s="315"/>
      <c r="N144" s="316"/>
      <c r="O144" s="387"/>
      <c r="P144" s="502"/>
      <c r="Q144" s="502"/>
      <c r="R144" s="502"/>
      <c r="S144" s="502"/>
      <c r="T144" s="315"/>
      <c r="U144" s="316"/>
      <c r="V144" s="316" t="s">
        <v>1249</v>
      </c>
      <c r="W144" s="316"/>
      <c r="X144" s="316"/>
      <c r="Y144" s="387"/>
      <c r="Z144" s="502"/>
    </row>
    <row r="145" spans="1:26" s="35" customFormat="1" ht="12" customHeight="1">
      <c r="A145" s="852"/>
      <c r="B145" s="837">
        <f t="shared" ref="B145:B208" si="2">B144+1</f>
        <v>131</v>
      </c>
      <c r="C145" s="838"/>
      <c r="D145" s="838">
        <v>2</v>
      </c>
      <c r="E145" s="839"/>
      <c r="F145" s="840" t="s">
        <v>1365</v>
      </c>
      <c r="G145" s="840" t="s">
        <v>893</v>
      </c>
      <c r="H145" s="841" t="s">
        <v>1031</v>
      </c>
      <c r="I145" s="841" t="s">
        <v>97</v>
      </c>
      <c r="J145" s="841" t="s">
        <v>1031</v>
      </c>
      <c r="K145" s="839" t="s">
        <v>1031</v>
      </c>
      <c r="L145" s="842" t="s">
        <v>1080</v>
      </c>
      <c r="M145" s="840" t="s">
        <v>893</v>
      </c>
      <c r="N145" s="839" t="s">
        <v>1125</v>
      </c>
      <c r="O145" s="841" t="s">
        <v>97</v>
      </c>
      <c r="P145" s="840" t="s">
        <v>97</v>
      </c>
      <c r="Q145" s="840" t="s">
        <v>97</v>
      </c>
      <c r="R145" s="840" t="s">
        <v>97</v>
      </c>
      <c r="S145" s="840" t="s">
        <v>97</v>
      </c>
      <c r="T145" s="841" t="s">
        <v>97</v>
      </c>
      <c r="U145" s="839" t="s">
        <v>1522</v>
      </c>
      <c r="V145" s="839" t="s">
        <v>1125</v>
      </c>
      <c r="W145" s="839" t="s">
        <v>978</v>
      </c>
      <c r="X145" s="840" t="s">
        <v>1370</v>
      </c>
      <c r="Y145" s="841" t="s">
        <v>1191</v>
      </c>
      <c r="Z145" s="841" t="s">
        <v>97</v>
      </c>
    </row>
    <row r="146" spans="1:26" s="35" customFormat="1" ht="12" customHeight="1">
      <c r="A146" s="852"/>
      <c r="B146" s="837">
        <f t="shared" si="2"/>
        <v>132</v>
      </c>
      <c r="C146" s="838"/>
      <c r="D146" s="838"/>
      <c r="E146" s="839"/>
      <c r="F146" s="840"/>
      <c r="G146" s="840"/>
      <c r="H146" s="841" t="s">
        <v>1048</v>
      </c>
      <c r="I146" s="841"/>
      <c r="J146" s="841" t="s">
        <v>1048</v>
      </c>
      <c r="K146" s="839" t="s">
        <v>1048</v>
      </c>
      <c r="L146" s="842"/>
      <c r="M146" s="840"/>
      <c r="N146" s="839" t="s">
        <v>1160</v>
      </c>
      <c r="O146" s="841"/>
      <c r="P146" s="840"/>
      <c r="Q146" s="840"/>
      <c r="R146" s="840"/>
      <c r="S146" s="840"/>
      <c r="T146" s="840"/>
      <c r="U146" s="839" t="s">
        <v>1523</v>
      </c>
      <c r="V146" s="839" t="s">
        <v>1160</v>
      </c>
      <c r="W146" s="839"/>
      <c r="X146" s="839"/>
      <c r="Y146" s="841"/>
      <c r="Z146" s="840"/>
    </row>
    <row r="147" spans="1:26" s="35" customFormat="1" ht="12" customHeight="1">
      <c r="A147" s="852"/>
      <c r="B147" s="837">
        <f t="shared" si="2"/>
        <v>133</v>
      </c>
      <c r="C147" s="838"/>
      <c r="D147" s="838"/>
      <c r="E147" s="839"/>
      <c r="F147" s="840"/>
      <c r="G147" s="840"/>
      <c r="H147" s="841"/>
      <c r="I147" s="841"/>
      <c r="J147" s="841"/>
      <c r="K147" s="841"/>
      <c r="L147" s="842"/>
      <c r="M147" s="840"/>
      <c r="N147" s="839" t="s">
        <v>1161</v>
      </c>
      <c r="O147" s="841"/>
      <c r="P147" s="840"/>
      <c r="Q147" s="840"/>
      <c r="R147" s="840"/>
      <c r="S147" s="840"/>
      <c r="T147" s="840"/>
      <c r="U147" s="839" t="s">
        <v>1521</v>
      </c>
      <c r="V147" s="839" t="s">
        <v>1161</v>
      </c>
      <c r="W147" s="839"/>
      <c r="X147" s="839"/>
      <c r="Y147" s="841"/>
      <c r="Z147" s="840"/>
    </row>
    <row r="148" spans="1:26" s="35" customFormat="1" ht="12" customHeight="1">
      <c r="A148" s="852"/>
      <c r="B148" s="837">
        <f t="shared" si="2"/>
        <v>134</v>
      </c>
      <c r="C148" s="838"/>
      <c r="D148" s="838"/>
      <c r="E148" s="839"/>
      <c r="F148" s="840"/>
      <c r="G148" s="840"/>
      <c r="H148" s="841"/>
      <c r="I148" s="841"/>
      <c r="J148" s="841"/>
      <c r="K148" s="841"/>
      <c r="L148" s="842"/>
      <c r="M148" s="840"/>
      <c r="N148" s="839" t="s">
        <v>1039</v>
      </c>
      <c r="O148" s="841"/>
      <c r="P148" s="840"/>
      <c r="Q148" s="840"/>
      <c r="R148" s="840"/>
      <c r="S148" s="840"/>
      <c r="T148" s="840"/>
      <c r="U148" s="839" t="s">
        <v>1520</v>
      </c>
      <c r="V148" s="839" t="s">
        <v>1039</v>
      </c>
      <c r="W148" s="839"/>
      <c r="X148" s="839"/>
      <c r="Y148" s="841"/>
      <c r="Z148" s="840"/>
    </row>
    <row r="149" spans="1:26" s="35" customFormat="1" ht="12" customHeight="1">
      <c r="A149" s="852"/>
      <c r="B149" s="837">
        <f t="shared" si="2"/>
        <v>135</v>
      </c>
      <c r="C149" s="838"/>
      <c r="D149" s="838"/>
      <c r="E149" s="839"/>
      <c r="F149" s="840"/>
      <c r="G149" s="840"/>
      <c r="H149" s="841"/>
      <c r="I149" s="841"/>
      <c r="J149" s="841"/>
      <c r="K149" s="841"/>
      <c r="L149" s="842"/>
      <c r="M149" s="840"/>
      <c r="N149" s="839"/>
      <c r="O149" s="841"/>
      <c r="P149" s="840"/>
      <c r="Q149" s="840"/>
      <c r="R149" s="840"/>
      <c r="S149" s="840"/>
      <c r="T149" s="840"/>
      <c r="U149" s="839" t="s">
        <v>1044</v>
      </c>
      <c r="V149" s="839" t="s">
        <v>1126</v>
      </c>
      <c r="W149" s="839"/>
      <c r="X149" s="839"/>
      <c r="Y149" s="841"/>
      <c r="Z149" s="840"/>
    </row>
    <row r="150" spans="1:26" s="35" customFormat="1" ht="12" customHeight="1">
      <c r="A150" s="852"/>
      <c r="B150" s="837">
        <f t="shared" si="2"/>
        <v>136</v>
      </c>
      <c r="C150" s="838"/>
      <c r="D150" s="838"/>
      <c r="E150" s="839"/>
      <c r="F150" s="840"/>
      <c r="G150" s="840"/>
      <c r="H150" s="841"/>
      <c r="I150" s="841"/>
      <c r="J150" s="841"/>
      <c r="K150" s="841"/>
      <c r="L150" s="842"/>
      <c r="M150" s="840"/>
      <c r="N150" s="839"/>
      <c r="O150" s="841"/>
      <c r="P150" s="840"/>
      <c r="Q150" s="840"/>
      <c r="R150" s="840"/>
      <c r="S150" s="840"/>
      <c r="T150" s="840"/>
      <c r="U150" s="839" t="s">
        <v>1524</v>
      </c>
      <c r="V150" s="839" t="s">
        <v>1159</v>
      </c>
      <c r="W150" s="839"/>
      <c r="X150" s="839"/>
      <c r="Y150" s="841"/>
      <c r="Z150" s="840"/>
    </row>
    <row r="151" spans="1:26" s="35" customFormat="1" ht="12" customHeight="1">
      <c r="A151" s="852"/>
      <c r="B151" s="837">
        <f t="shared" si="2"/>
        <v>137</v>
      </c>
      <c r="C151" s="838"/>
      <c r="D151" s="838"/>
      <c r="E151" s="839"/>
      <c r="F151" s="840"/>
      <c r="G151" s="840"/>
      <c r="H151" s="841"/>
      <c r="I151" s="841"/>
      <c r="J151" s="841"/>
      <c r="K151" s="841"/>
      <c r="L151" s="842"/>
      <c r="M151" s="840"/>
      <c r="N151" s="839"/>
      <c r="O151" s="841"/>
      <c r="P151" s="840"/>
      <c r="Q151" s="840"/>
      <c r="R151" s="840"/>
      <c r="S151" s="840"/>
      <c r="T151" s="840"/>
      <c r="U151" s="839"/>
      <c r="V151" s="839" t="s">
        <v>1029</v>
      </c>
      <c r="W151" s="839"/>
      <c r="X151" s="839"/>
      <c r="Y151" s="841"/>
      <c r="Z151" s="840"/>
    </row>
    <row r="152" spans="1:26" s="35" customFormat="1" ht="12" customHeight="1">
      <c r="A152" s="852"/>
      <c r="B152" s="837">
        <f t="shared" si="2"/>
        <v>138</v>
      </c>
      <c r="C152" s="838"/>
      <c r="D152" s="843"/>
      <c r="E152" s="839"/>
      <c r="F152" s="845"/>
      <c r="G152" s="845"/>
      <c r="H152" s="846"/>
      <c r="I152" s="846"/>
      <c r="J152" s="846"/>
      <c r="K152" s="846"/>
      <c r="L152" s="847"/>
      <c r="M152" s="845"/>
      <c r="N152" s="844"/>
      <c r="O152" s="846"/>
      <c r="P152" s="845"/>
      <c r="Q152" s="845"/>
      <c r="R152" s="845"/>
      <c r="S152" s="845"/>
      <c r="T152" s="845"/>
      <c r="U152" s="844"/>
      <c r="V152" s="844" t="s">
        <v>1036</v>
      </c>
      <c r="W152" s="844"/>
      <c r="X152" s="844"/>
      <c r="Y152" s="846"/>
      <c r="Z152" s="845"/>
    </row>
    <row r="153" spans="1:26" s="35" customFormat="1" ht="12" customHeight="1">
      <c r="A153" s="852"/>
      <c r="B153" s="555">
        <f t="shared" si="2"/>
        <v>139</v>
      </c>
      <c r="C153" s="476"/>
      <c r="D153" s="476">
        <v>3</v>
      </c>
      <c r="E153" s="300"/>
      <c r="F153" s="311" t="s">
        <v>1366</v>
      </c>
      <c r="G153" s="311" t="s">
        <v>895</v>
      </c>
      <c r="H153" s="386" t="s">
        <v>97</v>
      </c>
      <c r="I153" s="386" t="s">
        <v>1031</v>
      </c>
      <c r="J153" s="386" t="s">
        <v>1031</v>
      </c>
      <c r="K153" s="300" t="s">
        <v>1031</v>
      </c>
      <c r="L153" s="312" t="s">
        <v>1080</v>
      </c>
      <c r="M153" s="311" t="s">
        <v>895</v>
      </c>
      <c r="N153" s="300" t="s">
        <v>1082</v>
      </c>
      <c r="O153" s="386" t="s">
        <v>978</v>
      </c>
      <c r="P153" s="501" t="s">
        <v>1617</v>
      </c>
      <c r="Q153" s="501" t="s">
        <v>1617</v>
      </c>
      <c r="R153" s="501" t="s">
        <v>1617</v>
      </c>
      <c r="S153" s="501" t="s">
        <v>1617</v>
      </c>
      <c r="T153" s="311" t="s">
        <v>1371</v>
      </c>
      <c r="U153" s="300" t="s">
        <v>873</v>
      </c>
      <c r="V153" s="300" t="s">
        <v>1125</v>
      </c>
      <c r="W153" s="300" t="s">
        <v>1570</v>
      </c>
      <c r="X153" s="311" t="s">
        <v>1370</v>
      </c>
      <c r="Y153" s="386" t="s">
        <v>1191</v>
      </c>
      <c r="Z153" s="501" t="s">
        <v>97</v>
      </c>
    </row>
    <row r="154" spans="1:26" s="35" customFormat="1" ht="12" customHeight="1">
      <c r="A154" s="852"/>
      <c r="B154" s="555">
        <f t="shared" si="2"/>
        <v>140</v>
      </c>
      <c r="C154" s="476"/>
      <c r="D154" s="476"/>
      <c r="E154" s="300"/>
      <c r="F154" s="311"/>
      <c r="G154" s="311"/>
      <c r="H154" s="386"/>
      <c r="I154" s="386" t="s">
        <v>1048</v>
      </c>
      <c r="J154" s="386" t="s">
        <v>1048</v>
      </c>
      <c r="K154" s="300" t="s">
        <v>1048</v>
      </c>
      <c r="L154" s="312" t="s">
        <v>1074</v>
      </c>
      <c r="M154" s="311"/>
      <c r="N154" s="300" t="s">
        <v>1076</v>
      </c>
      <c r="O154" s="386"/>
      <c r="P154" s="501"/>
      <c r="Q154" s="501"/>
      <c r="R154" s="501"/>
      <c r="S154" s="501"/>
      <c r="T154" s="311"/>
      <c r="U154" s="253" t="s">
        <v>1515</v>
      </c>
      <c r="V154" s="300" t="s">
        <v>1097</v>
      </c>
      <c r="W154" s="300"/>
      <c r="X154" s="300"/>
      <c r="Y154" s="386"/>
      <c r="Z154" s="501"/>
    </row>
    <row r="155" spans="1:26" s="35" customFormat="1" ht="12" customHeight="1">
      <c r="A155" s="852"/>
      <c r="B155" s="555">
        <f t="shared" si="2"/>
        <v>141</v>
      </c>
      <c r="C155" s="476"/>
      <c r="D155" s="476"/>
      <c r="E155" s="300"/>
      <c r="F155" s="311"/>
      <c r="G155" s="311"/>
      <c r="H155" s="386"/>
      <c r="I155" s="386"/>
      <c r="J155" s="386"/>
      <c r="K155" s="386"/>
      <c r="L155" s="312" t="s">
        <v>1280</v>
      </c>
      <c r="M155" s="311"/>
      <c r="N155" s="300" t="s">
        <v>1157</v>
      </c>
      <c r="O155" s="386"/>
      <c r="P155" s="501"/>
      <c r="Q155" s="501"/>
      <c r="R155" s="501"/>
      <c r="S155" s="501"/>
      <c r="T155" s="311"/>
      <c r="U155" s="300" t="s">
        <v>1273</v>
      </c>
      <c r="V155" s="300" t="s">
        <v>1184</v>
      </c>
      <c r="W155" s="300"/>
      <c r="X155" s="300"/>
      <c r="Y155" s="386"/>
      <c r="Z155" s="501"/>
    </row>
    <row r="156" spans="1:26" s="35" customFormat="1" ht="12" customHeight="1">
      <c r="A156" s="852"/>
      <c r="B156" s="555">
        <f t="shared" si="2"/>
        <v>142</v>
      </c>
      <c r="C156" s="476"/>
      <c r="D156" s="476"/>
      <c r="E156" s="300"/>
      <c r="F156" s="311"/>
      <c r="G156" s="311"/>
      <c r="H156" s="386"/>
      <c r="I156" s="386"/>
      <c r="J156" s="386"/>
      <c r="K156" s="386"/>
      <c r="L156" s="312" t="s">
        <v>1047</v>
      </c>
      <c r="M156" s="311"/>
      <c r="N156" s="300" t="s">
        <v>1187</v>
      </c>
      <c r="O156" s="386"/>
      <c r="P156" s="501"/>
      <c r="Q156" s="501"/>
      <c r="R156" s="501"/>
      <c r="S156" s="501"/>
      <c r="T156" s="311"/>
      <c r="U156" s="300" t="s">
        <v>1274</v>
      </c>
      <c r="V156" s="300" t="s">
        <v>996</v>
      </c>
      <c r="W156" s="300"/>
      <c r="X156" s="300"/>
      <c r="Y156" s="386"/>
      <c r="Z156" s="501"/>
    </row>
    <row r="157" spans="1:26" s="35" customFormat="1" ht="12" customHeight="1">
      <c r="A157" s="852"/>
      <c r="B157" s="555">
        <f t="shared" si="2"/>
        <v>143</v>
      </c>
      <c r="C157" s="476"/>
      <c r="D157" s="476"/>
      <c r="E157" s="300"/>
      <c r="F157" s="311"/>
      <c r="G157" s="311"/>
      <c r="H157" s="386"/>
      <c r="I157" s="386"/>
      <c r="J157" s="386"/>
      <c r="K157" s="386"/>
      <c r="L157" s="312" t="s">
        <v>1049</v>
      </c>
      <c r="M157" s="311"/>
      <c r="N157" s="300" t="s">
        <v>994</v>
      </c>
      <c r="O157" s="386"/>
      <c r="P157" s="501"/>
      <c r="Q157" s="501"/>
      <c r="R157" s="501"/>
      <c r="S157" s="501"/>
      <c r="T157" s="311"/>
      <c r="U157" s="300" t="s">
        <v>1275</v>
      </c>
      <c r="V157" s="300" t="s">
        <v>1296</v>
      </c>
      <c r="W157" s="300"/>
      <c r="X157" s="300"/>
      <c r="Y157" s="386"/>
      <c r="Z157" s="501"/>
    </row>
    <row r="158" spans="1:26" s="35" customFormat="1" ht="12" customHeight="1">
      <c r="A158" s="852"/>
      <c r="B158" s="555">
        <f t="shared" si="2"/>
        <v>144</v>
      </c>
      <c r="C158" s="476"/>
      <c r="D158" s="476"/>
      <c r="E158" s="300"/>
      <c r="F158" s="311"/>
      <c r="G158" s="311"/>
      <c r="H158" s="386"/>
      <c r="I158" s="386"/>
      <c r="J158" s="386"/>
      <c r="K158" s="386"/>
      <c r="L158" s="312" t="s">
        <v>1009</v>
      </c>
      <c r="M158" s="311"/>
      <c r="N158" s="300" t="s">
        <v>990</v>
      </c>
      <c r="O158" s="386"/>
      <c r="P158" s="501"/>
      <c r="Q158" s="501"/>
      <c r="R158" s="501"/>
      <c r="S158" s="501"/>
      <c r="T158" s="311"/>
      <c r="U158" s="300" t="s">
        <v>973</v>
      </c>
      <c r="V158" s="300" t="s">
        <v>987</v>
      </c>
      <c r="W158" s="300"/>
      <c r="X158" s="300"/>
      <c r="Y158" s="386"/>
      <c r="Z158" s="501"/>
    </row>
    <row r="159" spans="1:26" s="35" customFormat="1" ht="12" customHeight="1">
      <c r="A159" s="852"/>
      <c r="B159" s="555">
        <f t="shared" si="2"/>
        <v>145</v>
      </c>
      <c r="C159" s="476"/>
      <c r="D159" s="476"/>
      <c r="E159" s="300"/>
      <c r="F159" s="311"/>
      <c r="G159" s="311"/>
      <c r="H159" s="386"/>
      <c r="I159" s="386"/>
      <c r="J159" s="386"/>
      <c r="K159" s="386"/>
      <c r="L159" s="312" t="s">
        <v>1007</v>
      </c>
      <c r="M159" s="311"/>
      <c r="N159" s="300" t="s">
        <v>1265</v>
      </c>
      <c r="O159" s="386"/>
      <c r="P159" s="501"/>
      <c r="Q159" s="501"/>
      <c r="R159" s="501"/>
      <c r="S159" s="501"/>
      <c r="T159" s="311"/>
      <c r="U159" s="253" t="s">
        <v>1601</v>
      </c>
      <c r="V159" s="300" t="s">
        <v>982</v>
      </c>
      <c r="W159" s="300"/>
      <c r="X159" s="300"/>
      <c r="Y159" s="386"/>
      <c r="Z159" s="501"/>
    </row>
    <row r="160" spans="1:26" s="35" customFormat="1" ht="12" customHeight="1">
      <c r="A160" s="852"/>
      <c r="B160" s="555">
        <f t="shared" si="2"/>
        <v>146</v>
      </c>
      <c r="C160" s="476"/>
      <c r="D160" s="476"/>
      <c r="E160" s="300"/>
      <c r="F160" s="311"/>
      <c r="G160" s="311"/>
      <c r="H160" s="386"/>
      <c r="I160" s="386"/>
      <c r="J160" s="386"/>
      <c r="K160" s="386"/>
      <c r="L160" s="312" t="s">
        <v>1293</v>
      </c>
      <c r="M160" s="311"/>
      <c r="N160" s="300" t="s">
        <v>1266</v>
      </c>
      <c r="O160" s="386"/>
      <c r="P160" s="501"/>
      <c r="Q160" s="501"/>
      <c r="R160" s="501"/>
      <c r="S160" s="501"/>
      <c r="T160" s="311"/>
      <c r="U160" s="253" t="s">
        <v>1602</v>
      </c>
      <c r="V160" s="300" t="s">
        <v>979</v>
      </c>
      <c r="W160" s="300"/>
      <c r="X160" s="300"/>
      <c r="Y160" s="386"/>
      <c r="Z160" s="501"/>
    </row>
    <row r="161" spans="1:26" s="35" customFormat="1" ht="12" customHeight="1">
      <c r="A161" s="852"/>
      <c r="B161" s="555">
        <f t="shared" si="2"/>
        <v>147</v>
      </c>
      <c r="C161" s="476"/>
      <c r="D161" s="476"/>
      <c r="E161" s="300"/>
      <c r="F161" s="311"/>
      <c r="G161" s="311"/>
      <c r="H161" s="386"/>
      <c r="I161" s="386"/>
      <c r="J161" s="386"/>
      <c r="K161" s="386"/>
      <c r="L161" s="312" t="s">
        <v>1262</v>
      </c>
      <c r="M161" s="311"/>
      <c r="N161" s="300" t="s">
        <v>1268</v>
      </c>
      <c r="O161" s="386"/>
      <c r="P161" s="501"/>
      <c r="Q161" s="501"/>
      <c r="R161" s="501"/>
      <c r="S161" s="501"/>
      <c r="T161" s="311"/>
      <c r="U161" s="253" t="s">
        <v>1603</v>
      </c>
      <c r="V161" s="300" t="s">
        <v>1297</v>
      </c>
      <c r="W161" s="300"/>
      <c r="X161" s="300"/>
      <c r="Y161" s="386"/>
      <c r="Z161" s="501"/>
    </row>
    <row r="162" spans="1:26" s="35" customFormat="1" ht="12" customHeight="1">
      <c r="A162" s="852"/>
      <c r="B162" s="555">
        <f t="shared" si="2"/>
        <v>148</v>
      </c>
      <c r="C162" s="476"/>
      <c r="D162" s="476"/>
      <c r="E162" s="300"/>
      <c r="F162" s="311"/>
      <c r="G162" s="311"/>
      <c r="H162" s="386"/>
      <c r="I162" s="386"/>
      <c r="J162" s="386"/>
      <c r="K162" s="386"/>
      <c r="L162" s="312" t="s">
        <v>1263</v>
      </c>
      <c r="M162" s="311"/>
      <c r="N162" s="300" t="s">
        <v>1271</v>
      </c>
      <c r="O162" s="386"/>
      <c r="P162" s="501"/>
      <c r="Q162" s="501"/>
      <c r="R162" s="501"/>
      <c r="S162" s="501"/>
      <c r="T162" s="311"/>
      <c r="V162" s="300" t="s">
        <v>1298</v>
      </c>
      <c r="W162" s="300"/>
      <c r="X162" s="300"/>
      <c r="Y162" s="386"/>
      <c r="Z162" s="501"/>
    </row>
    <row r="163" spans="1:26" s="35" customFormat="1" ht="12" customHeight="1">
      <c r="A163" s="852"/>
      <c r="B163" s="555">
        <f t="shared" si="2"/>
        <v>149</v>
      </c>
      <c r="C163" s="476"/>
      <c r="D163" s="476"/>
      <c r="E163" s="300"/>
      <c r="F163" s="311"/>
      <c r="G163" s="311"/>
      <c r="H163" s="386"/>
      <c r="I163" s="386"/>
      <c r="J163" s="386"/>
      <c r="K163" s="386"/>
      <c r="L163" s="312" t="s">
        <v>1372</v>
      </c>
      <c r="M163" s="311"/>
      <c r="N163" s="300"/>
      <c r="O163" s="386"/>
      <c r="P163" s="501"/>
      <c r="Q163" s="501"/>
      <c r="R163" s="501"/>
      <c r="S163" s="501"/>
      <c r="T163" s="311"/>
      <c r="U163" s="300"/>
      <c r="V163" s="253" t="s">
        <v>1371</v>
      </c>
      <c r="W163" s="300"/>
      <c r="X163" s="300"/>
      <c r="Y163" s="386"/>
      <c r="Z163" s="501"/>
    </row>
    <row r="164" spans="1:26" s="35" customFormat="1" ht="12" customHeight="1">
      <c r="A164" s="852"/>
      <c r="B164" s="555">
        <f t="shared" si="2"/>
        <v>150</v>
      </c>
      <c r="C164" s="476"/>
      <c r="D164" s="476"/>
      <c r="E164" s="300"/>
      <c r="F164" s="311"/>
      <c r="G164" s="311"/>
      <c r="H164" s="386"/>
      <c r="I164" s="386"/>
      <c r="J164" s="386"/>
      <c r="K164" s="386"/>
      <c r="L164" s="312"/>
      <c r="M164" s="311"/>
      <c r="N164" s="300"/>
      <c r="O164" s="386"/>
      <c r="P164" s="501"/>
      <c r="Q164" s="501"/>
      <c r="R164" s="501"/>
      <c r="S164" s="501"/>
      <c r="T164" s="311"/>
      <c r="U164" s="300"/>
      <c r="V164" s="300" t="s">
        <v>1084</v>
      </c>
      <c r="W164" s="300"/>
      <c r="X164" s="300"/>
      <c r="Y164" s="386"/>
      <c r="Z164" s="501"/>
    </row>
    <row r="165" spans="1:26" s="35" customFormat="1" ht="12" customHeight="1">
      <c r="A165" s="852"/>
      <c r="B165" s="555">
        <f t="shared" si="2"/>
        <v>151</v>
      </c>
      <c r="C165" s="476"/>
      <c r="D165" s="476"/>
      <c r="E165" s="300"/>
      <c r="F165" s="311"/>
      <c r="G165" s="311"/>
      <c r="H165" s="386"/>
      <c r="I165" s="386"/>
      <c r="J165" s="386"/>
      <c r="K165" s="386"/>
      <c r="L165" s="312"/>
      <c r="M165" s="311"/>
      <c r="N165" s="300"/>
      <c r="O165" s="386"/>
      <c r="P165" s="501"/>
      <c r="Q165" s="501"/>
      <c r="R165" s="501"/>
      <c r="S165" s="501"/>
      <c r="T165" s="311"/>
      <c r="U165" s="300"/>
      <c r="V165" s="300" t="s">
        <v>1078</v>
      </c>
      <c r="W165" s="300"/>
      <c r="X165" s="300"/>
      <c r="Y165" s="386"/>
      <c r="Z165" s="501"/>
    </row>
    <row r="166" spans="1:26" s="35" customFormat="1" ht="12" customHeight="1">
      <c r="A166" s="852"/>
      <c r="B166" s="555">
        <f t="shared" si="2"/>
        <v>152</v>
      </c>
      <c r="C166" s="476"/>
      <c r="D166" s="476"/>
      <c r="E166" s="300"/>
      <c r="F166" s="311"/>
      <c r="G166" s="311"/>
      <c r="H166" s="386"/>
      <c r="I166" s="386"/>
      <c r="J166" s="386"/>
      <c r="K166" s="386"/>
      <c r="L166" s="312"/>
      <c r="M166" s="311"/>
      <c r="N166" s="300"/>
      <c r="O166" s="386"/>
      <c r="P166" s="501"/>
      <c r="Q166" s="501"/>
      <c r="R166" s="501"/>
      <c r="S166" s="501"/>
      <c r="T166" s="311"/>
      <c r="U166" s="300"/>
      <c r="V166" s="300" t="s">
        <v>1155</v>
      </c>
      <c r="W166" s="300"/>
      <c r="X166" s="300"/>
      <c r="Y166" s="386"/>
      <c r="Z166" s="501"/>
    </row>
    <row r="167" spans="1:26" s="35" customFormat="1" ht="12" customHeight="1">
      <c r="A167" s="852"/>
      <c r="B167" s="555">
        <f t="shared" si="2"/>
        <v>153</v>
      </c>
      <c r="C167" s="476"/>
      <c r="D167" s="476"/>
      <c r="E167" s="300"/>
      <c r="F167" s="311"/>
      <c r="G167" s="311"/>
      <c r="H167" s="386"/>
      <c r="I167" s="386"/>
      <c r="J167" s="386"/>
      <c r="K167" s="386"/>
      <c r="L167" s="312"/>
      <c r="M167" s="311"/>
      <c r="N167" s="300"/>
      <c r="O167" s="386"/>
      <c r="P167" s="501"/>
      <c r="Q167" s="501"/>
      <c r="R167" s="501"/>
      <c r="S167" s="501"/>
      <c r="T167" s="311"/>
      <c r="U167" s="300"/>
      <c r="V167" s="300" t="s">
        <v>1188</v>
      </c>
      <c r="W167" s="300"/>
      <c r="X167" s="300"/>
      <c r="Y167" s="386"/>
      <c r="Z167" s="501"/>
    </row>
    <row r="168" spans="1:26" s="35" customFormat="1" ht="12" customHeight="1">
      <c r="A168" s="852"/>
      <c r="B168" s="555">
        <f t="shared" si="2"/>
        <v>154</v>
      </c>
      <c r="C168" s="476"/>
      <c r="D168" s="476"/>
      <c r="E168" s="300"/>
      <c r="F168" s="311"/>
      <c r="G168" s="311"/>
      <c r="H168" s="386"/>
      <c r="I168" s="386"/>
      <c r="J168" s="386"/>
      <c r="K168" s="386"/>
      <c r="L168" s="312"/>
      <c r="M168" s="311"/>
      <c r="N168" s="300"/>
      <c r="O168" s="386"/>
      <c r="P168" s="501"/>
      <c r="Q168" s="501"/>
      <c r="R168" s="501"/>
      <c r="S168" s="501"/>
      <c r="T168" s="311"/>
      <c r="U168" s="300"/>
      <c r="V168" s="300" t="s">
        <v>1193</v>
      </c>
      <c r="W168" s="300"/>
      <c r="X168" s="300"/>
      <c r="Y168" s="386"/>
      <c r="Z168" s="501"/>
    </row>
    <row r="169" spans="1:26" s="35" customFormat="1" ht="12" customHeight="1">
      <c r="A169" s="852"/>
      <c r="B169" s="555">
        <f t="shared" si="2"/>
        <v>155</v>
      </c>
      <c r="C169" s="476"/>
      <c r="D169" s="476"/>
      <c r="E169" s="300"/>
      <c r="F169" s="311"/>
      <c r="G169" s="311"/>
      <c r="H169" s="386"/>
      <c r="I169" s="386"/>
      <c r="J169" s="386"/>
      <c r="K169" s="386"/>
      <c r="L169" s="312"/>
      <c r="M169" s="311"/>
      <c r="N169" s="300"/>
      <c r="O169" s="386"/>
      <c r="P169" s="501"/>
      <c r="Q169" s="501"/>
      <c r="R169" s="501"/>
      <c r="S169" s="501"/>
      <c r="T169" s="311"/>
      <c r="U169" s="300"/>
      <c r="V169" s="300" t="s">
        <v>986</v>
      </c>
      <c r="W169" s="300"/>
      <c r="X169" s="300"/>
      <c r="Y169" s="386"/>
      <c r="Z169" s="501"/>
    </row>
    <row r="170" spans="1:26" s="35" customFormat="1" ht="12" customHeight="1">
      <c r="A170" s="852"/>
      <c r="B170" s="555">
        <f t="shared" si="2"/>
        <v>156</v>
      </c>
      <c r="C170" s="476"/>
      <c r="D170" s="476"/>
      <c r="E170" s="300"/>
      <c r="F170" s="311"/>
      <c r="G170" s="311"/>
      <c r="H170" s="386"/>
      <c r="I170" s="386"/>
      <c r="J170" s="386"/>
      <c r="K170" s="386"/>
      <c r="L170" s="312"/>
      <c r="M170" s="311"/>
      <c r="N170" s="300"/>
      <c r="O170" s="386"/>
      <c r="P170" s="501"/>
      <c r="Q170" s="501"/>
      <c r="R170" s="501"/>
      <c r="S170" s="501"/>
      <c r="T170" s="311"/>
      <c r="U170" s="300"/>
      <c r="V170" s="300" t="s">
        <v>1264</v>
      </c>
      <c r="W170" s="300"/>
      <c r="X170" s="300"/>
      <c r="Y170" s="386"/>
      <c r="Z170" s="501"/>
    </row>
    <row r="171" spans="1:26" s="35" customFormat="1" ht="12" customHeight="1">
      <c r="A171" s="852"/>
      <c r="B171" s="555">
        <f t="shared" si="2"/>
        <v>157</v>
      </c>
      <c r="C171" s="476"/>
      <c r="D171" s="476"/>
      <c r="E171" s="300"/>
      <c r="F171" s="311"/>
      <c r="G171" s="311"/>
      <c r="H171" s="386"/>
      <c r="I171" s="386"/>
      <c r="J171" s="386"/>
      <c r="K171" s="386"/>
      <c r="L171" s="312"/>
      <c r="M171" s="311"/>
      <c r="N171" s="300"/>
      <c r="O171" s="386"/>
      <c r="P171" s="501"/>
      <c r="Q171" s="501"/>
      <c r="R171" s="501"/>
      <c r="S171" s="501"/>
      <c r="T171" s="311"/>
      <c r="U171" s="300"/>
      <c r="V171" s="300" t="s">
        <v>977</v>
      </c>
      <c r="W171" s="300"/>
      <c r="X171" s="300"/>
      <c r="Y171" s="386"/>
      <c r="Z171" s="501"/>
    </row>
    <row r="172" spans="1:26" s="35" customFormat="1" ht="12" customHeight="1">
      <c r="A172" s="852"/>
      <c r="B172" s="555">
        <f t="shared" si="2"/>
        <v>158</v>
      </c>
      <c r="C172" s="476"/>
      <c r="D172" s="476"/>
      <c r="E172" s="300"/>
      <c r="F172" s="311"/>
      <c r="G172" s="311"/>
      <c r="H172" s="386"/>
      <c r="I172" s="386"/>
      <c r="J172" s="386"/>
      <c r="K172" s="386"/>
      <c r="L172" s="312"/>
      <c r="M172" s="311"/>
      <c r="N172" s="300"/>
      <c r="O172" s="386"/>
      <c r="P172" s="501"/>
      <c r="Q172" s="501"/>
      <c r="R172" s="501"/>
      <c r="S172" s="501"/>
      <c r="T172" s="311"/>
      <c r="U172" s="300"/>
      <c r="V172" s="300" t="s">
        <v>1267</v>
      </c>
      <c r="W172" s="300"/>
      <c r="X172" s="300"/>
      <c r="Y172" s="386"/>
      <c r="Z172" s="501"/>
    </row>
    <row r="173" spans="1:26" s="35" customFormat="1" ht="12" customHeight="1">
      <c r="A173" s="852"/>
      <c r="B173" s="555">
        <f t="shared" si="2"/>
        <v>159</v>
      </c>
      <c r="C173" s="476"/>
      <c r="D173" s="476"/>
      <c r="E173" s="300"/>
      <c r="F173" s="311"/>
      <c r="G173" s="311"/>
      <c r="H173" s="386"/>
      <c r="I173" s="386"/>
      <c r="J173" s="386"/>
      <c r="K173" s="386"/>
      <c r="L173" s="312"/>
      <c r="M173" s="311"/>
      <c r="N173" s="300"/>
      <c r="O173" s="386"/>
      <c r="P173" s="501"/>
      <c r="Q173" s="501"/>
      <c r="R173" s="501"/>
      <c r="S173" s="501"/>
      <c r="T173" s="311"/>
      <c r="U173" s="300"/>
      <c r="V173" s="300" t="s">
        <v>1269</v>
      </c>
      <c r="W173" s="300"/>
      <c r="X173" s="300"/>
      <c r="Y173" s="386"/>
      <c r="Z173" s="501"/>
    </row>
    <row r="174" spans="1:26" s="35" customFormat="1" ht="12" customHeight="1">
      <c r="A174" s="852"/>
      <c r="B174" s="555">
        <f t="shared" si="2"/>
        <v>160</v>
      </c>
      <c r="C174" s="476"/>
      <c r="D174" s="477"/>
      <c r="E174" s="300"/>
      <c r="F174" s="315"/>
      <c r="G174" s="315"/>
      <c r="H174" s="387"/>
      <c r="I174" s="387"/>
      <c r="J174" s="387"/>
      <c r="K174" s="387"/>
      <c r="L174" s="347"/>
      <c r="M174" s="315"/>
      <c r="N174" s="316"/>
      <c r="O174" s="387"/>
      <c r="P174" s="502"/>
      <c r="Q174" s="502"/>
      <c r="R174" s="502"/>
      <c r="S174" s="502"/>
      <c r="T174" s="315"/>
      <c r="U174" s="316"/>
      <c r="V174" s="316" t="s">
        <v>1373</v>
      </c>
      <c r="W174" s="316"/>
      <c r="X174" s="316"/>
      <c r="Y174" s="387"/>
      <c r="Z174" s="502"/>
    </row>
    <row r="175" spans="1:26" s="35" customFormat="1" ht="12" customHeight="1">
      <c r="A175" s="852"/>
      <c r="B175" s="837">
        <f t="shared" si="2"/>
        <v>161</v>
      </c>
      <c r="C175" s="838"/>
      <c r="D175" s="838">
        <v>4</v>
      </c>
      <c r="E175" s="839"/>
      <c r="F175" s="840" t="s">
        <v>1367</v>
      </c>
      <c r="G175" s="840" t="s">
        <v>895</v>
      </c>
      <c r="H175" s="841" t="s">
        <v>97</v>
      </c>
      <c r="I175" s="841" t="s">
        <v>1031</v>
      </c>
      <c r="J175" s="841" t="s">
        <v>1031</v>
      </c>
      <c r="K175" s="839" t="s">
        <v>1031</v>
      </c>
      <c r="L175" s="842" t="s">
        <v>1129</v>
      </c>
      <c r="M175" s="840" t="s">
        <v>895</v>
      </c>
      <c r="N175" s="839" t="s">
        <v>1125</v>
      </c>
      <c r="O175" s="841" t="s">
        <v>97</v>
      </c>
      <c r="P175" s="840" t="s">
        <v>97</v>
      </c>
      <c r="Q175" s="840" t="s">
        <v>97</v>
      </c>
      <c r="R175" s="840" t="s">
        <v>97</v>
      </c>
      <c r="S175" s="840" t="s">
        <v>97</v>
      </c>
      <c r="T175" s="841" t="s">
        <v>97</v>
      </c>
      <c r="U175" s="839" t="s">
        <v>1190</v>
      </c>
      <c r="V175" s="839" t="s">
        <v>1125</v>
      </c>
      <c r="W175" s="839" t="s">
        <v>978</v>
      </c>
      <c r="X175" s="840" t="s">
        <v>1370</v>
      </c>
      <c r="Y175" s="841" t="s">
        <v>1204</v>
      </c>
      <c r="Z175" s="841" t="s">
        <v>97</v>
      </c>
    </row>
    <row r="176" spans="1:26" s="35" customFormat="1" ht="12" customHeight="1">
      <c r="A176" s="852"/>
      <c r="B176" s="837">
        <f t="shared" si="2"/>
        <v>162</v>
      </c>
      <c r="C176" s="838"/>
      <c r="D176" s="838"/>
      <c r="E176" s="839"/>
      <c r="F176" s="840"/>
      <c r="G176" s="840"/>
      <c r="H176" s="841"/>
      <c r="I176" s="841" t="s">
        <v>1048</v>
      </c>
      <c r="J176" s="841" t="s">
        <v>1048</v>
      </c>
      <c r="K176" s="839" t="s">
        <v>1048</v>
      </c>
      <c r="L176" s="842" t="s">
        <v>1074</v>
      </c>
      <c r="M176" s="840"/>
      <c r="N176" s="839" t="s">
        <v>1097</v>
      </c>
      <c r="O176" s="841"/>
      <c r="P176" s="840"/>
      <c r="Q176" s="840"/>
      <c r="R176" s="840"/>
      <c r="S176" s="840"/>
      <c r="T176" s="840"/>
      <c r="U176" s="839" t="s">
        <v>1532</v>
      </c>
      <c r="V176" s="839" t="s">
        <v>1097</v>
      </c>
      <c r="W176" s="839"/>
      <c r="X176" s="839"/>
      <c r="Y176" s="841"/>
      <c r="Z176" s="840"/>
    </row>
    <row r="177" spans="1:26" s="35" customFormat="1" ht="12" customHeight="1">
      <c r="A177" s="852"/>
      <c r="B177" s="837">
        <f t="shared" si="2"/>
        <v>163</v>
      </c>
      <c r="C177" s="838"/>
      <c r="D177" s="838"/>
      <c r="E177" s="839"/>
      <c r="F177" s="840"/>
      <c r="G177" s="840"/>
      <c r="H177" s="841"/>
      <c r="I177" s="841"/>
      <c r="J177" s="841"/>
      <c r="K177" s="841"/>
      <c r="L177" s="842"/>
      <c r="M177" s="840"/>
      <c r="N177" s="839" t="s">
        <v>1184</v>
      </c>
      <c r="O177" s="841"/>
      <c r="P177" s="840"/>
      <c r="Q177" s="840"/>
      <c r="R177" s="840"/>
      <c r="S177" s="840"/>
      <c r="T177" s="840"/>
      <c r="U177" s="839" t="s">
        <v>1374</v>
      </c>
      <c r="V177" s="839" t="s">
        <v>1184</v>
      </c>
      <c r="W177" s="839"/>
      <c r="X177" s="839"/>
      <c r="Y177" s="841"/>
      <c r="Z177" s="840"/>
    </row>
    <row r="178" spans="1:26" s="35" customFormat="1" ht="12" customHeight="1">
      <c r="A178" s="852"/>
      <c r="B178" s="837">
        <f t="shared" si="2"/>
        <v>164</v>
      </c>
      <c r="C178" s="838"/>
      <c r="D178" s="838"/>
      <c r="E178" s="839"/>
      <c r="F178" s="840"/>
      <c r="G178" s="840"/>
      <c r="H178" s="841"/>
      <c r="I178" s="841"/>
      <c r="J178" s="841"/>
      <c r="K178" s="841"/>
      <c r="L178" s="842"/>
      <c r="M178" s="840"/>
      <c r="N178" s="839" t="s">
        <v>996</v>
      </c>
      <c r="O178" s="841"/>
      <c r="P178" s="840"/>
      <c r="Q178" s="840"/>
      <c r="R178" s="840"/>
      <c r="S178" s="840"/>
      <c r="T178" s="840"/>
      <c r="U178" s="839" t="s">
        <v>1375</v>
      </c>
      <c r="V178" s="839" t="s">
        <v>996</v>
      </c>
      <c r="W178" s="839"/>
      <c r="X178" s="839"/>
      <c r="Y178" s="841"/>
      <c r="Z178" s="840"/>
    </row>
    <row r="179" spans="1:26" s="35" customFormat="1" ht="12" customHeight="1">
      <c r="A179" s="852"/>
      <c r="B179" s="837">
        <f t="shared" si="2"/>
        <v>165</v>
      </c>
      <c r="C179" s="838"/>
      <c r="D179" s="838"/>
      <c r="E179" s="839"/>
      <c r="F179" s="840"/>
      <c r="G179" s="840"/>
      <c r="H179" s="841"/>
      <c r="I179" s="841"/>
      <c r="J179" s="841"/>
      <c r="K179" s="841"/>
      <c r="L179" s="842"/>
      <c r="M179" s="840"/>
      <c r="N179" s="839" t="s">
        <v>1296</v>
      </c>
      <c r="O179" s="841"/>
      <c r="P179" s="840"/>
      <c r="Q179" s="840"/>
      <c r="R179" s="840"/>
      <c r="S179" s="840"/>
      <c r="T179" s="840"/>
      <c r="U179" s="839" t="s">
        <v>1376</v>
      </c>
      <c r="V179" s="839" t="s">
        <v>1296</v>
      </c>
      <c r="W179" s="839"/>
      <c r="X179" s="839"/>
      <c r="Y179" s="841"/>
      <c r="Z179" s="840"/>
    </row>
    <row r="180" spans="1:26" s="35" customFormat="1" ht="12" customHeight="1">
      <c r="A180" s="852"/>
      <c r="B180" s="837">
        <f t="shared" si="2"/>
        <v>166</v>
      </c>
      <c r="C180" s="838"/>
      <c r="D180" s="838"/>
      <c r="E180" s="839"/>
      <c r="F180" s="840"/>
      <c r="G180" s="840"/>
      <c r="H180" s="841"/>
      <c r="I180" s="841"/>
      <c r="J180" s="841"/>
      <c r="K180" s="841"/>
      <c r="L180" s="842"/>
      <c r="M180" s="840"/>
      <c r="N180" s="839" t="s">
        <v>987</v>
      </c>
      <c r="O180" s="841"/>
      <c r="P180" s="840"/>
      <c r="Q180" s="840"/>
      <c r="R180" s="840"/>
      <c r="S180" s="840"/>
      <c r="T180" s="840"/>
      <c r="U180" s="839" t="s">
        <v>1377</v>
      </c>
      <c r="V180" s="839" t="s">
        <v>987</v>
      </c>
      <c r="W180" s="839"/>
      <c r="X180" s="839"/>
      <c r="Y180" s="841"/>
      <c r="Z180" s="840"/>
    </row>
    <row r="181" spans="1:26" s="35" customFormat="1" ht="12" customHeight="1">
      <c r="A181" s="852"/>
      <c r="B181" s="837">
        <f t="shared" si="2"/>
        <v>167</v>
      </c>
      <c r="C181" s="838"/>
      <c r="D181" s="838"/>
      <c r="E181" s="839"/>
      <c r="F181" s="840"/>
      <c r="G181" s="840"/>
      <c r="H181" s="841"/>
      <c r="I181" s="841"/>
      <c r="J181" s="841"/>
      <c r="K181" s="841"/>
      <c r="L181" s="842"/>
      <c r="M181" s="840"/>
      <c r="N181" s="839" t="s">
        <v>982</v>
      </c>
      <c r="O181" s="841"/>
      <c r="P181" s="840"/>
      <c r="Q181" s="840"/>
      <c r="R181" s="840"/>
      <c r="S181" s="840"/>
      <c r="T181" s="840"/>
      <c r="U181" s="850" t="s">
        <v>1601</v>
      </c>
      <c r="V181" s="839" t="s">
        <v>982</v>
      </c>
      <c r="W181" s="839"/>
      <c r="X181" s="839"/>
      <c r="Y181" s="841"/>
      <c r="Z181" s="840"/>
    </row>
    <row r="182" spans="1:26" s="35" customFormat="1" ht="12" customHeight="1">
      <c r="A182" s="852"/>
      <c r="B182" s="837">
        <f t="shared" si="2"/>
        <v>168</v>
      </c>
      <c r="C182" s="838"/>
      <c r="D182" s="838"/>
      <c r="E182" s="839"/>
      <c r="F182" s="840"/>
      <c r="G182" s="840"/>
      <c r="H182" s="841"/>
      <c r="I182" s="841"/>
      <c r="J182" s="841"/>
      <c r="K182" s="841"/>
      <c r="L182" s="842"/>
      <c r="M182" s="840"/>
      <c r="N182" s="839" t="s">
        <v>979</v>
      </c>
      <c r="O182" s="841"/>
      <c r="P182" s="840"/>
      <c r="Q182" s="840"/>
      <c r="R182" s="840"/>
      <c r="S182" s="840"/>
      <c r="T182" s="840"/>
      <c r="U182" s="850" t="s">
        <v>1602</v>
      </c>
      <c r="V182" s="839" t="s">
        <v>979</v>
      </c>
      <c r="W182" s="839"/>
      <c r="X182" s="839"/>
      <c r="Y182" s="841"/>
      <c r="Z182" s="840"/>
    </row>
    <row r="183" spans="1:26" s="35" customFormat="1" ht="12" customHeight="1">
      <c r="A183" s="852"/>
      <c r="B183" s="837">
        <f t="shared" si="2"/>
        <v>169</v>
      </c>
      <c r="C183" s="838"/>
      <c r="D183" s="838"/>
      <c r="E183" s="839"/>
      <c r="F183" s="840"/>
      <c r="G183" s="840"/>
      <c r="H183" s="841"/>
      <c r="I183" s="841"/>
      <c r="J183" s="841"/>
      <c r="K183" s="841"/>
      <c r="L183" s="842"/>
      <c r="M183" s="840"/>
      <c r="N183" s="839" t="s">
        <v>1297</v>
      </c>
      <c r="O183" s="841"/>
      <c r="P183" s="840"/>
      <c r="Q183" s="840"/>
      <c r="R183" s="840"/>
      <c r="S183" s="840"/>
      <c r="T183" s="840"/>
      <c r="U183" s="850" t="s">
        <v>1603</v>
      </c>
      <c r="V183" s="839" t="s">
        <v>1297</v>
      </c>
      <c r="W183" s="839"/>
      <c r="X183" s="839"/>
      <c r="Y183" s="841"/>
      <c r="Z183" s="840"/>
    </row>
    <row r="184" spans="1:26" s="35" customFormat="1" ht="12" customHeight="1">
      <c r="A184" s="852"/>
      <c r="B184" s="837">
        <f t="shared" si="2"/>
        <v>170</v>
      </c>
      <c r="C184" s="838"/>
      <c r="D184" s="838"/>
      <c r="E184" s="839"/>
      <c r="F184" s="840"/>
      <c r="G184" s="840"/>
      <c r="H184" s="841"/>
      <c r="I184" s="841"/>
      <c r="J184" s="841"/>
      <c r="K184" s="841"/>
      <c r="L184" s="842"/>
      <c r="M184" s="840"/>
      <c r="N184" s="839" t="s">
        <v>1298</v>
      </c>
      <c r="O184" s="841"/>
      <c r="P184" s="840"/>
      <c r="Q184" s="840"/>
      <c r="R184" s="840"/>
      <c r="S184" s="840"/>
      <c r="T184" s="840"/>
      <c r="U184" s="839"/>
      <c r="V184" s="839" t="s">
        <v>1298</v>
      </c>
      <c r="W184" s="839"/>
      <c r="X184" s="839"/>
      <c r="Y184" s="841"/>
      <c r="Z184" s="840"/>
    </row>
    <row r="185" spans="1:26" s="35" customFormat="1" ht="12" customHeight="1">
      <c r="A185" s="852"/>
      <c r="B185" s="837">
        <f t="shared" si="2"/>
        <v>171</v>
      </c>
      <c r="C185" s="838"/>
      <c r="D185" s="838"/>
      <c r="E185" s="839"/>
      <c r="F185" s="840"/>
      <c r="G185" s="840"/>
      <c r="H185" s="841"/>
      <c r="I185" s="841"/>
      <c r="J185" s="841"/>
      <c r="K185" s="841"/>
      <c r="L185" s="842"/>
      <c r="M185" s="840"/>
      <c r="N185" s="839"/>
      <c r="O185" s="841"/>
      <c r="P185" s="840"/>
      <c r="Q185" s="840"/>
      <c r="R185" s="840"/>
      <c r="S185" s="840"/>
      <c r="T185" s="840"/>
      <c r="U185" s="839"/>
      <c r="V185" s="839" t="s">
        <v>1126</v>
      </c>
      <c r="W185" s="839"/>
      <c r="X185" s="839"/>
      <c r="Y185" s="841"/>
      <c r="Z185" s="840"/>
    </row>
    <row r="186" spans="1:26" s="35" customFormat="1" ht="12" customHeight="1">
      <c r="A186" s="852"/>
      <c r="B186" s="837">
        <f t="shared" si="2"/>
        <v>172</v>
      </c>
      <c r="C186" s="838"/>
      <c r="D186" s="838"/>
      <c r="E186" s="839"/>
      <c r="F186" s="840"/>
      <c r="G186" s="840"/>
      <c r="H186" s="841"/>
      <c r="I186" s="841"/>
      <c r="J186" s="841"/>
      <c r="K186" s="841"/>
      <c r="L186" s="842"/>
      <c r="M186" s="840"/>
      <c r="N186" s="839"/>
      <c r="O186" s="841"/>
      <c r="P186" s="840"/>
      <c r="Q186" s="840"/>
      <c r="R186" s="840"/>
      <c r="S186" s="840"/>
      <c r="T186" s="840"/>
      <c r="U186" s="839"/>
      <c r="V186" s="839" t="s">
        <v>1098</v>
      </c>
      <c r="W186" s="839"/>
      <c r="X186" s="839"/>
      <c r="Y186" s="841"/>
      <c r="Z186" s="840"/>
    </row>
    <row r="187" spans="1:26" s="35" customFormat="1" ht="12" customHeight="1">
      <c r="A187" s="852"/>
      <c r="B187" s="837">
        <f t="shared" si="2"/>
        <v>173</v>
      </c>
      <c r="C187" s="838"/>
      <c r="D187" s="838"/>
      <c r="E187" s="839"/>
      <c r="F187" s="840"/>
      <c r="G187" s="840"/>
      <c r="H187" s="841"/>
      <c r="I187" s="841"/>
      <c r="J187" s="841"/>
      <c r="K187" s="841"/>
      <c r="L187" s="842"/>
      <c r="M187" s="840"/>
      <c r="N187" s="839"/>
      <c r="O187" s="841"/>
      <c r="P187" s="840"/>
      <c r="Q187" s="840"/>
      <c r="R187" s="840"/>
      <c r="S187" s="840"/>
      <c r="T187" s="840"/>
      <c r="U187" s="839"/>
      <c r="V187" s="839" t="s">
        <v>1182</v>
      </c>
      <c r="W187" s="839"/>
      <c r="X187" s="839"/>
      <c r="Y187" s="841"/>
      <c r="Z187" s="840"/>
    </row>
    <row r="188" spans="1:26" s="35" customFormat="1" ht="12" customHeight="1">
      <c r="A188" s="852"/>
      <c r="B188" s="837">
        <f t="shared" si="2"/>
        <v>174</v>
      </c>
      <c r="C188" s="838"/>
      <c r="D188" s="838"/>
      <c r="E188" s="839"/>
      <c r="F188" s="840"/>
      <c r="G188" s="840"/>
      <c r="H188" s="841"/>
      <c r="I188" s="841"/>
      <c r="J188" s="841"/>
      <c r="K188" s="841"/>
      <c r="L188" s="842"/>
      <c r="M188" s="840"/>
      <c r="N188" s="839"/>
      <c r="O188" s="841"/>
      <c r="P188" s="840"/>
      <c r="Q188" s="840"/>
      <c r="R188" s="840"/>
      <c r="S188" s="840"/>
      <c r="T188" s="840"/>
      <c r="U188" s="839"/>
      <c r="V188" s="839" t="s">
        <v>995</v>
      </c>
      <c r="W188" s="839"/>
      <c r="X188" s="839"/>
      <c r="Y188" s="841"/>
      <c r="Z188" s="840"/>
    </row>
    <row r="189" spans="1:26" s="35" customFormat="1" ht="12" customHeight="1">
      <c r="A189" s="852"/>
      <c r="B189" s="837">
        <f t="shared" si="2"/>
        <v>175</v>
      </c>
      <c r="C189" s="838"/>
      <c r="D189" s="838"/>
      <c r="E189" s="839"/>
      <c r="F189" s="840"/>
      <c r="G189" s="840"/>
      <c r="H189" s="841"/>
      <c r="I189" s="841"/>
      <c r="J189" s="841"/>
      <c r="K189" s="841"/>
      <c r="L189" s="842"/>
      <c r="M189" s="840"/>
      <c r="N189" s="839"/>
      <c r="O189" s="841"/>
      <c r="P189" s="840"/>
      <c r="Q189" s="840"/>
      <c r="R189" s="840"/>
      <c r="S189" s="840"/>
      <c r="T189" s="840"/>
      <c r="U189" s="839"/>
      <c r="V189" s="839" t="s">
        <v>991</v>
      </c>
      <c r="W189" s="839"/>
      <c r="X189" s="839"/>
      <c r="Y189" s="841"/>
      <c r="Z189" s="840"/>
    </row>
    <row r="190" spans="1:26" s="35" customFormat="1" ht="12" customHeight="1">
      <c r="A190" s="852"/>
      <c r="B190" s="837">
        <f t="shared" si="2"/>
        <v>176</v>
      </c>
      <c r="C190" s="838"/>
      <c r="D190" s="838"/>
      <c r="E190" s="839"/>
      <c r="F190" s="840"/>
      <c r="G190" s="840"/>
      <c r="H190" s="841"/>
      <c r="I190" s="841"/>
      <c r="J190" s="841"/>
      <c r="K190" s="841"/>
      <c r="L190" s="842"/>
      <c r="M190" s="840"/>
      <c r="N190" s="839"/>
      <c r="O190" s="841"/>
      <c r="P190" s="840"/>
      <c r="Q190" s="840"/>
      <c r="R190" s="840"/>
      <c r="S190" s="840"/>
      <c r="T190" s="840"/>
      <c r="U190" s="839"/>
      <c r="V190" s="839" t="s">
        <v>984</v>
      </c>
      <c r="W190" s="839"/>
      <c r="X190" s="839"/>
      <c r="Y190" s="841"/>
      <c r="Z190" s="840"/>
    </row>
    <row r="191" spans="1:26" s="35" customFormat="1" ht="12" customHeight="1">
      <c r="A191" s="852"/>
      <c r="B191" s="837">
        <f t="shared" si="2"/>
        <v>177</v>
      </c>
      <c r="C191" s="838"/>
      <c r="D191" s="838"/>
      <c r="E191" s="839"/>
      <c r="F191" s="840"/>
      <c r="G191" s="840"/>
      <c r="H191" s="841"/>
      <c r="I191" s="841"/>
      <c r="J191" s="841"/>
      <c r="K191" s="841"/>
      <c r="L191" s="842"/>
      <c r="M191" s="840"/>
      <c r="N191" s="839"/>
      <c r="O191" s="841"/>
      <c r="P191" s="840"/>
      <c r="Q191" s="840"/>
      <c r="R191" s="840"/>
      <c r="S191" s="840"/>
      <c r="T191" s="840"/>
      <c r="U191" s="839"/>
      <c r="V191" s="839" t="s">
        <v>981</v>
      </c>
      <c r="W191" s="839"/>
      <c r="X191" s="839"/>
      <c r="Y191" s="841"/>
      <c r="Z191" s="840"/>
    </row>
    <row r="192" spans="1:26" s="35" customFormat="1" ht="12" customHeight="1">
      <c r="A192" s="852"/>
      <c r="B192" s="837">
        <f t="shared" si="2"/>
        <v>178</v>
      </c>
      <c r="C192" s="838"/>
      <c r="D192" s="838"/>
      <c r="E192" s="839"/>
      <c r="F192" s="840"/>
      <c r="G192" s="840"/>
      <c r="H192" s="841"/>
      <c r="I192" s="841"/>
      <c r="J192" s="841"/>
      <c r="K192" s="841"/>
      <c r="L192" s="842"/>
      <c r="M192" s="840"/>
      <c r="N192" s="839"/>
      <c r="O192" s="841"/>
      <c r="P192" s="840"/>
      <c r="Q192" s="840"/>
      <c r="R192" s="840"/>
      <c r="S192" s="840"/>
      <c r="T192" s="840"/>
      <c r="U192" s="839"/>
      <c r="V192" s="839" t="s">
        <v>974</v>
      </c>
      <c r="W192" s="839"/>
      <c r="X192" s="839"/>
      <c r="Y192" s="841"/>
      <c r="Z192" s="840"/>
    </row>
    <row r="193" spans="1:26" s="35" customFormat="1" ht="12" customHeight="1">
      <c r="A193" s="852"/>
      <c r="B193" s="837">
        <f t="shared" si="2"/>
        <v>179</v>
      </c>
      <c r="C193" s="838"/>
      <c r="D193" s="838"/>
      <c r="E193" s="839"/>
      <c r="F193" s="840"/>
      <c r="G193" s="840"/>
      <c r="H193" s="841"/>
      <c r="I193" s="841"/>
      <c r="J193" s="841"/>
      <c r="K193" s="841"/>
      <c r="L193" s="842"/>
      <c r="M193" s="840"/>
      <c r="N193" s="839"/>
      <c r="O193" s="841"/>
      <c r="P193" s="840"/>
      <c r="Q193" s="840"/>
      <c r="R193" s="840"/>
      <c r="S193" s="840"/>
      <c r="T193" s="840"/>
      <c r="U193" s="839"/>
      <c r="V193" s="839" t="s">
        <v>1277</v>
      </c>
      <c r="W193" s="839"/>
      <c r="X193" s="839"/>
      <c r="Y193" s="841"/>
      <c r="Z193" s="840"/>
    </row>
    <row r="194" spans="1:26" s="35" customFormat="1" ht="12" customHeight="1">
      <c r="A194" s="852"/>
      <c r="B194" s="837">
        <f t="shared" si="2"/>
        <v>180</v>
      </c>
      <c r="C194" s="838"/>
      <c r="D194" s="843"/>
      <c r="E194" s="839"/>
      <c r="F194" s="845"/>
      <c r="G194" s="845"/>
      <c r="H194" s="846"/>
      <c r="I194" s="846"/>
      <c r="J194" s="846"/>
      <c r="K194" s="846"/>
      <c r="L194" s="847"/>
      <c r="M194" s="845"/>
      <c r="N194" s="844"/>
      <c r="O194" s="846"/>
      <c r="P194" s="845"/>
      <c r="Q194" s="845"/>
      <c r="R194" s="845"/>
      <c r="S194" s="845"/>
      <c r="T194" s="845"/>
      <c r="U194" s="844"/>
      <c r="V194" s="844" t="s">
        <v>1278</v>
      </c>
      <c r="W194" s="844"/>
      <c r="X194" s="844"/>
      <c r="Y194" s="846"/>
      <c r="Z194" s="845"/>
    </row>
    <row r="195" spans="1:26" s="35" customFormat="1" ht="12" customHeight="1">
      <c r="A195" s="852"/>
      <c r="B195" s="555">
        <f t="shared" si="2"/>
        <v>181</v>
      </c>
      <c r="C195" s="476"/>
      <c r="D195" s="504">
        <v>5</v>
      </c>
      <c r="E195" s="300"/>
      <c r="F195" s="503" t="s">
        <v>1571</v>
      </c>
      <c r="G195" s="503" t="s">
        <v>897</v>
      </c>
      <c r="H195" s="506" t="s">
        <v>97</v>
      </c>
      <c r="I195" s="506" t="s">
        <v>1031</v>
      </c>
      <c r="J195" s="506" t="s">
        <v>1031</v>
      </c>
      <c r="K195" s="500" t="s">
        <v>1031</v>
      </c>
      <c r="L195" s="319" t="s">
        <v>1080</v>
      </c>
      <c r="M195" s="503" t="s">
        <v>1177</v>
      </c>
      <c r="N195" s="500" t="s">
        <v>1125</v>
      </c>
      <c r="O195" s="506" t="s">
        <v>978</v>
      </c>
      <c r="P195" s="503" t="s">
        <v>1617</v>
      </c>
      <c r="Q195" s="503" t="s">
        <v>1617</v>
      </c>
      <c r="R195" s="503" t="s">
        <v>1617</v>
      </c>
      <c r="S195" s="503" t="s">
        <v>1617</v>
      </c>
      <c r="T195" s="506" t="s">
        <v>978</v>
      </c>
      <c r="U195" s="500" t="s">
        <v>873</v>
      </c>
      <c r="V195" s="500" t="s">
        <v>1125</v>
      </c>
      <c r="W195" s="506" t="s">
        <v>978</v>
      </c>
      <c r="X195" s="503" t="s">
        <v>1370</v>
      </c>
      <c r="Y195" s="506" t="s">
        <v>1191</v>
      </c>
      <c r="Z195" s="506" t="s">
        <v>387</v>
      </c>
    </row>
    <row r="196" spans="1:26" s="35" customFormat="1" ht="12" customHeight="1">
      <c r="A196" s="852"/>
      <c r="B196" s="555">
        <f t="shared" si="2"/>
        <v>182</v>
      </c>
      <c r="C196" s="476"/>
      <c r="D196" s="476"/>
      <c r="E196" s="300"/>
      <c r="F196" s="501"/>
      <c r="G196" s="501"/>
      <c r="H196" s="386"/>
      <c r="I196" s="386" t="s">
        <v>1048</v>
      </c>
      <c r="J196" s="386" t="s">
        <v>1048</v>
      </c>
      <c r="K196" s="499" t="s">
        <v>1048</v>
      </c>
      <c r="L196" s="312" t="s">
        <v>1074</v>
      </c>
      <c r="M196" s="501"/>
      <c r="N196" s="499" t="s">
        <v>1097</v>
      </c>
      <c r="O196" s="386"/>
      <c r="P196" s="501"/>
      <c r="Q196" s="501"/>
      <c r="R196" s="501"/>
      <c r="S196" s="501"/>
      <c r="T196" s="501"/>
      <c r="U196" s="499" t="s">
        <v>1532</v>
      </c>
      <c r="V196" s="499" t="s">
        <v>1097</v>
      </c>
      <c r="W196" s="499"/>
      <c r="X196" s="499"/>
      <c r="Y196" s="386"/>
      <c r="Z196" s="501"/>
    </row>
    <row r="197" spans="1:26" s="35" customFormat="1" ht="12" customHeight="1">
      <c r="A197" s="852"/>
      <c r="B197" s="555">
        <f t="shared" si="2"/>
        <v>183</v>
      </c>
      <c r="C197" s="476"/>
      <c r="D197" s="476"/>
      <c r="E197" s="300"/>
      <c r="F197" s="501"/>
      <c r="G197" s="501"/>
      <c r="H197" s="386"/>
      <c r="I197" s="386"/>
      <c r="J197" s="386"/>
      <c r="K197" s="386"/>
      <c r="L197" s="312"/>
      <c r="M197" s="501"/>
      <c r="N197" s="499" t="s">
        <v>1184</v>
      </c>
      <c r="O197" s="386"/>
      <c r="P197" s="501"/>
      <c r="Q197" s="501"/>
      <c r="R197" s="501"/>
      <c r="S197" s="501"/>
      <c r="T197" s="501"/>
      <c r="U197" s="499" t="s">
        <v>1377</v>
      </c>
      <c r="V197" s="499" t="s">
        <v>1184</v>
      </c>
      <c r="W197" s="499"/>
      <c r="X197" s="499"/>
      <c r="Y197" s="386"/>
      <c r="Z197" s="501"/>
    </row>
    <row r="198" spans="1:26" s="35" customFormat="1" ht="12" customHeight="1">
      <c r="A198" s="852"/>
      <c r="B198" s="555">
        <f t="shared" si="2"/>
        <v>184</v>
      </c>
      <c r="C198" s="476"/>
      <c r="D198" s="476"/>
      <c r="E198" s="300"/>
      <c r="F198" s="501"/>
      <c r="G198" s="501"/>
      <c r="H198" s="386"/>
      <c r="I198" s="386"/>
      <c r="J198" s="386"/>
      <c r="K198" s="386"/>
      <c r="L198" s="312"/>
      <c r="M198" s="501"/>
      <c r="N198" s="499" t="s">
        <v>996</v>
      </c>
      <c r="O198" s="386"/>
      <c r="P198" s="501"/>
      <c r="Q198" s="501"/>
      <c r="R198" s="501"/>
      <c r="S198" s="501"/>
      <c r="T198" s="501"/>
      <c r="U198" s="499"/>
      <c r="V198" s="499" t="s">
        <v>996</v>
      </c>
      <c r="W198" s="499"/>
      <c r="X198" s="499"/>
      <c r="Y198" s="386"/>
      <c r="Z198" s="501"/>
    </row>
    <row r="199" spans="1:26" s="35" customFormat="1" ht="12" customHeight="1">
      <c r="A199" s="852"/>
      <c r="B199" s="555">
        <f t="shared" si="2"/>
        <v>185</v>
      </c>
      <c r="C199" s="476"/>
      <c r="D199" s="476"/>
      <c r="E199" s="300"/>
      <c r="F199" s="501"/>
      <c r="G199" s="501"/>
      <c r="H199" s="386"/>
      <c r="I199" s="386"/>
      <c r="J199" s="386"/>
      <c r="K199" s="386"/>
      <c r="L199" s="312"/>
      <c r="M199" s="501"/>
      <c r="N199" s="499" t="s">
        <v>1296</v>
      </c>
      <c r="O199" s="386"/>
      <c r="P199" s="501"/>
      <c r="Q199" s="501"/>
      <c r="R199" s="501"/>
      <c r="S199" s="501"/>
      <c r="T199" s="501"/>
      <c r="U199" s="499"/>
      <c r="V199" s="397" t="s">
        <v>994</v>
      </c>
      <c r="W199" s="499"/>
      <c r="X199" s="499"/>
      <c r="Y199" s="386"/>
      <c r="Z199" s="501"/>
    </row>
    <row r="200" spans="1:26" s="35" customFormat="1" ht="12" customHeight="1">
      <c r="A200" s="852"/>
      <c r="B200" s="555">
        <f t="shared" si="2"/>
        <v>186</v>
      </c>
      <c r="C200" s="476"/>
      <c r="D200" s="476"/>
      <c r="E200" s="300"/>
      <c r="F200" s="311"/>
      <c r="G200" s="311"/>
      <c r="H200" s="386"/>
      <c r="I200" s="386"/>
      <c r="J200" s="386"/>
      <c r="K200" s="386"/>
      <c r="L200" s="312"/>
      <c r="M200" s="311"/>
      <c r="N200" s="300" t="s">
        <v>987</v>
      </c>
      <c r="O200" s="386"/>
      <c r="P200" s="501"/>
      <c r="Q200" s="501"/>
      <c r="R200" s="501"/>
      <c r="S200" s="501"/>
      <c r="T200" s="311"/>
      <c r="U200" s="300"/>
      <c r="V200" s="253" t="s">
        <v>990</v>
      </c>
      <c r="W200" s="300"/>
      <c r="X200" s="300"/>
      <c r="Y200" s="386"/>
      <c r="Z200" s="501"/>
    </row>
    <row r="201" spans="1:26" s="35" customFormat="1" ht="12" customHeight="1">
      <c r="A201" s="852"/>
      <c r="B201" s="555">
        <f t="shared" si="2"/>
        <v>187</v>
      </c>
      <c r="C201" s="476"/>
      <c r="D201" s="476"/>
      <c r="E201" s="300"/>
      <c r="F201" s="311"/>
      <c r="G201" s="311"/>
      <c r="H201" s="386"/>
      <c r="I201" s="386"/>
      <c r="J201" s="386"/>
      <c r="K201" s="386"/>
      <c r="L201" s="312"/>
      <c r="M201" s="311"/>
      <c r="N201" s="300"/>
      <c r="O201" s="386"/>
      <c r="P201" s="501"/>
      <c r="Q201" s="501"/>
      <c r="R201" s="501"/>
      <c r="S201" s="501"/>
      <c r="T201" s="311"/>
      <c r="U201" s="300"/>
      <c r="V201" s="300" t="s">
        <v>1126</v>
      </c>
      <c r="W201" s="300"/>
      <c r="X201" s="300"/>
      <c r="Y201" s="386"/>
      <c r="Z201" s="501"/>
    </row>
    <row r="202" spans="1:26" s="35" customFormat="1" ht="12" customHeight="1">
      <c r="A202" s="852"/>
      <c r="B202" s="555">
        <f t="shared" si="2"/>
        <v>188</v>
      </c>
      <c r="C202" s="476"/>
      <c r="D202" s="476"/>
      <c r="E202" s="300"/>
      <c r="F202" s="311"/>
      <c r="G202" s="311"/>
      <c r="H202" s="386"/>
      <c r="I202" s="386"/>
      <c r="J202" s="386"/>
      <c r="K202" s="386"/>
      <c r="L202" s="312"/>
      <c r="M202" s="311"/>
      <c r="N202" s="300"/>
      <c r="O202" s="386"/>
      <c r="P202" s="501"/>
      <c r="Q202" s="501"/>
      <c r="R202" s="501"/>
      <c r="S202" s="501"/>
      <c r="T202" s="311"/>
      <c r="U202" s="300"/>
      <c r="V202" s="300" t="s">
        <v>1098</v>
      </c>
      <c r="W202" s="300"/>
      <c r="X202" s="300"/>
      <c r="Y202" s="386"/>
      <c r="Z202" s="501"/>
    </row>
    <row r="203" spans="1:26" s="35" customFormat="1" ht="12" customHeight="1">
      <c r="A203" s="852"/>
      <c r="B203" s="555">
        <f t="shared" si="2"/>
        <v>189</v>
      </c>
      <c r="C203" s="476"/>
      <c r="D203" s="476"/>
      <c r="E203" s="300"/>
      <c r="F203" s="311"/>
      <c r="G203" s="311"/>
      <c r="H203" s="386"/>
      <c r="I203" s="386"/>
      <c r="J203" s="386"/>
      <c r="K203" s="386"/>
      <c r="L203" s="312"/>
      <c r="M203" s="311"/>
      <c r="N203" s="300"/>
      <c r="O203" s="386"/>
      <c r="P203" s="501"/>
      <c r="Q203" s="501"/>
      <c r="R203" s="501"/>
      <c r="S203" s="501"/>
      <c r="T203" s="311"/>
      <c r="U203" s="300"/>
      <c r="V203" s="300" t="s">
        <v>1182</v>
      </c>
      <c r="W203" s="300"/>
      <c r="X203" s="300"/>
      <c r="Y203" s="386"/>
      <c r="Z203" s="501"/>
    </row>
    <row r="204" spans="1:26" s="35" customFormat="1" ht="12" customHeight="1">
      <c r="A204" s="852"/>
      <c r="B204" s="555">
        <f t="shared" si="2"/>
        <v>190</v>
      </c>
      <c r="C204" s="476"/>
      <c r="D204" s="476"/>
      <c r="E204" s="300"/>
      <c r="F204" s="311"/>
      <c r="G204" s="311"/>
      <c r="H204" s="386"/>
      <c r="I204" s="386"/>
      <c r="J204" s="386"/>
      <c r="K204" s="386"/>
      <c r="L204" s="312"/>
      <c r="M204" s="311"/>
      <c r="N204" s="300"/>
      <c r="O204" s="386"/>
      <c r="P204" s="501"/>
      <c r="Q204" s="501"/>
      <c r="R204" s="501"/>
      <c r="S204" s="501"/>
      <c r="T204" s="311"/>
      <c r="U204" s="300"/>
      <c r="V204" s="300" t="s">
        <v>1188</v>
      </c>
      <c r="W204" s="300"/>
      <c r="X204" s="300"/>
      <c r="Y204" s="386"/>
      <c r="Z204" s="501"/>
    </row>
    <row r="205" spans="1:26" s="35" customFormat="1" ht="12" customHeight="1">
      <c r="A205" s="852"/>
      <c r="B205" s="555">
        <f t="shared" si="2"/>
        <v>191</v>
      </c>
      <c r="C205" s="476"/>
      <c r="D205" s="476"/>
      <c r="E205" s="300"/>
      <c r="F205" s="311"/>
      <c r="G205" s="311"/>
      <c r="H205" s="386"/>
      <c r="I205" s="386"/>
      <c r="J205" s="386"/>
      <c r="K205" s="386"/>
      <c r="L205" s="312"/>
      <c r="M205" s="311"/>
      <c r="N205" s="300"/>
      <c r="O205" s="386"/>
      <c r="P205" s="501"/>
      <c r="Q205" s="501"/>
      <c r="R205" s="501"/>
      <c r="S205" s="501"/>
      <c r="T205" s="311"/>
      <c r="U205" s="300"/>
      <c r="V205" s="300" t="s">
        <v>1193</v>
      </c>
      <c r="W205" s="300"/>
      <c r="X205" s="300"/>
      <c r="Y205" s="386"/>
      <c r="Z205" s="501"/>
    </row>
    <row r="206" spans="1:26" s="35" customFormat="1" ht="12" customHeight="1">
      <c r="A206" s="852"/>
      <c r="B206" s="749">
        <f t="shared" si="2"/>
        <v>192</v>
      </c>
      <c r="C206" s="747"/>
      <c r="D206" s="748"/>
      <c r="E206" s="499"/>
      <c r="F206" s="502"/>
      <c r="G206" s="74"/>
      <c r="H206" s="387"/>
      <c r="I206" s="387"/>
      <c r="J206" s="387"/>
      <c r="K206" s="387"/>
      <c r="L206" s="347"/>
      <c r="M206" s="502"/>
      <c r="N206" s="316"/>
      <c r="O206" s="387"/>
      <c r="P206" s="502"/>
      <c r="Q206" s="502"/>
      <c r="R206" s="502"/>
      <c r="S206" s="502"/>
      <c r="T206" s="502"/>
      <c r="U206" s="316"/>
      <c r="V206" s="316" t="s">
        <v>986</v>
      </c>
      <c r="W206" s="316"/>
      <c r="X206" s="316"/>
      <c r="Y206" s="387"/>
      <c r="Z206" s="502"/>
    </row>
    <row r="207" spans="1:26" s="35" customFormat="1" ht="12" customHeight="1">
      <c r="A207" s="852"/>
      <c r="B207" s="749">
        <f t="shared" si="2"/>
        <v>193</v>
      </c>
      <c r="C207" s="747"/>
      <c r="D207" s="746">
        <v>6</v>
      </c>
      <c r="E207" s="499"/>
      <c r="F207" s="503" t="s">
        <v>1367</v>
      </c>
      <c r="G207" s="503" t="s">
        <v>899</v>
      </c>
      <c r="H207" s="506" t="s">
        <v>97</v>
      </c>
      <c r="I207" s="506" t="s">
        <v>1031</v>
      </c>
      <c r="J207" s="506" t="s">
        <v>1031</v>
      </c>
      <c r="K207" s="500" t="s">
        <v>1031</v>
      </c>
      <c r="L207" s="319" t="s">
        <v>1129</v>
      </c>
      <c r="M207" s="503" t="s">
        <v>899</v>
      </c>
      <c r="N207" s="500" t="s">
        <v>1086</v>
      </c>
      <c r="O207" s="506" t="s">
        <v>978</v>
      </c>
      <c r="P207" s="503" t="s">
        <v>1617</v>
      </c>
      <c r="Q207" s="503" t="s">
        <v>1617</v>
      </c>
      <c r="R207" s="503" t="s">
        <v>1617</v>
      </c>
      <c r="S207" s="503" t="s">
        <v>1617</v>
      </c>
      <c r="T207" s="503" t="s">
        <v>97</v>
      </c>
      <c r="U207" s="500" t="s">
        <v>873</v>
      </c>
      <c r="V207" s="500" t="s">
        <v>1125</v>
      </c>
      <c r="W207" s="500" t="s">
        <v>978</v>
      </c>
      <c r="X207" s="503" t="s">
        <v>1370</v>
      </c>
      <c r="Y207" s="506" t="s">
        <v>1191</v>
      </c>
      <c r="Z207" s="503" t="s">
        <v>97</v>
      </c>
    </row>
    <row r="208" spans="1:26" s="35" customFormat="1" ht="12" customHeight="1">
      <c r="A208" s="852"/>
      <c r="B208" s="555">
        <f t="shared" si="2"/>
        <v>194</v>
      </c>
      <c r="C208" s="476"/>
      <c r="D208" s="476"/>
      <c r="E208" s="300"/>
      <c r="F208" s="311"/>
      <c r="G208" s="311"/>
      <c r="H208" s="386"/>
      <c r="I208" s="386" t="s">
        <v>1048</v>
      </c>
      <c r="J208" s="386" t="s">
        <v>1048</v>
      </c>
      <c r="K208" s="300" t="s">
        <v>1048</v>
      </c>
      <c r="L208" s="312" t="s">
        <v>1074</v>
      </c>
      <c r="M208" s="311"/>
      <c r="N208" s="300" t="s">
        <v>1183</v>
      </c>
      <c r="O208" s="386"/>
      <c r="P208" s="501"/>
      <c r="Q208" s="501"/>
      <c r="R208" s="501"/>
      <c r="S208" s="501"/>
      <c r="T208" s="311"/>
      <c r="U208" s="300" t="s">
        <v>1532</v>
      </c>
      <c r="V208" s="300" t="s">
        <v>1097</v>
      </c>
      <c r="W208" s="300"/>
      <c r="X208" s="300"/>
      <c r="Y208" s="386"/>
      <c r="Z208" s="501"/>
    </row>
    <row r="209" spans="1:26" s="35" customFormat="1" ht="12" customHeight="1">
      <c r="A209" s="852"/>
      <c r="B209" s="555">
        <f t="shared" ref="B209:B272" si="3">B208+1</f>
        <v>195</v>
      </c>
      <c r="C209" s="476"/>
      <c r="D209" s="476"/>
      <c r="E209" s="300"/>
      <c r="F209" s="311"/>
      <c r="G209" s="311"/>
      <c r="H209" s="386"/>
      <c r="I209" s="386"/>
      <c r="J209" s="386"/>
      <c r="K209" s="386"/>
      <c r="L209" s="312" t="s">
        <v>1604</v>
      </c>
      <c r="M209" s="311"/>
      <c r="N209" s="300" t="s">
        <v>1185</v>
      </c>
      <c r="O209" s="386"/>
      <c r="P209" s="501"/>
      <c r="Q209" s="501"/>
      <c r="R209" s="501"/>
      <c r="S209" s="501"/>
      <c r="T209" s="311"/>
      <c r="U209" s="300"/>
      <c r="V209" s="300" t="s">
        <v>1184</v>
      </c>
      <c r="W209" s="300"/>
      <c r="X209" s="300"/>
      <c r="Y209" s="386"/>
      <c r="Z209" s="501"/>
    </row>
    <row r="210" spans="1:26" s="35" customFormat="1" ht="12" customHeight="1">
      <c r="A210" s="852"/>
      <c r="B210" s="555">
        <f t="shared" si="3"/>
        <v>196</v>
      </c>
      <c r="C210" s="476"/>
      <c r="D210" s="476"/>
      <c r="E210" s="300"/>
      <c r="F210" s="311"/>
      <c r="G210" s="311"/>
      <c r="H210" s="386"/>
      <c r="I210" s="386"/>
      <c r="J210" s="386"/>
      <c r="K210" s="386"/>
      <c r="L210" s="312" t="s">
        <v>1605</v>
      </c>
      <c r="M210" s="311"/>
      <c r="N210" s="300" t="s">
        <v>1186</v>
      </c>
      <c r="O210" s="386"/>
      <c r="P210" s="501"/>
      <c r="Q210" s="501"/>
      <c r="R210" s="501"/>
      <c r="S210" s="501"/>
      <c r="T210" s="311"/>
      <c r="U210" s="300"/>
      <c r="V210" s="300" t="s">
        <v>996</v>
      </c>
      <c r="W210" s="300"/>
      <c r="X210" s="300"/>
      <c r="Y210" s="386"/>
      <c r="Z210" s="501"/>
    </row>
    <row r="211" spans="1:26" s="35" customFormat="1" ht="12" customHeight="1">
      <c r="A211" s="852"/>
      <c r="B211" s="555">
        <f t="shared" si="3"/>
        <v>197</v>
      </c>
      <c r="C211" s="476"/>
      <c r="D211" s="476"/>
      <c r="E211" s="300"/>
      <c r="F211" s="311"/>
      <c r="G211" s="311"/>
      <c r="H211" s="386"/>
      <c r="I211" s="386"/>
      <c r="J211" s="386"/>
      <c r="K211" s="386"/>
      <c r="L211" s="312"/>
      <c r="M211" s="311"/>
      <c r="N211" s="300"/>
      <c r="O211" s="386"/>
      <c r="P211" s="501"/>
      <c r="Q211" s="501"/>
      <c r="R211" s="501"/>
      <c r="S211" s="501"/>
      <c r="T211" s="311"/>
      <c r="U211" s="300"/>
      <c r="V211" s="300" t="s">
        <v>1126</v>
      </c>
      <c r="W211" s="300"/>
      <c r="X211" s="300"/>
      <c r="Y211" s="386"/>
      <c r="Z211" s="501"/>
    </row>
    <row r="212" spans="1:26" s="35" customFormat="1" ht="12" customHeight="1">
      <c r="A212" s="852"/>
      <c r="B212" s="555">
        <f t="shared" si="3"/>
        <v>198</v>
      </c>
      <c r="C212" s="476"/>
      <c r="D212" s="476"/>
      <c r="E212" s="300"/>
      <c r="F212" s="311"/>
      <c r="G212" s="311"/>
      <c r="H212" s="386"/>
      <c r="I212" s="386"/>
      <c r="J212" s="386"/>
      <c r="K212" s="386"/>
      <c r="L212" s="312"/>
      <c r="M212" s="311"/>
      <c r="N212" s="300"/>
      <c r="O212" s="386"/>
      <c r="P212" s="501"/>
      <c r="Q212" s="501"/>
      <c r="R212" s="501"/>
      <c r="S212" s="501"/>
      <c r="T212" s="311"/>
      <c r="U212" s="300"/>
      <c r="V212" s="300" t="s">
        <v>1098</v>
      </c>
      <c r="W212" s="300"/>
      <c r="X212" s="300"/>
      <c r="Y212" s="386"/>
      <c r="Z212" s="501"/>
    </row>
    <row r="213" spans="1:26" s="35" customFormat="1" ht="12" customHeight="1">
      <c r="A213" s="852"/>
      <c r="B213" s="555">
        <f t="shared" si="3"/>
        <v>199</v>
      </c>
      <c r="C213" s="476"/>
      <c r="D213" s="476"/>
      <c r="E213" s="300"/>
      <c r="F213" s="311"/>
      <c r="G213" s="311"/>
      <c r="H213" s="386"/>
      <c r="I213" s="386"/>
      <c r="J213" s="386"/>
      <c r="K213" s="386"/>
      <c r="L213" s="312"/>
      <c r="M213" s="311"/>
      <c r="N213" s="300"/>
      <c r="O213" s="386"/>
      <c r="P213" s="501"/>
      <c r="Q213" s="501"/>
      <c r="R213" s="501"/>
      <c r="S213" s="501"/>
      <c r="T213" s="311"/>
      <c r="U213" s="300"/>
      <c r="V213" s="300" t="s">
        <v>1182</v>
      </c>
      <c r="W213" s="300"/>
      <c r="X213" s="300"/>
      <c r="Y213" s="386"/>
      <c r="Z213" s="501"/>
    </row>
    <row r="214" spans="1:26" s="35" customFormat="1" ht="12" customHeight="1">
      <c r="A214" s="852"/>
      <c r="B214" s="555">
        <f t="shared" si="3"/>
        <v>200</v>
      </c>
      <c r="C214" s="477"/>
      <c r="D214" s="477"/>
      <c r="E214" s="316"/>
      <c r="F214" s="315"/>
      <c r="G214" s="315"/>
      <c r="H214" s="387"/>
      <c r="I214" s="387"/>
      <c r="J214" s="387"/>
      <c r="K214" s="387"/>
      <c r="L214" s="347"/>
      <c r="M214" s="315"/>
      <c r="N214" s="316"/>
      <c r="O214" s="387"/>
      <c r="P214" s="502"/>
      <c r="Q214" s="502"/>
      <c r="R214" s="502"/>
      <c r="S214" s="502"/>
      <c r="T214" s="315"/>
      <c r="U214" s="316"/>
      <c r="V214" s="316" t="s">
        <v>995</v>
      </c>
      <c r="W214" s="316"/>
      <c r="X214" s="316"/>
      <c r="Y214" s="387"/>
      <c r="Z214" s="502"/>
    </row>
    <row r="215" spans="1:26" s="35" customFormat="1" ht="12" customHeight="1">
      <c r="A215" s="852"/>
      <c r="B215" s="555">
        <f t="shared" si="3"/>
        <v>201</v>
      </c>
      <c r="C215" s="476">
        <v>9</v>
      </c>
      <c r="D215" s="476">
        <v>1</v>
      </c>
      <c r="E215" s="311" t="s">
        <v>1060</v>
      </c>
      <c r="F215" s="311" t="s">
        <v>1366</v>
      </c>
      <c r="G215" s="311" t="s">
        <v>901</v>
      </c>
      <c r="H215" s="386" t="s">
        <v>978</v>
      </c>
      <c r="I215" s="386" t="s">
        <v>978</v>
      </c>
      <c r="J215" s="386" t="s">
        <v>978</v>
      </c>
      <c r="K215" s="386" t="s">
        <v>97</v>
      </c>
      <c r="L215" s="312" t="s">
        <v>1024</v>
      </c>
      <c r="M215" s="311" t="s">
        <v>901</v>
      </c>
      <c r="N215" s="300" t="s">
        <v>1250</v>
      </c>
      <c r="O215" s="386" t="s">
        <v>978</v>
      </c>
      <c r="P215" s="501" t="s">
        <v>1617</v>
      </c>
      <c r="Q215" s="501" t="s">
        <v>1617</v>
      </c>
      <c r="R215" s="501" t="s">
        <v>1617</v>
      </c>
      <c r="S215" s="501" t="s">
        <v>1617</v>
      </c>
      <c r="T215" s="311" t="s">
        <v>1378</v>
      </c>
      <c r="U215" s="300" t="s">
        <v>1522</v>
      </c>
      <c r="V215" s="300" t="s">
        <v>1250</v>
      </c>
      <c r="W215" s="300" t="s">
        <v>1572</v>
      </c>
      <c r="X215" s="311" t="s">
        <v>1379</v>
      </c>
      <c r="Y215" s="386" t="s">
        <v>1191</v>
      </c>
      <c r="Z215" s="501" t="s">
        <v>97</v>
      </c>
    </row>
    <row r="216" spans="1:26" s="35" customFormat="1" ht="12" customHeight="1">
      <c r="A216" s="852"/>
      <c r="B216" s="555">
        <f t="shared" si="3"/>
        <v>202</v>
      </c>
      <c r="C216" s="476"/>
      <c r="D216" s="476"/>
      <c r="E216" s="300"/>
      <c r="F216" s="311"/>
      <c r="G216" s="311"/>
      <c r="H216" s="386"/>
      <c r="I216" s="386"/>
      <c r="J216" s="386"/>
      <c r="K216" s="386"/>
      <c r="L216" s="312" t="s">
        <v>1291</v>
      </c>
      <c r="M216" s="311"/>
      <c r="N216" s="300" t="s">
        <v>1254</v>
      </c>
      <c r="O216" s="386"/>
      <c r="P216" s="501"/>
      <c r="Q216" s="501"/>
      <c r="R216" s="501"/>
      <c r="S216" s="501"/>
      <c r="T216" s="311"/>
      <c r="U216" s="300" t="s">
        <v>1380</v>
      </c>
      <c r="V216" s="300" t="s">
        <v>1254</v>
      </c>
      <c r="W216" s="300"/>
      <c r="X216" s="300"/>
      <c r="Y216" s="386"/>
      <c r="Z216" s="501"/>
    </row>
    <row r="217" spans="1:26" s="35" customFormat="1" ht="12" customHeight="1">
      <c r="A217" s="852"/>
      <c r="B217" s="555">
        <f t="shared" si="3"/>
        <v>203</v>
      </c>
      <c r="C217" s="476"/>
      <c r="D217" s="476"/>
      <c r="E217" s="300"/>
      <c r="F217" s="311"/>
      <c r="G217" s="311"/>
      <c r="H217" s="386"/>
      <c r="I217" s="386"/>
      <c r="J217" s="386"/>
      <c r="K217" s="386"/>
      <c r="L217" s="312" t="s">
        <v>1253</v>
      </c>
      <c r="M217" s="311"/>
      <c r="N217" s="300" t="s">
        <v>1258</v>
      </c>
      <c r="O217" s="386"/>
      <c r="P217" s="501"/>
      <c r="Q217" s="501"/>
      <c r="R217" s="501"/>
      <c r="S217" s="501"/>
      <c r="T217" s="311"/>
      <c r="U217" s="300" t="s">
        <v>1523</v>
      </c>
      <c r="V217" s="300" t="s">
        <v>1258</v>
      </c>
      <c r="W217" s="300"/>
      <c r="X217" s="300"/>
      <c r="Y217" s="386"/>
      <c r="Z217" s="501"/>
    </row>
    <row r="218" spans="1:26" s="35" customFormat="1" ht="12" customHeight="1">
      <c r="A218" s="852"/>
      <c r="B218" s="555">
        <f t="shared" si="3"/>
        <v>204</v>
      </c>
      <c r="C218" s="476"/>
      <c r="D218" s="476"/>
      <c r="E218" s="300"/>
      <c r="F218" s="311"/>
      <c r="G218" s="311"/>
      <c r="H218" s="386"/>
      <c r="I218" s="386"/>
      <c r="J218" s="386"/>
      <c r="K218" s="386"/>
      <c r="L218" s="312" t="s">
        <v>1381</v>
      </c>
      <c r="M218" s="311"/>
      <c r="N218" s="300"/>
      <c r="O218" s="386"/>
      <c r="P218" s="501"/>
      <c r="Q218" s="501"/>
      <c r="R218" s="501"/>
      <c r="S218" s="501"/>
      <c r="T218" s="311"/>
      <c r="U218" s="300" t="s">
        <v>1382</v>
      </c>
      <c r="V218" s="253" t="s">
        <v>1383</v>
      </c>
      <c r="W218" s="300"/>
      <c r="X218" s="300"/>
      <c r="Y218" s="386"/>
      <c r="Z218" s="501"/>
    </row>
    <row r="219" spans="1:26" s="35" customFormat="1" ht="12" customHeight="1">
      <c r="A219" s="852"/>
      <c r="B219" s="555">
        <f t="shared" si="3"/>
        <v>205</v>
      </c>
      <c r="C219" s="476"/>
      <c r="D219" s="476"/>
      <c r="E219" s="300"/>
      <c r="F219" s="311"/>
      <c r="G219" s="311"/>
      <c r="H219" s="386"/>
      <c r="I219" s="386"/>
      <c r="J219" s="386"/>
      <c r="K219" s="386"/>
      <c r="L219" s="312"/>
      <c r="M219" s="311"/>
      <c r="N219" s="300"/>
      <c r="O219" s="386"/>
      <c r="P219" s="501"/>
      <c r="Q219" s="501"/>
      <c r="R219" s="501"/>
      <c r="S219" s="501"/>
      <c r="T219" s="311"/>
      <c r="U219" s="300" t="s">
        <v>1044</v>
      </c>
      <c r="V219" s="300" t="s">
        <v>1249</v>
      </c>
      <c r="W219" s="300"/>
      <c r="X219" s="300"/>
      <c r="Y219" s="386"/>
      <c r="Z219" s="501"/>
    </row>
    <row r="220" spans="1:26" s="35" customFormat="1" ht="12" customHeight="1">
      <c r="A220" s="852"/>
      <c r="B220" s="555">
        <f t="shared" si="3"/>
        <v>206</v>
      </c>
      <c r="C220" s="476"/>
      <c r="D220" s="476"/>
      <c r="E220" s="300"/>
      <c r="F220" s="311"/>
      <c r="G220" s="311"/>
      <c r="H220" s="386"/>
      <c r="I220" s="386"/>
      <c r="J220" s="386"/>
      <c r="K220" s="386"/>
      <c r="L220" s="312"/>
      <c r="M220" s="311"/>
      <c r="N220" s="300"/>
      <c r="O220" s="386"/>
      <c r="P220" s="501"/>
      <c r="Q220" s="501"/>
      <c r="R220" s="501"/>
      <c r="S220" s="501"/>
      <c r="T220" s="311"/>
      <c r="U220" s="300" t="s">
        <v>1524</v>
      </c>
      <c r="V220" s="300" t="s">
        <v>1251</v>
      </c>
      <c r="W220" s="300"/>
      <c r="X220" s="300"/>
      <c r="Y220" s="386"/>
      <c r="Z220" s="501"/>
    </row>
    <row r="221" spans="1:26" s="35" customFormat="1" ht="12" customHeight="1">
      <c r="A221" s="852"/>
      <c r="B221" s="555">
        <f t="shared" si="3"/>
        <v>207</v>
      </c>
      <c r="C221" s="476"/>
      <c r="D221" s="476"/>
      <c r="E221" s="300"/>
      <c r="F221" s="311"/>
      <c r="G221" s="311"/>
      <c r="H221" s="386"/>
      <c r="I221" s="386"/>
      <c r="J221" s="386"/>
      <c r="K221" s="386"/>
      <c r="L221" s="312"/>
      <c r="M221" s="311"/>
      <c r="N221" s="300"/>
      <c r="O221" s="386"/>
      <c r="P221" s="501"/>
      <c r="Q221" s="501"/>
      <c r="R221" s="501"/>
      <c r="S221" s="501"/>
      <c r="T221" s="311"/>
      <c r="U221" s="300" t="s">
        <v>1384</v>
      </c>
      <c r="V221" s="300" t="s">
        <v>1256</v>
      </c>
      <c r="W221" s="300"/>
      <c r="X221" s="300"/>
      <c r="Y221" s="386"/>
      <c r="Z221" s="501"/>
    </row>
    <row r="222" spans="1:26" s="35" customFormat="1" ht="12" customHeight="1">
      <c r="A222" s="852"/>
      <c r="B222" s="555">
        <f t="shared" si="3"/>
        <v>208</v>
      </c>
      <c r="C222" s="476"/>
      <c r="D222" s="477"/>
      <c r="E222" s="300"/>
      <c r="F222" s="315"/>
      <c r="G222" s="315"/>
      <c r="H222" s="387"/>
      <c r="I222" s="387"/>
      <c r="J222" s="387"/>
      <c r="K222" s="387"/>
      <c r="L222" s="347"/>
      <c r="M222" s="315"/>
      <c r="N222" s="316"/>
      <c r="O222" s="387"/>
      <c r="P222" s="502"/>
      <c r="Q222" s="502"/>
      <c r="R222" s="502"/>
      <c r="S222" s="502"/>
      <c r="T222" s="315"/>
      <c r="U222" s="316"/>
      <c r="V222" s="316" t="s">
        <v>1385</v>
      </c>
      <c r="W222" s="316"/>
      <c r="X222" s="316"/>
      <c r="Y222" s="387"/>
      <c r="Z222" s="502"/>
    </row>
    <row r="223" spans="1:26" s="35" customFormat="1" ht="12" customHeight="1">
      <c r="A223" s="852"/>
      <c r="B223" s="837">
        <f t="shared" si="3"/>
        <v>209</v>
      </c>
      <c r="C223" s="838"/>
      <c r="D223" s="838">
        <v>2</v>
      </c>
      <c r="E223" s="839"/>
      <c r="F223" s="840" t="s">
        <v>1365</v>
      </c>
      <c r="G223" s="840" t="s">
        <v>901</v>
      </c>
      <c r="H223" s="841" t="s">
        <v>978</v>
      </c>
      <c r="I223" s="841" t="s">
        <v>978</v>
      </c>
      <c r="J223" s="841" t="s">
        <v>978</v>
      </c>
      <c r="K223" s="841" t="s">
        <v>97</v>
      </c>
      <c r="L223" s="842" t="s">
        <v>1024</v>
      </c>
      <c r="M223" s="840" t="s">
        <v>901</v>
      </c>
      <c r="N223" s="839" t="s">
        <v>1250</v>
      </c>
      <c r="O223" s="841" t="s">
        <v>97</v>
      </c>
      <c r="P223" s="840" t="s">
        <v>97</v>
      </c>
      <c r="Q223" s="840" t="s">
        <v>97</v>
      </c>
      <c r="R223" s="840" t="s">
        <v>97</v>
      </c>
      <c r="S223" s="840" t="s">
        <v>97</v>
      </c>
      <c r="T223" s="841" t="s">
        <v>97</v>
      </c>
      <c r="U223" s="839" t="s">
        <v>1522</v>
      </c>
      <c r="V223" s="839" t="s">
        <v>1250</v>
      </c>
      <c r="W223" s="839" t="s">
        <v>978</v>
      </c>
      <c r="X223" s="840" t="s">
        <v>1379</v>
      </c>
      <c r="Y223" s="841" t="s">
        <v>1191</v>
      </c>
      <c r="Z223" s="841" t="s">
        <v>97</v>
      </c>
    </row>
    <row r="224" spans="1:26" s="35" customFormat="1" ht="12" customHeight="1">
      <c r="A224" s="852"/>
      <c r="B224" s="837">
        <f t="shared" si="3"/>
        <v>210</v>
      </c>
      <c r="C224" s="838"/>
      <c r="D224" s="838"/>
      <c r="E224" s="839"/>
      <c r="F224" s="840"/>
      <c r="G224" s="840"/>
      <c r="H224" s="841"/>
      <c r="I224" s="841"/>
      <c r="J224" s="841"/>
      <c r="K224" s="841"/>
      <c r="L224" s="842"/>
      <c r="M224" s="840"/>
      <c r="N224" s="839" t="s">
        <v>1254</v>
      </c>
      <c r="O224" s="841"/>
      <c r="P224" s="840"/>
      <c r="Q224" s="840"/>
      <c r="R224" s="840"/>
      <c r="S224" s="840"/>
      <c r="T224" s="840"/>
      <c r="U224" s="839" t="s">
        <v>1255</v>
      </c>
      <c r="V224" s="839" t="s">
        <v>1254</v>
      </c>
      <c r="W224" s="839"/>
      <c r="X224" s="839"/>
      <c r="Y224" s="841"/>
      <c r="Z224" s="840"/>
    </row>
    <row r="225" spans="1:26" s="35" customFormat="1" ht="12" customHeight="1">
      <c r="A225" s="852"/>
      <c r="B225" s="837">
        <f t="shared" si="3"/>
        <v>211</v>
      </c>
      <c r="C225" s="838"/>
      <c r="D225" s="838"/>
      <c r="E225" s="839"/>
      <c r="F225" s="840"/>
      <c r="G225" s="840"/>
      <c r="H225" s="841"/>
      <c r="I225" s="841"/>
      <c r="J225" s="841"/>
      <c r="K225" s="841"/>
      <c r="L225" s="842"/>
      <c r="M225" s="840"/>
      <c r="N225" s="839" t="s">
        <v>1258</v>
      </c>
      <c r="O225" s="841"/>
      <c r="P225" s="840"/>
      <c r="Q225" s="840"/>
      <c r="R225" s="840"/>
      <c r="S225" s="840"/>
      <c r="T225" s="840"/>
      <c r="U225" s="839" t="s">
        <v>1523</v>
      </c>
      <c r="V225" s="839" t="s">
        <v>1258</v>
      </c>
      <c r="W225" s="839"/>
      <c r="X225" s="839"/>
      <c r="Y225" s="841"/>
      <c r="Z225" s="840"/>
    </row>
    <row r="226" spans="1:26" s="35" customFormat="1" ht="12" customHeight="1">
      <c r="A226" s="852"/>
      <c r="B226" s="837">
        <f t="shared" si="3"/>
        <v>212</v>
      </c>
      <c r="C226" s="838"/>
      <c r="D226" s="838"/>
      <c r="E226" s="839"/>
      <c r="F226" s="840"/>
      <c r="G226" s="840"/>
      <c r="H226" s="841"/>
      <c r="I226" s="841"/>
      <c r="J226" s="841"/>
      <c r="K226" s="841"/>
      <c r="L226" s="842"/>
      <c r="M226" s="840"/>
      <c r="N226" s="839"/>
      <c r="O226" s="841"/>
      <c r="P226" s="840"/>
      <c r="Q226" s="840"/>
      <c r="R226" s="840"/>
      <c r="S226" s="840"/>
      <c r="T226" s="840"/>
      <c r="U226" s="839" t="s">
        <v>1260</v>
      </c>
      <c r="V226" s="839" t="s">
        <v>1249</v>
      </c>
      <c r="W226" s="839"/>
      <c r="X226" s="839"/>
      <c r="Y226" s="841"/>
      <c r="Z226" s="840"/>
    </row>
    <row r="227" spans="1:26" s="35" customFormat="1" ht="12" customHeight="1">
      <c r="A227" s="852"/>
      <c r="B227" s="837">
        <f t="shared" si="3"/>
        <v>213</v>
      </c>
      <c r="C227" s="838"/>
      <c r="D227" s="838"/>
      <c r="E227" s="839"/>
      <c r="F227" s="840"/>
      <c r="G227" s="840"/>
      <c r="H227" s="841"/>
      <c r="I227" s="841"/>
      <c r="J227" s="841"/>
      <c r="K227" s="841"/>
      <c r="L227" s="842"/>
      <c r="M227" s="840"/>
      <c r="N227" s="839"/>
      <c r="O227" s="841"/>
      <c r="P227" s="840"/>
      <c r="Q227" s="840"/>
      <c r="R227" s="840"/>
      <c r="S227" s="840"/>
      <c r="T227" s="840"/>
      <c r="U227" s="839" t="s">
        <v>1044</v>
      </c>
      <c r="V227" s="839" t="s">
        <v>1251</v>
      </c>
      <c r="W227" s="839"/>
      <c r="X227" s="839"/>
      <c r="Y227" s="841"/>
      <c r="Z227" s="840"/>
    </row>
    <row r="228" spans="1:26" s="35" customFormat="1" ht="12" customHeight="1">
      <c r="A228" s="852"/>
      <c r="B228" s="837">
        <f t="shared" si="3"/>
        <v>214</v>
      </c>
      <c r="C228" s="838"/>
      <c r="D228" s="838"/>
      <c r="E228" s="839"/>
      <c r="F228" s="840"/>
      <c r="G228" s="840"/>
      <c r="H228" s="841"/>
      <c r="I228" s="841"/>
      <c r="J228" s="841"/>
      <c r="K228" s="841"/>
      <c r="L228" s="842"/>
      <c r="M228" s="840"/>
      <c r="N228" s="839"/>
      <c r="O228" s="841"/>
      <c r="P228" s="840"/>
      <c r="Q228" s="840"/>
      <c r="R228" s="840"/>
      <c r="S228" s="840"/>
      <c r="T228" s="840"/>
      <c r="U228" s="839" t="s">
        <v>1524</v>
      </c>
      <c r="V228" s="839" t="s">
        <v>1256</v>
      </c>
      <c r="W228" s="839"/>
      <c r="X228" s="839"/>
      <c r="Y228" s="841"/>
      <c r="Z228" s="840"/>
    </row>
    <row r="229" spans="1:26" s="35" customFormat="1" ht="12" customHeight="1">
      <c r="A229" s="852"/>
      <c r="B229" s="837">
        <f t="shared" si="3"/>
        <v>215</v>
      </c>
      <c r="C229" s="843"/>
      <c r="D229" s="843"/>
      <c r="E229" s="844"/>
      <c r="F229" s="845"/>
      <c r="G229" s="845"/>
      <c r="H229" s="846"/>
      <c r="I229" s="846"/>
      <c r="J229" s="846"/>
      <c r="K229" s="846"/>
      <c r="L229" s="847"/>
      <c r="M229" s="845"/>
      <c r="N229" s="844"/>
      <c r="O229" s="846"/>
      <c r="P229" s="845"/>
      <c r="Q229" s="845"/>
      <c r="R229" s="845"/>
      <c r="S229" s="845"/>
      <c r="T229" s="845"/>
      <c r="U229" s="844" t="s">
        <v>1261</v>
      </c>
      <c r="V229" s="851"/>
      <c r="W229" s="844"/>
      <c r="X229" s="844"/>
      <c r="Y229" s="846"/>
      <c r="Z229" s="845"/>
    </row>
    <row r="230" spans="1:26" s="35" customFormat="1" ht="12" customHeight="1">
      <c r="A230" s="852"/>
      <c r="B230" s="555">
        <f t="shared" si="3"/>
        <v>216</v>
      </c>
      <c r="C230" s="476">
        <v>10</v>
      </c>
      <c r="D230" s="476">
        <v>1</v>
      </c>
      <c r="E230" s="311" t="s">
        <v>1061</v>
      </c>
      <c r="F230" s="311" t="s">
        <v>1366</v>
      </c>
      <c r="G230" s="311" t="s">
        <v>903</v>
      </c>
      <c r="H230" s="386" t="s">
        <v>983</v>
      </c>
      <c r="I230" s="386" t="s">
        <v>1017</v>
      </c>
      <c r="J230" s="386" t="s">
        <v>1017</v>
      </c>
      <c r="K230" s="303" t="s">
        <v>1017</v>
      </c>
      <c r="L230" s="312" t="s">
        <v>1087</v>
      </c>
      <c r="M230" s="311" t="s">
        <v>903</v>
      </c>
      <c r="N230" s="300" t="s">
        <v>1089</v>
      </c>
      <c r="O230" s="386" t="s">
        <v>1011</v>
      </c>
      <c r="P230" s="501" t="s">
        <v>1616</v>
      </c>
      <c r="Q230" s="501" t="s">
        <v>1618</v>
      </c>
      <c r="R230" s="501" t="s">
        <v>1620</v>
      </c>
      <c r="S230" s="501" t="s">
        <v>97</v>
      </c>
      <c r="T230" s="311" t="s">
        <v>97</v>
      </c>
      <c r="U230" s="300" t="s">
        <v>1515</v>
      </c>
      <c r="V230" s="300" t="s">
        <v>1089</v>
      </c>
      <c r="W230" s="300" t="s">
        <v>978</v>
      </c>
      <c r="X230" s="311" t="s">
        <v>1386</v>
      </c>
      <c r="Y230" s="386" t="s">
        <v>1191</v>
      </c>
      <c r="Z230" s="501" t="s">
        <v>97</v>
      </c>
    </row>
    <row r="231" spans="1:26" s="35" customFormat="1" ht="12" customHeight="1">
      <c r="A231" s="852"/>
      <c r="B231" s="555">
        <f t="shared" si="3"/>
        <v>217</v>
      </c>
      <c r="C231" s="476"/>
      <c r="D231" s="476"/>
      <c r="E231" s="300"/>
      <c r="F231" s="311"/>
      <c r="G231" s="311"/>
      <c r="H231" s="386" t="s">
        <v>1028</v>
      </c>
      <c r="I231" s="386" t="s">
        <v>1035</v>
      </c>
      <c r="J231" s="386" t="s">
        <v>1035</v>
      </c>
      <c r="K231" s="300" t="s">
        <v>1035</v>
      </c>
      <c r="L231" s="312" t="s">
        <v>1092</v>
      </c>
      <c r="M231" s="311"/>
      <c r="N231" s="300" t="s">
        <v>1094</v>
      </c>
      <c r="O231" s="74"/>
      <c r="P231" s="502"/>
      <c r="Q231" s="502"/>
      <c r="R231" s="502" t="s">
        <v>1031</v>
      </c>
      <c r="S231" s="502"/>
      <c r="T231" s="311"/>
      <c r="U231" s="253" t="s">
        <v>1518</v>
      </c>
      <c r="V231" s="300" t="s">
        <v>1094</v>
      </c>
      <c r="W231" s="300"/>
      <c r="X231" s="300"/>
      <c r="Y231" s="386"/>
      <c r="Z231" s="501"/>
    </row>
    <row r="232" spans="1:26" s="35" customFormat="1" ht="12" customHeight="1">
      <c r="A232" s="852"/>
      <c r="B232" s="555">
        <f t="shared" si="3"/>
        <v>218</v>
      </c>
      <c r="C232" s="476"/>
      <c r="D232" s="476"/>
      <c r="E232" s="300"/>
      <c r="F232" s="311"/>
      <c r="G232" s="311"/>
      <c r="H232" s="386"/>
      <c r="I232" s="386"/>
      <c r="J232" s="386" t="s">
        <v>983</v>
      </c>
      <c r="K232" s="300" t="s">
        <v>983</v>
      </c>
      <c r="L232" s="312" t="s">
        <v>1145</v>
      </c>
      <c r="M232" s="311"/>
      <c r="N232" s="300" t="s">
        <v>1152</v>
      </c>
      <c r="O232" s="386" t="s">
        <v>1013</v>
      </c>
      <c r="P232" s="501" t="s">
        <v>1125</v>
      </c>
      <c r="Q232" s="501" t="s">
        <v>1162</v>
      </c>
      <c r="R232" s="501" t="s">
        <v>97</v>
      </c>
      <c r="S232" s="501" t="s">
        <v>1048</v>
      </c>
      <c r="T232" s="311"/>
      <c r="U232" s="300" t="s">
        <v>1516</v>
      </c>
      <c r="V232" s="300" t="s">
        <v>1152</v>
      </c>
      <c r="W232" s="300"/>
      <c r="X232" s="300"/>
      <c r="Y232" s="386"/>
      <c r="Z232" s="501"/>
    </row>
    <row r="233" spans="1:26" s="35" customFormat="1" ht="12" customHeight="1">
      <c r="A233" s="852"/>
      <c r="B233" s="555">
        <f t="shared" si="3"/>
        <v>219</v>
      </c>
      <c r="C233" s="476"/>
      <c r="D233" s="476"/>
      <c r="E233" s="300"/>
      <c r="F233" s="311"/>
      <c r="G233" s="311"/>
      <c r="H233" s="386"/>
      <c r="I233" s="386"/>
      <c r="J233" s="386" t="s">
        <v>1028</v>
      </c>
      <c r="K233" s="300" t="s">
        <v>1028</v>
      </c>
      <c r="L233" s="312" t="s">
        <v>1080</v>
      </c>
      <c r="M233" s="311"/>
      <c r="N233" s="300"/>
      <c r="O233" s="386"/>
      <c r="P233" s="501" t="s">
        <v>1097</v>
      </c>
      <c r="Q233" s="501" t="s">
        <v>1079</v>
      </c>
      <c r="R233" s="501"/>
      <c r="S233" s="501" t="s">
        <v>1031</v>
      </c>
      <c r="T233" s="311"/>
      <c r="U233" s="300"/>
      <c r="V233" s="253" t="s">
        <v>1082</v>
      </c>
      <c r="W233" s="300"/>
      <c r="X233" s="300"/>
      <c r="Y233" s="386"/>
      <c r="Z233" s="501"/>
    </row>
    <row r="234" spans="1:26" s="35" customFormat="1" ht="12" customHeight="1">
      <c r="A234" s="852"/>
      <c r="B234" s="555">
        <f t="shared" si="3"/>
        <v>220</v>
      </c>
      <c r="C234" s="476"/>
      <c r="D234" s="476"/>
      <c r="E234" s="300"/>
      <c r="F234" s="311"/>
      <c r="G234" s="311"/>
      <c r="H234" s="386"/>
      <c r="I234" s="386"/>
      <c r="J234" s="386" t="s">
        <v>1007</v>
      </c>
      <c r="K234" s="386" t="s">
        <v>1048</v>
      </c>
      <c r="L234" s="312"/>
      <c r="M234" s="311"/>
      <c r="N234" s="300"/>
      <c r="O234" s="386"/>
      <c r="P234" s="501"/>
      <c r="Q234" s="501"/>
      <c r="R234" s="501"/>
      <c r="S234" s="501"/>
      <c r="T234" s="311"/>
      <c r="U234" s="300"/>
      <c r="V234" s="300" t="s">
        <v>1091</v>
      </c>
      <c r="W234" s="300"/>
      <c r="X234" s="300"/>
      <c r="Y234" s="386"/>
      <c r="Z234" s="501"/>
    </row>
    <row r="235" spans="1:26" s="35" customFormat="1" ht="12" customHeight="1">
      <c r="A235" s="852"/>
      <c r="B235" s="555">
        <f t="shared" si="3"/>
        <v>221</v>
      </c>
      <c r="C235" s="476"/>
      <c r="D235" s="476"/>
      <c r="E235" s="300"/>
      <c r="F235" s="311"/>
      <c r="G235" s="311"/>
      <c r="H235" s="386"/>
      <c r="I235" s="386"/>
      <c r="J235" s="386" t="s">
        <v>1024</v>
      </c>
      <c r="K235" s="386" t="s">
        <v>1031</v>
      </c>
      <c r="L235" s="312"/>
      <c r="M235" s="311"/>
      <c r="N235" s="300"/>
      <c r="O235" s="386"/>
      <c r="P235" s="501"/>
      <c r="Q235" s="501"/>
      <c r="R235" s="501"/>
      <c r="S235" s="501"/>
      <c r="T235" s="311"/>
      <c r="U235" s="300"/>
      <c r="V235" s="300" t="s">
        <v>1096</v>
      </c>
      <c r="W235" s="300"/>
      <c r="X235" s="300"/>
      <c r="Y235" s="386"/>
      <c r="Z235" s="501"/>
    </row>
    <row r="236" spans="1:26" s="35" customFormat="1" ht="12" customHeight="1">
      <c r="A236" s="852"/>
      <c r="B236" s="555">
        <f t="shared" si="3"/>
        <v>222</v>
      </c>
      <c r="C236" s="476"/>
      <c r="D236" s="476"/>
      <c r="E236" s="300"/>
      <c r="F236" s="311"/>
      <c r="G236" s="311"/>
      <c r="H236" s="386"/>
      <c r="I236" s="386"/>
      <c r="J236" s="386"/>
      <c r="K236" s="386"/>
      <c r="L236" s="312"/>
      <c r="M236" s="311"/>
      <c r="N236" s="300"/>
      <c r="O236" s="386"/>
      <c r="P236" s="501"/>
      <c r="Q236" s="501"/>
      <c r="R236" s="501"/>
      <c r="S236" s="501"/>
      <c r="T236" s="311"/>
      <c r="U236" s="300"/>
      <c r="V236" s="300" t="s">
        <v>1019</v>
      </c>
      <c r="W236" s="300"/>
      <c r="X236" s="300"/>
      <c r="Y236" s="386"/>
      <c r="Z236" s="501"/>
    </row>
    <row r="237" spans="1:26" s="35" customFormat="1" ht="12" customHeight="1">
      <c r="A237" s="852"/>
      <c r="B237" s="555">
        <f t="shared" si="3"/>
        <v>223</v>
      </c>
      <c r="C237" s="476"/>
      <c r="D237" s="477"/>
      <c r="E237" s="300"/>
      <c r="F237" s="315"/>
      <c r="G237" s="315"/>
      <c r="H237" s="387"/>
      <c r="I237" s="387"/>
      <c r="J237" s="387"/>
      <c r="K237" s="387"/>
      <c r="L237" s="347"/>
      <c r="M237" s="315"/>
      <c r="N237" s="316"/>
      <c r="O237" s="387"/>
      <c r="P237" s="502"/>
      <c r="Q237" s="502"/>
      <c r="R237" s="502"/>
      <c r="S237" s="502"/>
      <c r="T237" s="315"/>
      <c r="U237" s="316"/>
      <c r="V237" s="316" t="s">
        <v>1084</v>
      </c>
      <c r="W237" s="316"/>
      <c r="X237" s="316"/>
      <c r="Y237" s="387"/>
      <c r="Z237" s="502"/>
    </row>
    <row r="238" spans="1:26" s="35" customFormat="1" ht="12" customHeight="1">
      <c r="A238" s="852"/>
      <c r="B238" s="837">
        <f t="shared" si="3"/>
        <v>224</v>
      </c>
      <c r="C238" s="838"/>
      <c r="D238" s="838">
        <v>2</v>
      </c>
      <c r="E238" s="839"/>
      <c r="F238" s="840" t="s">
        <v>1367</v>
      </c>
      <c r="G238" s="840" t="s">
        <v>903</v>
      </c>
      <c r="H238" s="841" t="s">
        <v>983</v>
      </c>
      <c r="I238" s="841" t="s">
        <v>1017</v>
      </c>
      <c r="J238" s="841" t="s">
        <v>1017</v>
      </c>
      <c r="K238" s="849" t="s">
        <v>1017</v>
      </c>
      <c r="L238" s="842" t="s">
        <v>1087</v>
      </c>
      <c r="M238" s="840" t="s">
        <v>903</v>
      </c>
      <c r="N238" s="839" t="s">
        <v>1089</v>
      </c>
      <c r="O238" s="840" t="s">
        <v>97</v>
      </c>
      <c r="P238" s="840" t="s">
        <v>97</v>
      </c>
      <c r="Q238" s="840" t="s">
        <v>97</v>
      </c>
      <c r="R238" s="840" t="s">
        <v>97</v>
      </c>
      <c r="S238" s="840" t="s">
        <v>97</v>
      </c>
      <c r="T238" s="840" t="s">
        <v>97</v>
      </c>
      <c r="U238" s="839" t="s">
        <v>1532</v>
      </c>
      <c r="V238" s="839" t="s">
        <v>1089</v>
      </c>
      <c r="W238" s="839" t="s">
        <v>978</v>
      </c>
      <c r="X238" s="840" t="s">
        <v>1386</v>
      </c>
      <c r="Y238" s="841" t="s">
        <v>1191</v>
      </c>
      <c r="Z238" s="840" t="s">
        <v>97</v>
      </c>
    </row>
    <row r="239" spans="1:26" s="35" customFormat="1" ht="12" customHeight="1">
      <c r="A239" s="852"/>
      <c r="B239" s="837">
        <f t="shared" si="3"/>
        <v>225</v>
      </c>
      <c r="C239" s="838"/>
      <c r="D239" s="838"/>
      <c r="E239" s="839"/>
      <c r="F239" s="840"/>
      <c r="G239" s="840"/>
      <c r="H239" s="841" t="s">
        <v>1028</v>
      </c>
      <c r="I239" s="841" t="s">
        <v>1035</v>
      </c>
      <c r="J239" s="841" t="s">
        <v>1035</v>
      </c>
      <c r="K239" s="839" t="s">
        <v>1035</v>
      </c>
      <c r="L239" s="842" t="s">
        <v>1092</v>
      </c>
      <c r="M239" s="840"/>
      <c r="N239" s="839" t="s">
        <v>1094</v>
      </c>
      <c r="O239" s="841"/>
      <c r="P239" s="840"/>
      <c r="Q239" s="840"/>
      <c r="R239" s="840"/>
      <c r="S239" s="840"/>
      <c r="T239" s="840"/>
      <c r="U239" s="839" t="s">
        <v>1521</v>
      </c>
      <c r="V239" s="839" t="s">
        <v>1094</v>
      </c>
      <c r="W239" s="839"/>
      <c r="X239" s="839"/>
      <c r="Y239" s="841"/>
      <c r="Z239" s="840"/>
    </row>
    <row r="240" spans="1:26" s="35" customFormat="1" ht="12" customHeight="1">
      <c r="A240" s="852"/>
      <c r="B240" s="837">
        <f t="shared" si="3"/>
        <v>226</v>
      </c>
      <c r="C240" s="838"/>
      <c r="D240" s="838"/>
      <c r="E240" s="839"/>
      <c r="F240" s="840"/>
      <c r="G240" s="840"/>
      <c r="H240" s="841"/>
      <c r="I240" s="841"/>
      <c r="J240" s="841" t="s">
        <v>983</v>
      </c>
      <c r="K240" s="839" t="s">
        <v>983</v>
      </c>
      <c r="L240" s="842"/>
      <c r="M240" s="840"/>
      <c r="N240" s="839" t="s">
        <v>1152</v>
      </c>
      <c r="O240" s="841"/>
      <c r="P240" s="840"/>
      <c r="Q240" s="840"/>
      <c r="R240" s="840"/>
      <c r="S240" s="840"/>
      <c r="T240" s="840"/>
      <c r="U240" s="839" t="s">
        <v>1525</v>
      </c>
      <c r="V240" s="839" t="s">
        <v>1152</v>
      </c>
      <c r="W240" s="839"/>
      <c r="X240" s="839"/>
      <c r="Y240" s="841"/>
      <c r="Z240" s="840"/>
    </row>
    <row r="241" spans="1:26" s="35" customFormat="1" ht="12" customHeight="1">
      <c r="A241" s="852"/>
      <c r="B241" s="837">
        <f t="shared" si="3"/>
        <v>227</v>
      </c>
      <c r="C241" s="838"/>
      <c r="D241" s="838"/>
      <c r="E241" s="839"/>
      <c r="F241" s="840"/>
      <c r="G241" s="840"/>
      <c r="H241" s="841"/>
      <c r="I241" s="841"/>
      <c r="J241" s="841" t="s">
        <v>1028</v>
      </c>
      <c r="K241" s="839" t="s">
        <v>1028</v>
      </c>
      <c r="L241" s="842"/>
      <c r="M241" s="840"/>
      <c r="N241" s="839"/>
      <c r="O241" s="841"/>
      <c r="P241" s="840"/>
      <c r="Q241" s="840"/>
      <c r="R241" s="840"/>
      <c r="S241" s="840"/>
      <c r="T241" s="840"/>
      <c r="U241" s="839"/>
      <c r="V241" s="839" t="s">
        <v>1091</v>
      </c>
      <c r="W241" s="839"/>
      <c r="X241" s="839"/>
      <c r="Y241" s="841"/>
      <c r="Z241" s="840"/>
    </row>
    <row r="242" spans="1:26" s="35" customFormat="1" ht="12" customHeight="1">
      <c r="A242" s="852"/>
      <c r="B242" s="837">
        <f t="shared" si="3"/>
        <v>228</v>
      </c>
      <c r="C242" s="838"/>
      <c r="D242" s="838"/>
      <c r="E242" s="839"/>
      <c r="F242" s="840"/>
      <c r="G242" s="840"/>
      <c r="H242" s="841"/>
      <c r="I242" s="841"/>
      <c r="J242" s="841"/>
      <c r="K242" s="841"/>
      <c r="L242" s="842"/>
      <c r="M242" s="840"/>
      <c r="N242" s="839"/>
      <c r="O242" s="841"/>
      <c r="P242" s="840"/>
      <c r="Q242" s="840"/>
      <c r="R242" s="840"/>
      <c r="S242" s="840"/>
      <c r="T242" s="840"/>
      <c r="U242" s="839"/>
      <c r="V242" s="839" t="s">
        <v>1096</v>
      </c>
      <c r="W242" s="839"/>
      <c r="X242" s="839"/>
      <c r="Y242" s="841"/>
      <c r="Z242" s="840"/>
    </row>
    <row r="243" spans="1:26" s="35" customFormat="1" ht="12" customHeight="1">
      <c r="A243" s="852"/>
      <c r="B243" s="837">
        <f t="shared" si="3"/>
        <v>229</v>
      </c>
      <c r="C243" s="838"/>
      <c r="D243" s="843"/>
      <c r="E243" s="839"/>
      <c r="F243" s="845"/>
      <c r="G243" s="845"/>
      <c r="H243" s="846"/>
      <c r="I243" s="846"/>
      <c r="J243" s="846"/>
      <c r="K243" s="846"/>
      <c r="L243" s="847"/>
      <c r="M243" s="845"/>
      <c r="N243" s="844"/>
      <c r="O243" s="846"/>
      <c r="P243" s="845"/>
      <c r="Q243" s="845"/>
      <c r="R243" s="845"/>
      <c r="S243" s="845"/>
      <c r="T243" s="845"/>
      <c r="U243" s="844"/>
      <c r="V243" s="844" t="s">
        <v>1138</v>
      </c>
      <c r="W243" s="844"/>
      <c r="X243" s="844"/>
      <c r="Y243" s="846"/>
      <c r="Z243" s="845"/>
    </row>
    <row r="244" spans="1:26" s="35" customFormat="1" ht="12" customHeight="1">
      <c r="A244" s="852"/>
      <c r="B244" s="555">
        <f t="shared" si="3"/>
        <v>230</v>
      </c>
      <c r="C244" s="476"/>
      <c r="D244" s="476">
        <v>3</v>
      </c>
      <c r="E244" s="300"/>
      <c r="F244" s="311" t="s">
        <v>1366</v>
      </c>
      <c r="G244" s="311" t="s">
        <v>905</v>
      </c>
      <c r="H244" s="386" t="s">
        <v>1017</v>
      </c>
      <c r="I244" s="386" t="s">
        <v>97</v>
      </c>
      <c r="J244" s="386" t="s">
        <v>1017</v>
      </c>
      <c r="K244" s="303" t="s">
        <v>1017</v>
      </c>
      <c r="L244" s="312" t="s">
        <v>1087</v>
      </c>
      <c r="M244" s="311" t="s">
        <v>905</v>
      </c>
      <c r="N244" s="300" t="s">
        <v>1089</v>
      </c>
      <c r="O244" s="386" t="s">
        <v>1024</v>
      </c>
      <c r="P244" s="501" t="s">
        <v>1615</v>
      </c>
      <c r="Q244" s="501" t="s">
        <v>1619</v>
      </c>
      <c r="R244" s="501" t="s">
        <v>1620</v>
      </c>
      <c r="S244" s="501" t="s">
        <v>97</v>
      </c>
      <c r="T244" s="311" t="s">
        <v>97</v>
      </c>
      <c r="U244" s="300" t="s">
        <v>1156</v>
      </c>
      <c r="V244" s="300" t="s">
        <v>1089</v>
      </c>
      <c r="W244" s="300" t="s">
        <v>978</v>
      </c>
      <c r="X244" s="311" t="s">
        <v>1386</v>
      </c>
      <c r="Y244" s="386" t="s">
        <v>1191</v>
      </c>
      <c r="Z244" s="501" t="s">
        <v>97</v>
      </c>
    </row>
    <row r="245" spans="1:26" s="35" customFormat="1" ht="12" customHeight="1">
      <c r="A245" s="852"/>
      <c r="B245" s="555">
        <f t="shared" si="3"/>
        <v>231</v>
      </c>
      <c r="C245" s="476"/>
      <c r="D245" s="476"/>
      <c r="E245" s="300"/>
      <c r="F245" s="311"/>
      <c r="G245" s="311"/>
      <c r="H245" s="386" t="s">
        <v>1035</v>
      </c>
      <c r="I245" s="386"/>
      <c r="J245" s="386" t="s">
        <v>1035</v>
      </c>
      <c r="K245" s="300" t="s">
        <v>1035</v>
      </c>
      <c r="L245" s="312" t="s">
        <v>1173</v>
      </c>
      <c r="M245" s="311"/>
      <c r="N245" s="300" t="s">
        <v>1175</v>
      </c>
      <c r="O245" s="386"/>
      <c r="P245" s="501"/>
      <c r="Q245" s="501"/>
      <c r="R245" s="501" t="s">
        <v>1621</v>
      </c>
      <c r="S245" s="501"/>
      <c r="T245" s="311"/>
      <c r="U245" s="300" t="s">
        <v>1514</v>
      </c>
      <c r="V245" s="300" t="s">
        <v>1175</v>
      </c>
      <c r="W245" s="300"/>
      <c r="X245" s="300"/>
      <c r="Y245" s="386"/>
      <c r="Z245" s="501"/>
    </row>
    <row r="246" spans="1:26" s="35" customFormat="1" ht="12" customHeight="1">
      <c r="A246" s="852"/>
      <c r="B246" s="555">
        <f t="shared" si="3"/>
        <v>232</v>
      </c>
      <c r="C246" s="476"/>
      <c r="D246" s="476"/>
      <c r="E246" s="300"/>
      <c r="F246" s="311"/>
      <c r="G246" s="311"/>
      <c r="H246" s="386" t="s">
        <v>983</v>
      </c>
      <c r="I246" s="386"/>
      <c r="J246" s="386" t="s">
        <v>983</v>
      </c>
      <c r="K246" s="300" t="s">
        <v>983</v>
      </c>
      <c r="L246" s="312" t="s">
        <v>1074</v>
      </c>
      <c r="M246" s="311"/>
      <c r="N246" s="300"/>
      <c r="O246" s="386"/>
      <c r="P246" s="501"/>
      <c r="Q246" s="501"/>
      <c r="R246" s="501"/>
      <c r="S246" s="501"/>
      <c r="T246" s="311"/>
      <c r="U246" s="300"/>
      <c r="V246" s="300" t="s">
        <v>1076</v>
      </c>
      <c r="W246" s="300"/>
      <c r="X246" s="300"/>
      <c r="Y246" s="386"/>
      <c r="Z246" s="501"/>
    </row>
    <row r="247" spans="1:26" s="35" customFormat="1" ht="12" customHeight="1">
      <c r="A247" s="852"/>
      <c r="B247" s="555">
        <f t="shared" si="3"/>
        <v>233</v>
      </c>
      <c r="C247" s="476"/>
      <c r="D247" s="476"/>
      <c r="E247" s="300"/>
      <c r="F247" s="311"/>
      <c r="G247" s="311"/>
      <c r="H247" s="386" t="s">
        <v>1028</v>
      </c>
      <c r="I247" s="386"/>
      <c r="J247" s="386" t="s">
        <v>1028</v>
      </c>
      <c r="K247" s="300" t="s">
        <v>1028</v>
      </c>
      <c r="L247" s="312"/>
      <c r="M247" s="311"/>
      <c r="N247" s="300"/>
      <c r="O247" s="386"/>
      <c r="P247" s="501"/>
      <c r="Q247" s="501"/>
      <c r="R247" s="501"/>
      <c r="S247" s="501"/>
      <c r="T247" s="311"/>
      <c r="U247" s="300"/>
      <c r="V247" s="300" t="s">
        <v>1091</v>
      </c>
      <c r="W247" s="300"/>
      <c r="X247" s="300"/>
      <c r="Y247" s="386"/>
      <c r="Z247" s="501"/>
    </row>
    <row r="248" spans="1:26" s="35" customFormat="1" ht="12" customHeight="1">
      <c r="A248" s="852"/>
      <c r="B248" s="555">
        <f t="shared" si="3"/>
        <v>234</v>
      </c>
      <c r="C248" s="476"/>
      <c r="D248" s="476"/>
      <c r="E248" s="300"/>
      <c r="F248" s="311"/>
      <c r="G248" s="311"/>
      <c r="H248" s="386"/>
      <c r="I248" s="386"/>
      <c r="J248" s="386" t="s">
        <v>1007</v>
      </c>
      <c r="K248" s="386" t="s">
        <v>1048</v>
      </c>
      <c r="L248" s="312"/>
      <c r="M248" s="311"/>
      <c r="N248" s="300"/>
      <c r="O248" s="386"/>
      <c r="P248" s="501"/>
      <c r="Q248" s="501"/>
      <c r="R248" s="501"/>
      <c r="S248" s="501"/>
      <c r="T248" s="311"/>
      <c r="U248" s="300"/>
      <c r="V248" s="300" t="s">
        <v>1174</v>
      </c>
      <c r="W248" s="300"/>
      <c r="X248" s="300"/>
      <c r="Y248" s="386"/>
      <c r="Z248" s="501"/>
    </row>
    <row r="249" spans="1:26" s="35" customFormat="1" ht="12" customHeight="1">
      <c r="A249" s="852"/>
      <c r="B249" s="555">
        <f t="shared" si="3"/>
        <v>235</v>
      </c>
      <c r="C249" s="476"/>
      <c r="D249" s="477"/>
      <c r="E249" s="300"/>
      <c r="F249" s="315"/>
      <c r="G249" s="315"/>
      <c r="H249" s="387"/>
      <c r="I249" s="387"/>
      <c r="J249" s="387" t="s">
        <v>1024</v>
      </c>
      <c r="K249" s="387" t="s">
        <v>1031</v>
      </c>
      <c r="L249" s="347"/>
      <c r="M249" s="315"/>
      <c r="N249" s="316"/>
      <c r="O249" s="387"/>
      <c r="P249" s="502"/>
      <c r="Q249" s="502"/>
      <c r="R249" s="502"/>
      <c r="S249" s="502"/>
      <c r="T249" s="315"/>
      <c r="U249" s="316"/>
      <c r="V249" s="316" t="s">
        <v>1078</v>
      </c>
      <c r="W249" s="316"/>
      <c r="X249" s="316"/>
      <c r="Y249" s="387"/>
      <c r="Z249" s="502"/>
    </row>
    <row r="250" spans="1:26" s="35" customFormat="1" ht="12" customHeight="1">
      <c r="A250" s="852"/>
      <c r="B250" s="837">
        <f t="shared" si="3"/>
        <v>236</v>
      </c>
      <c r="C250" s="838"/>
      <c r="D250" s="838">
        <v>4</v>
      </c>
      <c r="E250" s="839"/>
      <c r="F250" s="840" t="s">
        <v>1367</v>
      </c>
      <c r="G250" s="840" t="s">
        <v>905</v>
      </c>
      <c r="H250" s="841" t="s">
        <v>1017</v>
      </c>
      <c r="I250" s="841" t="s">
        <v>97</v>
      </c>
      <c r="J250" s="841" t="s">
        <v>1017</v>
      </c>
      <c r="K250" s="849" t="s">
        <v>1017</v>
      </c>
      <c r="L250" s="842" t="s">
        <v>1087</v>
      </c>
      <c r="M250" s="840" t="s">
        <v>905</v>
      </c>
      <c r="N250" s="839" t="s">
        <v>1089</v>
      </c>
      <c r="O250" s="840" t="s">
        <v>97</v>
      </c>
      <c r="P250" s="840" t="s">
        <v>97</v>
      </c>
      <c r="Q250" s="840" t="s">
        <v>97</v>
      </c>
      <c r="R250" s="840" t="s">
        <v>97</v>
      </c>
      <c r="S250" s="840" t="s">
        <v>97</v>
      </c>
      <c r="T250" s="840" t="s">
        <v>97</v>
      </c>
      <c r="U250" s="839" t="s">
        <v>877</v>
      </c>
      <c r="V250" s="839" t="s">
        <v>1089</v>
      </c>
      <c r="W250" s="839" t="s">
        <v>978</v>
      </c>
      <c r="X250" s="840" t="s">
        <v>1386</v>
      </c>
      <c r="Y250" s="841" t="s">
        <v>1191</v>
      </c>
      <c r="Z250" s="840" t="s">
        <v>97</v>
      </c>
    </row>
    <row r="251" spans="1:26" s="35" customFormat="1" ht="12" customHeight="1">
      <c r="A251" s="852"/>
      <c r="B251" s="837">
        <f t="shared" si="3"/>
        <v>237</v>
      </c>
      <c r="C251" s="838"/>
      <c r="D251" s="838"/>
      <c r="E251" s="839"/>
      <c r="F251" s="840"/>
      <c r="G251" s="840"/>
      <c r="H251" s="841" t="s">
        <v>1035</v>
      </c>
      <c r="I251" s="841"/>
      <c r="J251" s="841" t="s">
        <v>1035</v>
      </c>
      <c r="K251" s="839" t="s">
        <v>1035</v>
      </c>
      <c r="L251" s="842"/>
      <c r="M251" s="840"/>
      <c r="N251" s="839" t="s">
        <v>1175</v>
      </c>
      <c r="O251" s="841"/>
      <c r="P251" s="840"/>
      <c r="Q251" s="840"/>
      <c r="R251" s="840"/>
      <c r="S251" s="840"/>
      <c r="T251" s="840"/>
      <c r="U251" s="839" t="s">
        <v>1517</v>
      </c>
      <c r="V251" s="839" t="s">
        <v>1175</v>
      </c>
      <c r="W251" s="839"/>
      <c r="X251" s="839"/>
      <c r="Y251" s="841"/>
      <c r="Z251" s="840"/>
    </row>
    <row r="252" spans="1:26" s="35" customFormat="1" ht="12" customHeight="1">
      <c r="A252" s="852"/>
      <c r="B252" s="837">
        <f t="shared" si="3"/>
        <v>238</v>
      </c>
      <c r="C252" s="838"/>
      <c r="D252" s="838"/>
      <c r="E252" s="839"/>
      <c r="F252" s="840"/>
      <c r="G252" s="840"/>
      <c r="H252" s="841" t="s">
        <v>983</v>
      </c>
      <c r="I252" s="841"/>
      <c r="J252" s="841" t="s">
        <v>983</v>
      </c>
      <c r="K252" s="839" t="s">
        <v>983</v>
      </c>
      <c r="L252" s="842"/>
      <c r="M252" s="840"/>
      <c r="N252" s="839"/>
      <c r="O252" s="841"/>
      <c r="P252" s="840"/>
      <c r="Q252" s="840"/>
      <c r="R252" s="840"/>
      <c r="S252" s="840"/>
      <c r="T252" s="840"/>
      <c r="U252" s="839"/>
      <c r="V252" s="839" t="s">
        <v>1091</v>
      </c>
      <c r="W252" s="839"/>
      <c r="X252" s="839"/>
      <c r="Y252" s="841"/>
      <c r="Z252" s="840"/>
    </row>
    <row r="253" spans="1:26" s="35" customFormat="1" ht="12" customHeight="1">
      <c r="A253" s="852"/>
      <c r="B253" s="837">
        <f t="shared" si="3"/>
        <v>239</v>
      </c>
      <c r="C253" s="838"/>
      <c r="D253" s="843"/>
      <c r="E253" s="839"/>
      <c r="F253" s="845"/>
      <c r="G253" s="845"/>
      <c r="H253" s="846" t="s">
        <v>1028</v>
      </c>
      <c r="I253" s="846"/>
      <c r="J253" s="846" t="s">
        <v>1028</v>
      </c>
      <c r="K253" s="844" t="s">
        <v>1028</v>
      </c>
      <c r="L253" s="847"/>
      <c r="M253" s="845"/>
      <c r="N253" s="844"/>
      <c r="O253" s="846"/>
      <c r="P253" s="845"/>
      <c r="Q253" s="845"/>
      <c r="R253" s="845"/>
      <c r="S253" s="845"/>
      <c r="T253" s="845"/>
      <c r="U253" s="844"/>
      <c r="V253" s="844" t="s">
        <v>1174</v>
      </c>
      <c r="W253" s="844"/>
      <c r="X253" s="844"/>
      <c r="Y253" s="846"/>
      <c r="Z253" s="845"/>
    </row>
    <row r="254" spans="1:26" s="35" customFormat="1" ht="12" customHeight="1">
      <c r="A254" s="852"/>
      <c r="B254" s="555">
        <f t="shared" si="3"/>
        <v>240</v>
      </c>
      <c r="C254" s="504">
        <v>11</v>
      </c>
      <c r="D254" s="504">
        <v>1</v>
      </c>
      <c r="E254" s="503" t="s">
        <v>1062</v>
      </c>
      <c r="F254" s="503" t="s">
        <v>1366</v>
      </c>
      <c r="G254" s="503" t="s">
        <v>1153</v>
      </c>
      <c r="H254" s="506" t="s">
        <v>1048</v>
      </c>
      <c r="I254" s="506" t="s">
        <v>97</v>
      </c>
      <c r="J254" s="506" t="s">
        <v>1048</v>
      </c>
      <c r="K254" s="506" t="s">
        <v>1048</v>
      </c>
      <c r="L254" s="319" t="s">
        <v>1128</v>
      </c>
      <c r="M254" s="503" t="s">
        <v>907</v>
      </c>
      <c r="N254" s="500" t="s">
        <v>1097</v>
      </c>
      <c r="O254" s="506" t="s">
        <v>978</v>
      </c>
      <c r="P254" s="503" t="s">
        <v>1617</v>
      </c>
      <c r="Q254" s="503" t="s">
        <v>1617</v>
      </c>
      <c r="R254" s="503" t="s">
        <v>1617</v>
      </c>
      <c r="S254" s="503" t="s">
        <v>1617</v>
      </c>
      <c r="T254" s="503" t="s">
        <v>1371</v>
      </c>
      <c r="U254" s="500" t="s">
        <v>873</v>
      </c>
      <c r="V254" s="500" t="s">
        <v>1097</v>
      </c>
      <c r="W254" s="500" t="s">
        <v>1573</v>
      </c>
      <c r="X254" s="503" t="s">
        <v>1292</v>
      </c>
      <c r="Y254" s="506" t="s">
        <v>1191</v>
      </c>
      <c r="Z254" s="503" t="s">
        <v>97</v>
      </c>
    </row>
    <row r="255" spans="1:26" s="35" customFormat="1" ht="12" customHeight="1">
      <c r="A255" s="852"/>
      <c r="B255" s="555">
        <f t="shared" si="3"/>
        <v>241</v>
      </c>
      <c r="C255" s="505"/>
      <c r="D255" s="505"/>
      <c r="E255" s="499"/>
      <c r="F255" s="501"/>
      <c r="G255" s="501"/>
      <c r="H255" s="386" t="s">
        <v>1031</v>
      </c>
      <c r="I255" s="386"/>
      <c r="J255" s="386" t="s">
        <v>1031</v>
      </c>
      <c r="K255" s="386" t="s">
        <v>1031</v>
      </c>
      <c r="L255" s="312" t="s">
        <v>1279</v>
      </c>
      <c r="M255" s="501"/>
      <c r="N255" s="499" t="s">
        <v>1184</v>
      </c>
      <c r="O255" s="386"/>
      <c r="P255" s="501"/>
      <c r="Q255" s="501"/>
      <c r="R255" s="501"/>
      <c r="S255" s="501"/>
      <c r="T255" s="501"/>
      <c r="U255" s="397" t="s">
        <v>877</v>
      </c>
      <c r="V255" s="499" t="s">
        <v>1184</v>
      </c>
      <c r="W255" s="499"/>
      <c r="X255" s="499"/>
      <c r="Y255" s="386"/>
      <c r="Z255" s="501"/>
    </row>
    <row r="256" spans="1:26" s="35" customFormat="1" ht="12" customHeight="1">
      <c r="A256" s="852"/>
      <c r="B256" s="555">
        <f t="shared" si="3"/>
        <v>242</v>
      </c>
      <c r="C256" s="476"/>
      <c r="D256" s="476"/>
      <c r="E256" s="300"/>
      <c r="F256" s="311"/>
      <c r="G256" s="311"/>
      <c r="H256" s="386"/>
      <c r="I256" s="386"/>
      <c r="J256" s="386"/>
      <c r="K256" s="386"/>
      <c r="L256" s="312" t="s">
        <v>993</v>
      </c>
      <c r="M256" s="311"/>
      <c r="N256" s="300" t="s">
        <v>996</v>
      </c>
      <c r="O256" s="386"/>
      <c r="P256" s="501"/>
      <c r="Q256" s="501"/>
      <c r="R256" s="501"/>
      <c r="S256" s="501"/>
      <c r="T256" s="311"/>
      <c r="U256" s="253" t="s">
        <v>1273</v>
      </c>
      <c r="V256" s="300" t="s">
        <v>996</v>
      </c>
      <c r="W256" s="300"/>
      <c r="X256" s="300"/>
      <c r="Y256" s="386"/>
      <c r="Z256" s="501"/>
    </row>
    <row r="257" spans="1:26" s="35" customFormat="1" ht="12" customHeight="1">
      <c r="A257" s="852"/>
      <c r="B257" s="555">
        <f t="shared" si="3"/>
        <v>243</v>
      </c>
      <c r="C257" s="476"/>
      <c r="D257" s="476"/>
      <c r="E257" s="300"/>
      <c r="F257" s="311"/>
      <c r="G257" s="311"/>
      <c r="H257" s="386"/>
      <c r="I257" s="386"/>
      <c r="J257" s="386"/>
      <c r="K257" s="386"/>
      <c r="L257" s="312" t="s">
        <v>1017</v>
      </c>
      <c r="M257" s="311"/>
      <c r="N257" s="300" t="s">
        <v>1296</v>
      </c>
      <c r="O257" s="386"/>
      <c r="P257" s="501"/>
      <c r="Q257" s="501"/>
      <c r="R257" s="501"/>
      <c r="S257" s="501"/>
      <c r="T257" s="311"/>
      <c r="U257" s="300" t="s">
        <v>1377</v>
      </c>
      <c r="V257" s="300" t="s">
        <v>1296</v>
      </c>
      <c r="W257" s="300"/>
      <c r="X257" s="300"/>
      <c r="Y257" s="386"/>
      <c r="Z257" s="501"/>
    </row>
    <row r="258" spans="1:26" s="35" customFormat="1" ht="12" customHeight="1">
      <c r="A258" s="852"/>
      <c r="B258" s="555">
        <f t="shared" si="3"/>
        <v>244</v>
      </c>
      <c r="C258" s="476"/>
      <c r="D258" s="476"/>
      <c r="E258" s="300"/>
      <c r="F258" s="311"/>
      <c r="G258" s="311"/>
      <c r="H258" s="386"/>
      <c r="I258" s="386"/>
      <c r="J258" s="386"/>
      <c r="K258" s="386"/>
      <c r="L258" s="312" t="s">
        <v>983</v>
      </c>
      <c r="M258" s="311"/>
      <c r="N258" s="300" t="s">
        <v>987</v>
      </c>
      <c r="O258" s="386"/>
      <c r="P258" s="501"/>
      <c r="Q258" s="501"/>
      <c r="R258" s="501"/>
      <c r="S258" s="501"/>
      <c r="T258" s="311"/>
      <c r="U258" s="300" t="s">
        <v>1274</v>
      </c>
      <c r="V258" s="300" t="s">
        <v>987</v>
      </c>
      <c r="W258" s="300"/>
      <c r="X258" s="300"/>
      <c r="Y258" s="386"/>
      <c r="Z258" s="501"/>
    </row>
    <row r="259" spans="1:26" s="35" customFormat="1" ht="12" customHeight="1">
      <c r="A259" s="852"/>
      <c r="B259" s="555">
        <f t="shared" si="3"/>
        <v>245</v>
      </c>
      <c r="C259" s="476"/>
      <c r="D259" s="476"/>
      <c r="E259" s="300"/>
      <c r="F259" s="311"/>
      <c r="G259" s="311"/>
      <c r="H259" s="386"/>
      <c r="I259" s="386"/>
      <c r="J259" s="386"/>
      <c r="K259" s="386"/>
      <c r="L259" s="312" t="s">
        <v>1048</v>
      </c>
      <c r="M259" s="311"/>
      <c r="N259" s="300" t="s">
        <v>982</v>
      </c>
      <c r="O259" s="386"/>
      <c r="P259" s="501"/>
      <c r="Q259" s="501"/>
      <c r="R259" s="501"/>
      <c r="S259" s="501"/>
      <c r="T259" s="311"/>
      <c r="U259" s="300" t="s">
        <v>1275</v>
      </c>
      <c r="V259" s="300" t="s">
        <v>982</v>
      </c>
      <c r="W259" s="300"/>
      <c r="X259" s="300"/>
      <c r="Y259" s="386"/>
      <c r="Z259" s="501"/>
    </row>
    <row r="260" spans="1:26" s="35" customFormat="1" ht="12" customHeight="1">
      <c r="A260" s="852"/>
      <c r="B260" s="555">
        <f t="shared" si="3"/>
        <v>246</v>
      </c>
      <c r="C260" s="476"/>
      <c r="D260" s="476"/>
      <c r="E260" s="300"/>
      <c r="F260" s="311"/>
      <c r="G260" s="311"/>
      <c r="H260" s="386"/>
      <c r="I260" s="386"/>
      <c r="J260" s="386"/>
      <c r="K260" s="386"/>
      <c r="L260" s="312" t="s">
        <v>1387</v>
      </c>
      <c r="M260" s="311"/>
      <c r="N260" s="300" t="s">
        <v>979</v>
      </c>
      <c r="O260" s="386"/>
      <c r="P260" s="501"/>
      <c r="Q260" s="501"/>
      <c r="R260" s="501"/>
      <c r="S260" s="501"/>
      <c r="T260" s="311"/>
      <c r="U260" s="253" t="s">
        <v>1601</v>
      </c>
      <c r="V260" s="300" t="s">
        <v>979</v>
      </c>
      <c r="W260" s="300"/>
      <c r="X260" s="300"/>
      <c r="Y260" s="386"/>
      <c r="Z260" s="501"/>
    </row>
    <row r="261" spans="1:26" s="35" customFormat="1" ht="12" customHeight="1">
      <c r="A261" s="852"/>
      <c r="B261" s="555">
        <f t="shared" si="3"/>
        <v>247</v>
      </c>
      <c r="C261" s="476"/>
      <c r="D261" s="476"/>
      <c r="E261" s="300"/>
      <c r="F261" s="311"/>
      <c r="G261" s="311"/>
      <c r="H261" s="386"/>
      <c r="I261" s="386"/>
      <c r="J261" s="386"/>
      <c r="K261" s="386"/>
      <c r="L261" s="312" t="s">
        <v>1388</v>
      </c>
      <c r="M261" s="311"/>
      <c r="N261" s="300" t="s">
        <v>1297</v>
      </c>
      <c r="O261" s="386"/>
      <c r="P261" s="501"/>
      <c r="Q261" s="501"/>
      <c r="R261" s="501"/>
      <c r="S261" s="501"/>
      <c r="T261" s="311"/>
      <c r="U261" s="253" t="s">
        <v>1602</v>
      </c>
      <c r="V261" s="300" t="s">
        <v>1297</v>
      </c>
      <c r="W261" s="300"/>
      <c r="X261" s="300"/>
      <c r="Y261" s="386"/>
      <c r="Z261" s="501"/>
    </row>
    <row r="262" spans="1:26" s="35" customFormat="1" ht="12" customHeight="1">
      <c r="A262" s="852"/>
      <c r="B262" s="555">
        <f t="shared" si="3"/>
        <v>248</v>
      </c>
      <c r="C262" s="476"/>
      <c r="D262" s="476"/>
      <c r="E262" s="300"/>
      <c r="F262" s="311"/>
      <c r="G262" s="311"/>
      <c r="H262" s="386"/>
      <c r="I262" s="386"/>
      <c r="J262" s="386"/>
      <c r="K262" s="386"/>
      <c r="L262" s="312" t="s">
        <v>1389</v>
      </c>
      <c r="M262" s="311"/>
      <c r="N262" s="300" t="s">
        <v>1298</v>
      </c>
      <c r="O262" s="386"/>
      <c r="P262" s="501"/>
      <c r="Q262" s="501"/>
      <c r="R262" s="501"/>
      <c r="S262" s="501"/>
      <c r="T262" s="311"/>
      <c r="U262" s="253" t="s">
        <v>1603</v>
      </c>
      <c r="V262" s="300" t="s">
        <v>1298</v>
      </c>
      <c r="W262" s="300"/>
      <c r="X262" s="300"/>
      <c r="Y262" s="386"/>
      <c r="Z262" s="501"/>
    </row>
    <row r="263" spans="1:26" s="35" customFormat="1" ht="12" customHeight="1">
      <c r="A263" s="852"/>
      <c r="B263" s="555">
        <f t="shared" si="3"/>
        <v>249</v>
      </c>
      <c r="C263" s="476"/>
      <c r="D263" s="476"/>
      <c r="E263" s="300"/>
      <c r="F263" s="311"/>
      <c r="G263" s="311"/>
      <c r="H263" s="386"/>
      <c r="I263" s="386"/>
      <c r="J263" s="386"/>
      <c r="K263" s="386"/>
      <c r="L263" s="312" t="s">
        <v>1390</v>
      </c>
      <c r="M263" s="311"/>
      <c r="N263" s="300"/>
      <c r="O263" s="386"/>
      <c r="P263" s="501"/>
      <c r="Q263" s="501"/>
      <c r="R263" s="501"/>
      <c r="S263" s="501"/>
      <c r="T263" s="311"/>
      <c r="U263" s="300"/>
      <c r="V263" s="253" t="s">
        <v>1371</v>
      </c>
      <c r="W263" s="300"/>
      <c r="X263" s="300"/>
      <c r="Y263" s="386"/>
      <c r="Z263" s="501"/>
    </row>
    <row r="264" spans="1:26" s="35" customFormat="1" ht="12" customHeight="1">
      <c r="A264" s="852"/>
      <c r="B264" s="555">
        <f t="shared" si="3"/>
        <v>250</v>
      </c>
      <c r="C264" s="476"/>
      <c r="D264" s="476"/>
      <c r="E264" s="300"/>
      <c r="F264" s="311"/>
      <c r="G264" s="311"/>
      <c r="H264" s="386"/>
      <c r="I264" s="386"/>
      <c r="J264" s="386"/>
      <c r="K264" s="386"/>
      <c r="L264" s="312"/>
      <c r="M264" s="311"/>
      <c r="N264" s="300"/>
      <c r="O264" s="386"/>
      <c r="P264" s="501"/>
      <c r="Q264" s="501"/>
      <c r="R264" s="501"/>
      <c r="S264" s="501"/>
      <c r="T264" s="311"/>
      <c r="U264" s="300"/>
      <c r="V264" s="300" t="s">
        <v>1098</v>
      </c>
      <c r="W264" s="300"/>
      <c r="X264" s="300"/>
      <c r="Y264" s="386"/>
      <c r="Z264" s="501"/>
    </row>
    <row r="265" spans="1:26" s="35" customFormat="1" ht="12" customHeight="1">
      <c r="A265" s="852"/>
      <c r="B265" s="555">
        <f t="shared" si="3"/>
        <v>251</v>
      </c>
      <c r="C265" s="476"/>
      <c r="D265" s="476"/>
      <c r="E265" s="300"/>
      <c r="F265" s="311"/>
      <c r="G265" s="311"/>
      <c r="H265" s="386"/>
      <c r="I265" s="386"/>
      <c r="J265" s="386"/>
      <c r="K265" s="386"/>
      <c r="L265" s="312"/>
      <c r="M265" s="311"/>
      <c r="N265" s="300"/>
      <c r="O265" s="386"/>
      <c r="P265" s="501"/>
      <c r="Q265" s="501"/>
      <c r="R265" s="501"/>
      <c r="S265" s="501"/>
      <c r="T265" s="311"/>
      <c r="U265" s="300"/>
      <c r="V265" s="300" t="s">
        <v>1182</v>
      </c>
      <c r="W265" s="300"/>
      <c r="X265" s="300"/>
      <c r="Y265" s="386"/>
      <c r="Z265" s="501"/>
    </row>
    <row r="266" spans="1:26" s="35" customFormat="1" ht="12" customHeight="1">
      <c r="A266" s="852"/>
      <c r="B266" s="555">
        <f t="shared" si="3"/>
        <v>252</v>
      </c>
      <c r="C266" s="476"/>
      <c r="D266" s="476"/>
      <c r="E266" s="300"/>
      <c r="F266" s="311"/>
      <c r="G266" s="311"/>
      <c r="H266" s="386"/>
      <c r="I266" s="386"/>
      <c r="J266" s="386"/>
      <c r="K266" s="386"/>
      <c r="L266" s="312"/>
      <c r="M266" s="311"/>
      <c r="N266" s="300"/>
      <c r="O266" s="386"/>
      <c r="P266" s="501"/>
      <c r="Q266" s="501"/>
      <c r="R266" s="501"/>
      <c r="S266" s="501"/>
      <c r="T266" s="311"/>
      <c r="U266" s="300"/>
      <c r="V266" s="300" t="s">
        <v>995</v>
      </c>
      <c r="W266" s="300"/>
      <c r="X266" s="300"/>
      <c r="Y266" s="386"/>
      <c r="Z266" s="501"/>
    </row>
    <row r="267" spans="1:26" s="35" customFormat="1" ht="12" customHeight="1">
      <c r="A267" s="852"/>
      <c r="B267" s="555">
        <f t="shared" si="3"/>
        <v>253</v>
      </c>
      <c r="C267" s="476"/>
      <c r="D267" s="476"/>
      <c r="E267" s="300"/>
      <c r="F267" s="311"/>
      <c r="G267" s="311"/>
      <c r="H267" s="386"/>
      <c r="I267" s="386"/>
      <c r="J267" s="386"/>
      <c r="K267" s="386"/>
      <c r="L267" s="312"/>
      <c r="M267" s="311"/>
      <c r="N267" s="300"/>
      <c r="O267" s="386"/>
      <c r="P267" s="501"/>
      <c r="Q267" s="501"/>
      <c r="R267" s="501"/>
      <c r="S267" s="501"/>
      <c r="T267" s="311"/>
      <c r="U267" s="300"/>
      <c r="V267" s="300" t="s">
        <v>991</v>
      </c>
      <c r="W267" s="300"/>
      <c r="X267" s="300"/>
      <c r="Y267" s="386"/>
      <c r="Z267" s="501"/>
    </row>
    <row r="268" spans="1:26" s="35" customFormat="1" ht="12" customHeight="1">
      <c r="A268" s="852"/>
      <c r="B268" s="555">
        <f t="shared" si="3"/>
        <v>254</v>
      </c>
      <c r="C268" s="476"/>
      <c r="D268" s="476"/>
      <c r="E268" s="300"/>
      <c r="F268" s="311"/>
      <c r="G268" s="311"/>
      <c r="H268" s="386"/>
      <c r="I268" s="386"/>
      <c r="J268" s="386"/>
      <c r="K268" s="386"/>
      <c r="L268" s="312"/>
      <c r="M268" s="311"/>
      <c r="N268" s="300"/>
      <c r="O268" s="386"/>
      <c r="P268" s="501"/>
      <c r="Q268" s="501"/>
      <c r="R268" s="501"/>
      <c r="S268" s="501"/>
      <c r="T268" s="311"/>
      <c r="U268" s="300"/>
      <c r="V268" s="300" t="s">
        <v>984</v>
      </c>
      <c r="W268" s="300"/>
      <c r="X268" s="300"/>
      <c r="Y268" s="386"/>
      <c r="Z268" s="501"/>
    </row>
    <row r="269" spans="1:26" s="35" customFormat="1" ht="12" customHeight="1">
      <c r="A269" s="852"/>
      <c r="B269" s="555">
        <f t="shared" si="3"/>
        <v>255</v>
      </c>
      <c r="C269" s="476"/>
      <c r="D269" s="476"/>
      <c r="E269" s="300"/>
      <c r="F269" s="311"/>
      <c r="G269" s="311"/>
      <c r="H269" s="386"/>
      <c r="I269" s="386"/>
      <c r="J269" s="386"/>
      <c r="K269" s="386"/>
      <c r="L269" s="312"/>
      <c r="M269" s="311"/>
      <c r="N269" s="300"/>
      <c r="O269" s="386"/>
      <c r="P269" s="501"/>
      <c r="Q269" s="501"/>
      <c r="R269" s="501"/>
      <c r="S269" s="501"/>
      <c r="T269" s="311"/>
      <c r="U269" s="300"/>
      <c r="V269" s="300" t="s">
        <v>981</v>
      </c>
      <c r="W269" s="300"/>
      <c r="X269" s="300"/>
      <c r="Y269" s="386"/>
      <c r="Z269" s="501"/>
    </row>
    <row r="270" spans="1:26" s="35" customFormat="1" ht="12" customHeight="1">
      <c r="A270" s="852"/>
      <c r="B270" s="555">
        <f t="shared" si="3"/>
        <v>256</v>
      </c>
      <c r="C270" s="476"/>
      <c r="D270" s="476"/>
      <c r="E270" s="300"/>
      <c r="F270" s="311"/>
      <c r="G270" s="311"/>
      <c r="H270" s="386"/>
      <c r="I270" s="386"/>
      <c r="J270" s="386"/>
      <c r="K270" s="386"/>
      <c r="L270" s="312"/>
      <c r="M270" s="311"/>
      <c r="N270" s="300"/>
      <c r="O270" s="386"/>
      <c r="P270" s="501"/>
      <c r="Q270" s="501"/>
      <c r="R270" s="501"/>
      <c r="S270" s="501"/>
      <c r="T270" s="311"/>
      <c r="U270" s="300"/>
      <c r="V270" s="300" t="s">
        <v>974</v>
      </c>
      <c r="W270" s="300"/>
      <c r="X270" s="300"/>
      <c r="Y270" s="386"/>
      <c r="Z270" s="501"/>
    </row>
    <row r="271" spans="1:26" s="35" customFormat="1" ht="12" customHeight="1">
      <c r="A271" s="852"/>
      <c r="B271" s="555">
        <f t="shared" si="3"/>
        <v>257</v>
      </c>
      <c r="C271" s="476"/>
      <c r="D271" s="476"/>
      <c r="E271" s="300"/>
      <c r="F271" s="311"/>
      <c r="G271" s="311"/>
      <c r="H271" s="386"/>
      <c r="I271" s="386"/>
      <c r="J271" s="386"/>
      <c r="K271" s="386"/>
      <c r="L271" s="312"/>
      <c r="M271" s="311"/>
      <c r="N271" s="300"/>
      <c r="O271" s="386"/>
      <c r="P271" s="501"/>
      <c r="Q271" s="501"/>
      <c r="R271" s="501"/>
      <c r="S271" s="501"/>
      <c r="T271" s="311"/>
      <c r="U271" s="300"/>
      <c r="V271" s="300" t="s">
        <v>1277</v>
      </c>
      <c r="W271" s="300"/>
      <c r="X271" s="300"/>
      <c r="Y271" s="386"/>
      <c r="Z271" s="501"/>
    </row>
    <row r="272" spans="1:26" s="35" customFormat="1" ht="12" customHeight="1">
      <c r="A272" s="852"/>
      <c r="B272" s="555">
        <f t="shared" si="3"/>
        <v>258</v>
      </c>
      <c r="C272" s="476"/>
      <c r="D272" s="476"/>
      <c r="E272" s="300"/>
      <c r="F272" s="311"/>
      <c r="G272" s="311"/>
      <c r="H272" s="386"/>
      <c r="I272" s="386"/>
      <c r="J272" s="386"/>
      <c r="K272" s="386"/>
      <c r="L272" s="312"/>
      <c r="M272" s="311"/>
      <c r="N272" s="300"/>
      <c r="O272" s="386"/>
      <c r="P272" s="501"/>
      <c r="Q272" s="501"/>
      <c r="R272" s="501"/>
      <c r="S272" s="501"/>
      <c r="T272" s="311"/>
      <c r="U272" s="300"/>
      <c r="V272" s="300" t="s">
        <v>1269</v>
      </c>
      <c r="W272" s="300"/>
      <c r="X272" s="300"/>
      <c r="Y272" s="386"/>
      <c r="Z272" s="501"/>
    </row>
    <row r="273" spans="1:26" s="35" customFormat="1" ht="12" customHeight="1">
      <c r="A273" s="852"/>
      <c r="B273" s="555">
        <f t="shared" ref="B273:B313" si="4">B272+1</f>
        <v>259</v>
      </c>
      <c r="C273" s="476"/>
      <c r="D273" s="477"/>
      <c r="E273" s="300"/>
      <c r="F273" s="315"/>
      <c r="G273" s="315"/>
      <c r="H273" s="387"/>
      <c r="I273" s="387"/>
      <c r="J273" s="387"/>
      <c r="K273" s="387"/>
      <c r="L273" s="347"/>
      <c r="M273" s="315"/>
      <c r="N273" s="316"/>
      <c r="O273" s="387"/>
      <c r="P273" s="502"/>
      <c r="Q273" s="502"/>
      <c r="R273" s="502"/>
      <c r="S273" s="502"/>
      <c r="T273" s="315"/>
      <c r="U273" s="316"/>
      <c r="V273" s="316" t="s">
        <v>1373</v>
      </c>
      <c r="W273" s="316"/>
      <c r="X273" s="316"/>
      <c r="Y273" s="387"/>
      <c r="Z273" s="502"/>
    </row>
    <row r="274" spans="1:26" s="35" customFormat="1" ht="12" customHeight="1">
      <c r="A274" s="852"/>
      <c r="B274" s="837">
        <f t="shared" si="4"/>
        <v>260</v>
      </c>
      <c r="C274" s="838"/>
      <c r="D274" s="838">
        <v>2</v>
      </c>
      <c r="E274" s="839"/>
      <c r="F274" s="840" t="s">
        <v>1365</v>
      </c>
      <c r="G274" s="840" t="s">
        <v>1153</v>
      </c>
      <c r="H274" s="841" t="s">
        <v>1048</v>
      </c>
      <c r="I274" s="841" t="s">
        <v>97</v>
      </c>
      <c r="J274" s="841" t="s">
        <v>1048</v>
      </c>
      <c r="K274" s="841" t="s">
        <v>1048</v>
      </c>
      <c r="L274" s="842" t="s">
        <v>1128</v>
      </c>
      <c r="M274" s="840" t="s">
        <v>907</v>
      </c>
      <c r="N274" s="839" t="s">
        <v>1097</v>
      </c>
      <c r="O274" s="841" t="s">
        <v>97</v>
      </c>
      <c r="P274" s="840" t="s">
        <v>97</v>
      </c>
      <c r="Q274" s="840" t="s">
        <v>97</v>
      </c>
      <c r="R274" s="840" t="s">
        <v>97</v>
      </c>
      <c r="S274" s="840" t="s">
        <v>97</v>
      </c>
      <c r="T274" s="841" t="s">
        <v>97</v>
      </c>
      <c r="U274" s="839" t="s">
        <v>873</v>
      </c>
      <c r="V274" s="839" t="s">
        <v>1097</v>
      </c>
      <c r="W274" s="839" t="s">
        <v>978</v>
      </c>
      <c r="X274" s="840" t="s">
        <v>1292</v>
      </c>
      <c r="Y274" s="841" t="s">
        <v>1204</v>
      </c>
      <c r="Z274" s="841" t="s">
        <v>97</v>
      </c>
    </row>
    <row r="275" spans="1:26" s="35" customFormat="1" ht="12" customHeight="1">
      <c r="A275" s="852"/>
      <c r="B275" s="837">
        <f t="shared" si="4"/>
        <v>261</v>
      </c>
      <c r="C275" s="838"/>
      <c r="D275" s="838"/>
      <c r="E275" s="839"/>
      <c r="F275" s="840"/>
      <c r="G275" s="840"/>
      <c r="H275" s="841" t="s">
        <v>1031</v>
      </c>
      <c r="I275" s="841"/>
      <c r="J275" s="841" t="s">
        <v>1031</v>
      </c>
      <c r="K275" s="841" t="s">
        <v>1031</v>
      </c>
      <c r="L275" s="842"/>
      <c r="M275" s="840"/>
      <c r="N275" s="839" t="s">
        <v>1184</v>
      </c>
      <c r="O275" s="841"/>
      <c r="P275" s="840"/>
      <c r="Q275" s="840"/>
      <c r="R275" s="840"/>
      <c r="S275" s="840"/>
      <c r="T275" s="840"/>
      <c r="U275" s="839" t="s">
        <v>877</v>
      </c>
      <c r="V275" s="839" t="s">
        <v>1184</v>
      </c>
      <c r="W275" s="839"/>
      <c r="X275" s="839"/>
      <c r="Y275" s="841"/>
      <c r="Z275" s="840"/>
    </row>
    <row r="276" spans="1:26" s="35" customFormat="1" ht="12" customHeight="1">
      <c r="A276" s="852"/>
      <c r="B276" s="837">
        <f t="shared" si="4"/>
        <v>262</v>
      </c>
      <c r="C276" s="838"/>
      <c r="D276" s="838"/>
      <c r="E276" s="839"/>
      <c r="F276" s="840"/>
      <c r="G276" s="840"/>
      <c r="H276" s="841"/>
      <c r="I276" s="841"/>
      <c r="J276" s="841"/>
      <c r="K276" s="841"/>
      <c r="L276" s="842"/>
      <c r="M276" s="840"/>
      <c r="N276" s="839" t="s">
        <v>996</v>
      </c>
      <c r="O276" s="841"/>
      <c r="P276" s="840"/>
      <c r="Q276" s="840"/>
      <c r="R276" s="840"/>
      <c r="S276" s="840"/>
      <c r="T276" s="840"/>
      <c r="U276" s="839" t="s">
        <v>1374</v>
      </c>
      <c r="V276" s="839" t="s">
        <v>996</v>
      </c>
      <c r="W276" s="839"/>
      <c r="X276" s="839"/>
      <c r="Y276" s="841"/>
      <c r="Z276" s="840"/>
    </row>
    <row r="277" spans="1:26" s="35" customFormat="1" ht="12" customHeight="1">
      <c r="A277" s="852"/>
      <c r="B277" s="837">
        <f t="shared" si="4"/>
        <v>263</v>
      </c>
      <c r="C277" s="838"/>
      <c r="D277" s="838"/>
      <c r="E277" s="839"/>
      <c r="F277" s="840"/>
      <c r="G277" s="840"/>
      <c r="H277" s="841"/>
      <c r="I277" s="841"/>
      <c r="J277" s="841"/>
      <c r="K277" s="841"/>
      <c r="L277" s="842"/>
      <c r="M277" s="840"/>
      <c r="N277" s="839" t="s">
        <v>1296</v>
      </c>
      <c r="O277" s="841"/>
      <c r="P277" s="840"/>
      <c r="Q277" s="840"/>
      <c r="R277" s="840"/>
      <c r="S277" s="840"/>
      <c r="T277" s="840"/>
      <c r="U277" s="839" t="s">
        <v>1377</v>
      </c>
      <c r="V277" s="839" t="s">
        <v>1296</v>
      </c>
      <c r="W277" s="839"/>
      <c r="X277" s="839"/>
      <c r="Y277" s="841"/>
      <c r="Z277" s="840"/>
    </row>
    <row r="278" spans="1:26" s="35" customFormat="1" ht="12" customHeight="1">
      <c r="A278" s="852"/>
      <c r="B278" s="837">
        <f t="shared" si="4"/>
        <v>264</v>
      </c>
      <c r="C278" s="838"/>
      <c r="D278" s="838"/>
      <c r="E278" s="839"/>
      <c r="F278" s="840"/>
      <c r="G278" s="840"/>
      <c r="H278" s="841"/>
      <c r="I278" s="841"/>
      <c r="J278" s="841"/>
      <c r="K278" s="841"/>
      <c r="L278" s="842"/>
      <c r="M278" s="840"/>
      <c r="N278" s="839" t="s">
        <v>987</v>
      </c>
      <c r="O278" s="841"/>
      <c r="P278" s="840"/>
      <c r="Q278" s="840"/>
      <c r="R278" s="840"/>
      <c r="S278" s="840"/>
      <c r="T278" s="840"/>
      <c r="U278" s="839" t="s">
        <v>1375</v>
      </c>
      <c r="V278" s="839" t="s">
        <v>987</v>
      </c>
      <c r="W278" s="839"/>
      <c r="X278" s="839"/>
      <c r="Y278" s="841"/>
      <c r="Z278" s="840"/>
    </row>
    <row r="279" spans="1:26" s="35" customFormat="1" ht="12" customHeight="1">
      <c r="A279" s="852"/>
      <c r="B279" s="837">
        <f t="shared" si="4"/>
        <v>265</v>
      </c>
      <c r="C279" s="838"/>
      <c r="D279" s="838"/>
      <c r="E279" s="839"/>
      <c r="F279" s="840"/>
      <c r="G279" s="840"/>
      <c r="H279" s="841"/>
      <c r="I279" s="841"/>
      <c r="J279" s="841"/>
      <c r="K279" s="841"/>
      <c r="L279" s="842"/>
      <c r="M279" s="840"/>
      <c r="N279" s="839" t="s">
        <v>982</v>
      </c>
      <c r="O279" s="841"/>
      <c r="P279" s="840"/>
      <c r="Q279" s="840"/>
      <c r="R279" s="840"/>
      <c r="S279" s="840"/>
      <c r="T279" s="840"/>
      <c r="U279" s="839" t="s">
        <v>1376</v>
      </c>
      <c r="V279" s="839" t="s">
        <v>982</v>
      </c>
      <c r="W279" s="839"/>
      <c r="X279" s="839"/>
      <c r="Y279" s="841"/>
      <c r="Z279" s="840"/>
    </row>
    <row r="280" spans="1:26" s="35" customFormat="1" ht="12" customHeight="1">
      <c r="A280" s="852"/>
      <c r="B280" s="837">
        <f t="shared" si="4"/>
        <v>266</v>
      </c>
      <c r="C280" s="838"/>
      <c r="D280" s="838"/>
      <c r="E280" s="839"/>
      <c r="F280" s="840"/>
      <c r="G280" s="840"/>
      <c r="H280" s="841"/>
      <c r="I280" s="841"/>
      <c r="J280" s="841"/>
      <c r="K280" s="841"/>
      <c r="L280" s="842"/>
      <c r="M280" s="840"/>
      <c r="N280" s="839" t="s">
        <v>979</v>
      </c>
      <c r="O280" s="841"/>
      <c r="P280" s="840"/>
      <c r="Q280" s="840"/>
      <c r="R280" s="840"/>
      <c r="S280" s="840"/>
      <c r="T280" s="840"/>
      <c r="U280" s="850" t="s">
        <v>1601</v>
      </c>
      <c r="V280" s="839" t="s">
        <v>979</v>
      </c>
      <c r="W280" s="839"/>
      <c r="X280" s="839"/>
      <c r="Y280" s="841"/>
      <c r="Z280" s="840"/>
    </row>
    <row r="281" spans="1:26" s="35" customFormat="1" ht="12" customHeight="1">
      <c r="A281" s="852"/>
      <c r="B281" s="837">
        <f t="shared" si="4"/>
        <v>267</v>
      </c>
      <c r="C281" s="838"/>
      <c r="D281" s="838"/>
      <c r="E281" s="839"/>
      <c r="F281" s="840"/>
      <c r="G281" s="840"/>
      <c r="H281" s="841"/>
      <c r="I281" s="841"/>
      <c r="J281" s="841"/>
      <c r="K281" s="841"/>
      <c r="L281" s="842"/>
      <c r="M281" s="840"/>
      <c r="N281" s="839" t="s">
        <v>1297</v>
      </c>
      <c r="O281" s="841"/>
      <c r="P281" s="840"/>
      <c r="Q281" s="840"/>
      <c r="R281" s="840"/>
      <c r="S281" s="840"/>
      <c r="T281" s="840"/>
      <c r="U281" s="850" t="s">
        <v>1602</v>
      </c>
      <c r="V281" s="839" t="s">
        <v>1297</v>
      </c>
      <c r="W281" s="839"/>
      <c r="X281" s="839"/>
      <c r="Y281" s="841"/>
      <c r="Z281" s="840"/>
    </row>
    <row r="282" spans="1:26" s="35" customFormat="1" ht="12" customHeight="1">
      <c r="A282" s="852"/>
      <c r="B282" s="837">
        <f t="shared" si="4"/>
        <v>268</v>
      </c>
      <c r="C282" s="838"/>
      <c r="D282" s="838"/>
      <c r="E282" s="839"/>
      <c r="F282" s="840"/>
      <c r="G282" s="840"/>
      <c r="H282" s="841"/>
      <c r="I282" s="841"/>
      <c r="J282" s="841"/>
      <c r="K282" s="841"/>
      <c r="L282" s="842"/>
      <c r="M282" s="840"/>
      <c r="N282" s="839" t="s">
        <v>1298</v>
      </c>
      <c r="O282" s="841"/>
      <c r="P282" s="840"/>
      <c r="Q282" s="840"/>
      <c r="R282" s="840"/>
      <c r="S282" s="840"/>
      <c r="T282" s="840"/>
      <c r="U282" s="850" t="s">
        <v>1603</v>
      </c>
      <c r="V282" s="839" t="s">
        <v>1298</v>
      </c>
      <c r="W282" s="839"/>
      <c r="X282" s="839"/>
      <c r="Y282" s="841"/>
      <c r="Z282" s="840"/>
    </row>
    <row r="283" spans="1:26" s="35" customFormat="1" ht="12" customHeight="1">
      <c r="A283" s="852"/>
      <c r="B283" s="837">
        <f t="shared" si="4"/>
        <v>269</v>
      </c>
      <c r="C283" s="838"/>
      <c r="D283" s="838"/>
      <c r="E283" s="839"/>
      <c r="F283" s="840"/>
      <c r="G283" s="840"/>
      <c r="H283" s="841"/>
      <c r="I283" s="841"/>
      <c r="J283" s="841"/>
      <c r="K283" s="841"/>
      <c r="L283" s="842"/>
      <c r="M283" s="840"/>
      <c r="N283" s="839"/>
      <c r="O283" s="841"/>
      <c r="P283" s="840"/>
      <c r="Q283" s="840"/>
      <c r="R283" s="840"/>
      <c r="S283" s="840"/>
      <c r="T283" s="840"/>
      <c r="U283" s="839"/>
      <c r="V283" s="839" t="s">
        <v>1098</v>
      </c>
      <c r="W283" s="839"/>
      <c r="X283" s="839"/>
      <c r="Y283" s="841"/>
      <c r="Z283" s="840"/>
    </row>
    <row r="284" spans="1:26" s="35" customFormat="1" ht="12" customHeight="1">
      <c r="A284" s="852"/>
      <c r="B284" s="837">
        <f t="shared" si="4"/>
        <v>270</v>
      </c>
      <c r="C284" s="838"/>
      <c r="D284" s="838"/>
      <c r="E284" s="839"/>
      <c r="F284" s="840"/>
      <c r="G284" s="840"/>
      <c r="H284" s="841"/>
      <c r="I284" s="841"/>
      <c r="J284" s="841"/>
      <c r="K284" s="841"/>
      <c r="L284" s="842"/>
      <c r="M284" s="840"/>
      <c r="N284" s="839"/>
      <c r="O284" s="841"/>
      <c r="P284" s="840"/>
      <c r="Q284" s="840"/>
      <c r="R284" s="840"/>
      <c r="S284" s="840"/>
      <c r="T284" s="840"/>
      <c r="U284" s="839"/>
      <c r="V284" s="839" t="s">
        <v>1182</v>
      </c>
      <c r="W284" s="839"/>
      <c r="X284" s="839"/>
      <c r="Y284" s="841"/>
      <c r="Z284" s="840"/>
    </row>
    <row r="285" spans="1:26" s="35" customFormat="1" ht="12" customHeight="1">
      <c r="A285" s="852"/>
      <c r="B285" s="837">
        <f t="shared" si="4"/>
        <v>271</v>
      </c>
      <c r="C285" s="838"/>
      <c r="D285" s="838"/>
      <c r="E285" s="839"/>
      <c r="F285" s="840"/>
      <c r="G285" s="840"/>
      <c r="H285" s="841"/>
      <c r="I285" s="841"/>
      <c r="J285" s="841"/>
      <c r="K285" s="841"/>
      <c r="L285" s="842"/>
      <c r="M285" s="840"/>
      <c r="N285" s="839"/>
      <c r="O285" s="841"/>
      <c r="P285" s="840"/>
      <c r="Q285" s="840"/>
      <c r="R285" s="840"/>
      <c r="S285" s="840"/>
      <c r="T285" s="840"/>
      <c r="U285" s="839"/>
      <c r="V285" s="839" t="s">
        <v>995</v>
      </c>
      <c r="W285" s="839"/>
      <c r="X285" s="839"/>
      <c r="Y285" s="841"/>
      <c r="Z285" s="840"/>
    </row>
    <row r="286" spans="1:26" s="35" customFormat="1" ht="12" customHeight="1">
      <c r="A286" s="852"/>
      <c r="B286" s="837">
        <f t="shared" si="4"/>
        <v>272</v>
      </c>
      <c r="C286" s="838"/>
      <c r="D286" s="838"/>
      <c r="E286" s="839"/>
      <c r="F286" s="840"/>
      <c r="G286" s="840"/>
      <c r="H286" s="841"/>
      <c r="I286" s="841"/>
      <c r="J286" s="841"/>
      <c r="K286" s="841"/>
      <c r="L286" s="842"/>
      <c r="M286" s="840"/>
      <c r="N286" s="839"/>
      <c r="O286" s="841"/>
      <c r="P286" s="840"/>
      <c r="Q286" s="840"/>
      <c r="R286" s="840"/>
      <c r="S286" s="840"/>
      <c r="T286" s="840"/>
      <c r="U286" s="839"/>
      <c r="V286" s="839" t="s">
        <v>991</v>
      </c>
      <c r="W286" s="839"/>
      <c r="X286" s="839"/>
      <c r="Y286" s="841"/>
      <c r="Z286" s="840"/>
    </row>
    <row r="287" spans="1:26" s="35" customFormat="1" ht="12" customHeight="1">
      <c r="A287" s="852"/>
      <c r="B287" s="837">
        <f t="shared" si="4"/>
        <v>273</v>
      </c>
      <c r="C287" s="838"/>
      <c r="D287" s="838"/>
      <c r="E287" s="839"/>
      <c r="F287" s="840"/>
      <c r="G287" s="840"/>
      <c r="H287" s="841"/>
      <c r="I287" s="841"/>
      <c r="J287" s="841"/>
      <c r="K287" s="841"/>
      <c r="L287" s="842"/>
      <c r="M287" s="840"/>
      <c r="N287" s="839"/>
      <c r="O287" s="841"/>
      <c r="P287" s="840"/>
      <c r="Q287" s="840"/>
      <c r="R287" s="840"/>
      <c r="S287" s="840"/>
      <c r="T287" s="840"/>
      <c r="U287" s="839"/>
      <c r="V287" s="839" t="s">
        <v>984</v>
      </c>
      <c r="W287" s="839"/>
      <c r="X287" s="839"/>
      <c r="Y287" s="841"/>
      <c r="Z287" s="840"/>
    </row>
    <row r="288" spans="1:26" s="35" customFormat="1" ht="12" customHeight="1">
      <c r="A288" s="852"/>
      <c r="B288" s="837">
        <f t="shared" si="4"/>
        <v>274</v>
      </c>
      <c r="C288" s="838"/>
      <c r="D288" s="838"/>
      <c r="E288" s="839"/>
      <c r="F288" s="840"/>
      <c r="G288" s="840"/>
      <c r="H288" s="841"/>
      <c r="I288" s="841"/>
      <c r="J288" s="841"/>
      <c r="K288" s="841"/>
      <c r="L288" s="842"/>
      <c r="M288" s="840"/>
      <c r="N288" s="839"/>
      <c r="O288" s="841"/>
      <c r="P288" s="840"/>
      <c r="Q288" s="840"/>
      <c r="R288" s="840"/>
      <c r="S288" s="840"/>
      <c r="T288" s="840"/>
      <c r="U288" s="839"/>
      <c r="V288" s="839" t="s">
        <v>981</v>
      </c>
      <c r="W288" s="839"/>
      <c r="X288" s="839"/>
      <c r="Y288" s="841"/>
      <c r="Z288" s="840"/>
    </row>
    <row r="289" spans="1:26" s="35" customFormat="1" ht="12" customHeight="1">
      <c r="A289" s="852"/>
      <c r="B289" s="837">
        <f t="shared" si="4"/>
        <v>275</v>
      </c>
      <c r="C289" s="838"/>
      <c r="D289" s="838"/>
      <c r="E289" s="839"/>
      <c r="F289" s="840"/>
      <c r="G289" s="840"/>
      <c r="H289" s="841"/>
      <c r="I289" s="841"/>
      <c r="J289" s="841"/>
      <c r="K289" s="841"/>
      <c r="L289" s="842"/>
      <c r="M289" s="840"/>
      <c r="N289" s="839"/>
      <c r="O289" s="841"/>
      <c r="P289" s="840"/>
      <c r="Q289" s="840"/>
      <c r="R289" s="840"/>
      <c r="S289" s="840"/>
      <c r="T289" s="840"/>
      <c r="U289" s="839"/>
      <c r="V289" s="839" t="s">
        <v>974</v>
      </c>
      <c r="W289" s="839"/>
      <c r="X289" s="839"/>
      <c r="Y289" s="841"/>
      <c r="Z289" s="840"/>
    </row>
    <row r="290" spans="1:26" s="35" customFormat="1" ht="12" customHeight="1">
      <c r="A290" s="852"/>
      <c r="B290" s="837">
        <f t="shared" si="4"/>
        <v>276</v>
      </c>
      <c r="C290" s="838"/>
      <c r="D290" s="838"/>
      <c r="E290" s="839"/>
      <c r="F290" s="840"/>
      <c r="G290" s="840"/>
      <c r="H290" s="841"/>
      <c r="I290" s="841"/>
      <c r="J290" s="841"/>
      <c r="K290" s="841"/>
      <c r="L290" s="842"/>
      <c r="M290" s="840"/>
      <c r="N290" s="839"/>
      <c r="O290" s="841"/>
      <c r="P290" s="840"/>
      <c r="Q290" s="840"/>
      <c r="R290" s="840"/>
      <c r="S290" s="840"/>
      <c r="T290" s="840"/>
      <c r="U290" s="839"/>
      <c r="V290" s="839" t="s">
        <v>1277</v>
      </c>
      <c r="W290" s="839"/>
      <c r="X290" s="839"/>
      <c r="Y290" s="841"/>
      <c r="Z290" s="840"/>
    </row>
    <row r="291" spans="1:26" s="35" customFormat="1" ht="12" customHeight="1">
      <c r="A291" s="852"/>
      <c r="B291" s="837">
        <f t="shared" si="4"/>
        <v>277</v>
      </c>
      <c r="C291" s="838"/>
      <c r="D291" s="843"/>
      <c r="E291" s="839"/>
      <c r="F291" s="845"/>
      <c r="G291" s="845"/>
      <c r="H291" s="846"/>
      <c r="I291" s="846"/>
      <c r="J291" s="846"/>
      <c r="K291" s="846"/>
      <c r="L291" s="847"/>
      <c r="M291" s="845"/>
      <c r="N291" s="844"/>
      <c r="O291" s="846"/>
      <c r="P291" s="845"/>
      <c r="Q291" s="845"/>
      <c r="R291" s="845"/>
      <c r="S291" s="845"/>
      <c r="T291" s="845"/>
      <c r="U291" s="844"/>
      <c r="V291" s="844" t="s">
        <v>1278</v>
      </c>
      <c r="W291" s="844"/>
      <c r="X291" s="844"/>
      <c r="Y291" s="846"/>
      <c r="Z291" s="845"/>
    </row>
    <row r="292" spans="1:26" s="35" customFormat="1" ht="12" customHeight="1">
      <c r="A292" s="852"/>
      <c r="B292" s="555">
        <f t="shared" si="4"/>
        <v>278</v>
      </c>
      <c r="C292" s="476"/>
      <c r="D292" s="476">
        <v>3</v>
      </c>
      <c r="E292" s="300"/>
      <c r="F292" s="311" t="s">
        <v>1410</v>
      </c>
      <c r="G292" s="311" t="s">
        <v>1050</v>
      </c>
      <c r="H292" s="386" t="s">
        <v>1048</v>
      </c>
      <c r="I292" s="386" t="s">
        <v>97</v>
      </c>
      <c r="J292" s="386" t="s">
        <v>1048</v>
      </c>
      <c r="K292" s="386" t="s">
        <v>1048</v>
      </c>
      <c r="L292" s="312" t="s">
        <v>1128</v>
      </c>
      <c r="M292" s="311" t="s">
        <v>1050</v>
      </c>
      <c r="N292" s="300" t="s">
        <v>1097</v>
      </c>
      <c r="O292" s="386" t="s">
        <v>97</v>
      </c>
      <c r="P292" s="501" t="s">
        <v>97</v>
      </c>
      <c r="Q292" s="501" t="s">
        <v>97</v>
      </c>
      <c r="R292" s="501" t="s">
        <v>97</v>
      </c>
      <c r="S292" s="501" t="s">
        <v>97</v>
      </c>
      <c r="T292" s="386" t="s">
        <v>97</v>
      </c>
      <c r="U292" s="300" t="s">
        <v>873</v>
      </c>
      <c r="V292" s="300" t="s">
        <v>1097</v>
      </c>
      <c r="W292" s="300" t="s">
        <v>978</v>
      </c>
      <c r="X292" s="311" t="s">
        <v>1062</v>
      </c>
      <c r="Y292" s="386" t="s">
        <v>1204</v>
      </c>
      <c r="Z292" s="386" t="s">
        <v>97</v>
      </c>
    </row>
    <row r="293" spans="1:26" s="35" customFormat="1" ht="12" customHeight="1">
      <c r="A293" s="852"/>
      <c r="B293" s="555">
        <f t="shared" si="4"/>
        <v>279</v>
      </c>
      <c r="C293" s="476"/>
      <c r="D293" s="476"/>
      <c r="E293" s="300"/>
      <c r="F293" s="311"/>
      <c r="G293" s="311"/>
      <c r="H293" s="386" t="s">
        <v>1031</v>
      </c>
      <c r="I293" s="386"/>
      <c r="J293" s="386" t="s">
        <v>1031</v>
      </c>
      <c r="K293" s="386" t="s">
        <v>1031</v>
      </c>
      <c r="L293" s="312"/>
      <c r="M293" s="311"/>
      <c r="N293" s="300" t="s">
        <v>1184</v>
      </c>
      <c r="O293" s="386"/>
      <c r="P293" s="501"/>
      <c r="Q293" s="501"/>
      <c r="R293" s="501"/>
      <c r="S293" s="501"/>
      <c r="T293" s="311"/>
      <c r="U293" s="300" t="s">
        <v>877</v>
      </c>
      <c r="V293" s="300" t="s">
        <v>1184</v>
      </c>
      <c r="W293" s="300"/>
      <c r="X293" s="300"/>
      <c r="Y293" s="386"/>
      <c r="Z293" s="501"/>
    </row>
    <row r="294" spans="1:26" s="35" customFormat="1" ht="12" customHeight="1">
      <c r="A294" s="852"/>
      <c r="B294" s="555">
        <f t="shared" si="4"/>
        <v>280</v>
      </c>
      <c r="C294" s="476"/>
      <c r="D294" s="476"/>
      <c r="E294" s="300"/>
      <c r="F294" s="311"/>
      <c r="G294" s="311"/>
      <c r="H294" s="386"/>
      <c r="I294" s="386"/>
      <c r="J294" s="386"/>
      <c r="K294" s="386"/>
      <c r="L294" s="312"/>
      <c r="M294" s="311"/>
      <c r="N294" s="300" t="s">
        <v>996</v>
      </c>
      <c r="O294" s="386"/>
      <c r="P294" s="501"/>
      <c r="Q294" s="501"/>
      <c r="R294" s="501"/>
      <c r="S294" s="501"/>
      <c r="T294" s="311"/>
      <c r="U294" s="300" t="s">
        <v>1377</v>
      </c>
      <c r="V294" s="300" t="s">
        <v>996</v>
      </c>
      <c r="W294" s="300"/>
      <c r="X294" s="300"/>
      <c r="Y294" s="386"/>
      <c r="Z294" s="501"/>
    </row>
    <row r="295" spans="1:26" s="35" customFormat="1" ht="12" customHeight="1">
      <c r="A295" s="852"/>
      <c r="B295" s="555">
        <f t="shared" si="4"/>
        <v>281</v>
      </c>
      <c r="C295" s="476"/>
      <c r="D295" s="476"/>
      <c r="E295" s="300"/>
      <c r="F295" s="311"/>
      <c r="G295" s="311"/>
      <c r="H295" s="386"/>
      <c r="I295" s="386"/>
      <c r="J295" s="386"/>
      <c r="K295" s="386"/>
      <c r="L295" s="312"/>
      <c r="M295" s="311"/>
      <c r="N295" s="300" t="s">
        <v>1296</v>
      </c>
      <c r="O295" s="386"/>
      <c r="P295" s="501"/>
      <c r="Q295" s="501"/>
      <c r="R295" s="501"/>
      <c r="S295" s="501"/>
      <c r="T295" s="311"/>
      <c r="U295" s="300"/>
      <c r="V295" s="300" t="s">
        <v>1296</v>
      </c>
      <c r="W295" s="300"/>
      <c r="X295" s="300"/>
      <c r="Y295" s="386"/>
      <c r="Z295" s="501"/>
    </row>
    <row r="296" spans="1:26" s="35" customFormat="1" ht="12" customHeight="1">
      <c r="A296" s="852"/>
      <c r="B296" s="555">
        <f t="shared" si="4"/>
        <v>282</v>
      </c>
      <c r="C296" s="476"/>
      <c r="D296" s="476"/>
      <c r="E296" s="300"/>
      <c r="F296" s="311"/>
      <c r="G296" s="311"/>
      <c r="H296" s="386"/>
      <c r="I296" s="386"/>
      <c r="J296" s="386"/>
      <c r="K296" s="386"/>
      <c r="L296" s="312"/>
      <c r="M296" s="311"/>
      <c r="N296" s="300" t="s">
        <v>987</v>
      </c>
      <c r="O296" s="386"/>
      <c r="P296" s="501"/>
      <c r="Q296" s="501"/>
      <c r="R296" s="501"/>
      <c r="S296" s="501"/>
      <c r="T296" s="311"/>
      <c r="U296" s="300"/>
      <c r="V296" s="300" t="s">
        <v>987</v>
      </c>
      <c r="W296" s="300"/>
      <c r="X296" s="300"/>
      <c r="Y296" s="386"/>
      <c r="Z296" s="501"/>
    </row>
    <row r="297" spans="1:26" s="35" customFormat="1" ht="12" customHeight="1">
      <c r="A297" s="852"/>
      <c r="B297" s="555">
        <f t="shared" si="4"/>
        <v>283</v>
      </c>
      <c r="C297" s="476"/>
      <c r="D297" s="476"/>
      <c r="E297" s="300"/>
      <c r="F297" s="311"/>
      <c r="G297" s="311"/>
      <c r="H297" s="386"/>
      <c r="I297" s="386"/>
      <c r="J297" s="386"/>
      <c r="K297" s="386"/>
      <c r="L297" s="312"/>
      <c r="M297" s="311"/>
      <c r="N297" s="300"/>
      <c r="O297" s="386"/>
      <c r="P297" s="501"/>
      <c r="Q297" s="501"/>
      <c r="R297" s="501"/>
      <c r="S297" s="501"/>
      <c r="T297" s="311"/>
      <c r="U297" s="300"/>
      <c r="V297" s="300" t="s">
        <v>1098</v>
      </c>
      <c r="W297" s="300"/>
      <c r="X297" s="300"/>
      <c r="Y297" s="386"/>
      <c r="Z297" s="501"/>
    </row>
    <row r="298" spans="1:26" s="35" customFormat="1" ht="12" customHeight="1">
      <c r="A298" s="852"/>
      <c r="B298" s="555">
        <f t="shared" si="4"/>
        <v>284</v>
      </c>
      <c r="C298" s="476"/>
      <c r="D298" s="476"/>
      <c r="E298" s="300"/>
      <c r="F298" s="311"/>
      <c r="G298" s="311"/>
      <c r="H298" s="386"/>
      <c r="I298" s="386"/>
      <c r="J298" s="386"/>
      <c r="K298" s="386"/>
      <c r="L298" s="312"/>
      <c r="M298" s="311"/>
      <c r="N298" s="300"/>
      <c r="O298" s="386"/>
      <c r="P298" s="501"/>
      <c r="Q298" s="501"/>
      <c r="R298" s="501"/>
      <c r="S298" s="501"/>
      <c r="T298" s="311"/>
      <c r="U298" s="300"/>
      <c r="V298" s="300" t="s">
        <v>1182</v>
      </c>
      <c r="W298" s="300"/>
      <c r="X298" s="300"/>
      <c r="Y298" s="386"/>
      <c r="Z298" s="501"/>
    </row>
    <row r="299" spans="1:26" s="35" customFormat="1" ht="12" customHeight="1">
      <c r="A299" s="852"/>
      <c r="B299" s="555">
        <f t="shared" si="4"/>
        <v>285</v>
      </c>
      <c r="C299" s="476"/>
      <c r="D299" s="476"/>
      <c r="E299" s="300"/>
      <c r="F299" s="311"/>
      <c r="G299" s="311"/>
      <c r="H299" s="386"/>
      <c r="I299" s="386"/>
      <c r="J299" s="386"/>
      <c r="K299" s="386"/>
      <c r="L299" s="312"/>
      <c r="M299" s="311"/>
      <c r="N299" s="300"/>
      <c r="O299" s="386"/>
      <c r="P299" s="501"/>
      <c r="Q299" s="501"/>
      <c r="R299" s="501"/>
      <c r="S299" s="501"/>
      <c r="T299" s="311"/>
      <c r="U299" s="300"/>
      <c r="V299" s="300" t="s">
        <v>995</v>
      </c>
      <c r="W299" s="300"/>
      <c r="X299" s="300"/>
      <c r="Y299" s="386"/>
      <c r="Z299" s="501"/>
    </row>
    <row r="300" spans="1:26" s="35" customFormat="1" ht="12" customHeight="1">
      <c r="A300" s="852"/>
      <c r="B300" s="555">
        <f t="shared" si="4"/>
        <v>286</v>
      </c>
      <c r="C300" s="476"/>
      <c r="D300" s="476"/>
      <c r="E300" s="300"/>
      <c r="F300" s="311"/>
      <c r="G300" s="311"/>
      <c r="H300" s="386"/>
      <c r="I300" s="386"/>
      <c r="J300" s="386"/>
      <c r="K300" s="386"/>
      <c r="L300" s="312"/>
      <c r="M300" s="311"/>
      <c r="N300" s="300"/>
      <c r="O300" s="386"/>
      <c r="P300" s="501"/>
      <c r="Q300" s="501"/>
      <c r="R300" s="501"/>
      <c r="S300" s="501"/>
      <c r="T300" s="311"/>
      <c r="U300" s="300"/>
      <c r="V300" s="300" t="s">
        <v>991</v>
      </c>
      <c r="W300" s="300"/>
      <c r="X300" s="300"/>
      <c r="Y300" s="386"/>
      <c r="Z300" s="501"/>
    </row>
    <row r="301" spans="1:26" s="35" customFormat="1" ht="12" customHeight="1">
      <c r="A301" s="852"/>
      <c r="B301" s="749">
        <f t="shared" si="4"/>
        <v>287</v>
      </c>
      <c r="C301" s="747"/>
      <c r="D301" s="748"/>
      <c r="E301" s="499"/>
      <c r="F301" s="502"/>
      <c r="G301" s="502"/>
      <c r="H301" s="387"/>
      <c r="I301" s="387"/>
      <c r="J301" s="387"/>
      <c r="K301" s="387"/>
      <c r="L301" s="347"/>
      <c r="M301" s="502"/>
      <c r="N301" s="316"/>
      <c r="O301" s="387"/>
      <c r="P301" s="502"/>
      <c r="Q301" s="502"/>
      <c r="R301" s="502"/>
      <c r="S301" s="502"/>
      <c r="T301" s="502"/>
      <c r="U301" s="316"/>
      <c r="V301" s="316" t="s">
        <v>984</v>
      </c>
      <c r="W301" s="316"/>
      <c r="X301" s="316"/>
      <c r="Y301" s="387"/>
      <c r="Z301" s="502"/>
    </row>
    <row r="302" spans="1:26" s="35" customFormat="1" ht="12" customHeight="1">
      <c r="A302" s="852"/>
      <c r="B302" s="749">
        <f t="shared" si="4"/>
        <v>288</v>
      </c>
      <c r="C302" s="747"/>
      <c r="D302" s="746">
        <v>4</v>
      </c>
      <c r="E302" s="499"/>
      <c r="F302" s="503" t="s">
        <v>1410</v>
      </c>
      <c r="G302" s="503" t="s">
        <v>911</v>
      </c>
      <c r="H302" s="506" t="s">
        <v>1048</v>
      </c>
      <c r="I302" s="506" t="s">
        <v>97</v>
      </c>
      <c r="J302" s="506" t="s">
        <v>1048</v>
      </c>
      <c r="K302" s="506" t="s">
        <v>1048</v>
      </c>
      <c r="L302" s="319" t="s">
        <v>1128</v>
      </c>
      <c r="M302" s="503" t="s">
        <v>911</v>
      </c>
      <c r="N302" s="500" t="s">
        <v>1183</v>
      </c>
      <c r="O302" s="506" t="s">
        <v>978</v>
      </c>
      <c r="P302" s="503" t="s">
        <v>1617</v>
      </c>
      <c r="Q302" s="503" t="s">
        <v>1617</v>
      </c>
      <c r="R302" s="503" t="s">
        <v>1617</v>
      </c>
      <c r="S302" s="503" t="s">
        <v>1617</v>
      </c>
      <c r="T302" s="506" t="s">
        <v>978</v>
      </c>
      <c r="U302" s="500" t="s">
        <v>873</v>
      </c>
      <c r="V302" s="500" t="s">
        <v>1097</v>
      </c>
      <c r="W302" s="500" t="s">
        <v>978</v>
      </c>
      <c r="X302" s="503" t="s">
        <v>1292</v>
      </c>
      <c r="Y302" s="506" t="s">
        <v>1191</v>
      </c>
      <c r="Z302" s="506" t="s">
        <v>387</v>
      </c>
    </row>
    <row r="303" spans="1:26" s="35" customFormat="1" ht="12" customHeight="1">
      <c r="A303" s="852"/>
      <c r="B303" s="555">
        <f t="shared" si="4"/>
        <v>289</v>
      </c>
      <c r="C303" s="476"/>
      <c r="D303" s="476"/>
      <c r="E303" s="300"/>
      <c r="F303" s="311"/>
      <c r="G303" s="311"/>
      <c r="H303" s="386" t="s">
        <v>1031</v>
      </c>
      <c r="I303" s="386"/>
      <c r="J303" s="386" t="s">
        <v>1031</v>
      </c>
      <c r="K303" s="386" t="s">
        <v>1031</v>
      </c>
      <c r="L303" s="312" t="s">
        <v>1604</v>
      </c>
      <c r="M303" s="311"/>
      <c r="N303" s="300" t="s">
        <v>1185</v>
      </c>
      <c r="O303" s="386"/>
      <c r="P303" s="501"/>
      <c r="Q303" s="501"/>
      <c r="R303" s="501"/>
      <c r="S303" s="501"/>
      <c r="T303" s="311"/>
      <c r="U303" s="300" t="s">
        <v>1156</v>
      </c>
      <c r="V303" s="300" t="s">
        <v>1184</v>
      </c>
      <c r="W303" s="300"/>
      <c r="X303" s="300"/>
      <c r="Y303" s="386"/>
      <c r="Z303" s="501"/>
    </row>
    <row r="304" spans="1:26" s="35" customFormat="1" ht="12" customHeight="1">
      <c r="A304" s="852"/>
      <c r="B304" s="555">
        <f t="shared" si="4"/>
        <v>290</v>
      </c>
      <c r="C304" s="476"/>
      <c r="D304" s="476"/>
      <c r="E304" s="300"/>
      <c r="F304" s="311"/>
      <c r="G304" s="311"/>
      <c r="H304" s="386"/>
      <c r="I304" s="386"/>
      <c r="J304" s="386"/>
      <c r="K304" s="386"/>
      <c r="L304" s="312" t="s">
        <v>1605</v>
      </c>
      <c r="M304" s="311"/>
      <c r="N304" s="300" t="s">
        <v>1186</v>
      </c>
      <c r="O304" s="386"/>
      <c r="P304" s="501"/>
      <c r="Q304" s="501"/>
      <c r="R304" s="501"/>
      <c r="S304" s="501"/>
      <c r="T304" s="311"/>
      <c r="U304" s="300"/>
      <c r="V304" s="300" t="s">
        <v>996</v>
      </c>
      <c r="W304" s="300"/>
      <c r="X304" s="300"/>
      <c r="Y304" s="386"/>
      <c r="Z304" s="501"/>
    </row>
    <row r="305" spans="1:26" s="35" customFormat="1" ht="12" customHeight="1">
      <c r="A305" s="852"/>
      <c r="B305" s="555">
        <f t="shared" si="4"/>
        <v>291</v>
      </c>
      <c r="C305" s="476"/>
      <c r="D305" s="476"/>
      <c r="E305" s="300"/>
      <c r="F305" s="311"/>
      <c r="G305" s="311"/>
      <c r="H305" s="386"/>
      <c r="I305" s="386"/>
      <c r="J305" s="386"/>
      <c r="K305" s="386"/>
      <c r="L305" s="312"/>
      <c r="M305" s="311"/>
      <c r="N305" s="300"/>
      <c r="O305" s="386"/>
      <c r="P305" s="501"/>
      <c r="Q305" s="501"/>
      <c r="R305" s="501"/>
      <c r="S305" s="501"/>
      <c r="T305" s="311"/>
      <c r="U305" s="300"/>
      <c r="V305" s="300" t="s">
        <v>1098</v>
      </c>
      <c r="W305" s="300"/>
      <c r="X305" s="300"/>
      <c r="Y305" s="386"/>
      <c r="Z305" s="501"/>
    </row>
    <row r="306" spans="1:26" s="35" customFormat="1" ht="12" customHeight="1">
      <c r="A306" s="852"/>
      <c r="B306" s="555">
        <f t="shared" si="4"/>
        <v>292</v>
      </c>
      <c r="C306" s="476"/>
      <c r="D306" s="476"/>
      <c r="E306" s="300"/>
      <c r="F306" s="311"/>
      <c r="G306" s="311"/>
      <c r="H306" s="386"/>
      <c r="I306" s="386"/>
      <c r="J306" s="386"/>
      <c r="K306" s="386"/>
      <c r="L306" s="312"/>
      <c r="M306" s="311"/>
      <c r="N306" s="300"/>
      <c r="O306" s="386"/>
      <c r="P306" s="501"/>
      <c r="Q306" s="501"/>
      <c r="R306" s="501"/>
      <c r="S306" s="501"/>
      <c r="T306" s="311"/>
      <c r="U306" s="300"/>
      <c r="V306" s="300" t="s">
        <v>1182</v>
      </c>
      <c r="W306" s="300"/>
      <c r="X306" s="300"/>
      <c r="Y306" s="386"/>
      <c r="Z306" s="501"/>
    </row>
    <row r="307" spans="1:26" s="35" customFormat="1" ht="12" customHeight="1">
      <c r="A307" s="852"/>
      <c r="B307" s="555">
        <f t="shared" si="4"/>
        <v>293</v>
      </c>
      <c r="C307" s="477"/>
      <c r="D307" s="477"/>
      <c r="E307" s="316"/>
      <c r="F307" s="315"/>
      <c r="G307" s="315"/>
      <c r="H307" s="387"/>
      <c r="I307" s="387"/>
      <c r="J307" s="387"/>
      <c r="K307" s="387"/>
      <c r="L307" s="347"/>
      <c r="M307" s="315"/>
      <c r="N307" s="316"/>
      <c r="O307" s="387"/>
      <c r="P307" s="502"/>
      <c r="Q307" s="502"/>
      <c r="R307" s="502"/>
      <c r="S307" s="502"/>
      <c r="T307" s="315"/>
      <c r="U307" s="316"/>
      <c r="V307" s="316" t="s">
        <v>995</v>
      </c>
      <c r="W307" s="316"/>
      <c r="X307" s="316"/>
      <c r="Y307" s="387"/>
      <c r="Z307" s="502"/>
    </row>
    <row r="308" spans="1:26" s="35" customFormat="1" ht="12" customHeight="1">
      <c r="A308" s="852"/>
      <c r="B308" s="555">
        <f t="shared" si="4"/>
        <v>294</v>
      </c>
      <c r="C308" s="476">
        <v>12</v>
      </c>
      <c r="D308" s="476">
        <v>1</v>
      </c>
      <c r="E308" s="311" t="s">
        <v>1391</v>
      </c>
      <c r="F308" s="311" t="s">
        <v>1368</v>
      </c>
      <c r="G308" s="311" t="s">
        <v>913</v>
      </c>
      <c r="H308" s="386" t="s">
        <v>978</v>
      </c>
      <c r="I308" s="386" t="s">
        <v>978</v>
      </c>
      <c r="J308" s="386" t="s">
        <v>978</v>
      </c>
      <c r="K308" s="386" t="s">
        <v>97</v>
      </c>
      <c r="L308" s="312" t="s">
        <v>1048</v>
      </c>
      <c r="M308" s="311" t="s">
        <v>913</v>
      </c>
      <c r="N308" s="300" t="s">
        <v>982</v>
      </c>
      <c r="O308" s="386" t="s">
        <v>97</v>
      </c>
      <c r="P308" s="501" t="s">
        <v>97</v>
      </c>
      <c r="Q308" s="501" t="s">
        <v>97</v>
      </c>
      <c r="R308" s="501" t="s">
        <v>97</v>
      </c>
      <c r="S308" s="501" t="s">
        <v>97</v>
      </c>
      <c r="T308" s="386" t="s">
        <v>97</v>
      </c>
      <c r="U308" s="300" t="s">
        <v>1273</v>
      </c>
      <c r="V308" s="300" t="s">
        <v>982</v>
      </c>
      <c r="W308" s="300" t="s">
        <v>978</v>
      </c>
      <c r="X308" s="311" t="s">
        <v>1391</v>
      </c>
      <c r="Y308" s="386" t="s">
        <v>1204</v>
      </c>
      <c r="Z308" s="386" t="s">
        <v>97</v>
      </c>
    </row>
    <row r="309" spans="1:26" s="35" customFormat="1" ht="12" customHeight="1">
      <c r="A309" s="852"/>
      <c r="B309" s="555">
        <f t="shared" si="4"/>
        <v>295</v>
      </c>
      <c r="C309" s="476"/>
      <c r="D309" s="476"/>
      <c r="E309" s="300"/>
      <c r="F309" s="311"/>
      <c r="G309" s="311"/>
      <c r="H309" s="386"/>
      <c r="I309" s="386"/>
      <c r="J309" s="386"/>
      <c r="K309" s="386"/>
      <c r="L309" s="312"/>
      <c r="M309" s="311"/>
      <c r="N309" s="300" t="s">
        <v>979</v>
      </c>
      <c r="O309" s="386"/>
      <c r="P309" s="386"/>
      <c r="Q309" s="386"/>
      <c r="R309" s="386"/>
      <c r="S309" s="386"/>
      <c r="T309" s="311"/>
      <c r="U309" s="300" t="s">
        <v>1377</v>
      </c>
      <c r="V309" s="300" t="s">
        <v>979</v>
      </c>
      <c r="W309" s="300"/>
      <c r="X309" s="300"/>
      <c r="Y309" s="386"/>
      <c r="Z309" s="501"/>
    </row>
    <row r="310" spans="1:26" s="35" customFormat="1" ht="12" customHeight="1">
      <c r="A310" s="852"/>
      <c r="B310" s="555">
        <f t="shared" si="4"/>
        <v>296</v>
      </c>
      <c r="C310" s="476"/>
      <c r="D310" s="476"/>
      <c r="E310" s="300"/>
      <c r="F310" s="311"/>
      <c r="G310" s="311"/>
      <c r="H310" s="386"/>
      <c r="I310" s="386"/>
      <c r="J310" s="386"/>
      <c r="K310" s="386"/>
      <c r="L310" s="312"/>
      <c r="M310" s="311"/>
      <c r="N310" s="300" t="s">
        <v>1297</v>
      </c>
      <c r="O310" s="386"/>
      <c r="P310" s="386"/>
      <c r="Q310" s="386"/>
      <c r="R310" s="386"/>
      <c r="S310" s="386"/>
      <c r="T310" s="311"/>
      <c r="U310" s="300" t="s">
        <v>1274</v>
      </c>
      <c r="V310" s="300" t="s">
        <v>1297</v>
      </c>
      <c r="W310" s="300"/>
      <c r="X310" s="300"/>
      <c r="Y310" s="386"/>
      <c r="Z310" s="501"/>
    </row>
    <row r="311" spans="1:26" s="35" customFormat="1" ht="12" customHeight="1">
      <c r="A311" s="852"/>
      <c r="B311" s="555">
        <f t="shared" si="4"/>
        <v>297</v>
      </c>
      <c r="C311" s="476"/>
      <c r="D311" s="476"/>
      <c r="E311" s="300"/>
      <c r="F311" s="311"/>
      <c r="G311" s="311"/>
      <c r="H311" s="386"/>
      <c r="I311" s="386"/>
      <c r="J311" s="386"/>
      <c r="K311" s="386"/>
      <c r="L311" s="312"/>
      <c r="M311" s="311"/>
      <c r="N311" s="300"/>
      <c r="O311" s="386"/>
      <c r="P311" s="386"/>
      <c r="Q311" s="386"/>
      <c r="R311" s="386"/>
      <c r="S311" s="386"/>
      <c r="T311" s="311"/>
      <c r="U311" s="300" t="s">
        <v>1275</v>
      </c>
      <c r="V311" s="300" t="s">
        <v>981</v>
      </c>
      <c r="W311" s="300"/>
      <c r="X311" s="300"/>
      <c r="Y311" s="386"/>
      <c r="Z311" s="501"/>
    </row>
    <row r="312" spans="1:26" s="35" customFormat="1" ht="12" customHeight="1">
      <c r="A312" s="852"/>
      <c r="B312" s="555">
        <f t="shared" si="4"/>
        <v>298</v>
      </c>
      <c r="C312" s="476"/>
      <c r="D312" s="476"/>
      <c r="E312" s="300"/>
      <c r="F312" s="311"/>
      <c r="G312" s="311"/>
      <c r="H312" s="386"/>
      <c r="I312" s="386"/>
      <c r="J312" s="386"/>
      <c r="K312" s="386"/>
      <c r="L312" s="312"/>
      <c r="M312" s="311"/>
      <c r="N312" s="300"/>
      <c r="O312" s="386"/>
      <c r="P312" s="386"/>
      <c r="Q312" s="386"/>
      <c r="R312" s="386"/>
      <c r="S312" s="386"/>
      <c r="T312" s="311"/>
      <c r="U312" s="300"/>
      <c r="V312" s="300" t="s">
        <v>974</v>
      </c>
      <c r="W312" s="300"/>
      <c r="X312" s="300"/>
      <c r="Y312" s="386"/>
      <c r="Z312" s="501"/>
    </row>
    <row r="313" spans="1:26" s="35" customFormat="1" ht="12" customHeight="1" thickBot="1">
      <c r="A313" s="852"/>
      <c r="B313" s="175">
        <f t="shared" si="4"/>
        <v>299</v>
      </c>
      <c r="C313" s="130"/>
      <c r="D313" s="130"/>
      <c r="E313" s="307"/>
      <c r="F313" s="326"/>
      <c r="G313" s="326"/>
      <c r="H313" s="441"/>
      <c r="I313" s="441"/>
      <c r="J313" s="441"/>
      <c r="K313" s="441"/>
      <c r="L313" s="348"/>
      <c r="M313" s="326"/>
      <c r="N313" s="307"/>
      <c r="O313" s="441"/>
      <c r="P313" s="441"/>
      <c r="Q313" s="441"/>
      <c r="R313" s="441"/>
      <c r="S313" s="441"/>
      <c r="T313" s="326"/>
      <c r="U313" s="307"/>
      <c r="V313" s="307" t="s">
        <v>1277</v>
      </c>
      <c r="W313" s="307"/>
      <c r="X313" s="307"/>
      <c r="Y313" s="441"/>
      <c r="Z313" s="326"/>
    </row>
    <row r="314" spans="1:26" s="880" customFormat="1" ht="16" thickTop="1">
      <c r="B314" s="878"/>
      <c r="C314" s="878"/>
      <c r="D314" s="878"/>
      <c r="E314" s="878"/>
      <c r="F314" s="878"/>
      <c r="G314" s="878"/>
      <c r="H314" s="878"/>
      <c r="I314" s="878"/>
      <c r="J314" s="878"/>
      <c r="K314" s="878"/>
      <c r="L314" s="878"/>
      <c r="M314" s="878"/>
      <c r="N314" s="878"/>
      <c r="O314" s="878"/>
      <c r="P314" s="878"/>
      <c r="Q314" s="878"/>
      <c r="R314" s="878"/>
      <c r="S314" s="878"/>
      <c r="T314" s="878"/>
      <c r="U314" s="878"/>
      <c r="V314" s="878"/>
      <c r="W314" s="854"/>
      <c r="X314" s="878"/>
      <c r="Y314" s="879"/>
      <c r="Z314" s="879" t="str">
        <f>Contents!$E$39</f>
        <v>[End of table]</v>
      </c>
    </row>
    <row r="315" spans="1:26" s="852" customFormat="1">
      <c r="B315" s="878"/>
      <c r="C315" s="878"/>
      <c r="D315" s="878"/>
      <c r="E315" s="878"/>
      <c r="F315" s="878"/>
      <c r="G315" s="878"/>
      <c r="H315" s="878"/>
      <c r="I315" s="878"/>
      <c r="J315" s="878"/>
      <c r="K315" s="878"/>
      <c r="L315" s="878"/>
      <c r="M315" s="878"/>
      <c r="N315" s="878"/>
      <c r="O315" s="878"/>
      <c r="P315" s="878"/>
      <c r="Q315" s="878"/>
      <c r="R315" s="878"/>
      <c r="S315" s="878"/>
      <c r="T315" s="878"/>
      <c r="U315" s="878"/>
      <c r="V315" s="878"/>
      <c r="W315" s="881"/>
      <c r="X315" s="878"/>
      <c r="Y315" s="878"/>
      <c r="Z315" s="878"/>
    </row>
    <row r="316" spans="1:26" s="852" customFormat="1" ht="53.25" customHeight="1">
      <c r="B316" s="856" t="s">
        <v>2333</v>
      </c>
      <c r="C316" s="856" t="s">
        <v>2416</v>
      </c>
      <c r="D316" s="856" t="s">
        <v>2416</v>
      </c>
      <c r="E316" s="856" t="s">
        <v>3481</v>
      </c>
      <c r="F316" s="856" t="s">
        <v>2923</v>
      </c>
      <c r="G316" s="858" t="s">
        <v>2924</v>
      </c>
      <c r="H316" s="856" t="s">
        <v>2348</v>
      </c>
      <c r="I316" s="856" t="s">
        <v>2348</v>
      </c>
      <c r="J316" s="856" t="s">
        <v>2348</v>
      </c>
      <c r="K316" s="856" t="s">
        <v>2348</v>
      </c>
      <c r="L316" s="856" t="s">
        <v>2348</v>
      </c>
      <c r="M316" s="858" t="s">
        <v>2924</v>
      </c>
      <c r="N316" s="882" t="s">
        <v>2807</v>
      </c>
      <c r="O316" s="856" t="s">
        <v>2348</v>
      </c>
      <c r="P316" s="882" t="s">
        <v>2806</v>
      </c>
      <c r="Q316" s="882" t="s">
        <v>2925</v>
      </c>
      <c r="R316" s="882" t="s">
        <v>2379</v>
      </c>
      <c r="S316" s="882" t="s">
        <v>2379</v>
      </c>
      <c r="T316" s="856" t="s">
        <v>2926</v>
      </c>
      <c r="U316" s="858" t="s">
        <v>2924</v>
      </c>
      <c r="V316" s="858" t="s">
        <v>2806</v>
      </c>
      <c r="W316" s="858" t="s">
        <v>2379</v>
      </c>
      <c r="X316" s="858" t="s">
        <v>2927</v>
      </c>
      <c r="Y316" s="856" t="s">
        <v>2902</v>
      </c>
      <c r="Z316" s="870" t="s">
        <v>393</v>
      </c>
    </row>
    <row r="317" spans="1:26" s="889" customFormat="1" ht="295.5" customHeight="1">
      <c r="B317" s="858" t="s">
        <v>2339</v>
      </c>
      <c r="C317" s="856" t="s">
        <v>2416</v>
      </c>
      <c r="D317" s="856" t="s">
        <v>2416</v>
      </c>
      <c r="E317" s="883" t="s">
        <v>3482</v>
      </c>
      <c r="F317" s="883" t="s">
        <v>2929</v>
      </c>
      <c r="G317" s="883" t="s">
        <v>2930</v>
      </c>
      <c r="H317" s="1091" t="s">
        <v>747</v>
      </c>
      <c r="I317" s="1092"/>
      <c r="J317" s="883" t="s">
        <v>2931</v>
      </c>
      <c r="K317" s="883" t="s">
        <v>2932</v>
      </c>
      <c r="L317" s="883" t="s">
        <v>2933</v>
      </c>
      <c r="M317" s="884" t="s">
        <v>2930</v>
      </c>
      <c r="N317" s="885" t="s">
        <v>2934</v>
      </c>
      <c r="O317" s="883" t="s">
        <v>2935</v>
      </c>
      <c r="P317" s="883" t="s">
        <v>2936</v>
      </c>
      <c r="Q317" s="883" t="s">
        <v>2937</v>
      </c>
      <c r="R317" s="1079" t="s">
        <v>2938</v>
      </c>
      <c r="S317" s="1080"/>
      <c r="T317" s="883" t="s">
        <v>2939</v>
      </c>
      <c r="U317" s="883" t="s">
        <v>2940</v>
      </c>
      <c r="V317" s="886" t="s">
        <v>2941</v>
      </c>
      <c r="W317" s="887" t="s">
        <v>2942</v>
      </c>
      <c r="X317" s="886" t="s">
        <v>2943</v>
      </c>
      <c r="Y317" s="888" t="s">
        <v>2902</v>
      </c>
      <c r="Z317" s="887" t="s">
        <v>3451</v>
      </c>
    </row>
    <row r="318" spans="1:26" s="889" customFormat="1" ht="226.5" customHeight="1">
      <c r="B318" s="856" t="s">
        <v>2355</v>
      </c>
      <c r="C318" s="856" t="s">
        <v>2416</v>
      </c>
      <c r="D318" s="856" t="s">
        <v>2416</v>
      </c>
      <c r="E318" s="883" t="s">
        <v>3483</v>
      </c>
      <c r="F318" s="890" t="s">
        <v>2416</v>
      </c>
      <c r="G318" s="890" t="s">
        <v>749</v>
      </c>
      <c r="H318" s="1079" t="s">
        <v>2945</v>
      </c>
      <c r="I318" s="1080"/>
      <c r="J318" s="883" t="s">
        <v>2946</v>
      </c>
      <c r="K318" s="886" t="s">
        <v>2834</v>
      </c>
      <c r="L318" s="883" t="s">
        <v>2947</v>
      </c>
      <c r="M318" s="883" t="s">
        <v>2948</v>
      </c>
      <c r="N318" s="885" t="s">
        <v>2949</v>
      </c>
      <c r="O318" s="1076" t="s">
        <v>2950</v>
      </c>
      <c r="P318" s="1077"/>
      <c r="Q318" s="1077"/>
      <c r="R318" s="1077"/>
      <c r="S318" s="1078"/>
      <c r="T318" s="885" t="s">
        <v>2951</v>
      </c>
      <c r="U318" s="883" t="s">
        <v>2952</v>
      </c>
      <c r="V318" s="886" t="s">
        <v>2453</v>
      </c>
      <c r="W318" s="887" t="s">
        <v>2953</v>
      </c>
      <c r="X318" s="886" t="s">
        <v>2954</v>
      </c>
      <c r="Y318" s="888" t="s">
        <v>2955</v>
      </c>
      <c r="Z318" s="887" t="s">
        <v>3433</v>
      </c>
    </row>
    <row r="319" spans="1:26" s="889" customFormat="1" ht="156" hidden="1" customHeight="1" outlineLevel="1">
      <c r="B319" s="856" t="s">
        <v>291</v>
      </c>
      <c r="C319" s="856" t="s">
        <v>2416</v>
      </c>
      <c r="D319" s="856" t="s">
        <v>2416</v>
      </c>
      <c r="E319" s="883" t="s">
        <v>807</v>
      </c>
      <c r="F319" s="883" t="s">
        <v>2169</v>
      </c>
      <c r="G319" s="883" t="s">
        <v>290</v>
      </c>
      <c r="H319" s="1079" t="s">
        <v>753</v>
      </c>
      <c r="I319" s="1080"/>
      <c r="J319" s="891" t="s">
        <v>809</v>
      </c>
      <c r="K319" s="891" t="s">
        <v>809</v>
      </c>
      <c r="L319" s="883" t="s">
        <v>2170</v>
      </c>
      <c r="M319" s="885" t="s">
        <v>290</v>
      </c>
      <c r="N319" s="885" t="s">
        <v>810</v>
      </c>
      <c r="O319" s="883" t="s">
        <v>2956</v>
      </c>
      <c r="P319" s="883" t="s">
        <v>2171</v>
      </c>
      <c r="Q319" s="883" t="s">
        <v>2172</v>
      </c>
      <c r="R319" s="1079" t="s">
        <v>2173</v>
      </c>
      <c r="S319" s="1080"/>
      <c r="T319" s="883" t="s">
        <v>2957</v>
      </c>
      <c r="U319" s="890" t="s">
        <v>2958</v>
      </c>
      <c r="V319" s="890" t="s">
        <v>811</v>
      </c>
      <c r="W319" s="887" t="s">
        <v>511</v>
      </c>
      <c r="X319" s="886" t="s">
        <v>1412</v>
      </c>
      <c r="Y319" s="888" t="s">
        <v>754</v>
      </c>
      <c r="Z319" s="887" t="s">
        <v>3452</v>
      </c>
    </row>
    <row r="320" spans="1:26" s="892" customFormat="1" ht="104.25" hidden="1" customHeight="1" outlineLevel="1">
      <c r="B320" s="856" t="s">
        <v>40</v>
      </c>
      <c r="C320" s="856" t="s">
        <v>2416</v>
      </c>
      <c r="D320" s="856" t="s">
        <v>2416</v>
      </c>
      <c r="E320" s="883" t="s">
        <v>3484</v>
      </c>
      <c r="F320" s="883" t="s">
        <v>2416</v>
      </c>
      <c r="G320" s="890" t="s">
        <v>289</v>
      </c>
      <c r="H320" s="1079" t="s">
        <v>763</v>
      </c>
      <c r="I320" s="1080"/>
      <c r="J320" s="883" t="s">
        <v>764</v>
      </c>
      <c r="K320" s="886" t="s">
        <v>173</v>
      </c>
      <c r="L320" s="883" t="s">
        <v>287</v>
      </c>
      <c r="M320" s="885" t="s">
        <v>765</v>
      </c>
      <c r="N320" s="885" t="s">
        <v>286</v>
      </c>
      <c r="O320" s="1081" t="s">
        <v>2174</v>
      </c>
      <c r="P320" s="1082"/>
      <c r="Q320" s="1082"/>
      <c r="R320" s="1082"/>
      <c r="S320" s="1083"/>
      <c r="T320" s="885" t="s">
        <v>285</v>
      </c>
      <c r="U320" s="883" t="s">
        <v>2175</v>
      </c>
      <c r="V320" s="883" t="s">
        <v>637</v>
      </c>
      <c r="W320" s="887" t="s">
        <v>172</v>
      </c>
      <c r="X320" s="886" t="s">
        <v>284</v>
      </c>
      <c r="Y320" s="888" t="s">
        <v>766</v>
      </c>
      <c r="Z320" s="887" t="s">
        <v>3435</v>
      </c>
    </row>
    <row r="321" spans="2:26" s="880" customFormat="1" collapsed="1">
      <c r="B321" s="878"/>
      <c r="C321" s="878"/>
      <c r="D321" s="878"/>
      <c r="E321" s="878"/>
      <c r="F321" s="878"/>
      <c r="G321" s="878"/>
      <c r="H321" s="878"/>
      <c r="I321" s="878"/>
      <c r="J321" s="878"/>
      <c r="K321" s="878"/>
      <c r="L321" s="878"/>
      <c r="M321" s="878"/>
      <c r="N321" s="878"/>
      <c r="O321" s="878"/>
      <c r="P321" s="878"/>
      <c r="Q321" s="878"/>
      <c r="R321" s="878"/>
      <c r="S321" s="878"/>
      <c r="T321" s="878"/>
      <c r="U321" s="878"/>
      <c r="V321" s="878"/>
      <c r="W321" s="854"/>
      <c r="X321" s="878"/>
      <c r="Y321" s="893"/>
      <c r="Z321" s="894"/>
    </row>
    <row r="322" spans="2:26" s="880" customFormat="1">
      <c r="B322" s="878" t="s">
        <v>2959</v>
      </c>
      <c r="C322" s="878"/>
      <c r="D322" s="878"/>
      <c r="E322" s="878"/>
      <c r="F322" s="878"/>
      <c r="G322" s="878"/>
      <c r="H322" s="878"/>
      <c r="I322" s="878"/>
      <c r="J322" s="878"/>
      <c r="K322" s="878"/>
      <c r="L322" s="878"/>
      <c r="M322" s="878"/>
      <c r="N322" s="878"/>
      <c r="O322" s="878"/>
      <c r="P322" s="878"/>
      <c r="Q322" s="878"/>
      <c r="R322" s="878"/>
      <c r="S322" s="878"/>
      <c r="T322" s="878"/>
      <c r="U322" s="878"/>
      <c r="V322" s="878"/>
      <c r="W322" s="854"/>
      <c r="X322" s="878"/>
      <c r="Y322" s="878"/>
      <c r="Z322" s="878"/>
    </row>
  </sheetData>
  <mergeCells count="51">
    <mergeCell ref="B7:B9"/>
    <mergeCell ref="C7:C9"/>
    <mergeCell ref="D7:D9"/>
    <mergeCell ref="E7:E9"/>
    <mergeCell ref="G3:G4"/>
    <mergeCell ref="B3:B5"/>
    <mergeCell ref="C3:C5"/>
    <mergeCell ref="D3:D5"/>
    <mergeCell ref="E3:E5"/>
    <mergeCell ref="F3:F5"/>
    <mergeCell ref="F7:F9"/>
    <mergeCell ref="G7:G8"/>
    <mergeCell ref="N3:N4"/>
    <mergeCell ref="U3:U4"/>
    <mergeCell ref="V3:V4"/>
    <mergeCell ref="W3:W4"/>
    <mergeCell ref="X3:X4"/>
    <mergeCell ref="R4:S4"/>
    <mergeCell ref="O3:S3"/>
    <mergeCell ref="H3:I4"/>
    <mergeCell ref="J3:J4"/>
    <mergeCell ref="K3:K4"/>
    <mergeCell ref="L3:L4"/>
    <mergeCell ref="M3:M4"/>
    <mergeCell ref="H319:I319"/>
    <mergeCell ref="H320:I320"/>
    <mergeCell ref="H317:I317"/>
    <mergeCell ref="H318:I318"/>
    <mergeCell ref="O7:O8"/>
    <mergeCell ref="M7:M8"/>
    <mergeCell ref="N7:N8"/>
    <mergeCell ref="H7:I8"/>
    <mergeCell ref="J7:J8"/>
    <mergeCell ref="K7:K8"/>
    <mergeCell ref="L7:L8"/>
    <mergeCell ref="Z3:Z4"/>
    <mergeCell ref="Z7:Z8"/>
    <mergeCell ref="O318:S318"/>
    <mergeCell ref="R319:S319"/>
    <mergeCell ref="O320:S320"/>
    <mergeCell ref="T7:T8"/>
    <mergeCell ref="P7:P8"/>
    <mergeCell ref="Q7:Q8"/>
    <mergeCell ref="R7:S8"/>
    <mergeCell ref="R317:S317"/>
    <mergeCell ref="Y7:Y8"/>
    <mergeCell ref="U7:U8"/>
    <mergeCell ref="V7:V8"/>
    <mergeCell ref="W7:W8"/>
    <mergeCell ref="X7:X8"/>
    <mergeCell ref="Y3:Y4"/>
  </mergeCells>
  <phoneticPr fontId="3"/>
  <dataValidations count="2">
    <dataValidation imeMode="off" allowBlank="1" showInputMessage="1" showErrorMessage="1" sqref="H5:I5 M6:T6 Y3:Z3 W3 E3:F3 R5:S5 H3 J3:L3 E6:I6 J5:L6 O3 U5:Z6" xr:uid="{00000000-0002-0000-1D00-000000000000}"/>
    <dataValidation imeMode="on" allowBlank="1" showInputMessage="1" showErrorMessage="1" sqref="L9 E10:V10 W7 Z7 H9:J9 T320:V320 V316 Y318:Y320 H316:L316 E319:H320 W319:X320 F318:H318 F317 Z319:Z320 Y314:Z314 J319:N320 O320 X10:Y10 Y316:Z316 E316:F316"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&amp;R&amp;"-,太字"&amp;16ROKU7800-93-1510093H（　&amp;P+2　／　&amp;N+2　）</oddFooter>
  </headerFooter>
  <rowBreaks count="3" manualBreakCount="3">
    <brk id="110" max="25" man="1"/>
    <brk id="206" max="25" man="1"/>
    <brk id="301" max="25" man="1"/>
  </rowBreaks>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P65"/>
  <sheetViews>
    <sheetView showGridLines="0" view="pageBreakPreview" zoomScale="70" zoomScaleNormal="40" zoomScaleSheetLayoutView="70" zoomScalePageLayoutView="42" workbookViewId="0">
      <selection activeCell="B1" sqref="B1"/>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54"/>
  </cols>
  <sheetData>
    <row r="1" spans="1:16" s="35" customFormat="1" ht="13">
      <c r="B1" s="35">
        <v>22</v>
      </c>
      <c r="C1" s="36" t="s">
        <v>825</v>
      </c>
    </row>
    <row r="2" spans="1:16" s="35" customFormat="1" ht="13">
      <c r="E2" s="36"/>
      <c r="F2" s="76"/>
      <c r="G2" s="76"/>
      <c r="H2" s="76"/>
      <c r="I2" s="76"/>
      <c r="J2" s="76"/>
      <c r="K2" s="76"/>
      <c r="L2" s="76"/>
      <c r="M2" s="76"/>
      <c r="N2" s="76"/>
      <c r="O2" s="76"/>
      <c r="P2" s="76"/>
    </row>
    <row r="3" spans="1:16" s="35" customFormat="1" ht="11.25" customHeight="1">
      <c r="B3" s="1103" t="s">
        <v>2416</v>
      </c>
      <c r="C3" s="1103" t="s">
        <v>2416</v>
      </c>
      <c r="D3" s="1103" t="s">
        <v>2416</v>
      </c>
      <c r="E3" s="954" t="s">
        <v>2410</v>
      </c>
      <c r="F3" s="954" t="s">
        <v>2888</v>
      </c>
      <c r="G3" s="954" t="s">
        <v>2504</v>
      </c>
      <c r="H3" s="954" t="s">
        <v>2960</v>
      </c>
      <c r="I3" s="954" t="s">
        <v>2961</v>
      </c>
      <c r="J3" s="954" t="s">
        <v>730</v>
      </c>
      <c r="K3" s="954" t="s">
        <v>731</v>
      </c>
      <c r="L3" s="954" t="s">
        <v>731</v>
      </c>
      <c r="M3" s="957" t="s">
        <v>2962</v>
      </c>
      <c r="N3" s="957"/>
      <c r="O3" s="957"/>
      <c r="P3" s="957"/>
    </row>
    <row r="4" spans="1:16" s="35" customFormat="1" ht="37.5" customHeight="1">
      <c r="B4" s="1103"/>
      <c r="C4" s="1103"/>
      <c r="D4" s="1103"/>
      <c r="E4" s="955"/>
      <c r="F4" s="955"/>
      <c r="G4" s="956"/>
      <c r="H4" s="956"/>
      <c r="I4" s="956"/>
      <c r="J4" s="956"/>
      <c r="K4" s="956"/>
      <c r="L4" s="956"/>
      <c r="M4" s="704" t="s">
        <v>732</v>
      </c>
      <c r="N4" s="704" t="s">
        <v>733</v>
      </c>
      <c r="O4" s="704" t="s">
        <v>734</v>
      </c>
      <c r="P4" s="704" t="s">
        <v>734</v>
      </c>
    </row>
    <row r="5" spans="1:16" s="35" customFormat="1" ht="12" customHeight="1">
      <c r="B5" s="1103"/>
      <c r="C5" s="1103"/>
      <c r="D5" s="1103"/>
      <c r="E5" s="956"/>
      <c r="F5" s="956"/>
      <c r="G5" s="703" t="s">
        <v>2898</v>
      </c>
      <c r="H5" s="704" t="s">
        <v>2506</v>
      </c>
      <c r="I5" s="735" t="s">
        <v>2416</v>
      </c>
      <c r="J5" s="735" t="s">
        <v>2416</v>
      </c>
      <c r="K5" s="735" t="s">
        <v>735</v>
      </c>
      <c r="L5" s="735" t="s">
        <v>736</v>
      </c>
      <c r="M5" s="735" t="s">
        <v>2963</v>
      </c>
      <c r="N5" s="735" t="s">
        <v>2964</v>
      </c>
      <c r="O5" s="735" t="s">
        <v>2965</v>
      </c>
      <c r="P5" s="735" t="s">
        <v>2966</v>
      </c>
    </row>
    <row r="6" spans="1:16" s="35" customFormat="1" ht="12" hidden="1" customHeight="1" outlineLevel="1">
      <c r="B6" s="735"/>
      <c r="C6" s="735"/>
      <c r="D6" s="735"/>
      <c r="E6" s="113"/>
      <c r="F6" s="113"/>
      <c r="G6" s="113"/>
      <c r="H6" s="113"/>
      <c r="I6" s="160"/>
      <c r="J6" s="160"/>
      <c r="K6" s="160"/>
      <c r="L6" s="160"/>
      <c r="M6" s="160"/>
      <c r="N6" s="160"/>
      <c r="O6" s="160"/>
      <c r="P6" s="160"/>
    </row>
    <row r="7" spans="1:16" s="35" customFormat="1" ht="12" hidden="1" customHeight="1" outlineLevel="1">
      <c r="B7" s="1031" t="s">
        <v>2332</v>
      </c>
      <c r="C7" s="1031" t="s">
        <v>2416</v>
      </c>
      <c r="D7" s="1031" t="s">
        <v>2416</v>
      </c>
      <c r="E7" s="1031" t="s">
        <v>304</v>
      </c>
      <c r="F7" s="954" t="s">
        <v>303</v>
      </c>
      <c r="G7" s="954" t="s">
        <v>300</v>
      </c>
      <c r="H7" s="954" t="s">
        <v>4</v>
      </c>
      <c r="I7" s="954" t="s">
        <v>301</v>
      </c>
      <c r="J7" s="954" t="s">
        <v>306</v>
      </c>
      <c r="K7" s="954" t="s">
        <v>737</v>
      </c>
      <c r="L7" s="954" t="s">
        <v>737</v>
      </c>
      <c r="M7" s="957" t="s">
        <v>738</v>
      </c>
      <c r="N7" s="957"/>
      <c r="O7" s="957"/>
      <c r="P7" s="957"/>
    </row>
    <row r="8" spans="1:16" s="35" customFormat="1" ht="24.75" hidden="1" customHeight="1" outlineLevel="1">
      <c r="B8" s="1032"/>
      <c r="C8" s="1032"/>
      <c r="D8" s="1032"/>
      <c r="E8" s="1032"/>
      <c r="F8" s="955"/>
      <c r="G8" s="956"/>
      <c r="H8" s="956"/>
      <c r="I8" s="956"/>
      <c r="J8" s="956"/>
      <c r="K8" s="956"/>
      <c r="L8" s="956"/>
      <c r="M8" s="704" t="s">
        <v>739</v>
      </c>
      <c r="N8" s="704" t="s">
        <v>740</v>
      </c>
      <c r="O8" s="704" t="s">
        <v>741</v>
      </c>
      <c r="P8" s="704" t="s">
        <v>740</v>
      </c>
    </row>
    <row r="9" spans="1:16" s="35" customFormat="1" ht="12" hidden="1" customHeight="1" outlineLevel="1">
      <c r="B9" s="1033"/>
      <c r="C9" s="1033"/>
      <c r="D9" s="1033"/>
      <c r="E9" s="1033"/>
      <c r="F9" s="956"/>
      <c r="G9" s="703" t="s">
        <v>742</v>
      </c>
      <c r="H9" s="703" t="s">
        <v>743</v>
      </c>
      <c r="I9" s="703" t="s">
        <v>2967</v>
      </c>
      <c r="J9" s="703" t="s">
        <v>2967</v>
      </c>
      <c r="K9" s="703" t="s">
        <v>635</v>
      </c>
      <c r="L9" s="703" t="s">
        <v>636</v>
      </c>
      <c r="M9" s="704" t="s">
        <v>744</v>
      </c>
      <c r="N9" s="704" t="s">
        <v>745</v>
      </c>
      <c r="O9" s="704" t="s">
        <v>293</v>
      </c>
      <c r="P9" s="704" t="s">
        <v>102</v>
      </c>
    </row>
    <row r="10" spans="1:16" s="35" customFormat="1" ht="12" hidden="1" customHeight="1" outlineLevel="1">
      <c r="B10" s="735"/>
      <c r="C10" s="735"/>
      <c r="D10" s="735"/>
      <c r="E10" s="113"/>
      <c r="F10" s="160"/>
      <c r="G10" s="160"/>
      <c r="H10" s="160"/>
      <c r="I10" s="160"/>
      <c r="J10" s="160"/>
      <c r="K10" s="160"/>
      <c r="L10" s="160"/>
      <c r="M10" s="160"/>
      <c r="N10" s="160"/>
      <c r="O10" s="160"/>
      <c r="P10" s="160"/>
    </row>
    <row r="11" spans="1:16" s="35" customFormat="1" ht="12" customHeight="1" collapsed="1">
      <c r="A11" s="497" t="s">
        <v>1651</v>
      </c>
      <c r="B11" s="735">
        <v>1</v>
      </c>
      <c r="C11" s="735">
        <v>2</v>
      </c>
      <c r="D11" s="735">
        <v>3</v>
      </c>
      <c r="E11" s="735">
        <v>4</v>
      </c>
      <c r="F11" s="735">
        <v>5</v>
      </c>
      <c r="G11" s="735">
        <v>6</v>
      </c>
      <c r="H11" s="735">
        <v>7</v>
      </c>
      <c r="I11" s="735">
        <v>8</v>
      </c>
      <c r="J11" s="735">
        <v>9</v>
      </c>
      <c r="K11" s="735">
        <v>10</v>
      </c>
      <c r="L11" s="735">
        <v>11</v>
      </c>
      <c r="M11" s="735">
        <v>12</v>
      </c>
      <c r="N11" s="735">
        <v>13</v>
      </c>
      <c r="O11" s="735">
        <v>14</v>
      </c>
      <c r="P11" s="735">
        <v>15</v>
      </c>
    </row>
    <row r="12" spans="1:16" s="35" customFormat="1" ht="12" customHeight="1">
      <c r="B12" s="735" t="s">
        <v>2967</v>
      </c>
      <c r="C12" s="735" t="s">
        <v>2967</v>
      </c>
      <c r="D12" s="735" t="s">
        <v>2967</v>
      </c>
      <c r="E12" s="735" t="s">
        <v>2968</v>
      </c>
      <c r="F12" s="75" t="s">
        <v>2967</v>
      </c>
      <c r="G12" s="75" t="s">
        <v>2969</v>
      </c>
      <c r="H12" s="75" t="s">
        <v>2970</v>
      </c>
      <c r="I12" s="735" t="s">
        <v>2970</v>
      </c>
      <c r="J12" s="735" t="s">
        <v>746</v>
      </c>
      <c r="K12" s="735" t="s">
        <v>737</v>
      </c>
      <c r="L12" s="735" t="s">
        <v>737</v>
      </c>
      <c r="M12" s="735" t="s">
        <v>2969</v>
      </c>
      <c r="N12" s="691" t="s">
        <v>2971</v>
      </c>
      <c r="O12" s="735" t="s">
        <v>2971</v>
      </c>
      <c r="P12" s="735" t="s">
        <v>2971</v>
      </c>
    </row>
    <row r="13" spans="1:16" s="35" customFormat="1" ht="28" outlineLevel="1">
      <c r="B13" s="735" t="s">
        <v>2967</v>
      </c>
      <c r="C13" s="735" t="s">
        <v>2967</v>
      </c>
      <c r="D13" s="735" t="s">
        <v>2967</v>
      </c>
      <c r="E13" s="735" t="s">
        <v>2967</v>
      </c>
      <c r="F13" s="75" t="s">
        <v>2967</v>
      </c>
      <c r="G13" s="75" t="s">
        <v>2972</v>
      </c>
      <c r="H13" s="75" t="s">
        <v>2967</v>
      </c>
      <c r="I13" s="735" t="s">
        <v>2967</v>
      </c>
      <c r="J13" s="735" t="s">
        <v>89</v>
      </c>
      <c r="K13" s="735" t="s">
        <v>89</v>
      </c>
      <c r="L13" s="735" t="s">
        <v>89</v>
      </c>
      <c r="M13" s="735" t="s">
        <v>2973</v>
      </c>
      <c r="N13" s="695" t="s">
        <v>2974</v>
      </c>
      <c r="O13" s="695" t="s">
        <v>2975</v>
      </c>
      <c r="P13" s="695" t="s">
        <v>2975</v>
      </c>
    </row>
    <row r="14" spans="1:16" s="35" customFormat="1" ht="14" thickBot="1">
      <c r="B14" s="36"/>
      <c r="C14" s="36"/>
      <c r="D14" s="36"/>
      <c r="E14" s="375"/>
      <c r="F14" s="376"/>
      <c r="G14" s="376"/>
      <c r="H14" s="376"/>
      <c r="I14" s="376"/>
      <c r="J14" s="376"/>
      <c r="K14" s="376"/>
      <c r="L14" s="376"/>
      <c r="M14" s="376"/>
      <c r="N14" s="376"/>
      <c r="O14" s="376"/>
      <c r="P14" s="376"/>
    </row>
    <row r="15" spans="1:16" s="35" customFormat="1" ht="12" customHeight="1" thickTop="1">
      <c r="A15" s="497" t="s">
        <v>1653</v>
      </c>
      <c r="B15" s="38">
        <v>1</v>
      </c>
      <c r="C15" s="224">
        <v>1</v>
      </c>
      <c r="D15" s="224">
        <v>1</v>
      </c>
      <c r="E15" s="298" t="s">
        <v>1052</v>
      </c>
      <c r="F15" s="308" t="s">
        <v>1364</v>
      </c>
      <c r="G15" s="308" t="s">
        <v>873</v>
      </c>
      <c r="H15" s="308" t="s">
        <v>978</v>
      </c>
      <c r="I15" s="308" t="s">
        <v>978</v>
      </c>
      <c r="J15" s="308" t="s">
        <v>978</v>
      </c>
      <c r="K15" s="308" t="s">
        <v>978</v>
      </c>
      <c r="L15" s="308" t="s">
        <v>978</v>
      </c>
      <c r="M15" s="298" t="s">
        <v>978</v>
      </c>
      <c r="N15" s="298" t="s">
        <v>978</v>
      </c>
      <c r="O15" s="308" t="s">
        <v>978</v>
      </c>
      <c r="P15" s="298" t="s">
        <v>978</v>
      </c>
    </row>
    <row r="16" spans="1:16" s="35" customFormat="1" ht="12" customHeight="1">
      <c r="B16" s="536">
        <f t="shared" ref="B16:B55" si="0">B15+1</f>
        <v>2</v>
      </c>
      <c r="C16" s="477"/>
      <c r="D16" s="482">
        <v>2</v>
      </c>
      <c r="E16" s="315"/>
      <c r="F16" s="442" t="s">
        <v>1367</v>
      </c>
      <c r="G16" s="442" t="s">
        <v>873</v>
      </c>
      <c r="H16" s="442" t="s">
        <v>97</v>
      </c>
      <c r="I16" s="442" t="s">
        <v>97</v>
      </c>
      <c r="J16" s="442" t="s">
        <v>97</v>
      </c>
      <c r="K16" s="442" t="s">
        <v>97</v>
      </c>
      <c r="L16" s="442" t="s">
        <v>97</v>
      </c>
      <c r="M16" s="442" t="s">
        <v>97</v>
      </c>
      <c r="N16" s="331" t="s">
        <v>97</v>
      </c>
      <c r="O16" s="442" t="s">
        <v>97</v>
      </c>
      <c r="P16" s="331" t="s">
        <v>97</v>
      </c>
    </row>
    <row r="17" spans="2:16" s="35" customFormat="1" ht="12" customHeight="1">
      <c r="B17" s="536">
        <f t="shared" si="0"/>
        <v>3</v>
      </c>
      <c r="C17" s="476">
        <v>2</v>
      </c>
      <c r="D17" s="475">
        <v>1</v>
      </c>
      <c r="E17" s="475" t="s">
        <v>1054</v>
      </c>
      <c r="F17" s="442" t="s">
        <v>1364</v>
      </c>
      <c r="G17" s="442" t="s">
        <v>877</v>
      </c>
      <c r="H17" s="442" t="s">
        <v>1054</v>
      </c>
      <c r="I17" s="442" t="s">
        <v>978</v>
      </c>
      <c r="J17" s="442" t="s">
        <v>978</v>
      </c>
      <c r="K17" s="442" t="s">
        <v>978</v>
      </c>
      <c r="L17" s="442" t="s">
        <v>978</v>
      </c>
      <c r="M17" s="318" t="s">
        <v>97</v>
      </c>
      <c r="N17" s="303" t="s">
        <v>97</v>
      </c>
      <c r="O17" s="318" t="s">
        <v>97</v>
      </c>
      <c r="P17" s="303" t="s">
        <v>97</v>
      </c>
    </row>
    <row r="18" spans="2:16" s="35" customFormat="1" ht="12" customHeight="1">
      <c r="B18" s="536">
        <f t="shared" si="0"/>
        <v>4</v>
      </c>
      <c r="C18" s="476"/>
      <c r="D18" s="482">
        <v>2</v>
      </c>
      <c r="E18" s="311"/>
      <c r="F18" s="315" t="s">
        <v>1367</v>
      </c>
      <c r="G18" s="315" t="s">
        <v>877</v>
      </c>
      <c r="H18" s="442" t="s">
        <v>978</v>
      </c>
      <c r="I18" s="442" t="s">
        <v>978</v>
      </c>
      <c r="J18" s="442" t="s">
        <v>978</v>
      </c>
      <c r="K18" s="442" t="s">
        <v>978</v>
      </c>
      <c r="L18" s="442" t="s">
        <v>978</v>
      </c>
      <c r="M18" s="442" t="s">
        <v>97</v>
      </c>
      <c r="N18" s="331" t="s">
        <v>97</v>
      </c>
      <c r="O18" s="442" t="s">
        <v>97</v>
      </c>
      <c r="P18" s="331" t="s">
        <v>97</v>
      </c>
    </row>
    <row r="19" spans="2:16" s="35" customFormat="1" ht="12" customHeight="1">
      <c r="B19" s="536">
        <f t="shared" si="0"/>
        <v>5</v>
      </c>
      <c r="C19" s="476"/>
      <c r="D19" s="477">
        <v>3</v>
      </c>
      <c r="E19" s="476"/>
      <c r="F19" s="442" t="s">
        <v>1364</v>
      </c>
      <c r="G19" s="315" t="s">
        <v>1532</v>
      </c>
      <c r="H19" s="442" t="s">
        <v>1054</v>
      </c>
      <c r="I19" s="442" t="s">
        <v>978</v>
      </c>
      <c r="J19" s="442" t="s">
        <v>978</v>
      </c>
      <c r="K19" s="442" t="s">
        <v>978</v>
      </c>
      <c r="L19" s="442" t="s">
        <v>978</v>
      </c>
      <c r="M19" s="442" t="s">
        <v>97</v>
      </c>
      <c r="N19" s="331" t="s">
        <v>97</v>
      </c>
      <c r="O19" s="442" t="s">
        <v>97</v>
      </c>
      <c r="P19" s="331" t="s">
        <v>97</v>
      </c>
    </row>
    <row r="20" spans="2:16" s="35" customFormat="1" ht="12" customHeight="1">
      <c r="B20" s="536">
        <f t="shared" si="0"/>
        <v>6</v>
      </c>
      <c r="C20" s="477"/>
      <c r="D20" s="477">
        <v>4</v>
      </c>
      <c r="E20" s="315"/>
      <c r="F20" s="315" t="s">
        <v>1367</v>
      </c>
      <c r="G20" s="315" t="s">
        <v>1532</v>
      </c>
      <c r="H20" s="442" t="s">
        <v>978</v>
      </c>
      <c r="I20" s="442" t="s">
        <v>978</v>
      </c>
      <c r="J20" s="442" t="s">
        <v>978</v>
      </c>
      <c r="K20" s="442" t="s">
        <v>978</v>
      </c>
      <c r="L20" s="442" t="s">
        <v>978</v>
      </c>
      <c r="M20" s="442" t="s">
        <v>97</v>
      </c>
      <c r="N20" s="331" t="s">
        <v>97</v>
      </c>
      <c r="O20" s="442" t="s">
        <v>97</v>
      </c>
      <c r="P20" s="331" t="s">
        <v>97</v>
      </c>
    </row>
    <row r="21" spans="2:16" s="35" customFormat="1" ht="12" customHeight="1">
      <c r="B21" s="536">
        <f t="shared" si="0"/>
        <v>7</v>
      </c>
      <c r="C21" s="476">
        <v>3</v>
      </c>
      <c r="D21" s="476">
        <v>1</v>
      </c>
      <c r="E21" s="311" t="s">
        <v>1056</v>
      </c>
      <c r="F21" s="442" t="s">
        <v>1364</v>
      </c>
      <c r="G21" s="311" t="s">
        <v>1527</v>
      </c>
      <c r="H21" s="311" t="s">
        <v>1055</v>
      </c>
      <c r="I21" s="311" t="s">
        <v>97</v>
      </c>
      <c r="J21" s="311" t="s">
        <v>97</v>
      </c>
      <c r="K21" s="311" t="s">
        <v>97</v>
      </c>
      <c r="L21" s="311" t="s">
        <v>97</v>
      </c>
      <c r="M21" s="311" t="s">
        <v>97</v>
      </c>
      <c r="N21" s="311" t="s">
        <v>97</v>
      </c>
      <c r="O21" s="311" t="s">
        <v>97</v>
      </c>
      <c r="P21" s="311" t="s">
        <v>97</v>
      </c>
    </row>
    <row r="22" spans="2:16" s="35" customFormat="1" ht="12" customHeight="1">
      <c r="B22" s="536">
        <f t="shared" si="0"/>
        <v>8</v>
      </c>
      <c r="C22" s="476"/>
      <c r="D22" s="475">
        <v>2</v>
      </c>
      <c r="E22" s="300"/>
      <c r="F22" s="311" t="s">
        <v>1367</v>
      </c>
      <c r="G22" s="442" t="s">
        <v>1527</v>
      </c>
      <c r="H22" s="442" t="s">
        <v>978</v>
      </c>
      <c r="I22" s="442" t="s">
        <v>97</v>
      </c>
      <c r="J22" s="442" t="s">
        <v>97</v>
      </c>
      <c r="K22" s="442" t="s">
        <v>97</v>
      </c>
      <c r="L22" s="442" t="s">
        <v>97</v>
      </c>
      <c r="M22" s="442" t="s">
        <v>97</v>
      </c>
      <c r="N22" s="442" t="s">
        <v>97</v>
      </c>
      <c r="O22" s="442" t="s">
        <v>97</v>
      </c>
      <c r="P22" s="442" t="s">
        <v>97</v>
      </c>
    </row>
    <row r="23" spans="2:16" s="35" customFormat="1" ht="12" customHeight="1">
      <c r="B23" s="536">
        <f t="shared" si="0"/>
        <v>9</v>
      </c>
      <c r="C23" s="476"/>
      <c r="D23" s="475">
        <v>3</v>
      </c>
      <c r="E23" s="300"/>
      <c r="F23" s="318" t="s">
        <v>1364</v>
      </c>
      <c r="G23" s="315" t="s">
        <v>882</v>
      </c>
      <c r="H23" s="442" t="s">
        <v>1055</v>
      </c>
      <c r="I23" s="442" t="s">
        <v>97</v>
      </c>
      <c r="J23" s="442" t="s">
        <v>97</v>
      </c>
      <c r="K23" s="442" t="s">
        <v>97</v>
      </c>
      <c r="L23" s="442" t="s">
        <v>97</v>
      </c>
      <c r="M23" s="442" t="s">
        <v>97</v>
      </c>
      <c r="N23" s="442" t="s">
        <v>97</v>
      </c>
      <c r="O23" s="442" t="s">
        <v>97</v>
      </c>
      <c r="P23" s="442" t="s">
        <v>97</v>
      </c>
    </row>
    <row r="24" spans="2:16" s="35" customFormat="1" ht="12" customHeight="1">
      <c r="B24" s="536">
        <f t="shared" si="0"/>
        <v>10</v>
      </c>
      <c r="C24" s="477"/>
      <c r="D24" s="482">
        <v>4</v>
      </c>
      <c r="E24" s="316"/>
      <c r="F24" s="318" t="s">
        <v>1367</v>
      </c>
      <c r="G24" s="315" t="s">
        <v>882</v>
      </c>
      <c r="H24" s="442" t="s">
        <v>978</v>
      </c>
      <c r="I24" s="442" t="s">
        <v>97</v>
      </c>
      <c r="J24" s="442" t="s">
        <v>97</v>
      </c>
      <c r="K24" s="442" t="s">
        <v>97</v>
      </c>
      <c r="L24" s="442" t="s">
        <v>97</v>
      </c>
      <c r="M24" s="442" t="s">
        <v>97</v>
      </c>
      <c r="N24" s="442" t="s">
        <v>97</v>
      </c>
      <c r="O24" s="442" t="s">
        <v>97</v>
      </c>
      <c r="P24" s="442" t="s">
        <v>97</v>
      </c>
    </row>
    <row r="25" spans="2:16" s="35" customFormat="1" ht="12" customHeight="1">
      <c r="B25" s="536">
        <f t="shared" si="0"/>
        <v>11</v>
      </c>
      <c r="C25" s="476">
        <v>4</v>
      </c>
      <c r="D25" s="476">
        <v>1</v>
      </c>
      <c r="E25" s="303" t="s">
        <v>1057</v>
      </c>
      <c r="F25" s="318" t="s">
        <v>1392</v>
      </c>
      <c r="G25" s="318" t="s">
        <v>1520</v>
      </c>
      <c r="H25" s="318" t="s">
        <v>978</v>
      </c>
      <c r="I25" s="318" t="s">
        <v>978</v>
      </c>
      <c r="J25" s="318" t="s">
        <v>978</v>
      </c>
      <c r="K25" s="318" t="s">
        <v>978</v>
      </c>
      <c r="L25" s="318" t="s">
        <v>978</v>
      </c>
      <c r="M25" s="303" t="s">
        <v>1522</v>
      </c>
      <c r="N25" s="303" t="s">
        <v>1013</v>
      </c>
      <c r="O25" s="318" t="s">
        <v>1170</v>
      </c>
      <c r="P25" s="303" t="s">
        <v>1168</v>
      </c>
    </row>
    <row r="26" spans="2:16" s="35" customFormat="1" ht="12" customHeight="1">
      <c r="B26" s="536">
        <f t="shared" si="0"/>
        <v>12</v>
      </c>
      <c r="C26" s="476"/>
      <c r="D26" s="476"/>
      <c r="E26" s="374"/>
      <c r="F26" s="311"/>
      <c r="G26" s="311"/>
      <c r="H26" s="311"/>
      <c r="I26" s="311"/>
      <c r="J26" s="311"/>
      <c r="K26" s="311"/>
      <c r="L26" s="311"/>
      <c r="M26" s="311" t="s">
        <v>1523</v>
      </c>
      <c r="N26" s="300"/>
      <c r="O26" s="311"/>
      <c r="P26" s="300"/>
    </row>
    <row r="27" spans="2:16" s="35" customFormat="1" ht="12" customHeight="1">
      <c r="B27" s="536">
        <f t="shared" si="0"/>
        <v>13</v>
      </c>
      <c r="C27" s="477"/>
      <c r="D27" s="477"/>
      <c r="E27" s="315"/>
      <c r="F27" s="315"/>
      <c r="G27" s="315"/>
      <c r="H27" s="315"/>
      <c r="I27" s="315"/>
      <c r="J27" s="315"/>
      <c r="K27" s="315"/>
      <c r="L27" s="315"/>
      <c r="M27" s="315" t="s">
        <v>1539</v>
      </c>
      <c r="N27" s="316"/>
      <c r="O27" s="315"/>
      <c r="P27" s="316"/>
    </row>
    <row r="28" spans="2:16" s="35" customFormat="1" ht="12" customHeight="1">
      <c r="B28" s="536">
        <f t="shared" si="0"/>
        <v>14</v>
      </c>
      <c r="C28" s="476">
        <v>5</v>
      </c>
      <c r="D28" s="482">
        <v>1</v>
      </c>
      <c r="E28" s="318" t="s">
        <v>1565</v>
      </c>
      <c r="F28" s="442" t="s">
        <v>1364</v>
      </c>
      <c r="G28" s="442" t="s">
        <v>1521</v>
      </c>
      <c r="H28" s="442" t="s">
        <v>97</v>
      </c>
      <c r="I28" s="442" t="s">
        <v>97</v>
      </c>
      <c r="J28" s="442" t="s">
        <v>97</v>
      </c>
      <c r="K28" s="442" t="s">
        <v>97</v>
      </c>
      <c r="L28" s="442" t="s">
        <v>97</v>
      </c>
      <c r="M28" s="442" t="s">
        <v>97</v>
      </c>
      <c r="N28" s="442" t="s">
        <v>97</v>
      </c>
      <c r="O28" s="442" t="s">
        <v>97</v>
      </c>
      <c r="P28" s="442" t="s">
        <v>97</v>
      </c>
    </row>
    <row r="29" spans="2:16" s="35" customFormat="1" ht="12" customHeight="1">
      <c r="B29" s="536">
        <f t="shared" si="0"/>
        <v>15</v>
      </c>
      <c r="C29" s="477"/>
      <c r="D29" s="477">
        <v>2</v>
      </c>
      <c r="E29" s="315"/>
      <c r="F29" s="315" t="s">
        <v>1367</v>
      </c>
      <c r="G29" s="315" t="s">
        <v>1521</v>
      </c>
      <c r="H29" s="315" t="s">
        <v>97</v>
      </c>
      <c r="I29" s="315" t="s">
        <v>97</v>
      </c>
      <c r="J29" s="315" t="s">
        <v>97</v>
      </c>
      <c r="K29" s="315" t="s">
        <v>97</v>
      </c>
      <c r="L29" s="315" t="s">
        <v>97</v>
      </c>
      <c r="M29" s="315" t="s">
        <v>97</v>
      </c>
      <c r="N29" s="315" t="s">
        <v>97</v>
      </c>
      <c r="O29" s="315" t="s">
        <v>97</v>
      </c>
      <c r="P29" s="315" t="s">
        <v>97</v>
      </c>
    </row>
    <row r="30" spans="2:16" s="35" customFormat="1" ht="12" customHeight="1">
      <c r="B30" s="536">
        <f t="shared" si="0"/>
        <v>16</v>
      </c>
      <c r="C30" s="476">
        <v>6</v>
      </c>
      <c r="D30" s="482">
        <v>1</v>
      </c>
      <c r="E30" s="318" t="s">
        <v>1574</v>
      </c>
      <c r="F30" s="442" t="s">
        <v>1364</v>
      </c>
      <c r="G30" s="311" t="s">
        <v>1525</v>
      </c>
      <c r="H30" s="311" t="s">
        <v>1569</v>
      </c>
      <c r="I30" s="311" t="s">
        <v>97</v>
      </c>
      <c r="J30" s="311" t="s">
        <v>97</v>
      </c>
      <c r="K30" s="311" t="s">
        <v>97</v>
      </c>
      <c r="L30" s="311" t="s">
        <v>97</v>
      </c>
      <c r="M30" s="311" t="s">
        <v>97</v>
      </c>
      <c r="N30" s="311" t="s">
        <v>97</v>
      </c>
      <c r="O30" s="311" t="s">
        <v>97</v>
      </c>
      <c r="P30" s="311" t="s">
        <v>97</v>
      </c>
    </row>
    <row r="31" spans="2:16" s="35" customFormat="1" ht="12" customHeight="1">
      <c r="B31" s="536">
        <f t="shared" si="0"/>
        <v>17</v>
      </c>
      <c r="C31" s="476"/>
      <c r="D31" s="482">
        <v>2</v>
      </c>
      <c r="E31" s="311"/>
      <c r="F31" s="442" t="s">
        <v>1367</v>
      </c>
      <c r="G31" s="442" t="s">
        <v>1525</v>
      </c>
      <c r="H31" s="442" t="s">
        <v>978</v>
      </c>
      <c r="I31" s="442" t="s">
        <v>97</v>
      </c>
      <c r="J31" s="442" t="s">
        <v>97</v>
      </c>
      <c r="K31" s="442" t="s">
        <v>97</v>
      </c>
      <c r="L31" s="442" t="s">
        <v>97</v>
      </c>
      <c r="M31" s="442" t="s">
        <v>97</v>
      </c>
      <c r="N31" s="442" t="s">
        <v>97</v>
      </c>
      <c r="O31" s="442" t="s">
        <v>97</v>
      </c>
      <c r="P31" s="442" t="s">
        <v>97</v>
      </c>
    </row>
    <row r="32" spans="2:16" s="35" customFormat="1" ht="12" customHeight="1">
      <c r="B32" s="536">
        <f t="shared" si="0"/>
        <v>18</v>
      </c>
      <c r="C32" s="476"/>
      <c r="D32" s="482">
        <v>3</v>
      </c>
      <c r="E32" s="311"/>
      <c r="F32" s="442" t="s">
        <v>1364</v>
      </c>
      <c r="G32" s="315" t="s">
        <v>1526</v>
      </c>
      <c r="H32" s="311" t="s">
        <v>1569</v>
      </c>
      <c r="I32" s="311" t="s">
        <v>97</v>
      </c>
      <c r="J32" s="311" t="s">
        <v>97</v>
      </c>
      <c r="K32" s="311" t="s">
        <v>97</v>
      </c>
      <c r="L32" s="311" t="s">
        <v>97</v>
      </c>
      <c r="M32" s="311" t="s">
        <v>97</v>
      </c>
      <c r="N32" s="311" t="s">
        <v>97</v>
      </c>
      <c r="O32" s="311" t="s">
        <v>97</v>
      </c>
      <c r="P32" s="311" t="s">
        <v>97</v>
      </c>
    </row>
    <row r="33" spans="2:16" s="35" customFormat="1" ht="12" customHeight="1">
      <c r="B33" s="536">
        <f t="shared" si="0"/>
        <v>19</v>
      </c>
      <c r="C33" s="477"/>
      <c r="D33" s="482">
        <v>4</v>
      </c>
      <c r="E33" s="315"/>
      <c r="F33" s="442" t="s">
        <v>1367</v>
      </c>
      <c r="G33" s="311" t="s">
        <v>1526</v>
      </c>
      <c r="H33" s="442" t="s">
        <v>978</v>
      </c>
      <c r="I33" s="442" t="s">
        <v>97</v>
      </c>
      <c r="J33" s="442" t="s">
        <v>97</v>
      </c>
      <c r="K33" s="442" t="s">
        <v>97</v>
      </c>
      <c r="L33" s="442" t="s">
        <v>97</v>
      </c>
      <c r="M33" s="442" t="s">
        <v>97</v>
      </c>
      <c r="N33" s="442" t="s">
        <v>97</v>
      </c>
      <c r="O33" s="442" t="s">
        <v>97</v>
      </c>
      <c r="P33" s="442" t="s">
        <v>97</v>
      </c>
    </row>
    <row r="34" spans="2:16" s="35" customFormat="1" ht="12" customHeight="1">
      <c r="B34" s="536">
        <f t="shared" si="0"/>
        <v>20</v>
      </c>
      <c r="C34" s="476">
        <v>7</v>
      </c>
      <c r="D34" s="475">
        <v>1</v>
      </c>
      <c r="E34" s="475" t="s">
        <v>1369</v>
      </c>
      <c r="F34" s="318" t="s">
        <v>1364</v>
      </c>
      <c r="G34" s="318" t="s">
        <v>889</v>
      </c>
      <c r="H34" s="318" t="s">
        <v>1369</v>
      </c>
      <c r="I34" s="318" t="s">
        <v>978</v>
      </c>
      <c r="J34" s="318" t="s">
        <v>978</v>
      </c>
      <c r="K34" s="318" t="s">
        <v>978</v>
      </c>
      <c r="L34" s="318" t="s">
        <v>978</v>
      </c>
      <c r="M34" s="318" t="s">
        <v>97</v>
      </c>
      <c r="N34" s="303" t="s">
        <v>97</v>
      </c>
      <c r="O34" s="318" t="s">
        <v>97</v>
      </c>
      <c r="P34" s="303" t="s">
        <v>97</v>
      </c>
    </row>
    <row r="35" spans="2:16" s="35" customFormat="1" ht="12" customHeight="1">
      <c r="B35" s="536">
        <f t="shared" si="0"/>
        <v>21</v>
      </c>
      <c r="C35" s="476"/>
      <c r="D35" s="482">
        <v>2</v>
      </c>
      <c r="E35" s="311"/>
      <c r="F35" s="442" t="s">
        <v>1367</v>
      </c>
      <c r="G35" s="442" t="s">
        <v>889</v>
      </c>
      <c r="H35" s="442" t="s">
        <v>978</v>
      </c>
      <c r="I35" s="442" t="s">
        <v>978</v>
      </c>
      <c r="J35" s="442" t="s">
        <v>978</v>
      </c>
      <c r="K35" s="442" t="s">
        <v>978</v>
      </c>
      <c r="L35" s="442" t="s">
        <v>978</v>
      </c>
      <c r="M35" s="442" t="s">
        <v>97</v>
      </c>
      <c r="N35" s="331" t="s">
        <v>97</v>
      </c>
      <c r="O35" s="442" t="s">
        <v>97</v>
      </c>
      <c r="P35" s="331" t="s">
        <v>97</v>
      </c>
    </row>
    <row r="36" spans="2:16" s="35" customFormat="1" ht="12" customHeight="1">
      <c r="B36" s="536">
        <f t="shared" si="0"/>
        <v>22</v>
      </c>
      <c r="C36" s="476"/>
      <c r="D36" s="475">
        <v>3</v>
      </c>
      <c r="E36" s="476"/>
      <c r="F36" s="318" t="s">
        <v>1364</v>
      </c>
      <c r="G36" s="315" t="s">
        <v>891</v>
      </c>
      <c r="H36" s="318" t="s">
        <v>1369</v>
      </c>
      <c r="I36" s="318" t="s">
        <v>978</v>
      </c>
      <c r="J36" s="318" t="s">
        <v>978</v>
      </c>
      <c r="K36" s="318" t="s">
        <v>978</v>
      </c>
      <c r="L36" s="318" t="s">
        <v>978</v>
      </c>
      <c r="M36" s="318" t="s">
        <v>97</v>
      </c>
      <c r="N36" s="303" t="s">
        <v>97</v>
      </c>
      <c r="O36" s="318" t="s">
        <v>97</v>
      </c>
      <c r="P36" s="303" t="s">
        <v>97</v>
      </c>
    </row>
    <row r="37" spans="2:16" s="35" customFormat="1" ht="12" customHeight="1">
      <c r="B37" s="536">
        <f t="shared" si="0"/>
        <v>23</v>
      </c>
      <c r="C37" s="477"/>
      <c r="D37" s="482">
        <v>4</v>
      </c>
      <c r="E37" s="315"/>
      <c r="F37" s="442" t="s">
        <v>1367</v>
      </c>
      <c r="G37" s="315" t="s">
        <v>891</v>
      </c>
      <c r="H37" s="442" t="s">
        <v>978</v>
      </c>
      <c r="I37" s="442" t="s">
        <v>978</v>
      </c>
      <c r="J37" s="442" t="s">
        <v>978</v>
      </c>
      <c r="K37" s="442" t="s">
        <v>978</v>
      </c>
      <c r="L37" s="442" t="s">
        <v>978</v>
      </c>
      <c r="M37" s="442" t="s">
        <v>97</v>
      </c>
      <c r="N37" s="331" t="s">
        <v>97</v>
      </c>
      <c r="O37" s="442" t="s">
        <v>97</v>
      </c>
      <c r="P37" s="331" t="s">
        <v>97</v>
      </c>
    </row>
    <row r="38" spans="2:16" s="35" customFormat="1" ht="12" customHeight="1">
      <c r="B38" s="536">
        <f t="shared" si="0"/>
        <v>24</v>
      </c>
      <c r="C38" s="476">
        <v>8</v>
      </c>
      <c r="D38" s="482">
        <v>1</v>
      </c>
      <c r="E38" s="318" t="s">
        <v>1370</v>
      </c>
      <c r="F38" s="442" t="s">
        <v>1366</v>
      </c>
      <c r="G38" s="442" t="s">
        <v>893</v>
      </c>
      <c r="H38" s="442" t="s">
        <v>1370</v>
      </c>
      <c r="I38" s="442" t="s">
        <v>97</v>
      </c>
      <c r="J38" s="442" t="s">
        <v>97</v>
      </c>
      <c r="K38" s="442" t="s">
        <v>97</v>
      </c>
      <c r="L38" s="442" t="s">
        <v>97</v>
      </c>
      <c r="M38" s="442" t="s">
        <v>97</v>
      </c>
      <c r="N38" s="442" t="s">
        <v>97</v>
      </c>
      <c r="O38" s="442" t="s">
        <v>97</v>
      </c>
      <c r="P38" s="442" t="s">
        <v>97</v>
      </c>
    </row>
    <row r="39" spans="2:16" s="35" customFormat="1" ht="12" customHeight="1">
      <c r="B39" s="536">
        <f t="shared" si="0"/>
        <v>25</v>
      </c>
      <c r="C39" s="476"/>
      <c r="D39" s="482">
        <v>2</v>
      </c>
      <c r="E39" s="311"/>
      <c r="F39" s="442" t="s">
        <v>1367</v>
      </c>
      <c r="G39" s="442" t="s">
        <v>893</v>
      </c>
      <c r="H39" s="442" t="s">
        <v>978</v>
      </c>
      <c r="I39" s="442" t="s">
        <v>97</v>
      </c>
      <c r="J39" s="442" t="s">
        <v>97</v>
      </c>
      <c r="K39" s="442" t="s">
        <v>97</v>
      </c>
      <c r="L39" s="442" t="s">
        <v>97</v>
      </c>
      <c r="M39" s="442" t="s">
        <v>97</v>
      </c>
      <c r="N39" s="442" t="s">
        <v>97</v>
      </c>
      <c r="O39" s="442" t="s">
        <v>97</v>
      </c>
      <c r="P39" s="442" t="s">
        <v>97</v>
      </c>
    </row>
    <row r="40" spans="2:16" s="35" customFormat="1" ht="12" customHeight="1">
      <c r="B40" s="536">
        <f t="shared" si="0"/>
        <v>26</v>
      </c>
      <c r="C40" s="109"/>
      <c r="D40" s="482">
        <v>3</v>
      </c>
      <c r="E40" s="311"/>
      <c r="F40" s="442" t="s">
        <v>1366</v>
      </c>
      <c r="G40" s="335" t="s">
        <v>895</v>
      </c>
      <c r="H40" s="442" t="s">
        <v>1370</v>
      </c>
      <c r="I40" s="442" t="s">
        <v>97</v>
      </c>
      <c r="J40" s="442" t="s">
        <v>97</v>
      </c>
      <c r="K40" s="442" t="s">
        <v>97</v>
      </c>
      <c r="L40" s="442" t="s">
        <v>97</v>
      </c>
      <c r="M40" s="442" t="s">
        <v>97</v>
      </c>
      <c r="N40" s="442" t="s">
        <v>97</v>
      </c>
      <c r="O40" s="442" t="s">
        <v>97</v>
      </c>
      <c r="P40" s="442" t="s">
        <v>97</v>
      </c>
    </row>
    <row r="41" spans="2:16" s="35" customFormat="1" ht="12" customHeight="1">
      <c r="B41" s="536">
        <f t="shared" si="0"/>
        <v>27</v>
      </c>
      <c r="C41" s="109"/>
      <c r="D41" s="482">
        <v>4</v>
      </c>
      <c r="E41" s="311"/>
      <c r="F41" s="442" t="s">
        <v>1367</v>
      </c>
      <c r="G41" s="423" t="s">
        <v>895</v>
      </c>
      <c r="H41" s="442" t="s">
        <v>978</v>
      </c>
      <c r="I41" s="442" t="s">
        <v>97</v>
      </c>
      <c r="J41" s="442" t="s">
        <v>97</v>
      </c>
      <c r="K41" s="442" t="s">
        <v>97</v>
      </c>
      <c r="L41" s="442" t="s">
        <v>97</v>
      </c>
      <c r="M41" s="442" t="s">
        <v>97</v>
      </c>
      <c r="N41" s="442" t="s">
        <v>97</v>
      </c>
      <c r="O41" s="442" t="s">
        <v>97</v>
      </c>
      <c r="P41" s="442" t="s">
        <v>97</v>
      </c>
    </row>
    <row r="42" spans="2:16" s="35" customFormat="1" ht="12" customHeight="1">
      <c r="B42" s="536">
        <f t="shared" si="0"/>
        <v>28</v>
      </c>
      <c r="C42" s="109"/>
      <c r="D42" s="482">
        <v>5</v>
      </c>
      <c r="E42" s="311"/>
      <c r="F42" s="442" t="s">
        <v>1571</v>
      </c>
      <c r="G42" s="423" t="s">
        <v>897</v>
      </c>
      <c r="H42" s="442" t="s">
        <v>978</v>
      </c>
      <c r="I42" s="442" t="s">
        <v>97</v>
      </c>
      <c r="J42" s="442" t="s">
        <v>97</v>
      </c>
      <c r="K42" s="442" t="s">
        <v>97</v>
      </c>
      <c r="L42" s="442" t="s">
        <v>97</v>
      </c>
      <c r="M42" s="442" t="s">
        <v>97</v>
      </c>
      <c r="N42" s="442" t="s">
        <v>97</v>
      </c>
      <c r="O42" s="442" t="s">
        <v>97</v>
      </c>
      <c r="P42" s="442" t="s">
        <v>97</v>
      </c>
    </row>
    <row r="43" spans="2:16" s="35" customFormat="1" ht="12" customHeight="1">
      <c r="B43" s="536">
        <f t="shared" si="0"/>
        <v>29</v>
      </c>
      <c r="C43" s="110"/>
      <c r="D43" s="482">
        <v>6</v>
      </c>
      <c r="E43" s="315"/>
      <c r="F43" s="442" t="s">
        <v>1367</v>
      </c>
      <c r="G43" s="345" t="s">
        <v>899</v>
      </c>
      <c r="H43" s="442" t="s">
        <v>978</v>
      </c>
      <c r="I43" s="442" t="s">
        <v>97</v>
      </c>
      <c r="J43" s="442" t="s">
        <v>97</v>
      </c>
      <c r="K43" s="442" t="s">
        <v>97</v>
      </c>
      <c r="L43" s="442" t="s">
        <v>97</v>
      </c>
      <c r="M43" s="442" t="s">
        <v>97</v>
      </c>
      <c r="N43" s="442" t="s">
        <v>97</v>
      </c>
      <c r="O43" s="442" t="s">
        <v>97</v>
      </c>
      <c r="P43" s="442" t="s">
        <v>97</v>
      </c>
    </row>
    <row r="44" spans="2:16" s="35" customFormat="1" ht="12" customHeight="1">
      <c r="B44" s="536">
        <f t="shared" si="0"/>
        <v>30</v>
      </c>
      <c r="C44" s="476">
        <v>9</v>
      </c>
      <c r="D44" s="482">
        <v>1</v>
      </c>
      <c r="E44" s="318" t="s">
        <v>1379</v>
      </c>
      <c r="F44" s="442" t="s">
        <v>1364</v>
      </c>
      <c r="G44" s="442" t="s">
        <v>901</v>
      </c>
      <c r="H44" s="442" t="s">
        <v>97</v>
      </c>
      <c r="I44" s="442" t="s">
        <v>97</v>
      </c>
      <c r="J44" s="442" t="s">
        <v>97</v>
      </c>
      <c r="K44" s="442" t="s">
        <v>97</v>
      </c>
      <c r="L44" s="442" t="s">
        <v>97</v>
      </c>
      <c r="M44" s="442" t="s">
        <v>97</v>
      </c>
      <c r="N44" s="442" t="s">
        <v>97</v>
      </c>
      <c r="O44" s="442" t="s">
        <v>97</v>
      </c>
      <c r="P44" s="442" t="s">
        <v>97</v>
      </c>
    </row>
    <row r="45" spans="2:16" s="35" customFormat="1" ht="12" customHeight="1">
      <c r="B45" s="536">
        <f t="shared" si="0"/>
        <v>31</v>
      </c>
      <c r="C45" s="477"/>
      <c r="D45" s="477">
        <v>2</v>
      </c>
      <c r="E45" s="315"/>
      <c r="F45" s="315" t="s">
        <v>1367</v>
      </c>
      <c r="G45" s="442" t="s">
        <v>901</v>
      </c>
      <c r="H45" s="315" t="s">
        <v>97</v>
      </c>
      <c r="I45" s="315" t="s">
        <v>97</v>
      </c>
      <c r="J45" s="315" t="s">
        <v>97</v>
      </c>
      <c r="K45" s="315" t="s">
        <v>97</v>
      </c>
      <c r="L45" s="315" t="s">
        <v>97</v>
      </c>
      <c r="M45" s="315" t="s">
        <v>97</v>
      </c>
      <c r="N45" s="315" t="s">
        <v>97</v>
      </c>
      <c r="O45" s="315" t="s">
        <v>97</v>
      </c>
      <c r="P45" s="315" t="s">
        <v>97</v>
      </c>
    </row>
    <row r="46" spans="2:16" s="35" customFormat="1" ht="12" customHeight="1">
      <c r="B46" s="536">
        <f t="shared" si="0"/>
        <v>32</v>
      </c>
      <c r="C46" s="405">
        <v>10</v>
      </c>
      <c r="D46" s="475">
        <v>1</v>
      </c>
      <c r="E46" s="318" t="s">
        <v>1386</v>
      </c>
      <c r="F46" s="318" t="s">
        <v>1366</v>
      </c>
      <c r="G46" s="318" t="s">
        <v>903</v>
      </c>
      <c r="H46" s="442" t="s">
        <v>1386</v>
      </c>
      <c r="I46" s="318" t="s">
        <v>97</v>
      </c>
      <c r="J46" s="318" t="s">
        <v>97</v>
      </c>
      <c r="K46" s="318" t="s">
        <v>97</v>
      </c>
      <c r="L46" s="318" t="s">
        <v>97</v>
      </c>
      <c r="M46" s="318" t="s">
        <v>97</v>
      </c>
      <c r="N46" s="318" t="s">
        <v>97</v>
      </c>
      <c r="O46" s="318" t="s">
        <v>97</v>
      </c>
      <c r="P46" s="318" t="s">
        <v>97</v>
      </c>
    </row>
    <row r="47" spans="2:16" s="35" customFormat="1" ht="12" customHeight="1">
      <c r="B47" s="536">
        <f t="shared" si="0"/>
        <v>33</v>
      </c>
      <c r="C47" s="405"/>
      <c r="D47" s="482">
        <v>2</v>
      </c>
      <c r="E47" s="311"/>
      <c r="F47" s="442" t="s">
        <v>1367</v>
      </c>
      <c r="G47" s="442" t="s">
        <v>903</v>
      </c>
      <c r="H47" s="311" t="s">
        <v>978</v>
      </c>
      <c r="I47" s="442" t="s">
        <v>97</v>
      </c>
      <c r="J47" s="442" t="s">
        <v>97</v>
      </c>
      <c r="K47" s="442" t="s">
        <v>97</v>
      </c>
      <c r="L47" s="442" t="s">
        <v>97</v>
      </c>
      <c r="M47" s="442" t="s">
        <v>97</v>
      </c>
      <c r="N47" s="442" t="s">
        <v>97</v>
      </c>
      <c r="O47" s="442" t="s">
        <v>97</v>
      </c>
      <c r="P47" s="442" t="s">
        <v>97</v>
      </c>
    </row>
    <row r="48" spans="2:16" s="35" customFormat="1" ht="12" customHeight="1">
      <c r="B48" s="536">
        <f t="shared" si="0"/>
        <v>34</v>
      </c>
      <c r="C48" s="405"/>
      <c r="D48" s="475">
        <v>3</v>
      </c>
      <c r="E48" s="311"/>
      <c r="F48" s="318" t="s">
        <v>1366</v>
      </c>
      <c r="G48" s="345" t="s">
        <v>905</v>
      </c>
      <c r="H48" s="442" t="s">
        <v>1386</v>
      </c>
      <c r="I48" s="318" t="s">
        <v>97</v>
      </c>
      <c r="J48" s="318" t="s">
        <v>97</v>
      </c>
      <c r="K48" s="318" t="s">
        <v>97</v>
      </c>
      <c r="L48" s="318" t="s">
        <v>97</v>
      </c>
      <c r="M48" s="318" t="s">
        <v>97</v>
      </c>
      <c r="N48" s="318" t="s">
        <v>97</v>
      </c>
      <c r="O48" s="318" t="s">
        <v>97</v>
      </c>
      <c r="P48" s="318" t="s">
        <v>97</v>
      </c>
    </row>
    <row r="49" spans="2:16" s="35" customFormat="1" ht="12" customHeight="1">
      <c r="B49" s="536">
        <f t="shared" si="0"/>
        <v>35</v>
      </c>
      <c r="C49" s="410"/>
      <c r="D49" s="482">
        <v>4</v>
      </c>
      <c r="E49" s="315"/>
      <c r="F49" s="442" t="s">
        <v>1367</v>
      </c>
      <c r="G49" s="345" t="s">
        <v>905</v>
      </c>
      <c r="H49" s="442" t="s">
        <v>978</v>
      </c>
      <c r="I49" s="442" t="s">
        <v>97</v>
      </c>
      <c r="J49" s="442" t="s">
        <v>97</v>
      </c>
      <c r="K49" s="442" t="s">
        <v>97</v>
      </c>
      <c r="L49" s="442" t="s">
        <v>97</v>
      </c>
      <c r="M49" s="442" t="s">
        <v>97</v>
      </c>
      <c r="N49" s="442" t="s">
        <v>97</v>
      </c>
      <c r="O49" s="442" t="s">
        <v>97</v>
      </c>
      <c r="P49" s="442" t="s">
        <v>97</v>
      </c>
    </row>
    <row r="50" spans="2:16" s="35" customFormat="1" ht="12" customHeight="1">
      <c r="B50" s="536">
        <f t="shared" si="0"/>
        <v>36</v>
      </c>
      <c r="C50" s="405">
        <v>11</v>
      </c>
      <c r="D50" s="402">
        <v>1</v>
      </c>
      <c r="E50" s="369" t="s">
        <v>1062</v>
      </c>
      <c r="F50" s="442" t="s">
        <v>1366</v>
      </c>
      <c r="G50" s="423" t="s">
        <v>907</v>
      </c>
      <c r="H50" s="442" t="s">
        <v>978</v>
      </c>
      <c r="I50" s="318" t="s">
        <v>97</v>
      </c>
      <c r="J50" s="318" t="s">
        <v>97</v>
      </c>
      <c r="K50" s="318" t="s">
        <v>97</v>
      </c>
      <c r="L50" s="318" t="s">
        <v>97</v>
      </c>
      <c r="M50" s="318" t="s">
        <v>97</v>
      </c>
      <c r="N50" s="318" t="s">
        <v>97</v>
      </c>
      <c r="O50" s="318" t="s">
        <v>97</v>
      </c>
      <c r="P50" s="318" t="s">
        <v>97</v>
      </c>
    </row>
    <row r="51" spans="2:16" s="35" customFormat="1" ht="12" customHeight="1">
      <c r="B51" s="536">
        <f t="shared" si="0"/>
        <v>37</v>
      </c>
      <c r="C51" s="405"/>
      <c r="D51" s="402">
        <v>2</v>
      </c>
      <c r="E51" s="335"/>
      <c r="F51" s="442" t="s">
        <v>1367</v>
      </c>
      <c r="G51" s="423" t="s">
        <v>907</v>
      </c>
      <c r="H51" s="442" t="s">
        <v>978</v>
      </c>
      <c r="I51" s="442" t="s">
        <v>97</v>
      </c>
      <c r="J51" s="442" t="s">
        <v>97</v>
      </c>
      <c r="K51" s="442" t="s">
        <v>97</v>
      </c>
      <c r="L51" s="442" t="s">
        <v>97</v>
      </c>
      <c r="M51" s="442" t="s">
        <v>97</v>
      </c>
      <c r="N51" s="442" t="s">
        <v>97</v>
      </c>
      <c r="O51" s="442" t="s">
        <v>97</v>
      </c>
      <c r="P51" s="442" t="s">
        <v>97</v>
      </c>
    </row>
    <row r="52" spans="2:16" s="35" customFormat="1" ht="12" customHeight="1">
      <c r="B52" s="536">
        <f t="shared" si="0"/>
        <v>38</v>
      </c>
      <c r="C52" s="443"/>
      <c r="D52" s="402">
        <v>3</v>
      </c>
      <c r="E52" s="335"/>
      <c r="F52" s="442" t="s">
        <v>1571</v>
      </c>
      <c r="G52" s="423" t="s">
        <v>909</v>
      </c>
      <c r="H52" s="442" t="s">
        <v>978</v>
      </c>
      <c r="I52" s="442" t="s">
        <v>97</v>
      </c>
      <c r="J52" s="442" t="s">
        <v>97</v>
      </c>
      <c r="K52" s="442" t="s">
        <v>97</v>
      </c>
      <c r="L52" s="442" t="s">
        <v>97</v>
      </c>
      <c r="M52" s="442" t="s">
        <v>97</v>
      </c>
      <c r="N52" s="442" t="s">
        <v>97</v>
      </c>
      <c r="O52" s="442" t="s">
        <v>97</v>
      </c>
      <c r="P52" s="442" t="s">
        <v>97</v>
      </c>
    </row>
    <row r="53" spans="2:16" s="35" customFormat="1" ht="12" customHeight="1">
      <c r="B53" s="536">
        <f t="shared" si="0"/>
        <v>39</v>
      </c>
      <c r="C53" s="444"/>
      <c r="D53" s="402">
        <v>4</v>
      </c>
      <c r="E53" s="345"/>
      <c r="F53" s="442" t="s">
        <v>1367</v>
      </c>
      <c r="G53" s="423" t="s">
        <v>911</v>
      </c>
      <c r="H53" s="442" t="s">
        <v>978</v>
      </c>
      <c r="I53" s="442" t="s">
        <v>97</v>
      </c>
      <c r="J53" s="442" t="s">
        <v>97</v>
      </c>
      <c r="K53" s="442" t="s">
        <v>97</v>
      </c>
      <c r="L53" s="442" t="s">
        <v>97</v>
      </c>
      <c r="M53" s="442" t="s">
        <v>97</v>
      </c>
      <c r="N53" s="442" t="s">
        <v>97</v>
      </c>
      <c r="O53" s="442" t="s">
        <v>97</v>
      </c>
      <c r="P53" s="442" t="s">
        <v>97</v>
      </c>
    </row>
    <row r="54" spans="2:16" s="35" customFormat="1" ht="12" customHeight="1">
      <c r="B54" s="536">
        <f t="shared" si="0"/>
        <v>40</v>
      </c>
      <c r="C54" s="476">
        <v>12</v>
      </c>
      <c r="D54" s="476">
        <v>1</v>
      </c>
      <c r="E54" s="303" t="s">
        <v>1391</v>
      </c>
      <c r="F54" s="318" t="s">
        <v>1392</v>
      </c>
      <c r="G54" s="311" t="s">
        <v>913</v>
      </c>
      <c r="H54" s="318" t="s">
        <v>978</v>
      </c>
      <c r="I54" s="318" t="s">
        <v>978</v>
      </c>
      <c r="J54" s="318" t="s">
        <v>978</v>
      </c>
      <c r="K54" s="318" t="s">
        <v>978</v>
      </c>
      <c r="L54" s="318" t="s">
        <v>978</v>
      </c>
      <c r="M54" s="303" t="s">
        <v>895</v>
      </c>
      <c r="N54" s="303" t="s">
        <v>1007</v>
      </c>
      <c r="O54" s="318" t="s">
        <v>990</v>
      </c>
      <c r="P54" s="303" t="s">
        <v>1265</v>
      </c>
    </row>
    <row r="55" spans="2:16" s="35" customFormat="1" ht="12" customHeight="1" thickBot="1">
      <c r="B55" s="175">
        <f t="shared" si="0"/>
        <v>41</v>
      </c>
      <c r="C55" s="130"/>
      <c r="D55" s="130"/>
      <c r="E55" s="445"/>
      <c r="F55" s="326"/>
      <c r="G55" s="326"/>
      <c r="H55" s="326"/>
      <c r="I55" s="326"/>
      <c r="J55" s="326"/>
      <c r="K55" s="326"/>
      <c r="L55" s="326"/>
      <c r="M55" s="342" t="s">
        <v>907</v>
      </c>
      <c r="N55" s="307"/>
      <c r="O55" s="326"/>
      <c r="P55" s="307"/>
    </row>
    <row r="56" spans="2:16" ht="16" thickTop="1">
      <c r="I56" s="147"/>
      <c r="J56" s="147"/>
      <c r="K56" s="147"/>
      <c r="L56" s="147"/>
      <c r="M56" s="147"/>
      <c r="N56" s="147"/>
      <c r="O56" s="147"/>
      <c r="P56" s="143" t="str">
        <f>Contents!$E$39</f>
        <v>[End of table]</v>
      </c>
    </row>
    <row r="57" spans="2:16" s="35" customFormat="1">
      <c r="B57" s="33"/>
      <c r="C57" s="33"/>
      <c r="D57" s="33"/>
      <c r="E57" s="33"/>
      <c r="F57" s="33"/>
      <c r="G57" s="33"/>
      <c r="H57" s="33"/>
      <c r="I57" s="33"/>
      <c r="J57" s="33"/>
      <c r="K57" s="33"/>
      <c r="L57" s="33"/>
      <c r="M57" s="33"/>
      <c r="N57" s="33"/>
      <c r="O57" s="33"/>
      <c r="P57" s="33"/>
    </row>
    <row r="58" spans="2:16" s="35" customFormat="1" ht="53.25" customHeight="1">
      <c r="B58" s="704" t="s">
        <v>2333</v>
      </c>
      <c r="C58" s="704" t="s">
        <v>2416</v>
      </c>
      <c r="D58" s="704" t="s">
        <v>2416</v>
      </c>
      <c r="E58" s="704" t="s">
        <v>2922</v>
      </c>
      <c r="F58" s="704" t="s">
        <v>2923</v>
      </c>
      <c r="G58" s="695" t="s">
        <v>2924</v>
      </c>
      <c r="H58" s="695" t="s">
        <v>2379</v>
      </c>
      <c r="I58" s="695" t="s">
        <v>2379</v>
      </c>
      <c r="J58" s="695" t="s">
        <v>2976</v>
      </c>
      <c r="K58" s="695" t="s">
        <v>393</v>
      </c>
      <c r="L58" s="695" t="s">
        <v>393</v>
      </c>
      <c r="M58" s="695" t="s">
        <v>2977</v>
      </c>
      <c r="N58" s="695" t="s">
        <v>2379</v>
      </c>
      <c r="O58" s="695" t="s">
        <v>2806</v>
      </c>
      <c r="P58" s="695" t="s">
        <v>2806</v>
      </c>
    </row>
    <row r="59" spans="2:16" s="72" customFormat="1" ht="245.25" customHeight="1">
      <c r="B59" s="695" t="s">
        <v>2339</v>
      </c>
      <c r="C59" s="704" t="s">
        <v>2416</v>
      </c>
      <c r="D59" s="704" t="s">
        <v>2416</v>
      </c>
      <c r="E59" s="198" t="s">
        <v>2928</v>
      </c>
      <c r="F59" s="198" t="s">
        <v>2978</v>
      </c>
      <c r="G59" s="198" t="s">
        <v>2930</v>
      </c>
      <c r="H59" s="199" t="s">
        <v>2979</v>
      </c>
      <c r="I59" s="199" t="s">
        <v>2980</v>
      </c>
      <c r="J59" s="199" t="s">
        <v>2981</v>
      </c>
      <c r="K59" s="205" t="s">
        <v>2982</v>
      </c>
      <c r="L59" s="205" t="s">
        <v>2599</v>
      </c>
      <c r="M59" s="199" t="s">
        <v>804</v>
      </c>
      <c r="N59" s="199" t="s">
        <v>2983</v>
      </c>
      <c r="O59" s="199" t="s">
        <v>2984</v>
      </c>
      <c r="P59" s="199" t="s">
        <v>2985</v>
      </c>
    </row>
    <row r="60" spans="2:16" s="72" customFormat="1" ht="142.5" customHeight="1">
      <c r="B60" s="704" t="s">
        <v>2355</v>
      </c>
      <c r="C60" s="704" t="s">
        <v>2416</v>
      </c>
      <c r="D60" s="704" t="s">
        <v>2416</v>
      </c>
      <c r="E60" s="198" t="s">
        <v>2944</v>
      </c>
      <c r="F60" s="727" t="s">
        <v>2416</v>
      </c>
      <c r="G60" s="727" t="s">
        <v>749</v>
      </c>
      <c r="H60" s="199" t="s">
        <v>2986</v>
      </c>
      <c r="I60" s="199" t="s">
        <v>2987</v>
      </c>
      <c r="J60" s="199" t="s">
        <v>751</v>
      </c>
      <c r="K60" s="709" t="s">
        <v>2602</v>
      </c>
      <c r="L60" s="709" t="s">
        <v>2603</v>
      </c>
      <c r="M60" s="1034" t="s">
        <v>2988</v>
      </c>
      <c r="N60" s="1101"/>
      <c r="O60" s="1101"/>
      <c r="P60" s="1035"/>
    </row>
    <row r="61" spans="2:16" s="72" customFormat="1" ht="168.75" hidden="1" customHeight="1" outlineLevel="1">
      <c r="B61" s="704" t="s">
        <v>291</v>
      </c>
      <c r="C61" s="704" t="s">
        <v>2416</v>
      </c>
      <c r="D61" s="704" t="s">
        <v>2416</v>
      </c>
      <c r="E61" s="198" t="s">
        <v>807</v>
      </c>
      <c r="F61" s="198" t="s">
        <v>752</v>
      </c>
      <c r="G61" s="198" t="s">
        <v>290</v>
      </c>
      <c r="H61" s="199" t="s">
        <v>748</v>
      </c>
      <c r="I61" s="199" t="s">
        <v>2989</v>
      </c>
      <c r="J61" s="199" t="s">
        <v>755</v>
      </c>
      <c r="K61" s="205" t="s">
        <v>756</v>
      </c>
      <c r="L61" s="205" t="s">
        <v>757</v>
      </c>
      <c r="M61" s="199" t="s">
        <v>758</v>
      </c>
      <c r="N61" s="199" t="s">
        <v>759</v>
      </c>
      <c r="O61" s="199" t="s">
        <v>760</v>
      </c>
      <c r="P61" s="199" t="s">
        <v>761</v>
      </c>
    </row>
    <row r="62" spans="2:16" s="71" customFormat="1" ht="101.25" hidden="1" customHeight="1" outlineLevel="1">
      <c r="B62" s="704" t="s">
        <v>40</v>
      </c>
      <c r="C62" s="704" t="s">
        <v>2428</v>
      </c>
      <c r="D62" s="704" t="s">
        <v>2428</v>
      </c>
      <c r="E62" s="198" t="s">
        <v>762</v>
      </c>
      <c r="F62" s="198" t="s">
        <v>2428</v>
      </c>
      <c r="G62" s="727" t="s">
        <v>289</v>
      </c>
      <c r="H62" s="199" t="s">
        <v>638</v>
      </c>
      <c r="I62" s="199" t="s">
        <v>640</v>
      </c>
      <c r="J62" s="199" t="s">
        <v>305</v>
      </c>
      <c r="K62" s="205" t="s">
        <v>684</v>
      </c>
      <c r="L62" s="205" t="s">
        <v>685</v>
      </c>
      <c r="M62" s="1036" t="s">
        <v>802</v>
      </c>
      <c r="N62" s="1100"/>
      <c r="O62" s="1100"/>
      <c r="P62" s="1037"/>
    </row>
    <row r="63" spans="2:16" collapsed="1">
      <c r="B63" s="736"/>
      <c r="C63" s="736"/>
      <c r="D63" s="736"/>
      <c r="E63" s="736"/>
      <c r="F63" s="736"/>
      <c r="G63" s="736"/>
      <c r="H63" s="736"/>
      <c r="I63" s="736"/>
      <c r="J63" s="736"/>
      <c r="K63" s="736"/>
      <c r="L63" s="736"/>
      <c r="M63" s="736"/>
      <c r="N63" s="190"/>
      <c r="O63" s="190"/>
      <c r="P63" s="190"/>
    </row>
    <row r="64" spans="2:16">
      <c r="B64" s="738"/>
      <c r="C64" s="736"/>
      <c r="D64" s="736"/>
      <c r="E64" s="736"/>
      <c r="F64" s="736"/>
      <c r="G64" s="736"/>
      <c r="H64" s="736"/>
      <c r="I64" s="736"/>
      <c r="J64" s="736"/>
      <c r="K64" s="736"/>
      <c r="L64" s="736"/>
      <c r="M64" s="736"/>
      <c r="N64" s="736"/>
      <c r="O64" s="736"/>
      <c r="P64" s="736"/>
    </row>
    <row r="65" spans="2:16">
      <c r="B65" s="1102" t="s">
        <v>2990</v>
      </c>
      <c r="C65" s="1102"/>
      <c r="D65" s="1102"/>
      <c r="E65" s="1102"/>
      <c r="F65" s="1102"/>
      <c r="G65" s="1102"/>
      <c r="H65" s="1102"/>
      <c r="I65" s="1102"/>
      <c r="J65" s="736"/>
      <c r="K65" s="736"/>
      <c r="L65" s="736"/>
      <c r="M65" s="736"/>
      <c r="N65" s="736"/>
      <c r="O65" s="736"/>
      <c r="P65" s="736"/>
    </row>
  </sheetData>
  <mergeCells count="27">
    <mergeCell ref="L3:L4"/>
    <mergeCell ref="M3:P3"/>
    <mergeCell ref="I7:I8"/>
    <mergeCell ref="B65:I65"/>
    <mergeCell ref="G3:G4"/>
    <mergeCell ref="B3:B5"/>
    <mergeCell ref="C3:C5"/>
    <mergeCell ref="D3:D5"/>
    <mergeCell ref="E3:E5"/>
    <mergeCell ref="F3:F5"/>
    <mergeCell ref="H7:H8"/>
    <mergeCell ref="G7:G8"/>
    <mergeCell ref="H3:H4"/>
    <mergeCell ref="I3:I4"/>
    <mergeCell ref="J3:J4"/>
    <mergeCell ref="K3:K4"/>
    <mergeCell ref="B7:B9"/>
    <mergeCell ref="C7:C9"/>
    <mergeCell ref="D7:D9"/>
    <mergeCell ref="E7:E9"/>
    <mergeCell ref="F7:F9"/>
    <mergeCell ref="M62:P62"/>
    <mergeCell ref="M60:P60"/>
    <mergeCell ref="J7:J8"/>
    <mergeCell ref="K7:K8"/>
    <mergeCell ref="L7:L8"/>
    <mergeCell ref="M7:P7"/>
  </mergeCells>
  <phoneticPr fontId="3"/>
  <dataValidations disablePrompts="1" count="2">
    <dataValidation imeMode="on" allowBlank="1" showInputMessage="1" showErrorMessage="1" sqref="E10:P10 P56 O58:P58 E58:F58 F60:G60 F59 E61:G62 M60:M62 H59 H60:J62 K61:L62"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&amp;R&amp;"-,太字"&amp;16ROKU7800-93-1510093H（　&amp;P+2　／　&amp;N+2　）</oddFooter>
  </headerFooter>
  <rowBreaks count="1" manualBreakCount="1">
    <brk id="57"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35"/>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4" width="15.33203125" style="497" customWidth="1"/>
    <col min="5" max="6" width="50" style="192" customWidth="1"/>
    <col min="7" max="16384" width="8.83203125" style="192"/>
  </cols>
  <sheetData>
    <row r="1" spans="1:6">
      <c r="B1" s="192">
        <v>23</v>
      </c>
      <c r="C1" s="192" t="s">
        <v>788</v>
      </c>
    </row>
    <row r="2" spans="1:6">
      <c r="F2" s="235"/>
    </row>
    <row r="3" spans="1:6">
      <c r="F3" s="236"/>
    </row>
    <row r="4" spans="1:6" s="497" customFormat="1" ht="12" customHeight="1">
      <c r="B4" s="904" t="s">
        <v>2324</v>
      </c>
      <c r="C4" s="904" t="s">
        <v>2324</v>
      </c>
      <c r="D4" s="904" t="s">
        <v>2991</v>
      </c>
      <c r="E4" s="917" t="s">
        <v>2960</v>
      </c>
      <c r="F4" s="695" t="s">
        <v>2513</v>
      </c>
    </row>
    <row r="5" spans="1:6" s="497" customFormat="1" ht="12" customHeight="1">
      <c r="B5" s="908"/>
      <c r="C5" s="908"/>
      <c r="D5" s="908"/>
      <c r="E5" s="918"/>
      <c r="F5" s="695" t="s">
        <v>2992</v>
      </c>
    </row>
    <row r="6" spans="1:6" s="497" customFormat="1" ht="12" hidden="1" customHeight="1" outlineLevel="1">
      <c r="B6" s="691"/>
      <c r="C6" s="691"/>
      <c r="D6" s="691"/>
      <c r="E6" s="691"/>
      <c r="F6" s="691"/>
    </row>
    <row r="7" spans="1:6" s="497" customFormat="1" ht="12" hidden="1" customHeight="1" outlineLevel="1">
      <c r="B7" s="904" t="s">
        <v>2332</v>
      </c>
      <c r="C7" s="904" t="s">
        <v>2324</v>
      </c>
      <c r="D7" s="904" t="s">
        <v>2176</v>
      </c>
      <c r="E7" s="904" t="s">
        <v>4</v>
      </c>
      <c r="F7" s="691" t="s">
        <v>29</v>
      </c>
    </row>
    <row r="8" spans="1:6" s="497" customFormat="1" ht="12" hidden="1" customHeight="1" outlineLevel="1">
      <c r="B8" s="908"/>
      <c r="C8" s="908"/>
      <c r="D8" s="908"/>
      <c r="E8" s="908"/>
      <c r="F8" s="691" t="s">
        <v>767</v>
      </c>
    </row>
    <row r="9" spans="1:6" s="497" customFormat="1" ht="12" hidden="1" customHeight="1" outlineLevel="1">
      <c r="B9" s="691"/>
      <c r="C9" s="691"/>
      <c r="D9" s="691"/>
      <c r="E9" s="692"/>
      <c r="F9" s="154"/>
    </row>
    <row r="10" spans="1:6" s="497" customFormat="1" ht="12" customHeight="1" collapsed="1">
      <c r="A10" s="194" t="s">
        <v>2138</v>
      </c>
      <c r="B10" s="691">
        <v>1</v>
      </c>
      <c r="C10" s="691">
        <v>2</v>
      </c>
      <c r="D10" s="691">
        <v>3</v>
      </c>
      <c r="E10" s="691">
        <v>4</v>
      </c>
      <c r="F10" s="691">
        <v>5</v>
      </c>
    </row>
    <row r="11" spans="1:6" s="497" customFormat="1" ht="12" customHeight="1">
      <c r="B11" s="691" t="s">
        <v>2623</v>
      </c>
      <c r="C11" s="691" t="s">
        <v>2623</v>
      </c>
      <c r="D11" s="691" t="s">
        <v>2993</v>
      </c>
      <c r="E11" s="691" t="s">
        <v>2968</v>
      </c>
      <c r="F11" s="691" t="s">
        <v>2624</v>
      </c>
    </row>
    <row r="12" spans="1:6" s="497" customFormat="1" ht="12" hidden="1" customHeight="1" outlineLevel="1">
      <c r="B12" s="691" t="s">
        <v>2623</v>
      </c>
      <c r="C12" s="691" t="s">
        <v>2623</v>
      </c>
      <c r="D12" s="691" t="s">
        <v>2623</v>
      </c>
      <c r="E12" s="691" t="s">
        <v>2994</v>
      </c>
      <c r="F12" s="691" t="s">
        <v>2995</v>
      </c>
    </row>
    <row r="13" spans="1:6" ht="12" customHeight="1" collapsed="1" thickBot="1">
      <c r="B13" s="15"/>
      <c r="C13" s="15"/>
      <c r="D13" s="15"/>
      <c r="E13" s="15"/>
      <c r="F13" s="235"/>
    </row>
    <row r="14" spans="1:6" ht="12" customHeight="1" thickTop="1">
      <c r="A14" s="192" t="s">
        <v>1653</v>
      </c>
      <c r="B14" s="6">
        <v>1</v>
      </c>
      <c r="C14" s="532">
        <v>1</v>
      </c>
      <c r="D14" s="532" t="s">
        <v>1623</v>
      </c>
      <c r="E14" s="329" t="s">
        <v>1622</v>
      </c>
      <c r="F14" s="329" t="s">
        <v>1393</v>
      </c>
    </row>
    <row r="15" spans="1:6" ht="12" customHeight="1">
      <c r="B15" s="531">
        <f>B14+1</f>
        <v>2</v>
      </c>
      <c r="C15" s="530"/>
      <c r="D15" s="530"/>
      <c r="E15" s="331" t="s">
        <v>1394</v>
      </c>
      <c r="F15" s="331" t="s">
        <v>1515</v>
      </c>
    </row>
    <row r="16" spans="1:6" ht="12" customHeight="1">
      <c r="B16" s="531">
        <f t="shared" ref="B16:B27" si="0">B15+1</f>
        <v>3</v>
      </c>
      <c r="C16" s="528">
        <v>2</v>
      </c>
      <c r="D16" s="528" t="s">
        <v>1625</v>
      </c>
      <c r="E16" s="331" t="s">
        <v>1624</v>
      </c>
      <c r="F16" s="331" t="s">
        <v>1437</v>
      </c>
    </row>
    <row r="17" spans="2:6" ht="12" customHeight="1">
      <c r="B17" s="531">
        <f t="shared" si="0"/>
        <v>4</v>
      </c>
      <c r="C17" s="530"/>
      <c r="D17" s="530"/>
      <c r="E17" s="331" t="s">
        <v>1395</v>
      </c>
      <c r="F17" s="331" t="s">
        <v>1396</v>
      </c>
    </row>
    <row r="18" spans="2:6" ht="12" customHeight="1">
      <c r="B18" s="531">
        <f t="shared" si="0"/>
        <v>5</v>
      </c>
      <c r="C18" s="528">
        <v>3</v>
      </c>
      <c r="D18" s="528" t="s">
        <v>1627</v>
      </c>
      <c r="E18" s="331" t="s">
        <v>1626</v>
      </c>
      <c r="F18" s="331" t="s">
        <v>1576</v>
      </c>
    </row>
    <row r="19" spans="2:6" ht="12" customHeight="1">
      <c r="B19" s="531">
        <f t="shared" si="0"/>
        <v>6</v>
      </c>
      <c r="C19" s="530"/>
      <c r="D19" s="530"/>
      <c r="E19" s="331" t="s">
        <v>1575</v>
      </c>
      <c r="F19" s="331" t="s">
        <v>1577</v>
      </c>
    </row>
    <row r="20" spans="2:6" ht="12" customHeight="1">
      <c r="B20" s="531">
        <f t="shared" si="0"/>
        <v>7</v>
      </c>
      <c r="C20" s="528">
        <v>4</v>
      </c>
      <c r="D20" s="528" t="s">
        <v>1629</v>
      </c>
      <c r="E20" s="331" t="s">
        <v>1628</v>
      </c>
      <c r="F20" s="331" t="s">
        <v>1397</v>
      </c>
    </row>
    <row r="21" spans="2:6" ht="12" customHeight="1">
      <c r="B21" s="531">
        <f t="shared" si="0"/>
        <v>8</v>
      </c>
      <c r="C21" s="530"/>
      <c r="D21" s="530"/>
      <c r="E21" s="331" t="s">
        <v>1398</v>
      </c>
      <c r="F21" s="331" t="s">
        <v>1399</v>
      </c>
    </row>
    <row r="22" spans="2:6" ht="12" customHeight="1">
      <c r="B22" s="531">
        <f t="shared" si="0"/>
        <v>9</v>
      </c>
      <c r="C22" s="528">
        <v>5</v>
      </c>
      <c r="D22" s="528" t="s">
        <v>1631</v>
      </c>
      <c r="E22" s="331" t="s">
        <v>1630</v>
      </c>
      <c r="F22" s="331" t="s">
        <v>1400</v>
      </c>
    </row>
    <row r="23" spans="2:6" ht="12" customHeight="1">
      <c r="B23" s="531">
        <f t="shared" si="0"/>
        <v>10</v>
      </c>
      <c r="C23" s="529"/>
      <c r="D23" s="103"/>
      <c r="E23" s="500" t="s">
        <v>1401</v>
      </c>
      <c r="F23" s="303" t="s">
        <v>1402</v>
      </c>
    </row>
    <row r="24" spans="2:6" s="497" customFormat="1" ht="12" customHeight="1">
      <c r="B24" s="531">
        <f t="shared" si="0"/>
        <v>11</v>
      </c>
      <c r="C24" s="529"/>
      <c r="D24" s="215"/>
      <c r="E24" s="499"/>
      <c r="F24" s="499" t="s">
        <v>1578</v>
      </c>
    </row>
    <row r="25" spans="2:6" ht="12" customHeight="1">
      <c r="B25" s="531">
        <f t="shared" si="0"/>
        <v>12</v>
      </c>
      <c r="C25" s="530"/>
      <c r="D25" s="215"/>
      <c r="E25" s="149"/>
      <c r="F25" s="300" t="s">
        <v>899</v>
      </c>
    </row>
    <row r="26" spans="2:6" ht="12" customHeight="1">
      <c r="B26" s="531">
        <f t="shared" si="0"/>
        <v>13</v>
      </c>
      <c r="C26" s="528">
        <v>6</v>
      </c>
      <c r="D26" s="528" t="s">
        <v>1633</v>
      </c>
      <c r="E26" s="331" t="s">
        <v>1632</v>
      </c>
      <c r="F26" s="331" t="s">
        <v>1409</v>
      </c>
    </row>
    <row r="27" spans="2:6" ht="12" customHeight="1" thickBot="1">
      <c r="B27" s="174">
        <f t="shared" si="0"/>
        <v>14</v>
      </c>
      <c r="C27" s="533"/>
      <c r="D27" s="533"/>
      <c r="E27" s="333" t="s">
        <v>1403</v>
      </c>
      <c r="F27" s="333" t="s">
        <v>1579</v>
      </c>
    </row>
    <row r="28" spans="2:6" ht="14" thickTop="1">
      <c r="F28" s="143" t="str">
        <f>Contents!$E$39</f>
        <v>[End of table]</v>
      </c>
    </row>
    <row r="29" spans="2:6">
      <c r="F29" s="143"/>
    </row>
    <row r="30" spans="2:6" s="497" customFormat="1" ht="61.5" customHeight="1">
      <c r="B30" s="695" t="s">
        <v>2586</v>
      </c>
      <c r="C30" s="691" t="s">
        <v>2324</v>
      </c>
      <c r="D30" s="691" t="s">
        <v>2996</v>
      </c>
      <c r="E30" s="692" t="s">
        <v>2997</v>
      </c>
      <c r="F30" s="695" t="s">
        <v>2998</v>
      </c>
    </row>
    <row r="31" spans="2:6" s="497" customFormat="1" ht="30" customHeight="1">
      <c r="B31" s="695" t="s">
        <v>2339</v>
      </c>
      <c r="C31" s="691" t="s">
        <v>2324</v>
      </c>
      <c r="D31" s="691" t="s">
        <v>2999</v>
      </c>
      <c r="E31" s="721" t="s">
        <v>3000</v>
      </c>
      <c r="F31" s="721" t="s">
        <v>3001</v>
      </c>
    </row>
    <row r="32" spans="2:6" s="497" customFormat="1" ht="40.5" customHeight="1">
      <c r="B32" s="695" t="s">
        <v>2355</v>
      </c>
      <c r="C32" s="691" t="s">
        <v>2324</v>
      </c>
      <c r="D32" s="691" t="s">
        <v>2324</v>
      </c>
      <c r="E32" s="721" t="s">
        <v>3002</v>
      </c>
      <c r="F32" s="721" t="s">
        <v>3003</v>
      </c>
    </row>
    <row r="33" spans="2:6" s="497" customFormat="1" ht="33" hidden="1" customHeight="1" outlineLevel="1">
      <c r="B33" s="695" t="s">
        <v>43</v>
      </c>
      <c r="C33" s="691" t="s">
        <v>2324</v>
      </c>
      <c r="D33" s="695" t="s">
        <v>2177</v>
      </c>
      <c r="E33" s="721" t="s">
        <v>329</v>
      </c>
      <c r="F33" s="721" t="s">
        <v>642</v>
      </c>
    </row>
    <row r="34" spans="2:6" s="497" customFormat="1" ht="49.5" hidden="1" customHeight="1" outlineLevel="1">
      <c r="B34" s="695" t="s">
        <v>40</v>
      </c>
      <c r="C34" s="691" t="s">
        <v>2398</v>
      </c>
      <c r="D34" s="691" t="s">
        <v>2398</v>
      </c>
      <c r="E34" s="721" t="s">
        <v>653</v>
      </c>
      <c r="F34" s="721" t="s">
        <v>644</v>
      </c>
    </row>
    <row r="35"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E9 F7:F9 F28 E7 E31:F31 E33:F33" xr:uid="{00000000-0002-0000-1F00-000000000000}"/>
    <dataValidation imeMode="off" allowBlank="1" showInputMessage="1" showErrorMessage="1" sqref="F4:F5 E4 F32 F34"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85" zoomScaleNormal="100" zoomScaleSheetLayoutView="85" workbookViewId="0">
      <selection activeCell="B1" sqref="B1"/>
    </sheetView>
  </sheetViews>
  <sheetFormatPr baseColWidth="10" defaultColWidth="8.83203125" defaultRowHeight="12" outlineLevelRow="1"/>
  <cols>
    <col min="1" max="1" width="3.1640625" style="57" bestFit="1" customWidth="1"/>
    <col min="2" max="2" width="7.83203125" style="57" bestFit="1" customWidth="1"/>
    <col min="3" max="3" width="5.5" style="57" bestFit="1" customWidth="1"/>
    <col min="4" max="4" width="40.6640625" style="57" customWidth="1"/>
    <col min="5" max="5" width="26.6640625" style="57" bestFit="1" customWidth="1"/>
    <col min="6" max="7" width="30.6640625" style="57" customWidth="1"/>
    <col min="8" max="8" width="26.6640625" style="57" customWidth="1"/>
    <col min="9" max="9" width="3" style="57" customWidth="1"/>
    <col min="10" max="16384" width="8.83203125" style="57"/>
  </cols>
  <sheetData>
    <row r="1" spans="1:27">
      <c r="B1" s="194">
        <v>24</v>
      </c>
      <c r="C1" s="194" t="s">
        <v>789</v>
      </c>
    </row>
    <row r="4" spans="1:27" ht="12" customHeight="1">
      <c r="B4" s="1038" t="s">
        <v>3071</v>
      </c>
      <c r="C4" s="1038" t="s">
        <v>3071</v>
      </c>
      <c r="D4" s="1038" t="s">
        <v>3394</v>
      </c>
      <c r="E4" s="809" t="s">
        <v>3395</v>
      </c>
      <c r="F4" s="785" t="s">
        <v>3396</v>
      </c>
      <c r="G4" s="779" t="s">
        <v>3397</v>
      </c>
      <c r="H4" s="809" t="s">
        <v>3398</v>
      </c>
    </row>
    <row r="5" spans="1:27" ht="12" customHeight="1">
      <c r="B5" s="1040"/>
      <c r="C5" s="1040"/>
      <c r="D5" s="1040"/>
      <c r="E5" s="804" t="s">
        <v>3399</v>
      </c>
      <c r="F5" s="785" t="s">
        <v>3092</v>
      </c>
      <c r="G5" s="785" t="s">
        <v>3092</v>
      </c>
      <c r="H5" s="810" t="s">
        <v>3400</v>
      </c>
    </row>
    <row r="6" spans="1:27" ht="12" hidden="1" customHeight="1" outlineLevel="1">
      <c r="B6" s="809"/>
      <c r="C6" s="809"/>
      <c r="D6" s="114"/>
      <c r="E6" s="114"/>
      <c r="F6" s="785"/>
      <c r="G6" s="785"/>
      <c r="H6" s="810"/>
    </row>
    <row r="7" spans="1:27" ht="12" hidden="1" customHeight="1" outlineLevel="1">
      <c r="B7" s="904" t="s">
        <v>3095</v>
      </c>
      <c r="C7" s="1038" t="s">
        <v>3071</v>
      </c>
      <c r="D7" s="1038" t="s">
        <v>3401</v>
      </c>
      <c r="E7" s="807" t="s">
        <v>768</v>
      </c>
      <c r="F7" s="779" t="s">
        <v>3</v>
      </c>
      <c r="G7" s="785" t="s">
        <v>27</v>
      </c>
      <c r="H7" s="809" t="s">
        <v>3044</v>
      </c>
    </row>
    <row r="8" spans="1:27" ht="12" hidden="1" customHeight="1" outlineLevel="1">
      <c r="B8" s="908"/>
      <c r="C8" s="1040"/>
      <c r="D8" s="1040"/>
      <c r="E8" s="809" t="s">
        <v>769</v>
      </c>
      <c r="F8" s="785" t="s">
        <v>102</v>
      </c>
      <c r="G8" s="785" t="s">
        <v>102</v>
      </c>
      <c r="H8" s="809" t="s">
        <v>3045</v>
      </c>
    </row>
    <row r="9" spans="1:27" ht="12" hidden="1" customHeight="1" outlineLevel="1">
      <c r="B9" s="809"/>
      <c r="C9" s="809"/>
      <c r="D9" s="114"/>
      <c r="E9" s="114"/>
      <c r="F9" s="785"/>
      <c r="G9" s="785"/>
      <c r="H9" s="810"/>
    </row>
    <row r="10" spans="1:27" ht="12" customHeight="1" collapsed="1">
      <c r="A10" s="57" t="s">
        <v>3402</v>
      </c>
      <c r="B10" s="809">
        <v>1</v>
      </c>
      <c r="C10" s="809">
        <v>2</v>
      </c>
      <c r="D10" s="809">
        <v>3</v>
      </c>
      <c r="E10" s="809">
        <v>4</v>
      </c>
      <c r="F10" s="809">
        <v>5</v>
      </c>
      <c r="G10" s="809">
        <v>6</v>
      </c>
      <c r="H10" s="809">
        <v>7</v>
      </c>
    </row>
    <row r="11" spans="1:27" ht="12" customHeight="1">
      <c r="B11" s="1038" t="s">
        <v>3071</v>
      </c>
      <c r="C11" s="1038" t="s">
        <v>3071</v>
      </c>
      <c r="D11" s="809" t="s">
        <v>3403</v>
      </c>
      <c r="E11" s="809" t="s">
        <v>3404</v>
      </c>
      <c r="F11" s="777" t="s">
        <v>3405</v>
      </c>
      <c r="G11" s="781" t="s">
        <v>3103</v>
      </c>
      <c r="H11" s="809" t="s">
        <v>3046</v>
      </c>
    </row>
    <row r="12" spans="1:27" ht="12" hidden="1" customHeight="1" outlineLevel="1">
      <c r="B12" s="1040"/>
      <c r="C12" s="1040"/>
      <c r="D12" s="808" t="s">
        <v>3071</v>
      </c>
      <c r="E12" s="808" t="s">
        <v>3406</v>
      </c>
      <c r="F12" s="785" t="s">
        <v>3407</v>
      </c>
      <c r="G12" s="778" t="s">
        <v>3408</v>
      </c>
      <c r="H12" s="809" t="s">
        <v>3409</v>
      </c>
    </row>
    <row r="13" spans="1:27" ht="12" customHeight="1" collapsed="1" thickBot="1">
      <c r="B13" s="295"/>
      <c r="C13" s="483"/>
      <c r="D13" s="295"/>
      <c r="E13" s="295"/>
      <c r="F13" s="295"/>
      <c r="G13" s="295"/>
      <c r="H13" s="295"/>
    </row>
    <row r="14" spans="1:27" ht="12" customHeight="1" collapsed="1" thickTop="1" thickBot="1">
      <c r="A14" s="57" t="s">
        <v>1652</v>
      </c>
      <c r="B14" s="141">
        <v>1</v>
      </c>
      <c r="C14" s="141">
        <v>1</v>
      </c>
      <c r="D14" s="141" t="s">
        <v>978</v>
      </c>
      <c r="E14" s="141" t="s">
        <v>978</v>
      </c>
      <c r="F14" s="141" t="s">
        <v>978</v>
      </c>
      <c r="G14" s="141" t="s">
        <v>978</v>
      </c>
      <c r="H14" s="141" t="s">
        <v>387</v>
      </c>
    </row>
    <row r="15" spans="1:27" ht="14" thickTop="1">
      <c r="B15" s="56"/>
      <c r="C15" s="56"/>
      <c r="D15" s="56"/>
      <c r="E15" s="56"/>
      <c r="F15" s="233"/>
      <c r="G15" s="143"/>
      <c r="H15" s="143" t="str">
        <f>Contents!$E$39</f>
        <v>[End of table]</v>
      </c>
      <c r="AA15" s="223"/>
    </row>
    <row r="16" spans="1:27">
      <c r="B16" s="220"/>
      <c r="C16" s="220"/>
      <c r="D16" s="220"/>
      <c r="E16" s="220"/>
      <c r="F16" s="234"/>
      <c r="G16" s="146"/>
      <c r="H16" s="146"/>
    </row>
    <row r="17" spans="2:8" ht="28">
      <c r="B17" s="785" t="s">
        <v>3217</v>
      </c>
      <c r="C17" s="810"/>
      <c r="D17" s="785" t="s">
        <v>3264</v>
      </c>
      <c r="E17" s="785" t="s">
        <v>3410</v>
      </c>
      <c r="F17" s="785" t="s">
        <v>3411</v>
      </c>
      <c r="G17" s="785" t="s">
        <v>3263</v>
      </c>
      <c r="H17" s="785" t="s">
        <v>3412</v>
      </c>
    </row>
    <row r="18" spans="2:8" ht="126">
      <c r="B18" s="785" t="s">
        <v>3265</v>
      </c>
      <c r="C18" s="810"/>
      <c r="D18" s="195" t="s">
        <v>3413</v>
      </c>
      <c r="E18" s="800" t="s">
        <v>3414</v>
      </c>
      <c r="F18" s="800" t="s">
        <v>3415</v>
      </c>
      <c r="G18" s="216" t="s">
        <v>3416</v>
      </c>
      <c r="H18" s="205" t="s">
        <v>3047</v>
      </c>
    </row>
    <row r="19" spans="2:8" ht="186.75" customHeight="1">
      <c r="B19" s="810" t="s">
        <v>3417</v>
      </c>
      <c r="C19" s="810"/>
      <c r="D19" s="195" t="s">
        <v>2178</v>
      </c>
      <c r="E19" s="195" t="s">
        <v>3422</v>
      </c>
      <c r="F19" s="800" t="s">
        <v>3418</v>
      </c>
      <c r="G19" s="800" t="s">
        <v>3419</v>
      </c>
      <c r="H19" s="800" t="s">
        <v>3420</v>
      </c>
    </row>
    <row r="20" spans="2:8" ht="73.5" hidden="1" customHeight="1" outlineLevel="1">
      <c r="B20" s="810" t="s">
        <v>166</v>
      </c>
      <c r="C20" s="810"/>
      <c r="D20" s="195" t="s">
        <v>2179</v>
      </c>
      <c r="E20" s="195" t="s">
        <v>770</v>
      </c>
      <c r="F20" s="800" t="s">
        <v>654</v>
      </c>
      <c r="G20" s="216" t="s">
        <v>806</v>
      </c>
      <c r="H20" s="205" t="s">
        <v>3048</v>
      </c>
    </row>
    <row r="21" spans="2:8" ht="105.75" hidden="1" customHeight="1" outlineLevel="1">
      <c r="B21" s="810" t="s">
        <v>164</v>
      </c>
      <c r="C21" s="810"/>
      <c r="D21" s="195" t="s">
        <v>2180</v>
      </c>
      <c r="E21" s="195" t="s">
        <v>3049</v>
      </c>
      <c r="F21" s="800" t="s">
        <v>446</v>
      </c>
      <c r="G21" s="800" t="s">
        <v>445</v>
      </c>
      <c r="H21" s="205" t="s">
        <v>3050</v>
      </c>
    </row>
    <row r="22" spans="2:8" collapsed="1"/>
    <row r="23" spans="2:8" s="570" customFormat="1" ht="14.25" customHeight="1">
      <c r="B23" s="165" t="s">
        <v>3421</v>
      </c>
      <c r="C23" s="571"/>
      <c r="D23" s="571"/>
      <c r="E23" s="571"/>
      <c r="F23" s="571"/>
      <c r="G23" s="571"/>
      <c r="H23" s="571"/>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9:E9 G15:H15 F15:F16 H9 D7:H7 D18 D20:F20 H20:H21"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G388"/>
  <sheetViews>
    <sheetView showGridLines="0" view="pageBreakPreview" zoomScaleNormal="100" zoomScaleSheetLayoutView="100" workbookViewId="0">
      <pane ySplit="3" topLeftCell="A354" activePane="bottomLeft" state="frozen"/>
      <selection activeCell="B1" sqref="B1"/>
      <selection pane="bottomLeft" activeCell="B1" sqref="B1"/>
    </sheetView>
  </sheetViews>
  <sheetFormatPr baseColWidth="10" defaultColWidth="8.83203125" defaultRowHeight="13"/>
  <cols>
    <col min="1" max="1" width="1.83203125" style="497" customWidth="1"/>
    <col min="2" max="2" width="3" style="497" bestFit="1" customWidth="1"/>
    <col min="3" max="3" width="13.83203125" style="497" customWidth="1"/>
    <col min="4" max="4" width="177.83203125" style="497" customWidth="1"/>
    <col min="5" max="5" width="9.1640625" style="497" customWidth="1"/>
    <col min="6" max="16384" width="8.83203125" style="497"/>
  </cols>
  <sheetData>
    <row r="1" spans="2:7">
      <c r="C1" s="497" t="s">
        <v>1654</v>
      </c>
    </row>
    <row r="2" spans="2:7">
      <c r="B2" s="12"/>
      <c r="C2" s="12"/>
      <c r="D2" s="12"/>
    </row>
    <row r="3" spans="2:7" ht="14.25" customHeight="1">
      <c r="B3" s="572"/>
      <c r="C3" s="572" t="s">
        <v>1655</v>
      </c>
      <c r="D3" s="572" t="s">
        <v>1656</v>
      </c>
    </row>
    <row r="4" spans="2:7" ht="14">
      <c r="B4" s="250" t="s">
        <v>1657</v>
      </c>
      <c r="C4" s="251">
        <v>42423</v>
      </c>
      <c r="D4" s="252" t="s">
        <v>805</v>
      </c>
    </row>
    <row r="5" spans="2:7" ht="14">
      <c r="B5" s="250" t="s">
        <v>1658</v>
      </c>
      <c r="C5" s="251">
        <v>42596</v>
      </c>
      <c r="D5" s="252" t="s">
        <v>1659</v>
      </c>
    </row>
    <row r="6" spans="2:7">
      <c r="B6" s="498"/>
      <c r="C6" s="498"/>
      <c r="D6" s="498" t="s">
        <v>1660</v>
      </c>
    </row>
    <row r="7" spans="2:7">
      <c r="B7" s="498"/>
      <c r="C7" s="498"/>
      <c r="D7" s="498" t="s">
        <v>1661</v>
      </c>
    </row>
    <row r="8" spans="2:7">
      <c r="B8" s="498"/>
      <c r="C8" s="498"/>
      <c r="D8" s="498" t="s">
        <v>1662</v>
      </c>
    </row>
    <row r="9" spans="2:7" ht="14">
      <c r="B9" s="498"/>
      <c r="C9" s="498"/>
      <c r="D9" s="507" t="s">
        <v>1663</v>
      </c>
    </row>
    <row r="10" spans="2:7" ht="16">
      <c r="B10" s="498"/>
      <c r="C10" s="498"/>
      <c r="D10" s="507" t="s">
        <v>1664</v>
      </c>
      <c r="G10" s="574"/>
    </row>
    <row r="11" spans="2:7" ht="15">
      <c r="B11" s="498"/>
      <c r="C11" s="498"/>
      <c r="D11" s="498" t="s">
        <v>1665</v>
      </c>
      <c r="G11" s="575"/>
    </row>
    <row r="12" spans="2:7" ht="16">
      <c r="B12" s="498"/>
      <c r="C12" s="498"/>
      <c r="D12" s="261" t="s">
        <v>1666</v>
      </c>
      <c r="G12" s="574"/>
    </row>
    <row r="13" spans="2:7" ht="15">
      <c r="B13" s="498"/>
      <c r="C13" s="498"/>
      <c r="D13" s="507" t="s">
        <v>1667</v>
      </c>
      <c r="G13" s="575"/>
    </row>
    <row r="14" spans="2:7" ht="16">
      <c r="B14" s="498"/>
      <c r="C14" s="498"/>
      <c r="D14" s="498" t="s">
        <v>1668</v>
      </c>
      <c r="G14" s="574"/>
    </row>
    <row r="15" spans="2:7" ht="14">
      <c r="B15" s="498"/>
      <c r="C15" s="498"/>
      <c r="D15" s="261" t="s">
        <v>1669</v>
      </c>
    </row>
    <row r="16" spans="2:7">
      <c r="B16" s="498"/>
      <c r="C16" s="498"/>
      <c r="D16" s="261"/>
    </row>
    <row r="17" spans="2:7">
      <c r="B17" s="498"/>
      <c r="C17" s="498"/>
      <c r="D17" s="498" t="s">
        <v>1427</v>
      </c>
    </row>
    <row r="18" spans="2:7">
      <c r="B18" s="498"/>
      <c r="C18" s="498"/>
      <c r="D18" s="498" t="s">
        <v>1419</v>
      </c>
    </row>
    <row r="19" spans="2:7" ht="16">
      <c r="B19" s="498"/>
      <c r="C19" s="498"/>
      <c r="D19" s="498" t="s">
        <v>1428</v>
      </c>
      <c r="G19" s="574"/>
    </row>
    <row r="20" spans="2:7" ht="15">
      <c r="B20" s="498"/>
      <c r="C20" s="498"/>
      <c r="D20" s="498" t="s">
        <v>1419</v>
      </c>
      <c r="G20" s="575"/>
    </row>
    <row r="21" spans="2:7" ht="16">
      <c r="B21" s="498"/>
      <c r="C21" s="498"/>
      <c r="D21" s="498" t="s">
        <v>1670</v>
      </c>
      <c r="G21" s="574"/>
    </row>
    <row r="22" spans="2:7" ht="15">
      <c r="B22" s="498"/>
      <c r="C22" s="498"/>
      <c r="D22" s="498" t="s">
        <v>1671</v>
      </c>
      <c r="G22" s="575"/>
    </row>
    <row r="23" spans="2:7" ht="15">
      <c r="B23" s="498"/>
      <c r="C23" s="498"/>
      <c r="D23" s="498"/>
      <c r="G23" s="575"/>
    </row>
    <row r="24" spans="2:7" ht="16">
      <c r="B24" s="498"/>
      <c r="C24" s="498"/>
      <c r="D24" s="498" t="s">
        <v>1672</v>
      </c>
      <c r="G24" s="574"/>
    </row>
    <row r="25" spans="2:7" ht="15">
      <c r="B25" s="498"/>
      <c r="C25" s="498"/>
      <c r="D25" s="498" t="s">
        <v>1673</v>
      </c>
      <c r="G25" s="575"/>
    </row>
    <row r="26" spans="2:7" ht="16">
      <c r="B26" s="498"/>
      <c r="C26" s="498"/>
      <c r="D26" s="498" t="s">
        <v>1674</v>
      </c>
      <c r="G26" s="574"/>
    </row>
    <row r="27" spans="2:7">
      <c r="B27" s="498"/>
      <c r="C27" s="498"/>
      <c r="D27" s="498" t="s">
        <v>1675</v>
      </c>
    </row>
    <row r="28" spans="2:7">
      <c r="B28" s="498"/>
      <c r="C28" s="498"/>
      <c r="D28" s="498" t="s">
        <v>1676</v>
      </c>
    </row>
    <row r="29" spans="2:7" ht="14">
      <c r="B29" s="573"/>
      <c r="C29" s="558"/>
      <c r="D29" s="507" t="s">
        <v>1659</v>
      </c>
    </row>
    <row r="30" spans="2:7" ht="14">
      <c r="B30" s="573"/>
      <c r="C30" s="558"/>
      <c r="D30" s="507" t="s">
        <v>1677</v>
      </c>
    </row>
    <row r="31" spans="2:7" ht="14">
      <c r="B31" s="573"/>
      <c r="C31" s="558"/>
      <c r="D31" s="507" t="s">
        <v>1678</v>
      </c>
    </row>
    <row r="32" spans="2:7" ht="14">
      <c r="B32" s="573"/>
      <c r="C32" s="558"/>
      <c r="D32" s="507" t="s">
        <v>1679</v>
      </c>
    </row>
    <row r="33" spans="2:4" ht="14">
      <c r="B33" s="573"/>
      <c r="C33" s="558"/>
      <c r="D33" s="507" t="s">
        <v>1680</v>
      </c>
    </row>
    <row r="34" spans="2:4" ht="14">
      <c r="B34" s="573"/>
      <c r="C34" s="558"/>
      <c r="D34" s="507" t="s">
        <v>1681</v>
      </c>
    </row>
    <row r="35" spans="2:4" ht="14">
      <c r="B35" s="573"/>
      <c r="C35" s="558"/>
      <c r="D35" s="507" t="s">
        <v>1682</v>
      </c>
    </row>
    <row r="36" spans="2:4">
      <c r="B36" s="498"/>
      <c r="C36" s="498"/>
      <c r="D36" s="507"/>
    </row>
    <row r="37" spans="2:4" ht="14">
      <c r="B37" s="498"/>
      <c r="C37" s="498"/>
      <c r="D37" s="507" t="s">
        <v>1683</v>
      </c>
    </row>
    <row r="38" spans="2:4" ht="14">
      <c r="B38" s="498"/>
      <c r="C38" s="498"/>
      <c r="D38" s="507" t="s">
        <v>1684</v>
      </c>
    </row>
    <row r="39" spans="2:4" ht="14">
      <c r="B39" s="498"/>
      <c r="C39" s="498"/>
      <c r="D39" s="507" t="s">
        <v>1685</v>
      </c>
    </row>
    <row r="40" spans="2:4" ht="14">
      <c r="B40" s="498"/>
      <c r="C40" s="498"/>
      <c r="D40" s="507" t="s">
        <v>1686</v>
      </c>
    </row>
    <row r="41" spans="2:4" ht="14">
      <c r="B41" s="498"/>
      <c r="C41" s="498"/>
      <c r="D41" s="507" t="s">
        <v>1687</v>
      </c>
    </row>
    <row r="42" spans="2:4" ht="14">
      <c r="B42" s="498"/>
      <c r="C42" s="498"/>
      <c r="D42" s="507" t="s">
        <v>1688</v>
      </c>
    </row>
    <row r="43" spans="2:4" ht="14">
      <c r="B43" s="498"/>
      <c r="C43" s="498"/>
      <c r="D43" s="507" t="s">
        <v>1689</v>
      </c>
    </row>
    <row r="44" spans="2:4" ht="14">
      <c r="B44" s="498"/>
      <c r="C44" s="498"/>
      <c r="D44" s="507" t="s">
        <v>1690</v>
      </c>
    </row>
    <row r="45" spans="2:4" ht="14">
      <c r="B45" s="498"/>
      <c r="C45" s="498"/>
      <c r="D45" s="507" t="s">
        <v>1691</v>
      </c>
    </row>
    <row r="46" spans="2:4" ht="14">
      <c r="B46" s="498"/>
      <c r="C46" s="498"/>
      <c r="D46" s="507" t="s">
        <v>1692</v>
      </c>
    </row>
    <row r="47" spans="2:4" ht="14">
      <c r="B47" s="498"/>
      <c r="C47" s="498"/>
      <c r="D47" s="507" t="s">
        <v>1693</v>
      </c>
    </row>
    <row r="48" spans="2:4" ht="14">
      <c r="B48" s="498"/>
      <c r="C48" s="498"/>
      <c r="D48" s="507" t="s">
        <v>1694</v>
      </c>
    </row>
    <row r="49" spans="2:4" ht="14">
      <c r="B49" s="498"/>
      <c r="C49" s="498"/>
      <c r="D49" s="507" t="s">
        <v>1695</v>
      </c>
    </row>
    <row r="50" spans="2:4" ht="14">
      <c r="B50" s="498"/>
      <c r="C50" s="498"/>
      <c r="D50" s="507" t="s">
        <v>1696</v>
      </c>
    </row>
    <row r="51" spans="2:4" ht="14">
      <c r="B51" s="498"/>
      <c r="C51" s="498"/>
      <c r="D51" s="507" t="s">
        <v>1697</v>
      </c>
    </row>
    <row r="52" spans="2:4" ht="14">
      <c r="B52" s="498"/>
      <c r="C52" s="498"/>
      <c r="D52" s="507" t="s">
        <v>1698</v>
      </c>
    </row>
    <row r="53" spans="2:4" ht="14">
      <c r="B53" s="498"/>
      <c r="C53" s="498"/>
      <c r="D53" s="507" t="s">
        <v>1699</v>
      </c>
    </row>
    <row r="54" spans="2:4" ht="14">
      <c r="B54" s="498"/>
      <c r="C54" s="498"/>
      <c r="D54" s="507" t="s">
        <v>1700</v>
      </c>
    </row>
    <row r="55" spans="2:4" ht="14">
      <c r="B55" s="498"/>
      <c r="C55" s="498"/>
      <c r="D55" s="507" t="s">
        <v>1701</v>
      </c>
    </row>
    <row r="56" spans="2:4">
      <c r="B56" s="498"/>
      <c r="C56" s="498"/>
      <c r="D56" s="507"/>
    </row>
    <row r="57" spans="2:4" ht="14">
      <c r="B57" s="498"/>
      <c r="C57" s="498"/>
      <c r="D57" s="507" t="s">
        <v>1702</v>
      </c>
    </row>
    <row r="58" spans="2:4" ht="14">
      <c r="B58" s="498"/>
      <c r="C58" s="498"/>
      <c r="D58" s="507" t="s">
        <v>1684</v>
      </c>
    </row>
    <row r="59" spans="2:4" ht="14">
      <c r="B59" s="498"/>
      <c r="C59" s="498"/>
      <c r="D59" s="507" t="s">
        <v>1685</v>
      </c>
    </row>
    <row r="60" spans="2:4" ht="14">
      <c r="B60" s="498"/>
      <c r="C60" s="498"/>
      <c r="D60" s="507" t="s">
        <v>1687</v>
      </c>
    </row>
    <row r="61" spans="2:4" ht="14">
      <c r="B61" s="498"/>
      <c r="C61" s="498"/>
      <c r="D61" s="507" t="s">
        <v>1703</v>
      </c>
    </row>
    <row r="62" spans="2:4" ht="14">
      <c r="B62" s="498"/>
      <c r="C62" s="498"/>
      <c r="D62" s="507" t="s">
        <v>1704</v>
      </c>
    </row>
    <row r="63" spans="2:4" ht="14">
      <c r="B63" s="498"/>
      <c r="C63" s="498"/>
      <c r="D63" s="507" t="s">
        <v>1705</v>
      </c>
    </row>
    <row r="64" spans="2:4" ht="14">
      <c r="B64" s="498"/>
      <c r="C64" s="498"/>
      <c r="D64" s="507" t="s">
        <v>1706</v>
      </c>
    </row>
    <row r="65" spans="2:4" ht="14">
      <c r="B65" s="498"/>
      <c r="C65" s="498"/>
      <c r="D65" s="507" t="s">
        <v>1707</v>
      </c>
    </row>
    <row r="66" spans="2:4" ht="14">
      <c r="B66" s="498"/>
      <c r="C66" s="498"/>
      <c r="D66" s="507" t="s">
        <v>1708</v>
      </c>
    </row>
    <row r="67" spans="2:4" ht="14">
      <c r="B67" s="498"/>
      <c r="C67" s="498"/>
      <c r="D67" s="507" t="s">
        <v>1709</v>
      </c>
    </row>
    <row r="68" spans="2:4" ht="14">
      <c r="B68" s="498"/>
      <c r="C68" s="498"/>
      <c r="D68" s="507" t="s">
        <v>1710</v>
      </c>
    </row>
    <row r="69" spans="2:4" ht="14">
      <c r="B69" s="498"/>
      <c r="C69" s="498"/>
      <c r="D69" s="507" t="s">
        <v>1711</v>
      </c>
    </row>
    <row r="70" spans="2:4" ht="14">
      <c r="B70" s="498"/>
      <c r="C70" s="498"/>
      <c r="D70" s="507" t="s">
        <v>1712</v>
      </c>
    </row>
    <row r="71" spans="2:4" ht="14">
      <c r="B71" s="498"/>
      <c r="C71" s="498"/>
      <c r="D71" s="507" t="s">
        <v>1713</v>
      </c>
    </row>
    <row r="72" spans="2:4" ht="14">
      <c r="B72" s="498"/>
      <c r="C72" s="498"/>
      <c r="D72" s="507" t="s">
        <v>1714</v>
      </c>
    </row>
    <row r="73" spans="2:4" ht="14">
      <c r="B73" s="498"/>
      <c r="C73" s="498"/>
      <c r="D73" s="507" t="s">
        <v>1715</v>
      </c>
    </row>
    <row r="74" spans="2:4" ht="14">
      <c r="B74" s="498"/>
      <c r="C74" s="498"/>
      <c r="D74" s="507" t="s">
        <v>1716</v>
      </c>
    </row>
    <row r="75" spans="2:4" ht="14">
      <c r="B75" s="498"/>
      <c r="C75" s="498"/>
      <c r="D75" s="507" t="s">
        <v>1717</v>
      </c>
    </row>
    <row r="76" spans="2:4" ht="14">
      <c r="B76" s="498"/>
      <c r="C76" s="498"/>
      <c r="D76" s="507" t="s">
        <v>1718</v>
      </c>
    </row>
    <row r="77" spans="2:4" ht="14">
      <c r="B77" s="498"/>
      <c r="C77" s="498"/>
      <c r="D77" s="507" t="s">
        <v>1719</v>
      </c>
    </row>
    <row r="78" spans="2:4" ht="14">
      <c r="B78" s="498"/>
      <c r="C78" s="498"/>
      <c r="D78" s="507" t="s">
        <v>1720</v>
      </c>
    </row>
    <row r="79" spans="2:4" ht="14">
      <c r="B79" s="498"/>
      <c r="C79" s="498"/>
      <c r="D79" s="507" t="s">
        <v>1686</v>
      </c>
    </row>
    <row r="80" spans="2:4">
      <c r="B80" s="498"/>
      <c r="C80" s="498"/>
      <c r="D80" s="507"/>
    </row>
    <row r="81" spans="2:4" ht="14">
      <c r="B81" s="498"/>
      <c r="C81" s="498"/>
      <c r="D81" s="507" t="s">
        <v>1721</v>
      </c>
    </row>
    <row r="82" spans="2:4" ht="14">
      <c r="B82" s="498"/>
      <c r="C82" s="498"/>
      <c r="D82" s="507" t="s">
        <v>1722</v>
      </c>
    </row>
    <row r="83" spans="2:4" ht="14">
      <c r="B83" s="498"/>
      <c r="C83" s="498"/>
      <c r="D83" s="507" t="s">
        <v>1723</v>
      </c>
    </row>
    <row r="84" spans="2:4" ht="14">
      <c r="B84" s="498"/>
      <c r="C84" s="498"/>
      <c r="D84" s="507" t="s">
        <v>1724</v>
      </c>
    </row>
    <row r="85" spans="2:4" ht="14">
      <c r="B85" s="498"/>
      <c r="C85" s="498"/>
      <c r="D85" s="507" t="s">
        <v>1725</v>
      </c>
    </row>
    <row r="86" spans="2:4" ht="14">
      <c r="B86" s="498"/>
      <c r="C86" s="498"/>
      <c r="D86" s="507" t="s">
        <v>1726</v>
      </c>
    </row>
    <row r="87" spans="2:4" ht="14">
      <c r="B87" s="498"/>
      <c r="C87" s="498"/>
      <c r="D87" s="507" t="s">
        <v>1727</v>
      </c>
    </row>
    <row r="88" spans="2:4">
      <c r="B88" s="498"/>
      <c r="C88" s="498"/>
      <c r="D88" s="507"/>
    </row>
    <row r="89" spans="2:4">
      <c r="B89" s="498"/>
      <c r="C89" s="498"/>
      <c r="D89" s="498" t="s">
        <v>1728</v>
      </c>
    </row>
    <row r="90" spans="2:4" ht="14">
      <c r="B90" s="498"/>
      <c r="C90" s="498"/>
      <c r="D90" s="507" t="s">
        <v>1729</v>
      </c>
    </row>
    <row r="91" spans="2:4" ht="14">
      <c r="B91" s="498"/>
      <c r="C91" s="498"/>
      <c r="D91" s="507" t="s">
        <v>1730</v>
      </c>
    </row>
    <row r="92" spans="2:4">
      <c r="B92" s="498"/>
      <c r="C92" s="498"/>
      <c r="D92" s="498"/>
    </row>
    <row r="93" spans="2:4">
      <c r="B93" s="498"/>
      <c r="C93" s="498"/>
      <c r="D93" s="498" t="s">
        <v>1731</v>
      </c>
    </row>
    <row r="94" spans="2:4">
      <c r="B94" s="498"/>
      <c r="C94" s="498"/>
      <c r="D94" s="498" t="s">
        <v>1732</v>
      </c>
    </row>
    <row r="95" spans="2:4">
      <c r="B95" s="498"/>
      <c r="C95" s="498"/>
      <c r="D95" s="498" t="s">
        <v>1733</v>
      </c>
    </row>
    <row r="96" spans="2:4">
      <c r="B96" s="498"/>
      <c r="C96" s="498"/>
      <c r="D96" s="498" t="s">
        <v>1734</v>
      </c>
    </row>
    <row r="97" spans="2:4">
      <c r="B97" s="498"/>
      <c r="C97" s="498"/>
      <c r="D97" s="498"/>
    </row>
    <row r="98" spans="2:4">
      <c r="B98" s="498"/>
      <c r="C98" s="498"/>
      <c r="D98" s="498" t="s">
        <v>1735</v>
      </c>
    </row>
    <row r="99" spans="2:4">
      <c r="B99" s="498"/>
      <c r="C99" s="498"/>
      <c r="D99" s="498" t="s">
        <v>1736</v>
      </c>
    </row>
    <row r="100" spans="2:4">
      <c r="B100" s="498"/>
      <c r="C100" s="498"/>
      <c r="D100" s="498" t="s">
        <v>1737</v>
      </c>
    </row>
    <row r="101" spans="2:4">
      <c r="B101" s="498"/>
      <c r="C101" s="498"/>
      <c r="D101" s="498" t="s">
        <v>1738</v>
      </c>
    </row>
    <row r="102" spans="2:4">
      <c r="B102" s="498"/>
      <c r="C102" s="498"/>
      <c r="D102" s="498" t="s">
        <v>1739</v>
      </c>
    </row>
    <row r="103" spans="2:4">
      <c r="B103" s="498"/>
      <c r="C103" s="498"/>
      <c r="D103" s="498" t="s">
        <v>1740</v>
      </c>
    </row>
    <row r="104" spans="2:4">
      <c r="B104" s="498"/>
      <c r="C104" s="498"/>
      <c r="D104" s="498" t="s">
        <v>1741</v>
      </c>
    </row>
    <row r="105" spans="2:4">
      <c r="B105" s="498"/>
      <c r="C105" s="498"/>
      <c r="D105" s="498" t="s">
        <v>1742</v>
      </c>
    </row>
    <row r="106" spans="2:4">
      <c r="B106" s="498"/>
      <c r="C106" s="498"/>
      <c r="D106" s="498" t="s">
        <v>1743</v>
      </c>
    </row>
    <row r="107" spans="2:4">
      <c r="B107" s="498"/>
      <c r="C107" s="498"/>
      <c r="D107" s="498" t="s">
        <v>1744</v>
      </c>
    </row>
    <row r="108" spans="2:4">
      <c r="B108" s="498"/>
      <c r="C108" s="498"/>
      <c r="D108" s="498" t="s">
        <v>1745</v>
      </c>
    </row>
    <row r="109" spans="2:4">
      <c r="B109" s="498"/>
      <c r="C109" s="498"/>
      <c r="D109" s="498"/>
    </row>
    <row r="110" spans="2:4" ht="14">
      <c r="B110" s="498"/>
      <c r="C110" s="498"/>
      <c r="D110" s="507" t="s">
        <v>1746</v>
      </c>
    </row>
    <row r="111" spans="2:4">
      <c r="B111" s="498"/>
      <c r="C111" s="498"/>
      <c r="D111" s="498" t="s">
        <v>1747</v>
      </c>
    </row>
    <row r="112" spans="2:4">
      <c r="B112" s="498"/>
      <c r="C112" s="498"/>
      <c r="D112" s="498" t="s">
        <v>1748</v>
      </c>
    </row>
    <row r="113" spans="2:4">
      <c r="B113" s="498"/>
      <c r="C113" s="498"/>
      <c r="D113" s="498" t="s">
        <v>1749</v>
      </c>
    </row>
    <row r="114" spans="2:4">
      <c r="B114" s="498"/>
      <c r="C114" s="498"/>
      <c r="D114" s="498" t="s">
        <v>1750</v>
      </c>
    </row>
    <row r="115" spans="2:4">
      <c r="B115" s="498"/>
      <c r="C115" s="498"/>
      <c r="D115" s="498" t="s">
        <v>1751</v>
      </c>
    </row>
    <row r="116" spans="2:4">
      <c r="B116" s="498"/>
      <c r="C116" s="498"/>
      <c r="D116" s="498" t="s">
        <v>1752</v>
      </c>
    </row>
    <row r="117" spans="2:4" ht="14">
      <c r="B117" s="498"/>
      <c r="C117" s="498"/>
      <c r="D117" s="261" t="s">
        <v>1753</v>
      </c>
    </row>
    <row r="118" spans="2:4">
      <c r="B118" s="498"/>
      <c r="C118" s="498"/>
      <c r="D118" s="498" t="s">
        <v>1754</v>
      </c>
    </row>
    <row r="119" spans="2:4">
      <c r="B119" s="498"/>
      <c r="C119" s="498"/>
      <c r="D119" s="498" t="s">
        <v>1755</v>
      </c>
    </row>
    <row r="120" spans="2:4">
      <c r="B120" s="498"/>
      <c r="C120" s="498"/>
      <c r="D120" s="498" t="s">
        <v>1756</v>
      </c>
    </row>
    <row r="121" spans="2:4">
      <c r="B121" s="498"/>
      <c r="C121" s="498"/>
      <c r="D121" s="498" t="s">
        <v>1757</v>
      </c>
    </row>
    <row r="122" spans="2:4">
      <c r="B122" s="498"/>
      <c r="C122" s="498"/>
      <c r="D122" s="498" t="s">
        <v>1758</v>
      </c>
    </row>
    <row r="123" spans="2:4">
      <c r="B123" s="498"/>
      <c r="C123" s="498"/>
      <c r="D123" s="498" t="s">
        <v>1759</v>
      </c>
    </row>
    <row r="124" spans="2:4">
      <c r="B124" s="498"/>
      <c r="C124" s="498"/>
      <c r="D124" s="498" t="s">
        <v>1760</v>
      </c>
    </row>
    <row r="125" spans="2:4">
      <c r="B125" s="498"/>
      <c r="C125" s="498"/>
      <c r="D125" s="498" t="s">
        <v>1761</v>
      </c>
    </row>
    <row r="126" spans="2:4">
      <c r="B126" s="498"/>
      <c r="C126" s="498"/>
      <c r="D126" s="498" t="s">
        <v>1762</v>
      </c>
    </row>
    <row r="127" spans="2:4">
      <c r="B127" s="498"/>
      <c r="C127" s="498"/>
      <c r="D127" s="498" t="s">
        <v>1763</v>
      </c>
    </row>
    <row r="128" spans="2:4">
      <c r="B128" s="498"/>
      <c r="C128" s="498"/>
      <c r="D128" s="498" t="s">
        <v>1764</v>
      </c>
    </row>
    <row r="129" spans="2:4">
      <c r="B129" s="498"/>
      <c r="C129" s="498"/>
      <c r="D129" s="498"/>
    </row>
    <row r="130" spans="2:4">
      <c r="B130" s="498"/>
      <c r="C130" s="498"/>
      <c r="D130" s="498" t="s">
        <v>1765</v>
      </c>
    </row>
    <row r="131" spans="2:4" ht="14">
      <c r="B131" s="498"/>
      <c r="C131" s="498"/>
      <c r="D131" s="507" t="s">
        <v>1688</v>
      </c>
    </row>
    <row r="132" spans="2:4" ht="14">
      <c r="B132" s="498"/>
      <c r="C132" s="498"/>
      <c r="D132" s="507" t="s">
        <v>1689</v>
      </c>
    </row>
    <row r="133" spans="2:4" ht="14">
      <c r="B133" s="498"/>
      <c r="C133" s="498"/>
      <c r="D133" s="507" t="s">
        <v>1690</v>
      </c>
    </row>
    <row r="134" spans="2:4" ht="14">
      <c r="B134" s="498"/>
      <c r="C134" s="498"/>
      <c r="D134" s="507" t="s">
        <v>1691</v>
      </c>
    </row>
    <row r="135" spans="2:4" ht="14">
      <c r="B135" s="498"/>
      <c r="C135" s="498"/>
      <c r="D135" s="507" t="s">
        <v>1692</v>
      </c>
    </row>
    <row r="136" spans="2:4" ht="14">
      <c r="B136" s="498"/>
      <c r="C136" s="498"/>
      <c r="D136" s="507" t="s">
        <v>1693</v>
      </c>
    </row>
    <row r="137" spans="2:4">
      <c r="B137" s="498"/>
      <c r="C137" s="498"/>
      <c r="D137" s="498" t="s">
        <v>1766</v>
      </c>
    </row>
    <row r="138" spans="2:4">
      <c r="B138" s="498"/>
      <c r="C138" s="498"/>
      <c r="D138" s="498" t="s">
        <v>1767</v>
      </c>
    </row>
    <row r="139" spans="2:4">
      <c r="B139" s="498"/>
      <c r="C139" s="498"/>
      <c r="D139" s="498" t="s">
        <v>1768</v>
      </c>
    </row>
    <row r="140" spans="2:4">
      <c r="B140" s="498"/>
      <c r="C140" s="498"/>
      <c r="D140" s="498" t="s">
        <v>1769</v>
      </c>
    </row>
    <row r="141" spans="2:4">
      <c r="B141" s="498"/>
      <c r="C141" s="498"/>
      <c r="D141" s="498" t="s">
        <v>1770</v>
      </c>
    </row>
    <row r="142" spans="2:4">
      <c r="B142" s="498"/>
      <c r="C142" s="498"/>
      <c r="D142" s="498" t="s">
        <v>1771</v>
      </c>
    </row>
    <row r="143" spans="2:4">
      <c r="B143" s="498"/>
      <c r="C143" s="498"/>
      <c r="D143" s="498" t="s">
        <v>1772</v>
      </c>
    </row>
    <row r="144" spans="2:4" ht="28">
      <c r="B144" s="498"/>
      <c r="C144" s="498"/>
      <c r="D144" s="261" t="s">
        <v>1773</v>
      </c>
    </row>
    <row r="145" spans="2:4">
      <c r="B145" s="498"/>
      <c r="C145" s="498"/>
      <c r="D145" s="498" t="s">
        <v>1774</v>
      </c>
    </row>
    <row r="146" spans="2:4">
      <c r="B146" s="498"/>
      <c r="C146" s="498"/>
      <c r="D146" s="498" t="s">
        <v>1775</v>
      </c>
    </row>
    <row r="147" spans="2:4">
      <c r="B147" s="498"/>
      <c r="C147" s="498"/>
      <c r="D147" s="498" t="s">
        <v>1776</v>
      </c>
    </row>
    <row r="148" spans="2:4">
      <c r="B148" s="498"/>
      <c r="C148" s="498"/>
      <c r="D148" s="498" t="s">
        <v>1777</v>
      </c>
    </row>
    <row r="149" spans="2:4">
      <c r="B149" s="498"/>
      <c r="C149" s="498"/>
      <c r="D149" s="498" t="s">
        <v>1778</v>
      </c>
    </row>
    <row r="150" spans="2:4">
      <c r="B150" s="498"/>
      <c r="C150" s="498"/>
      <c r="D150" s="498" t="s">
        <v>1779</v>
      </c>
    </row>
    <row r="151" spans="2:4">
      <c r="B151" s="498"/>
      <c r="C151" s="498"/>
      <c r="D151" s="498" t="s">
        <v>1780</v>
      </c>
    </row>
    <row r="152" spans="2:4">
      <c r="B152" s="498"/>
      <c r="C152" s="498"/>
      <c r="D152" s="498" t="s">
        <v>1781</v>
      </c>
    </row>
    <row r="153" spans="2:4">
      <c r="B153" s="498"/>
      <c r="C153" s="498"/>
      <c r="D153" s="498" t="s">
        <v>1782</v>
      </c>
    </row>
    <row r="154" spans="2:4">
      <c r="B154" s="498"/>
      <c r="C154" s="498"/>
      <c r="D154" s="498" t="s">
        <v>1783</v>
      </c>
    </row>
    <row r="155" spans="2:4">
      <c r="B155" s="498"/>
      <c r="C155" s="498"/>
      <c r="D155" s="498" t="s">
        <v>1784</v>
      </c>
    </row>
    <row r="156" spans="2:4">
      <c r="B156" s="498"/>
      <c r="C156" s="498"/>
      <c r="D156" s="498" t="s">
        <v>1785</v>
      </c>
    </row>
    <row r="157" spans="2:4">
      <c r="B157" s="498"/>
      <c r="C157" s="498"/>
      <c r="D157" s="498" t="s">
        <v>1786</v>
      </c>
    </row>
    <row r="158" spans="2:4">
      <c r="B158" s="498"/>
      <c r="C158" s="498"/>
      <c r="D158" s="498" t="s">
        <v>1787</v>
      </c>
    </row>
    <row r="159" spans="2:4">
      <c r="B159" s="498"/>
      <c r="C159" s="498"/>
      <c r="D159" s="498" t="s">
        <v>1788</v>
      </c>
    </row>
    <row r="160" spans="2:4">
      <c r="B160" s="498"/>
      <c r="C160" s="498"/>
      <c r="D160" s="498" t="s">
        <v>1789</v>
      </c>
    </row>
    <row r="161" spans="2:4">
      <c r="B161" s="498"/>
      <c r="C161" s="498"/>
      <c r="D161" s="498" t="s">
        <v>1790</v>
      </c>
    </row>
    <row r="162" spans="2:4">
      <c r="B162" s="498"/>
      <c r="C162" s="498"/>
      <c r="D162" s="498" t="s">
        <v>1791</v>
      </c>
    </row>
    <row r="163" spans="2:4">
      <c r="B163" s="498"/>
      <c r="C163" s="498"/>
      <c r="D163" s="498" t="s">
        <v>1792</v>
      </c>
    </row>
    <row r="164" spans="2:4">
      <c r="B164" s="498"/>
      <c r="C164" s="498"/>
      <c r="D164" s="498" t="s">
        <v>1793</v>
      </c>
    </row>
    <row r="165" spans="2:4">
      <c r="B165" s="498"/>
      <c r="C165" s="498"/>
      <c r="D165" s="498" t="s">
        <v>1794</v>
      </c>
    </row>
    <row r="166" spans="2:4" ht="14">
      <c r="B166" s="498"/>
      <c r="C166" s="498"/>
      <c r="D166" s="507" t="s">
        <v>1795</v>
      </c>
    </row>
    <row r="167" spans="2:4">
      <c r="B167" s="498"/>
      <c r="C167" s="498"/>
      <c r="D167" s="498" t="s">
        <v>1796</v>
      </c>
    </row>
    <row r="168" spans="2:4">
      <c r="B168" s="498"/>
      <c r="C168" s="498"/>
      <c r="D168" s="498" t="s">
        <v>1797</v>
      </c>
    </row>
    <row r="169" spans="2:4">
      <c r="B169" s="498"/>
      <c r="C169" s="498"/>
      <c r="D169" s="498" t="s">
        <v>1798</v>
      </c>
    </row>
    <row r="170" spans="2:4">
      <c r="B170" s="498"/>
      <c r="C170" s="498"/>
      <c r="D170" s="498"/>
    </row>
    <row r="171" spans="2:4">
      <c r="B171" s="498"/>
      <c r="C171" s="498"/>
      <c r="D171" s="498" t="s">
        <v>1799</v>
      </c>
    </row>
    <row r="172" spans="2:4" ht="14">
      <c r="B172" s="498"/>
      <c r="C172" s="498"/>
      <c r="D172" s="507" t="s">
        <v>1800</v>
      </c>
    </row>
    <row r="173" spans="2:4" ht="14">
      <c r="B173" s="498"/>
      <c r="C173" s="498"/>
      <c r="D173" s="507" t="s">
        <v>1688</v>
      </c>
    </row>
    <row r="174" spans="2:4" ht="14">
      <c r="B174" s="498"/>
      <c r="C174" s="498"/>
      <c r="D174" s="507" t="s">
        <v>1692</v>
      </c>
    </row>
    <row r="175" spans="2:4">
      <c r="B175" s="498"/>
      <c r="C175" s="498"/>
      <c r="D175" s="498" t="s">
        <v>1801</v>
      </c>
    </row>
    <row r="176" spans="2:4">
      <c r="B176" s="498"/>
      <c r="C176" s="498"/>
      <c r="D176" s="498" t="s">
        <v>1802</v>
      </c>
    </row>
    <row r="177" spans="2:4">
      <c r="B177" s="498"/>
      <c r="C177" s="498"/>
      <c r="D177" s="498" t="s">
        <v>1803</v>
      </c>
    </row>
    <row r="178" spans="2:4">
      <c r="B178" s="498"/>
      <c r="C178" s="498"/>
      <c r="D178" s="498"/>
    </row>
    <row r="179" spans="2:4">
      <c r="B179" s="498"/>
      <c r="C179" s="498"/>
      <c r="D179" s="498" t="s">
        <v>1804</v>
      </c>
    </row>
    <row r="180" spans="2:4" ht="14">
      <c r="B180" s="498"/>
      <c r="C180" s="498"/>
      <c r="D180" s="507" t="s">
        <v>1688</v>
      </c>
    </row>
    <row r="181" spans="2:4" ht="14">
      <c r="B181" s="498"/>
      <c r="C181" s="498"/>
      <c r="D181" s="507" t="s">
        <v>1689</v>
      </c>
    </row>
    <row r="182" spans="2:4" ht="14">
      <c r="B182" s="498"/>
      <c r="C182" s="498"/>
      <c r="D182" s="507" t="s">
        <v>1690</v>
      </c>
    </row>
    <row r="183" spans="2:4" ht="14">
      <c r="B183" s="498"/>
      <c r="C183" s="498"/>
      <c r="D183" s="507" t="s">
        <v>1691</v>
      </c>
    </row>
    <row r="184" spans="2:4" ht="14">
      <c r="B184" s="498"/>
      <c r="C184" s="498"/>
      <c r="D184" s="507" t="s">
        <v>1692</v>
      </c>
    </row>
    <row r="185" spans="2:4" ht="14">
      <c r="B185" s="498"/>
      <c r="C185" s="498"/>
      <c r="D185" s="507" t="s">
        <v>1693</v>
      </c>
    </row>
    <row r="186" spans="2:4">
      <c r="B186" s="498"/>
      <c r="C186" s="498"/>
      <c r="D186" s="498" t="s">
        <v>1805</v>
      </c>
    </row>
    <row r="187" spans="2:4">
      <c r="B187" s="498"/>
      <c r="C187" s="498"/>
      <c r="D187" s="498" t="s">
        <v>1806</v>
      </c>
    </row>
    <row r="188" spans="2:4">
      <c r="B188" s="498"/>
      <c r="C188" s="498"/>
      <c r="D188" s="498" t="s">
        <v>1807</v>
      </c>
    </row>
    <row r="189" spans="2:4">
      <c r="B189" s="498"/>
      <c r="C189" s="498"/>
      <c r="D189" s="498"/>
    </row>
    <row r="190" spans="2:4">
      <c r="B190" s="498"/>
      <c r="C190" s="498"/>
      <c r="D190" s="498" t="s">
        <v>1808</v>
      </c>
    </row>
    <row r="191" spans="2:4" ht="14">
      <c r="B191" s="498"/>
      <c r="C191" s="498"/>
      <c r="D191" s="507" t="s">
        <v>1688</v>
      </c>
    </row>
    <row r="192" spans="2:4" ht="14">
      <c r="B192" s="498"/>
      <c r="C192" s="498"/>
      <c r="D192" s="507" t="s">
        <v>1689</v>
      </c>
    </row>
    <row r="193" spans="2:4" ht="14">
      <c r="B193" s="498"/>
      <c r="C193" s="498"/>
      <c r="D193" s="507" t="s">
        <v>1690</v>
      </c>
    </row>
    <row r="194" spans="2:4" ht="14">
      <c r="B194" s="498"/>
      <c r="C194" s="498"/>
      <c r="D194" s="507" t="s">
        <v>1691</v>
      </c>
    </row>
    <row r="195" spans="2:4" ht="14">
      <c r="B195" s="498"/>
      <c r="C195" s="498"/>
      <c r="D195" s="507" t="s">
        <v>1692</v>
      </c>
    </row>
    <row r="196" spans="2:4" ht="14">
      <c r="B196" s="498"/>
      <c r="C196" s="498"/>
      <c r="D196" s="507" t="s">
        <v>1693</v>
      </c>
    </row>
    <row r="197" spans="2:4">
      <c r="B197" s="498"/>
      <c r="C197" s="498"/>
      <c r="D197" s="498" t="s">
        <v>1809</v>
      </c>
    </row>
    <row r="198" spans="2:4">
      <c r="B198" s="498"/>
      <c r="C198" s="498"/>
      <c r="D198" s="498" t="s">
        <v>1810</v>
      </c>
    </row>
    <row r="199" spans="2:4">
      <c r="B199" s="498"/>
      <c r="C199" s="498"/>
      <c r="D199" s="498" t="s">
        <v>1811</v>
      </c>
    </row>
    <row r="200" spans="2:4">
      <c r="B200" s="498"/>
      <c r="C200" s="498"/>
      <c r="D200" s="498" t="s">
        <v>1812</v>
      </c>
    </row>
    <row r="201" spans="2:4">
      <c r="B201" s="498"/>
      <c r="C201" s="498"/>
      <c r="D201" s="498" t="s">
        <v>1813</v>
      </c>
    </row>
    <row r="202" spans="2:4">
      <c r="B202" s="498"/>
      <c r="C202" s="498"/>
      <c r="D202" s="498" t="s">
        <v>1814</v>
      </c>
    </row>
    <row r="203" spans="2:4">
      <c r="B203" s="498"/>
      <c r="C203" s="498"/>
      <c r="D203" s="498"/>
    </row>
    <row r="204" spans="2:4" ht="14">
      <c r="B204" s="498"/>
      <c r="C204" s="498"/>
      <c r="D204" s="261" t="s">
        <v>1815</v>
      </c>
    </row>
    <row r="205" spans="2:4" ht="14">
      <c r="B205" s="498"/>
      <c r="C205" s="498"/>
      <c r="D205" s="507" t="s">
        <v>1688</v>
      </c>
    </row>
    <row r="206" spans="2:4" ht="14">
      <c r="B206" s="498"/>
      <c r="C206" s="498"/>
      <c r="D206" s="507" t="s">
        <v>1689</v>
      </c>
    </row>
    <row r="207" spans="2:4" ht="14">
      <c r="B207" s="498"/>
      <c r="C207" s="498"/>
      <c r="D207" s="507" t="s">
        <v>1690</v>
      </c>
    </row>
    <row r="208" spans="2:4" ht="14">
      <c r="B208" s="498"/>
      <c r="C208" s="498"/>
      <c r="D208" s="507" t="s">
        <v>1691</v>
      </c>
    </row>
    <row r="209" spans="2:4" ht="14">
      <c r="B209" s="498"/>
      <c r="C209" s="498"/>
      <c r="D209" s="507" t="s">
        <v>1692</v>
      </c>
    </row>
    <row r="210" spans="2:4" ht="14">
      <c r="B210" s="498"/>
      <c r="C210" s="498"/>
      <c r="D210" s="507" t="s">
        <v>1693</v>
      </c>
    </row>
    <row r="211" spans="2:4">
      <c r="B211" s="498"/>
      <c r="C211" s="498"/>
      <c r="D211" s="498" t="s">
        <v>1809</v>
      </c>
    </row>
    <row r="212" spans="2:4">
      <c r="B212" s="498"/>
      <c r="C212" s="498"/>
      <c r="D212" s="498" t="s">
        <v>1810</v>
      </c>
    </row>
    <row r="213" spans="2:4">
      <c r="B213" s="498"/>
      <c r="C213" s="498"/>
      <c r="D213" s="498" t="s">
        <v>1811</v>
      </c>
    </row>
    <row r="214" spans="2:4">
      <c r="B214" s="498"/>
      <c r="C214" s="498"/>
      <c r="D214" s="498" t="s">
        <v>1812</v>
      </c>
    </row>
    <row r="215" spans="2:4">
      <c r="B215" s="498"/>
      <c r="C215" s="498"/>
      <c r="D215" s="498" t="s">
        <v>1813</v>
      </c>
    </row>
    <row r="216" spans="2:4">
      <c r="B216" s="498"/>
      <c r="C216" s="498"/>
      <c r="D216" s="498" t="s">
        <v>1814</v>
      </c>
    </row>
    <row r="217" spans="2:4">
      <c r="B217" s="498"/>
      <c r="C217" s="498"/>
      <c r="D217" s="261"/>
    </row>
    <row r="218" spans="2:4">
      <c r="B218" s="498"/>
      <c r="C218" s="498"/>
      <c r="D218" s="498" t="s">
        <v>1816</v>
      </c>
    </row>
    <row r="219" spans="2:4">
      <c r="B219" s="498"/>
      <c r="C219" s="498"/>
      <c r="D219" s="498" t="s">
        <v>1817</v>
      </c>
    </row>
    <row r="220" spans="2:4">
      <c r="B220" s="498"/>
      <c r="C220" s="498"/>
      <c r="D220" s="498" t="s">
        <v>1818</v>
      </c>
    </row>
    <row r="221" spans="2:4">
      <c r="B221" s="498"/>
      <c r="C221" s="498"/>
      <c r="D221" s="498" t="s">
        <v>1819</v>
      </c>
    </row>
    <row r="222" spans="2:4">
      <c r="B222" s="498"/>
      <c r="C222" s="498"/>
      <c r="D222" s="498" t="s">
        <v>1820</v>
      </c>
    </row>
    <row r="223" spans="2:4">
      <c r="B223" s="498"/>
      <c r="C223" s="498"/>
      <c r="D223" s="498" t="s">
        <v>1821</v>
      </c>
    </row>
    <row r="224" spans="2:4">
      <c r="B224" s="498"/>
      <c r="C224" s="498"/>
      <c r="D224" s="498" t="s">
        <v>1822</v>
      </c>
    </row>
    <row r="225" spans="2:4">
      <c r="B225" s="498"/>
      <c r="C225" s="498"/>
      <c r="D225" s="498" t="s">
        <v>1823</v>
      </c>
    </row>
    <row r="226" spans="2:4">
      <c r="B226" s="498"/>
      <c r="C226" s="498"/>
      <c r="D226" s="498" t="s">
        <v>1824</v>
      </c>
    </row>
    <row r="227" spans="2:4">
      <c r="B227" s="498"/>
      <c r="C227" s="498"/>
      <c r="D227" s="498"/>
    </row>
    <row r="228" spans="2:4">
      <c r="B228" s="498"/>
      <c r="C228" s="498"/>
      <c r="D228" s="498" t="s">
        <v>1825</v>
      </c>
    </row>
    <row r="229" spans="2:4">
      <c r="B229" s="498"/>
      <c r="C229" s="498"/>
      <c r="D229" s="498" t="s">
        <v>1826</v>
      </c>
    </row>
    <row r="230" spans="2:4">
      <c r="B230" s="498"/>
      <c r="C230" s="498"/>
      <c r="D230" s="498" t="s">
        <v>1827</v>
      </c>
    </row>
    <row r="231" spans="2:4">
      <c r="B231" s="498"/>
      <c r="C231" s="498"/>
      <c r="D231" s="498" t="s">
        <v>1828</v>
      </c>
    </row>
    <row r="232" spans="2:4">
      <c r="B232" s="498"/>
      <c r="C232" s="498"/>
      <c r="D232" s="498" t="s">
        <v>1829</v>
      </c>
    </row>
    <row r="233" spans="2:4">
      <c r="B233" s="498"/>
      <c r="C233" s="498"/>
      <c r="D233" s="498" t="s">
        <v>1830</v>
      </c>
    </row>
    <row r="234" spans="2:4">
      <c r="B234" s="498"/>
      <c r="C234" s="498"/>
      <c r="D234" s="498" t="s">
        <v>1831</v>
      </c>
    </row>
    <row r="235" spans="2:4">
      <c r="B235" s="498"/>
      <c r="C235" s="498"/>
      <c r="D235" s="498" t="s">
        <v>1832</v>
      </c>
    </row>
    <row r="236" spans="2:4">
      <c r="B236" s="498"/>
      <c r="C236" s="498"/>
      <c r="D236" s="498" t="s">
        <v>1833</v>
      </c>
    </row>
    <row r="237" spans="2:4">
      <c r="B237" s="498"/>
      <c r="C237" s="498"/>
      <c r="D237" s="498"/>
    </row>
    <row r="238" spans="2:4">
      <c r="B238" s="498"/>
      <c r="C238" s="498"/>
      <c r="D238" s="498" t="s">
        <v>1834</v>
      </c>
    </row>
    <row r="239" spans="2:4" ht="14">
      <c r="B239" s="498"/>
      <c r="C239" s="498"/>
      <c r="D239" s="507" t="s">
        <v>1835</v>
      </c>
    </row>
    <row r="240" spans="2:4" ht="14">
      <c r="B240" s="498"/>
      <c r="C240" s="498"/>
      <c r="D240" s="507" t="s">
        <v>1836</v>
      </c>
    </row>
    <row r="241" spans="2:4" ht="14">
      <c r="B241" s="498"/>
      <c r="C241" s="498"/>
      <c r="D241" s="507" t="s">
        <v>1837</v>
      </c>
    </row>
    <row r="242" spans="2:4" ht="14">
      <c r="B242" s="498"/>
      <c r="C242" s="498"/>
      <c r="D242" s="507" t="s">
        <v>1838</v>
      </c>
    </row>
    <row r="243" spans="2:4" ht="14">
      <c r="B243" s="498"/>
      <c r="C243" s="498"/>
      <c r="D243" s="507" t="s">
        <v>1839</v>
      </c>
    </row>
    <row r="244" spans="2:4" ht="14">
      <c r="B244" s="498"/>
      <c r="C244" s="498"/>
      <c r="D244" s="507" t="s">
        <v>1840</v>
      </c>
    </row>
    <row r="245" spans="2:4" ht="14">
      <c r="B245" s="498"/>
      <c r="C245" s="498"/>
      <c r="D245" s="507" t="s">
        <v>1841</v>
      </c>
    </row>
    <row r="246" spans="2:4" ht="14">
      <c r="B246" s="498"/>
      <c r="C246" s="498"/>
      <c r="D246" s="507" t="s">
        <v>1842</v>
      </c>
    </row>
    <row r="247" spans="2:4" ht="14">
      <c r="B247" s="498"/>
      <c r="C247" s="498"/>
      <c r="D247" s="507" t="s">
        <v>1843</v>
      </c>
    </row>
    <row r="248" spans="2:4" ht="14">
      <c r="B248" s="498"/>
      <c r="C248" s="498"/>
      <c r="D248" s="507" t="s">
        <v>1844</v>
      </c>
    </row>
    <row r="249" spans="2:4" ht="14">
      <c r="B249" s="498"/>
      <c r="C249" s="498"/>
      <c r="D249" s="507" t="s">
        <v>1845</v>
      </c>
    </row>
    <row r="250" spans="2:4" ht="14">
      <c r="B250" s="498"/>
      <c r="C250" s="498"/>
      <c r="D250" s="507" t="s">
        <v>1846</v>
      </c>
    </row>
    <row r="251" spans="2:4">
      <c r="B251" s="498"/>
      <c r="C251" s="498"/>
      <c r="D251" s="498" t="s">
        <v>1847</v>
      </c>
    </row>
    <row r="252" spans="2:4">
      <c r="B252" s="498"/>
      <c r="C252" s="498"/>
      <c r="D252" s="498" t="s">
        <v>1848</v>
      </c>
    </row>
    <row r="253" spans="2:4" ht="14">
      <c r="B253" s="498"/>
      <c r="C253" s="498"/>
      <c r="D253" s="507" t="s">
        <v>1849</v>
      </c>
    </row>
    <row r="254" spans="2:4" ht="14">
      <c r="B254" s="498"/>
      <c r="C254" s="498"/>
      <c r="D254" s="507" t="s">
        <v>1850</v>
      </c>
    </row>
    <row r="255" spans="2:4" ht="14">
      <c r="B255" s="498"/>
      <c r="C255" s="498"/>
      <c r="D255" s="507" t="s">
        <v>1851</v>
      </c>
    </row>
    <row r="256" spans="2:4" ht="14">
      <c r="B256" s="498"/>
      <c r="C256" s="498"/>
      <c r="D256" s="507" t="s">
        <v>1852</v>
      </c>
    </row>
    <row r="257" spans="2:4">
      <c r="B257" s="498"/>
      <c r="C257" s="498"/>
      <c r="D257" s="498"/>
    </row>
    <row r="258" spans="2:4">
      <c r="B258" s="498"/>
      <c r="C258" s="498"/>
      <c r="D258" s="498" t="s">
        <v>1853</v>
      </c>
    </row>
    <row r="259" spans="2:4">
      <c r="B259" s="498"/>
      <c r="C259" s="498"/>
      <c r="D259" s="498" t="s">
        <v>1854</v>
      </c>
    </row>
    <row r="260" spans="2:4">
      <c r="B260" s="498"/>
      <c r="C260" s="498"/>
      <c r="D260" s="498" t="s">
        <v>1855</v>
      </c>
    </row>
    <row r="261" spans="2:4">
      <c r="B261" s="498"/>
      <c r="C261" s="498"/>
      <c r="D261" s="498" t="s">
        <v>1856</v>
      </c>
    </row>
    <row r="262" spans="2:4">
      <c r="B262" s="498"/>
      <c r="C262" s="498"/>
      <c r="D262" s="498" t="s">
        <v>1857</v>
      </c>
    </row>
    <row r="263" spans="2:4">
      <c r="B263" s="498"/>
      <c r="C263" s="498"/>
      <c r="D263" s="498" t="s">
        <v>1858</v>
      </c>
    </row>
    <row r="264" spans="2:4">
      <c r="B264" s="498"/>
      <c r="C264" s="498"/>
      <c r="D264" s="498" t="s">
        <v>1859</v>
      </c>
    </row>
    <row r="265" spans="2:4">
      <c r="B265" s="498"/>
      <c r="C265" s="498"/>
      <c r="D265" s="498" t="s">
        <v>1860</v>
      </c>
    </row>
    <row r="266" spans="2:4">
      <c r="B266" s="498"/>
      <c r="C266" s="498"/>
      <c r="D266" s="498" t="s">
        <v>1861</v>
      </c>
    </row>
    <row r="267" spans="2:4">
      <c r="B267" s="498"/>
      <c r="C267" s="498"/>
      <c r="D267" s="498" t="s">
        <v>1862</v>
      </c>
    </row>
    <row r="268" spans="2:4">
      <c r="B268" s="498"/>
      <c r="C268" s="498"/>
      <c r="D268" s="498" t="s">
        <v>1863</v>
      </c>
    </row>
    <row r="269" spans="2:4">
      <c r="B269" s="498"/>
      <c r="C269" s="498"/>
      <c r="D269" s="498" t="s">
        <v>1864</v>
      </c>
    </row>
    <row r="270" spans="2:4">
      <c r="B270" s="498"/>
      <c r="C270" s="498"/>
      <c r="D270" s="498" t="s">
        <v>1865</v>
      </c>
    </row>
    <row r="271" spans="2:4">
      <c r="B271" s="498"/>
      <c r="C271" s="498"/>
      <c r="D271" s="498"/>
    </row>
    <row r="272" spans="2:4">
      <c r="B272" s="498"/>
      <c r="C272" s="498"/>
      <c r="D272" s="498" t="s">
        <v>1866</v>
      </c>
    </row>
    <row r="273" spans="2:4">
      <c r="B273" s="498"/>
      <c r="C273" s="498"/>
      <c r="D273" s="498" t="s">
        <v>1867</v>
      </c>
    </row>
    <row r="274" spans="2:4">
      <c r="B274" s="498"/>
      <c r="C274" s="498"/>
      <c r="D274" s="498"/>
    </row>
    <row r="275" spans="2:4">
      <c r="B275" s="498"/>
      <c r="C275" s="498"/>
      <c r="D275" s="498" t="s">
        <v>1868</v>
      </c>
    </row>
    <row r="276" spans="2:4">
      <c r="B276" s="498"/>
      <c r="C276" s="498"/>
      <c r="D276" s="498" t="s">
        <v>1869</v>
      </c>
    </row>
    <row r="277" spans="2:4">
      <c r="B277" s="498"/>
      <c r="C277" s="498"/>
      <c r="D277" s="498"/>
    </row>
    <row r="278" spans="2:4">
      <c r="B278" s="498"/>
      <c r="C278" s="498"/>
      <c r="D278" s="498" t="s">
        <v>1870</v>
      </c>
    </row>
    <row r="279" spans="2:4">
      <c r="B279" s="498"/>
      <c r="C279" s="498"/>
      <c r="D279" s="498" t="s">
        <v>1871</v>
      </c>
    </row>
    <row r="280" spans="2:4">
      <c r="B280" s="498"/>
      <c r="C280" s="498"/>
      <c r="D280" s="498"/>
    </row>
    <row r="281" spans="2:4">
      <c r="B281" s="498"/>
      <c r="C281" s="498"/>
      <c r="D281" s="498" t="s">
        <v>1872</v>
      </c>
    </row>
    <row r="282" spans="2:4">
      <c r="B282" s="498"/>
      <c r="C282" s="498"/>
      <c r="D282" s="498" t="s">
        <v>1873</v>
      </c>
    </row>
    <row r="283" spans="2:4">
      <c r="B283" s="498"/>
      <c r="C283" s="498"/>
      <c r="D283" s="498" t="s">
        <v>1874</v>
      </c>
    </row>
    <row r="284" spans="2:4">
      <c r="B284" s="498"/>
      <c r="C284" s="498"/>
      <c r="D284" s="498" t="s">
        <v>1875</v>
      </c>
    </row>
    <row r="285" spans="2:4">
      <c r="B285" s="498"/>
      <c r="C285" s="498"/>
      <c r="D285" s="498" t="s">
        <v>1876</v>
      </c>
    </row>
    <row r="286" spans="2:4">
      <c r="B286" s="498"/>
      <c r="C286" s="498"/>
      <c r="D286" s="498" t="s">
        <v>1877</v>
      </c>
    </row>
    <row r="287" spans="2:4">
      <c r="B287" s="498"/>
      <c r="C287" s="498"/>
      <c r="D287" s="498" t="s">
        <v>1878</v>
      </c>
    </row>
    <row r="288" spans="2:4">
      <c r="B288" s="498"/>
      <c r="C288" s="498"/>
      <c r="D288" s="498" t="s">
        <v>1879</v>
      </c>
    </row>
    <row r="289" spans="2:4">
      <c r="B289" s="498"/>
      <c r="C289" s="498"/>
      <c r="D289" s="498" t="s">
        <v>1880</v>
      </c>
    </row>
    <row r="290" spans="2:4">
      <c r="B290" s="498"/>
      <c r="C290" s="498"/>
      <c r="D290" s="498" t="s">
        <v>1881</v>
      </c>
    </row>
    <row r="291" spans="2:4">
      <c r="B291" s="498"/>
      <c r="C291" s="498"/>
      <c r="D291" s="498" t="s">
        <v>1882</v>
      </c>
    </row>
    <row r="292" spans="2:4">
      <c r="B292" s="498"/>
      <c r="C292" s="498"/>
      <c r="D292" s="498" t="s">
        <v>1883</v>
      </c>
    </row>
    <row r="293" spans="2:4">
      <c r="B293" s="498"/>
      <c r="C293" s="498"/>
      <c r="D293" s="498" t="s">
        <v>1884</v>
      </c>
    </row>
    <row r="294" spans="2:4">
      <c r="B294" s="498"/>
      <c r="C294" s="498"/>
      <c r="D294" s="498" t="s">
        <v>1885</v>
      </c>
    </row>
    <row r="295" spans="2:4">
      <c r="B295" s="498"/>
      <c r="C295" s="498"/>
      <c r="D295" s="498" t="s">
        <v>1886</v>
      </c>
    </row>
    <row r="296" spans="2:4">
      <c r="B296" s="498"/>
      <c r="C296" s="498"/>
      <c r="D296" s="498" t="s">
        <v>1887</v>
      </c>
    </row>
    <row r="297" spans="2:4">
      <c r="B297" s="498"/>
      <c r="C297" s="498"/>
      <c r="D297" s="498" t="s">
        <v>1888</v>
      </c>
    </row>
    <row r="298" spans="2:4">
      <c r="B298" s="498"/>
      <c r="C298" s="498"/>
      <c r="D298" s="498" t="s">
        <v>1889</v>
      </c>
    </row>
    <row r="299" spans="2:4">
      <c r="B299" s="498"/>
      <c r="C299" s="498"/>
      <c r="D299" s="498" t="s">
        <v>1890</v>
      </c>
    </row>
    <row r="300" spans="2:4">
      <c r="B300" s="498"/>
      <c r="C300" s="498"/>
      <c r="D300" s="498" t="s">
        <v>1891</v>
      </c>
    </row>
    <row r="301" spans="2:4">
      <c r="B301" s="498"/>
      <c r="C301" s="498"/>
      <c r="D301" s="498" t="s">
        <v>1892</v>
      </c>
    </row>
    <row r="302" spans="2:4">
      <c r="B302" s="498"/>
      <c r="C302" s="498"/>
      <c r="D302" s="498" t="s">
        <v>1893</v>
      </c>
    </row>
    <row r="303" spans="2:4">
      <c r="B303" s="498"/>
      <c r="C303" s="498"/>
      <c r="D303" s="498" t="s">
        <v>1894</v>
      </c>
    </row>
    <row r="304" spans="2:4">
      <c r="B304" s="498"/>
      <c r="C304" s="498"/>
      <c r="D304" s="498" t="s">
        <v>1895</v>
      </c>
    </row>
    <row r="305" spans="2:4">
      <c r="B305" s="498"/>
      <c r="C305" s="498"/>
      <c r="D305" s="498" t="s">
        <v>1896</v>
      </c>
    </row>
    <row r="306" spans="2:4">
      <c r="B306" s="498"/>
      <c r="C306" s="498"/>
      <c r="D306" s="498" t="s">
        <v>1897</v>
      </c>
    </row>
    <row r="307" spans="2:4">
      <c r="B307" s="498"/>
      <c r="C307" s="498"/>
      <c r="D307" s="498" t="s">
        <v>1898</v>
      </c>
    </row>
    <row r="308" spans="2:4">
      <c r="B308" s="498"/>
      <c r="C308" s="498"/>
      <c r="D308" s="498" t="s">
        <v>1899</v>
      </c>
    </row>
    <row r="309" spans="2:4">
      <c r="B309" s="498"/>
      <c r="C309" s="498"/>
      <c r="D309" s="498" t="s">
        <v>1900</v>
      </c>
    </row>
    <row r="310" spans="2:4">
      <c r="B310" s="498"/>
      <c r="C310" s="498"/>
      <c r="D310" s="498" t="s">
        <v>1901</v>
      </c>
    </row>
    <row r="311" spans="2:4">
      <c r="B311" s="498"/>
      <c r="C311" s="498"/>
      <c r="D311" s="498" t="s">
        <v>1902</v>
      </c>
    </row>
    <row r="312" spans="2:4">
      <c r="B312" s="498"/>
      <c r="C312" s="498"/>
      <c r="D312" s="498" t="s">
        <v>1903</v>
      </c>
    </row>
    <row r="313" spans="2:4">
      <c r="B313" s="498"/>
      <c r="C313" s="498"/>
      <c r="D313" s="498" t="s">
        <v>1904</v>
      </c>
    </row>
    <row r="314" spans="2:4">
      <c r="B314" s="498"/>
      <c r="C314" s="498"/>
      <c r="D314" s="498" t="s">
        <v>1905</v>
      </c>
    </row>
    <row r="315" spans="2:4">
      <c r="B315" s="498"/>
      <c r="C315" s="498"/>
      <c r="D315" s="498" t="s">
        <v>1906</v>
      </c>
    </row>
    <row r="316" spans="2:4">
      <c r="B316" s="498"/>
      <c r="C316" s="498"/>
      <c r="D316" s="498"/>
    </row>
    <row r="317" spans="2:4">
      <c r="B317" s="498"/>
      <c r="C317" s="498"/>
      <c r="D317" s="498" t="s">
        <v>1907</v>
      </c>
    </row>
    <row r="318" spans="2:4">
      <c r="B318" s="498"/>
      <c r="C318" s="498"/>
      <c r="D318" s="498" t="s">
        <v>1873</v>
      </c>
    </row>
    <row r="319" spans="2:4">
      <c r="B319" s="498"/>
      <c r="C319" s="498"/>
      <c r="D319" s="498" t="s">
        <v>1874</v>
      </c>
    </row>
    <row r="320" spans="2:4">
      <c r="B320" s="498"/>
      <c r="C320" s="498"/>
      <c r="D320" s="498" t="s">
        <v>1875</v>
      </c>
    </row>
    <row r="321" spans="2:4">
      <c r="B321" s="498"/>
      <c r="C321" s="498"/>
      <c r="D321" s="498" t="s">
        <v>1876</v>
      </c>
    </row>
    <row r="322" spans="2:4">
      <c r="B322" s="498"/>
      <c r="C322" s="498"/>
      <c r="D322" s="498" t="s">
        <v>1877</v>
      </c>
    </row>
    <row r="323" spans="2:4">
      <c r="B323" s="498"/>
      <c r="C323" s="498"/>
      <c r="D323" s="498" t="s">
        <v>1878</v>
      </c>
    </row>
    <row r="324" spans="2:4">
      <c r="B324" s="498"/>
      <c r="C324" s="498"/>
      <c r="D324" s="498" t="s">
        <v>1879</v>
      </c>
    </row>
    <row r="325" spans="2:4">
      <c r="B325" s="498"/>
      <c r="C325" s="498"/>
      <c r="D325" s="498" t="s">
        <v>1880</v>
      </c>
    </row>
    <row r="326" spans="2:4">
      <c r="B326" s="498"/>
      <c r="C326" s="498"/>
      <c r="D326" s="498" t="s">
        <v>1881</v>
      </c>
    </row>
    <row r="327" spans="2:4">
      <c r="B327" s="498"/>
      <c r="C327" s="498"/>
      <c r="D327" s="498" t="s">
        <v>1908</v>
      </c>
    </row>
    <row r="328" spans="2:4">
      <c r="B328" s="498"/>
      <c r="C328" s="498"/>
      <c r="D328" s="498" t="s">
        <v>1909</v>
      </c>
    </row>
    <row r="329" spans="2:4">
      <c r="B329" s="498"/>
      <c r="C329" s="498"/>
      <c r="D329" s="498"/>
    </row>
    <row r="330" spans="2:4">
      <c r="B330" s="498"/>
      <c r="C330" s="498"/>
      <c r="D330" s="498" t="s">
        <v>1910</v>
      </c>
    </row>
    <row r="331" spans="2:4">
      <c r="B331" s="498"/>
      <c r="C331" s="498"/>
      <c r="D331" s="498" t="s">
        <v>1911</v>
      </c>
    </row>
    <row r="332" spans="2:4">
      <c r="B332" s="498"/>
      <c r="C332" s="498"/>
      <c r="D332" s="498" t="s">
        <v>1912</v>
      </c>
    </row>
    <row r="333" spans="2:4">
      <c r="B333" s="498"/>
      <c r="C333" s="498"/>
      <c r="D333" s="498" t="s">
        <v>1913</v>
      </c>
    </row>
    <row r="334" spans="2:4">
      <c r="B334" s="498"/>
      <c r="C334" s="498"/>
      <c r="D334" s="498" t="s">
        <v>1914</v>
      </c>
    </row>
    <row r="335" spans="2:4">
      <c r="B335" s="498"/>
      <c r="C335" s="498"/>
      <c r="D335" s="498" t="s">
        <v>1915</v>
      </c>
    </row>
    <row r="336" spans="2:4">
      <c r="B336" s="498"/>
      <c r="C336" s="498"/>
      <c r="D336" s="498" t="s">
        <v>1916</v>
      </c>
    </row>
    <row r="337" spans="2:4">
      <c r="B337" s="498"/>
      <c r="C337" s="498"/>
      <c r="D337" s="498" t="s">
        <v>1917</v>
      </c>
    </row>
    <row r="338" spans="2:4">
      <c r="B338" s="498"/>
      <c r="C338" s="498"/>
      <c r="D338" s="498" t="s">
        <v>1918</v>
      </c>
    </row>
    <row r="339" spans="2:4">
      <c r="B339" s="498"/>
      <c r="C339" s="498"/>
      <c r="D339" s="498" t="s">
        <v>1919</v>
      </c>
    </row>
    <row r="340" spans="2:4">
      <c r="B340" s="127" t="s">
        <v>1920</v>
      </c>
      <c r="C340" s="251">
        <v>42625</v>
      </c>
      <c r="D340" s="127" t="s">
        <v>1921</v>
      </c>
    </row>
    <row r="341" spans="2:4">
      <c r="B341" s="498"/>
      <c r="C341" s="498"/>
      <c r="D341" s="498" t="s">
        <v>1922</v>
      </c>
    </row>
    <row r="342" spans="2:4">
      <c r="B342" s="498"/>
      <c r="C342" s="498"/>
      <c r="D342" s="498" t="s">
        <v>2317</v>
      </c>
    </row>
    <row r="343" spans="2:4">
      <c r="B343" s="498"/>
      <c r="C343" s="498"/>
      <c r="D343" s="498" t="s">
        <v>1923</v>
      </c>
    </row>
    <row r="344" spans="2:4">
      <c r="B344" s="498"/>
      <c r="C344" s="498"/>
      <c r="D344" s="498" t="s">
        <v>1924</v>
      </c>
    </row>
    <row r="345" spans="2:4">
      <c r="B345" s="149"/>
      <c r="C345" s="149"/>
      <c r="D345" s="149" t="s">
        <v>1925</v>
      </c>
    </row>
    <row r="346" spans="2:4">
      <c r="B346" s="127" t="s">
        <v>1926</v>
      </c>
      <c r="C346" s="251">
        <v>42699</v>
      </c>
      <c r="D346" s="127" t="s">
        <v>1927</v>
      </c>
    </row>
    <row r="347" spans="2:4">
      <c r="B347" s="149"/>
      <c r="C347" s="149"/>
      <c r="D347" s="149" t="s">
        <v>3004</v>
      </c>
    </row>
    <row r="348" spans="2:4">
      <c r="B348" s="127" t="s">
        <v>2318</v>
      </c>
      <c r="C348" s="251">
        <v>42727</v>
      </c>
      <c r="D348" s="127" t="s">
        <v>2319</v>
      </c>
    </row>
    <row r="349" spans="2:4">
      <c r="B349" s="498"/>
      <c r="C349" s="558"/>
      <c r="D349" s="498" t="s">
        <v>3005</v>
      </c>
    </row>
    <row r="350" spans="2:4">
      <c r="B350" s="498"/>
      <c r="C350" s="498"/>
      <c r="D350" s="498" t="s">
        <v>2322</v>
      </c>
    </row>
    <row r="351" spans="2:4">
      <c r="B351" s="498"/>
      <c r="C351" s="498"/>
      <c r="D351" s="498" t="s">
        <v>2320</v>
      </c>
    </row>
    <row r="352" spans="2:4">
      <c r="B352" s="498"/>
      <c r="C352" s="498"/>
      <c r="D352" s="498" t="s">
        <v>2323</v>
      </c>
    </row>
    <row r="353" spans="2:4">
      <c r="B353" s="149"/>
      <c r="C353" s="149"/>
      <c r="D353" s="149" t="s">
        <v>2321</v>
      </c>
    </row>
    <row r="354" spans="2:4">
      <c r="B354" s="758" t="s">
        <v>3031</v>
      </c>
      <c r="C354" s="251">
        <v>42793</v>
      </c>
      <c r="D354" s="759" t="s">
        <v>3032</v>
      </c>
    </row>
    <row r="355" spans="2:4">
      <c r="B355" s="760"/>
      <c r="C355" s="498"/>
      <c r="D355" s="14" t="s">
        <v>3033</v>
      </c>
    </row>
    <row r="356" spans="2:4">
      <c r="B356" s="440"/>
      <c r="C356" s="149"/>
      <c r="D356" s="761" t="s">
        <v>3036</v>
      </c>
    </row>
    <row r="357" spans="2:4">
      <c r="B357" s="758" t="s">
        <v>3037</v>
      </c>
      <c r="C357" s="251">
        <v>42935</v>
      </c>
      <c r="D357" s="759" t="s">
        <v>3040</v>
      </c>
    </row>
    <row r="358" spans="2:4">
      <c r="B358" s="760"/>
      <c r="C358" s="558"/>
      <c r="D358" s="14" t="s">
        <v>3042</v>
      </c>
    </row>
    <row r="359" spans="2:4">
      <c r="B359" s="760"/>
      <c r="C359" s="558"/>
      <c r="D359" s="14" t="s">
        <v>3043</v>
      </c>
    </row>
    <row r="360" spans="2:4">
      <c r="B360" s="760"/>
      <c r="C360" s="558"/>
      <c r="D360" s="14" t="s">
        <v>3041</v>
      </c>
    </row>
    <row r="361" spans="2:4">
      <c r="B361" s="760"/>
      <c r="C361" s="558"/>
      <c r="D361" s="14" t="s">
        <v>3058</v>
      </c>
    </row>
    <row r="362" spans="2:4">
      <c r="B362" s="760"/>
      <c r="C362" s="558"/>
      <c r="D362" s="14" t="s">
        <v>3059</v>
      </c>
    </row>
    <row r="363" spans="2:4">
      <c r="B363" s="760"/>
      <c r="C363" s="558"/>
      <c r="D363" s="14" t="s">
        <v>3068</v>
      </c>
    </row>
    <row r="364" spans="2:4">
      <c r="B364" s="760"/>
      <c r="C364" s="558"/>
      <c r="D364" s="14" t="s">
        <v>3061</v>
      </c>
    </row>
    <row r="365" spans="2:4">
      <c r="B365" s="760"/>
      <c r="C365" s="558"/>
      <c r="D365" s="14" t="s">
        <v>3070</v>
      </c>
    </row>
    <row r="366" spans="2:4">
      <c r="B366" s="760"/>
      <c r="C366" s="558"/>
      <c r="D366" s="14" t="s">
        <v>3062</v>
      </c>
    </row>
    <row r="367" spans="2:4">
      <c r="B367" s="760"/>
      <c r="C367" s="558"/>
      <c r="D367" s="14" t="s">
        <v>3063</v>
      </c>
    </row>
    <row r="368" spans="2:4">
      <c r="B368" s="760"/>
      <c r="C368" s="558"/>
      <c r="D368" s="14" t="s">
        <v>3060</v>
      </c>
    </row>
    <row r="369" spans="2:4">
      <c r="B369" s="760"/>
      <c r="C369" s="558"/>
      <c r="D369" s="14" t="s">
        <v>3069</v>
      </c>
    </row>
    <row r="370" spans="2:4">
      <c r="B370" s="760"/>
      <c r="C370" s="558"/>
      <c r="D370" s="14" t="s">
        <v>3064</v>
      </c>
    </row>
    <row r="371" spans="2:4">
      <c r="B371" s="760"/>
      <c r="C371" s="558"/>
      <c r="D371" s="14" t="s">
        <v>3065</v>
      </c>
    </row>
    <row r="372" spans="2:4">
      <c r="B372" s="760"/>
      <c r="C372" s="558"/>
      <c r="D372" s="14" t="s">
        <v>3066</v>
      </c>
    </row>
    <row r="373" spans="2:4">
      <c r="B373" s="760"/>
      <c r="C373" s="558"/>
      <c r="D373" s="14" t="s">
        <v>3067</v>
      </c>
    </row>
    <row r="374" spans="2:4">
      <c r="B374" s="760"/>
      <c r="C374" s="498"/>
      <c r="D374" s="14" t="s">
        <v>3038</v>
      </c>
    </row>
    <row r="375" spans="2:4">
      <c r="B375" s="440"/>
      <c r="C375" s="149"/>
      <c r="D375" s="761" t="s">
        <v>3039</v>
      </c>
    </row>
    <row r="376" spans="2:4">
      <c r="B376" s="758" t="s">
        <v>3424</v>
      </c>
      <c r="C376" s="251">
        <v>43138</v>
      </c>
      <c r="D376" s="759" t="s">
        <v>3425</v>
      </c>
    </row>
    <row r="377" spans="2:4">
      <c r="B377" s="760"/>
      <c r="C377" s="558"/>
      <c r="D377" s="14" t="s">
        <v>3033</v>
      </c>
    </row>
    <row r="378" spans="2:4">
      <c r="B378" s="760"/>
      <c r="C378" s="558"/>
      <c r="D378" s="14" t="s">
        <v>3453</v>
      </c>
    </row>
    <row r="379" spans="2:4">
      <c r="B379" s="760"/>
      <c r="C379" s="558"/>
      <c r="D379" s="14" t="s">
        <v>3426</v>
      </c>
    </row>
    <row r="380" spans="2:4">
      <c r="B380" s="760"/>
      <c r="C380" s="558"/>
      <c r="D380" s="14" t="s">
        <v>3454</v>
      </c>
    </row>
    <row r="381" spans="2:4">
      <c r="B381" s="760"/>
      <c r="C381" s="558"/>
      <c r="D381" s="14" t="s">
        <v>3455</v>
      </c>
    </row>
    <row r="382" spans="2:4">
      <c r="B382" s="760"/>
      <c r="C382" s="558"/>
      <c r="D382" s="14" t="s">
        <v>3456</v>
      </c>
    </row>
    <row r="383" spans="2:4">
      <c r="B383" s="760"/>
      <c r="C383" s="498"/>
      <c r="D383" s="14" t="s">
        <v>3457</v>
      </c>
    </row>
    <row r="384" spans="2:4">
      <c r="B384" s="760"/>
      <c r="C384" s="498"/>
      <c r="D384" s="14" t="s">
        <v>3458</v>
      </c>
    </row>
    <row r="385" spans="2:4">
      <c r="B385" s="760"/>
      <c r="C385" s="498"/>
      <c r="D385" s="14" t="s">
        <v>3459</v>
      </c>
    </row>
    <row r="386" spans="2:4">
      <c r="B386" s="760"/>
      <c r="C386" s="498"/>
      <c r="D386" s="14" t="s">
        <v>3460</v>
      </c>
    </row>
    <row r="387" spans="2:4">
      <c r="B387" s="760"/>
      <c r="C387" s="498"/>
      <c r="D387" s="14" t="s">
        <v>3461</v>
      </c>
    </row>
    <row r="388" spans="2:4">
      <c r="B388" s="440"/>
      <c r="C388" s="149"/>
      <c r="D388" s="761" t="s">
        <v>3462</v>
      </c>
    </row>
  </sheetData>
  <phoneticPr fontId="3"/>
  <printOptions horizontalCentered="1" verticalCentered="1"/>
  <pageMargins left="0.70866141732283472" right="0.70866141732283472" top="0.74803149606299213" bottom="0.74803149606299213" header="0.31496062992125984" footer="0.31496062992125984"/>
  <pageSetup paperSize="8" scale="93" fitToHeight="0" orientation="landscape" r:id="rId1"/>
  <headerFooter scaleWithDoc="0">
    <oddHeader>&amp;R&amp;10&amp;F　&amp;A　</oddHeader>
    <oddFooter>&amp;R&amp;"-,太字"&amp;16ROKU7800-93-1510093H（　&amp;P+2　／　&amp;N+2　）</oddFooter>
  </headerFooter>
  <rowBreaks count="4" manualBreakCount="4">
    <brk id="139" min="1" max="3" man="1"/>
    <brk id="209" min="1" max="3" man="1"/>
    <brk id="280" min="1" max="3" man="1"/>
    <brk id="347" min="1" max="3" man="1"/>
  </rowBreaks>
  <colBreaks count="1" manualBreakCount="1">
    <brk id="4" max="97"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E43"/>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3.1640625" style="582" bestFit="1" customWidth="1"/>
    <col min="4" max="4" width="28.6640625" style="585" customWidth="1"/>
    <col min="5" max="5" width="13.6640625" style="582" customWidth="1"/>
    <col min="6" max="7" width="8.83203125" style="582" customWidth="1"/>
    <col min="8" max="16384" width="8.83203125" style="582"/>
  </cols>
  <sheetData>
    <row r="1" spans="1:5" ht="12" customHeight="1">
      <c r="A1" s="497"/>
      <c r="B1" s="497"/>
      <c r="C1" s="497"/>
      <c r="D1" s="215"/>
      <c r="E1" s="497"/>
    </row>
    <row r="2" spans="1:5" ht="12" customHeight="1">
      <c r="A2" s="497"/>
      <c r="B2"/>
      <c r="C2"/>
      <c r="D2" s="583" t="s">
        <v>2196</v>
      </c>
      <c r="E2" s="584" t="s">
        <v>2197</v>
      </c>
    </row>
    <row r="3" spans="1:5" ht="12" customHeight="1">
      <c r="A3" s="497"/>
      <c r="B3"/>
      <c r="C3"/>
      <c r="D3" s="583" t="s">
        <v>2198</v>
      </c>
      <c r="E3" s="584" t="s">
        <v>2199</v>
      </c>
    </row>
    <row r="4" spans="1:5" ht="12" customHeight="1">
      <c r="A4" s="497"/>
      <c r="B4"/>
      <c r="C4"/>
      <c r="D4" s="583"/>
      <c r="E4"/>
    </row>
    <row r="5" spans="1:5" s="586" customFormat="1" ht="12" customHeight="1">
      <c r="A5" s="497"/>
      <c r="B5" s="585"/>
      <c r="C5" s="585"/>
      <c r="D5" s="585" t="s">
        <v>2200</v>
      </c>
      <c r="E5" s="585"/>
    </row>
    <row r="6" spans="1:5" ht="12" customHeight="1">
      <c r="A6" s="497"/>
      <c r="B6"/>
      <c r="C6"/>
      <c r="D6" s="587" t="s">
        <v>2201</v>
      </c>
      <c r="E6" s="587"/>
    </row>
    <row r="7" spans="1:5" ht="12" customHeight="1">
      <c r="A7" s="497"/>
      <c r="B7" s="577"/>
      <c r="C7" s="577" t="s">
        <v>171</v>
      </c>
      <c r="D7" s="588" t="s">
        <v>8</v>
      </c>
      <c r="E7" s="580" t="s">
        <v>2202</v>
      </c>
    </row>
    <row r="8" spans="1:5" ht="12" customHeight="1" thickBot="1">
      <c r="A8" s="589" t="s">
        <v>2203</v>
      </c>
      <c r="B8" s="174">
        <v>1</v>
      </c>
      <c r="C8" s="174">
        <v>2</v>
      </c>
      <c r="D8" s="590">
        <v>3</v>
      </c>
      <c r="E8" s="174">
        <v>4</v>
      </c>
    </row>
    <row r="9" spans="1:5" ht="12" customHeight="1" thickTop="1" thickBot="1">
      <c r="A9" s="34"/>
      <c r="B9" s="591"/>
      <c r="C9" s="591"/>
      <c r="D9" s="591"/>
      <c r="E9" s="591"/>
    </row>
    <row r="10" spans="1:5" ht="12" customHeight="1" thickTop="1">
      <c r="A10" s="589" t="s">
        <v>1652</v>
      </c>
      <c r="B10" s="6">
        <v>1</v>
      </c>
      <c r="C10" s="6">
        <v>1</v>
      </c>
      <c r="D10" s="592" t="s">
        <v>873</v>
      </c>
      <c r="E10" s="293" t="s">
        <v>387</v>
      </c>
    </row>
    <row r="11" spans="1:5" ht="12" customHeight="1">
      <c r="A11" s="497"/>
      <c r="B11" s="580">
        <f>+B10+1</f>
        <v>2</v>
      </c>
      <c r="C11" s="577">
        <v>2</v>
      </c>
      <c r="D11" s="593" t="s">
        <v>877</v>
      </c>
      <c r="E11" s="594" t="s">
        <v>2204</v>
      </c>
    </row>
    <row r="12" spans="1:5" ht="12" customHeight="1">
      <c r="A12" s="497"/>
      <c r="B12" s="580">
        <f t="shared" ref="B12:B42" si="0">+B11+1</f>
        <v>3</v>
      </c>
      <c r="C12" s="580">
        <v>3</v>
      </c>
      <c r="D12" s="595" t="s">
        <v>2204</v>
      </c>
      <c r="E12" s="594" t="s">
        <v>877</v>
      </c>
    </row>
    <row r="13" spans="1:5" ht="12" customHeight="1">
      <c r="A13" s="497"/>
      <c r="B13" s="580">
        <f t="shared" si="0"/>
        <v>4</v>
      </c>
      <c r="C13" s="577">
        <v>4</v>
      </c>
      <c r="D13" s="596" t="s">
        <v>2205</v>
      </c>
      <c r="E13" s="597" t="s">
        <v>882</v>
      </c>
    </row>
    <row r="14" spans="1:5" ht="12" customHeight="1">
      <c r="A14" s="497"/>
      <c r="B14" s="580">
        <f t="shared" si="0"/>
        <v>5</v>
      </c>
      <c r="C14" s="580">
        <v>5</v>
      </c>
      <c r="D14" s="596" t="s">
        <v>882</v>
      </c>
      <c r="E14" s="597" t="s">
        <v>2205</v>
      </c>
    </row>
    <row r="15" spans="1:5" ht="12" customHeight="1">
      <c r="A15" s="497"/>
      <c r="B15" s="580">
        <f t="shared" si="0"/>
        <v>6</v>
      </c>
      <c r="C15" s="577">
        <v>6</v>
      </c>
      <c r="D15" s="596" t="s">
        <v>2206</v>
      </c>
      <c r="E15" s="293" t="s">
        <v>387</v>
      </c>
    </row>
    <row r="16" spans="1:5" ht="12" customHeight="1">
      <c r="A16" s="497"/>
      <c r="B16" s="580">
        <f t="shared" si="0"/>
        <v>7</v>
      </c>
      <c r="C16" s="580">
        <v>7</v>
      </c>
      <c r="D16" s="596" t="s">
        <v>2207</v>
      </c>
      <c r="E16" s="293" t="s">
        <v>387</v>
      </c>
    </row>
    <row r="17" spans="1:5" ht="12" customHeight="1">
      <c r="A17" s="497"/>
      <c r="B17" s="580">
        <f t="shared" si="0"/>
        <v>8</v>
      </c>
      <c r="C17" s="577">
        <v>8</v>
      </c>
      <c r="D17" s="596" t="s">
        <v>2208</v>
      </c>
      <c r="E17" s="598" t="s">
        <v>2209</v>
      </c>
    </row>
    <row r="18" spans="1:5" ht="12" customHeight="1">
      <c r="A18" s="497"/>
      <c r="B18" s="580">
        <f t="shared" si="0"/>
        <v>9</v>
      </c>
      <c r="C18" s="580">
        <v>9</v>
      </c>
      <c r="D18" s="596" t="s">
        <v>2209</v>
      </c>
      <c r="E18" s="598" t="s">
        <v>2208</v>
      </c>
    </row>
    <row r="19" spans="1:5" ht="12" customHeight="1">
      <c r="A19" s="497"/>
      <c r="B19" s="580">
        <f t="shared" si="0"/>
        <v>10</v>
      </c>
      <c r="C19" s="577">
        <v>10</v>
      </c>
      <c r="D19" s="599" t="s">
        <v>889</v>
      </c>
      <c r="E19" s="600" t="s">
        <v>891</v>
      </c>
    </row>
    <row r="20" spans="1:5" ht="12" customHeight="1">
      <c r="A20" s="497"/>
      <c r="B20" s="580">
        <f t="shared" si="0"/>
        <v>11</v>
      </c>
      <c r="C20" s="580">
        <v>11</v>
      </c>
      <c r="D20" s="599" t="s">
        <v>891</v>
      </c>
      <c r="E20" s="600" t="s">
        <v>889</v>
      </c>
    </row>
    <row r="21" spans="1:5" ht="12" customHeight="1">
      <c r="A21" s="497"/>
      <c r="B21" s="580">
        <f t="shared" si="0"/>
        <v>12</v>
      </c>
      <c r="C21" s="577">
        <v>12</v>
      </c>
      <c r="D21" s="601" t="s">
        <v>1032</v>
      </c>
      <c r="E21" s="602" t="s">
        <v>895</v>
      </c>
    </row>
    <row r="22" spans="1:5" ht="12" customHeight="1">
      <c r="A22" s="497"/>
      <c r="B22" s="580">
        <f t="shared" si="0"/>
        <v>13</v>
      </c>
      <c r="C22" s="578"/>
      <c r="D22" s="603"/>
      <c r="E22" s="604" t="s">
        <v>897</v>
      </c>
    </row>
    <row r="23" spans="1:5" ht="12" customHeight="1">
      <c r="A23" s="497"/>
      <c r="B23" s="580">
        <f t="shared" si="0"/>
        <v>14</v>
      </c>
      <c r="C23" s="579"/>
      <c r="D23" s="605"/>
      <c r="E23" s="606" t="s">
        <v>899</v>
      </c>
    </row>
    <row r="24" spans="1:5" ht="12" customHeight="1">
      <c r="A24" s="497"/>
      <c r="B24" s="580">
        <f t="shared" si="0"/>
        <v>15</v>
      </c>
      <c r="C24" s="578">
        <v>13</v>
      </c>
      <c r="D24" s="601" t="s">
        <v>1101</v>
      </c>
      <c r="E24" s="607" t="s">
        <v>1032</v>
      </c>
    </row>
    <row r="25" spans="1:5" ht="12" customHeight="1">
      <c r="A25" s="497"/>
      <c r="B25" s="580">
        <f t="shared" si="0"/>
        <v>16</v>
      </c>
      <c r="C25" s="578"/>
      <c r="D25" s="603"/>
      <c r="E25" s="607" t="s">
        <v>1177</v>
      </c>
    </row>
    <row r="26" spans="1:5" ht="12" customHeight="1">
      <c r="A26" s="497"/>
      <c r="B26" s="580">
        <f t="shared" si="0"/>
        <v>17</v>
      </c>
      <c r="C26" s="579"/>
      <c r="D26" s="605"/>
      <c r="E26" s="608" t="s">
        <v>1178</v>
      </c>
    </row>
    <row r="27" spans="1:5" ht="12" customHeight="1">
      <c r="A27" s="497"/>
      <c r="B27" s="580">
        <f t="shared" si="0"/>
        <v>18</v>
      </c>
      <c r="C27" s="578">
        <v>14</v>
      </c>
      <c r="D27" s="601" t="s">
        <v>1177</v>
      </c>
      <c r="E27" s="609" t="s">
        <v>1032</v>
      </c>
    </row>
    <row r="28" spans="1:5" ht="12" customHeight="1">
      <c r="A28" s="497"/>
      <c r="B28" s="580">
        <f t="shared" si="0"/>
        <v>19</v>
      </c>
      <c r="C28" s="578"/>
      <c r="D28" s="603"/>
      <c r="E28" s="610" t="s">
        <v>1101</v>
      </c>
    </row>
    <row r="29" spans="1:5" ht="12" customHeight="1">
      <c r="A29" s="497"/>
      <c r="B29" s="580">
        <f t="shared" si="0"/>
        <v>20</v>
      </c>
      <c r="C29" s="579"/>
      <c r="D29" s="605"/>
      <c r="E29" s="611" t="s">
        <v>1178</v>
      </c>
    </row>
    <row r="30" spans="1:5" ht="12" customHeight="1">
      <c r="A30" s="497"/>
      <c r="B30" s="580">
        <f t="shared" si="0"/>
        <v>21</v>
      </c>
      <c r="C30" s="577">
        <v>15</v>
      </c>
      <c r="D30" s="601" t="s">
        <v>1178</v>
      </c>
      <c r="E30" s="612" t="s">
        <v>1032</v>
      </c>
    </row>
    <row r="31" spans="1:5" ht="12" customHeight="1">
      <c r="A31" s="497"/>
      <c r="B31" s="580">
        <f t="shared" si="0"/>
        <v>22</v>
      </c>
      <c r="C31" s="578"/>
      <c r="D31" s="603"/>
      <c r="E31" s="613" t="s">
        <v>1101</v>
      </c>
    </row>
    <row r="32" spans="1:5" ht="12" customHeight="1">
      <c r="A32" s="497"/>
      <c r="B32" s="580">
        <f t="shared" si="0"/>
        <v>23</v>
      </c>
      <c r="C32" s="579"/>
      <c r="D32" s="605"/>
      <c r="E32" s="614" t="s">
        <v>1177</v>
      </c>
    </row>
    <row r="33" spans="1:5" ht="12" customHeight="1">
      <c r="A33" s="497"/>
      <c r="B33" s="580">
        <f t="shared" si="0"/>
        <v>24</v>
      </c>
      <c r="C33" s="580">
        <v>16</v>
      </c>
      <c r="D33" s="595" t="s">
        <v>901</v>
      </c>
      <c r="E33" s="293" t="s">
        <v>387</v>
      </c>
    </row>
    <row r="34" spans="1:5" ht="12" customHeight="1">
      <c r="A34" s="497"/>
      <c r="B34" s="580">
        <f t="shared" si="0"/>
        <v>25</v>
      </c>
      <c r="C34" s="579">
        <v>17</v>
      </c>
      <c r="D34" s="615" t="s">
        <v>903</v>
      </c>
      <c r="E34" s="598" t="s">
        <v>1150</v>
      </c>
    </row>
    <row r="35" spans="1:5" ht="12" customHeight="1">
      <c r="A35" s="497"/>
      <c r="B35" s="580">
        <f t="shared" si="0"/>
        <v>26</v>
      </c>
      <c r="C35" s="579">
        <v>18</v>
      </c>
      <c r="D35" s="616" t="s">
        <v>905</v>
      </c>
      <c r="E35" s="598" t="s">
        <v>1141</v>
      </c>
    </row>
    <row r="36" spans="1:5" ht="12" customHeight="1">
      <c r="A36" s="497"/>
      <c r="B36" s="580">
        <f t="shared" si="0"/>
        <v>27</v>
      </c>
      <c r="C36" s="577">
        <v>19</v>
      </c>
      <c r="D36" s="601" t="s">
        <v>1153</v>
      </c>
      <c r="E36" s="617" t="s">
        <v>1050</v>
      </c>
    </row>
    <row r="37" spans="1:5" ht="12" customHeight="1">
      <c r="A37" s="497"/>
      <c r="B37" s="580">
        <f t="shared" si="0"/>
        <v>28</v>
      </c>
      <c r="C37" s="579"/>
      <c r="D37" s="605"/>
      <c r="E37" s="618" t="s">
        <v>1154</v>
      </c>
    </row>
    <row r="38" spans="1:5" ht="12" customHeight="1">
      <c r="A38" s="497"/>
      <c r="B38" s="580">
        <f t="shared" si="0"/>
        <v>29</v>
      </c>
      <c r="C38" s="577">
        <v>20</v>
      </c>
      <c r="D38" s="601" t="s">
        <v>1050</v>
      </c>
      <c r="E38" s="617" t="s">
        <v>1153</v>
      </c>
    </row>
    <row r="39" spans="1:5" ht="12" customHeight="1">
      <c r="A39" s="497"/>
      <c r="B39" s="580">
        <f t="shared" si="0"/>
        <v>30</v>
      </c>
      <c r="C39" s="579"/>
      <c r="D39" s="605"/>
      <c r="E39" s="618" t="s">
        <v>1154</v>
      </c>
    </row>
    <row r="40" spans="1:5" ht="12" customHeight="1">
      <c r="A40" s="497"/>
      <c r="B40" s="580">
        <f t="shared" si="0"/>
        <v>31</v>
      </c>
      <c r="C40" s="577">
        <v>21</v>
      </c>
      <c r="D40" s="601" t="s">
        <v>1154</v>
      </c>
      <c r="E40" s="617" t="s">
        <v>1153</v>
      </c>
    </row>
    <row r="41" spans="1:5" ht="12" customHeight="1">
      <c r="A41" s="497"/>
      <c r="B41" s="580">
        <f t="shared" si="0"/>
        <v>32</v>
      </c>
      <c r="C41" s="579"/>
      <c r="D41" s="605"/>
      <c r="E41" s="618" t="s">
        <v>1050</v>
      </c>
    </row>
    <row r="42" spans="1:5" ht="12" customHeight="1" thickBot="1">
      <c r="A42" s="497"/>
      <c r="B42" s="174">
        <f t="shared" si="0"/>
        <v>33</v>
      </c>
      <c r="C42" s="174">
        <v>22</v>
      </c>
      <c r="D42" s="619" t="s">
        <v>1194</v>
      </c>
      <c r="E42" s="294" t="s">
        <v>387</v>
      </c>
    </row>
    <row r="43" spans="1: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F48"/>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6" ht="12" customHeight="1">
      <c r="C2" s="585" t="s">
        <v>2210</v>
      </c>
      <c r="D2" s="589" t="s">
        <v>2211</v>
      </c>
      <c r="F2" s="589"/>
    </row>
    <row r="3" spans="1:6" ht="12" customHeight="1">
      <c r="C3" s="585"/>
      <c r="D3" s="584" t="s">
        <v>2212</v>
      </c>
    </row>
    <row r="5" spans="1:6" s="586" customFormat="1" ht="12" customHeight="1">
      <c r="C5" s="586" t="s">
        <v>2200</v>
      </c>
    </row>
    <row r="6" spans="1:6" ht="12" customHeight="1">
      <c r="C6" s="587" t="s">
        <v>2201</v>
      </c>
      <c r="D6" s="587"/>
      <c r="E6" s="587"/>
      <c r="F6" s="587"/>
    </row>
    <row r="7" spans="1:6" ht="12" customHeight="1">
      <c r="B7" s="620"/>
      <c r="C7" s="621" t="s">
        <v>2213</v>
      </c>
      <c r="D7" s="163" t="s">
        <v>2214</v>
      </c>
      <c r="E7" s="163" t="s">
        <v>29</v>
      </c>
      <c r="F7" s="163" t="s">
        <v>4</v>
      </c>
    </row>
    <row r="8" spans="1:6" ht="12" customHeight="1">
      <c r="A8" s="589" t="s">
        <v>2203</v>
      </c>
      <c r="B8" s="163">
        <v>1</v>
      </c>
      <c r="C8" s="621">
        <v>2</v>
      </c>
      <c r="D8" s="163">
        <v>3</v>
      </c>
      <c r="E8" s="163">
        <v>4</v>
      </c>
      <c r="F8" s="163">
        <v>5</v>
      </c>
    </row>
    <row r="9" spans="1:6" ht="12" customHeight="1" thickBot="1">
      <c r="A9" s="589"/>
      <c r="B9" s="622"/>
      <c r="C9" s="622"/>
      <c r="D9" s="623"/>
      <c r="E9" s="623"/>
      <c r="F9" s="623"/>
    </row>
    <row r="10" spans="1:6" ht="12" customHeight="1" thickTop="1">
      <c r="A10" s="589" t="s">
        <v>2215</v>
      </c>
      <c r="B10" s="224">
        <v>1</v>
      </c>
      <c r="C10" s="624" t="s">
        <v>2216</v>
      </c>
      <c r="D10" s="557" t="s">
        <v>2217</v>
      </c>
      <c r="E10" s="308" t="s">
        <v>873</v>
      </c>
      <c r="F10" s="625" t="s">
        <v>2218</v>
      </c>
    </row>
    <row r="11" spans="1:6" ht="12" customHeight="1">
      <c r="A11" s="589"/>
      <c r="B11" s="581">
        <f>B10+1</f>
        <v>2</v>
      </c>
      <c r="C11" s="626" t="s">
        <v>2219</v>
      </c>
      <c r="D11" s="502" t="s">
        <v>2220</v>
      </c>
      <c r="E11" s="442" t="s">
        <v>873</v>
      </c>
      <c r="F11" s="387" t="s">
        <v>2221</v>
      </c>
    </row>
    <row r="12" spans="1:6" ht="12" customHeight="1">
      <c r="B12" s="581">
        <f t="shared" ref="B12:B47" si="0">B11+1</f>
        <v>3</v>
      </c>
      <c r="C12" s="627" t="s">
        <v>2222</v>
      </c>
      <c r="D12" s="503" t="s">
        <v>2223</v>
      </c>
      <c r="E12" s="503" t="s">
        <v>877</v>
      </c>
      <c r="F12" s="500" t="s">
        <v>2224</v>
      </c>
    </row>
    <row r="13" spans="1:6" ht="12" customHeight="1">
      <c r="B13" s="581">
        <f t="shared" si="0"/>
        <v>4</v>
      </c>
      <c r="C13" s="626"/>
      <c r="D13" s="502"/>
      <c r="E13" s="502" t="s">
        <v>2204</v>
      </c>
      <c r="F13" s="316"/>
    </row>
    <row r="14" spans="1:6" ht="12" customHeight="1">
      <c r="B14" s="581">
        <f t="shared" si="0"/>
        <v>5</v>
      </c>
      <c r="C14" s="628" t="s">
        <v>2225</v>
      </c>
      <c r="D14" s="503" t="s">
        <v>2220</v>
      </c>
      <c r="E14" s="503" t="s">
        <v>877</v>
      </c>
      <c r="F14" s="500" t="s">
        <v>97</v>
      </c>
    </row>
    <row r="15" spans="1:6" ht="12" customHeight="1">
      <c r="B15" s="581">
        <f t="shared" si="0"/>
        <v>6</v>
      </c>
      <c r="C15" s="626"/>
      <c r="D15" s="502"/>
      <c r="E15" s="502" t="s">
        <v>2204</v>
      </c>
      <c r="F15" s="316"/>
    </row>
    <row r="16" spans="1:6" ht="12" customHeight="1">
      <c r="B16" s="581">
        <f t="shared" si="0"/>
        <v>7</v>
      </c>
      <c r="C16" s="629" t="s">
        <v>2226</v>
      </c>
      <c r="D16" s="503" t="s">
        <v>2223</v>
      </c>
      <c r="E16" s="503" t="s">
        <v>2205</v>
      </c>
      <c r="F16" s="500" t="s">
        <v>2227</v>
      </c>
    </row>
    <row r="17" spans="2:6" ht="12" customHeight="1">
      <c r="B17" s="581">
        <f t="shared" si="0"/>
        <v>8</v>
      </c>
      <c r="C17" s="605"/>
      <c r="D17" s="502"/>
      <c r="E17" s="502" t="s">
        <v>882</v>
      </c>
      <c r="F17" s="499"/>
    </row>
    <row r="18" spans="2:6" ht="12" customHeight="1">
      <c r="B18" s="581">
        <f t="shared" si="0"/>
        <v>9</v>
      </c>
      <c r="C18" s="629" t="s">
        <v>2228</v>
      </c>
      <c r="D18" s="503" t="s">
        <v>2220</v>
      </c>
      <c r="E18" s="503" t="s">
        <v>2205</v>
      </c>
      <c r="F18" s="500" t="s">
        <v>97</v>
      </c>
    </row>
    <row r="19" spans="2:6" ht="12" customHeight="1">
      <c r="B19" s="581">
        <f t="shared" si="0"/>
        <v>10</v>
      </c>
      <c r="C19" s="605"/>
      <c r="E19" s="502" t="s">
        <v>882</v>
      </c>
      <c r="F19" s="316"/>
    </row>
    <row r="20" spans="2:6" ht="12" customHeight="1">
      <c r="B20" s="581">
        <f t="shared" si="0"/>
        <v>11</v>
      </c>
      <c r="C20" s="595" t="s">
        <v>1057</v>
      </c>
      <c r="D20" s="630" t="s">
        <v>2229</v>
      </c>
      <c r="E20" s="630" t="s">
        <v>2206</v>
      </c>
      <c r="F20" s="631" t="s">
        <v>97</v>
      </c>
    </row>
    <row r="21" spans="2:6" ht="12" customHeight="1">
      <c r="B21" s="581">
        <f t="shared" si="0"/>
        <v>12</v>
      </c>
      <c r="C21" s="632" t="s">
        <v>2230</v>
      </c>
      <c r="D21" s="442" t="s">
        <v>2223</v>
      </c>
      <c r="E21" s="442" t="s">
        <v>2207</v>
      </c>
      <c r="F21" s="500" t="s">
        <v>97</v>
      </c>
    </row>
    <row r="22" spans="2:6" ht="12" customHeight="1">
      <c r="B22" s="581">
        <f t="shared" si="0"/>
        <v>13</v>
      </c>
      <c r="C22" s="626" t="s">
        <v>2231</v>
      </c>
      <c r="D22" s="502" t="s">
        <v>2220</v>
      </c>
      <c r="E22" s="502" t="s">
        <v>2207</v>
      </c>
      <c r="F22" s="500" t="s">
        <v>97</v>
      </c>
    </row>
    <row r="23" spans="2:6" ht="12" customHeight="1">
      <c r="B23" s="581">
        <f t="shared" si="0"/>
        <v>14</v>
      </c>
      <c r="C23" s="633" t="s">
        <v>2232</v>
      </c>
      <c r="D23" s="503" t="s">
        <v>2223</v>
      </c>
      <c r="E23" s="503" t="s">
        <v>2208</v>
      </c>
      <c r="F23" s="506" t="s">
        <v>2233</v>
      </c>
    </row>
    <row r="24" spans="2:6" ht="12" customHeight="1">
      <c r="B24" s="581">
        <f t="shared" si="0"/>
        <v>15</v>
      </c>
      <c r="C24" s="626"/>
      <c r="D24" s="502"/>
      <c r="E24" s="502" t="s">
        <v>2209</v>
      </c>
      <c r="F24" s="387"/>
    </row>
    <row r="25" spans="2:6" ht="12" customHeight="1">
      <c r="B25" s="581">
        <f t="shared" si="0"/>
        <v>16</v>
      </c>
      <c r="C25" s="629" t="s">
        <v>2234</v>
      </c>
      <c r="D25" s="503" t="s">
        <v>2220</v>
      </c>
      <c r="E25" s="503" t="s">
        <v>2208</v>
      </c>
      <c r="F25" s="500" t="s">
        <v>97</v>
      </c>
    </row>
    <row r="26" spans="2:6" ht="12" customHeight="1">
      <c r="B26" s="581">
        <f t="shared" si="0"/>
        <v>17</v>
      </c>
      <c r="C26" s="626"/>
      <c r="D26" s="502"/>
      <c r="E26" s="501" t="s">
        <v>2209</v>
      </c>
      <c r="F26" s="387"/>
    </row>
    <row r="27" spans="2:6" ht="12" customHeight="1">
      <c r="B27" s="581">
        <f t="shared" si="0"/>
        <v>18</v>
      </c>
      <c r="C27" s="627" t="s">
        <v>2235</v>
      </c>
      <c r="D27" s="503" t="s">
        <v>2223</v>
      </c>
      <c r="E27" s="503" t="s">
        <v>889</v>
      </c>
      <c r="F27" s="506" t="s">
        <v>2236</v>
      </c>
    </row>
    <row r="28" spans="2:6" ht="12" customHeight="1">
      <c r="B28" s="581">
        <f t="shared" si="0"/>
        <v>19</v>
      </c>
      <c r="C28" s="626"/>
      <c r="D28" s="502"/>
      <c r="E28" s="502" t="s">
        <v>891</v>
      </c>
      <c r="F28" s="634"/>
    </row>
    <row r="29" spans="2:6" ht="12" customHeight="1">
      <c r="B29" s="581">
        <f t="shared" si="0"/>
        <v>20</v>
      </c>
      <c r="C29" s="627" t="s">
        <v>2237</v>
      </c>
      <c r="D29" s="503" t="s">
        <v>2220</v>
      </c>
      <c r="E29" s="503" t="s">
        <v>889</v>
      </c>
      <c r="F29" s="500" t="s">
        <v>97</v>
      </c>
    </row>
    <row r="30" spans="2:6" ht="12" customHeight="1">
      <c r="B30" s="581">
        <f t="shared" si="0"/>
        <v>21</v>
      </c>
      <c r="C30" s="626"/>
      <c r="D30" s="502"/>
      <c r="E30" s="502" t="s">
        <v>891</v>
      </c>
      <c r="F30" s="386"/>
    </row>
    <row r="31" spans="2:6" ht="12" customHeight="1">
      <c r="B31" s="581">
        <f t="shared" si="0"/>
        <v>22</v>
      </c>
      <c r="C31" s="633" t="s">
        <v>2238</v>
      </c>
      <c r="D31" s="503" t="s">
        <v>1366</v>
      </c>
      <c r="E31" s="503" t="s">
        <v>893</v>
      </c>
      <c r="F31" s="506" t="s">
        <v>2239</v>
      </c>
    </row>
    <row r="32" spans="2:6" ht="12" customHeight="1">
      <c r="B32" s="581">
        <f t="shared" si="0"/>
        <v>23</v>
      </c>
      <c r="C32" s="626"/>
      <c r="D32" s="502"/>
      <c r="E32" s="345" t="s">
        <v>895</v>
      </c>
      <c r="F32" s="387"/>
    </row>
    <row r="33" spans="2:6" ht="12" customHeight="1">
      <c r="B33" s="581">
        <f t="shared" si="0"/>
        <v>24</v>
      </c>
      <c r="C33" s="633" t="s">
        <v>2240</v>
      </c>
      <c r="D33" s="503" t="s">
        <v>2220</v>
      </c>
      <c r="E33" s="503" t="s">
        <v>893</v>
      </c>
      <c r="F33" s="500" t="s">
        <v>97</v>
      </c>
    </row>
    <row r="34" spans="2:6" ht="12" customHeight="1">
      <c r="B34" s="581">
        <f t="shared" si="0"/>
        <v>25</v>
      </c>
      <c r="C34" s="629"/>
      <c r="D34" s="501"/>
      <c r="E34" s="335" t="s">
        <v>895</v>
      </c>
      <c r="F34" s="499"/>
    </row>
    <row r="35" spans="2:6" ht="12" customHeight="1">
      <c r="B35" s="581">
        <f t="shared" si="0"/>
        <v>26</v>
      </c>
      <c r="C35" s="629"/>
      <c r="D35" s="501"/>
      <c r="E35" s="335" t="s">
        <v>897</v>
      </c>
      <c r="F35" s="386"/>
    </row>
    <row r="36" spans="2:6" ht="12" customHeight="1">
      <c r="B36" s="581">
        <f t="shared" si="0"/>
        <v>27</v>
      </c>
      <c r="C36" s="626"/>
      <c r="D36" s="502"/>
      <c r="E36" s="345" t="s">
        <v>899</v>
      </c>
      <c r="F36" s="387"/>
    </row>
    <row r="37" spans="2:6" ht="12" customHeight="1">
      <c r="B37" s="581">
        <f t="shared" si="0"/>
        <v>28</v>
      </c>
      <c r="C37" s="633" t="s">
        <v>2241</v>
      </c>
      <c r="D37" s="442" t="s">
        <v>2223</v>
      </c>
      <c r="E37" s="442" t="s">
        <v>901</v>
      </c>
      <c r="F37" s="500" t="s">
        <v>97</v>
      </c>
    </row>
    <row r="38" spans="2:6" ht="12" customHeight="1">
      <c r="B38" s="581">
        <f t="shared" si="0"/>
        <v>29</v>
      </c>
      <c r="C38" s="633" t="s">
        <v>2242</v>
      </c>
      <c r="D38" s="502" t="s">
        <v>2220</v>
      </c>
      <c r="E38" s="442" t="s">
        <v>901</v>
      </c>
      <c r="F38" s="500" t="s">
        <v>97</v>
      </c>
    </row>
    <row r="39" spans="2:6" ht="12" customHeight="1">
      <c r="B39" s="581">
        <f t="shared" si="0"/>
        <v>30</v>
      </c>
      <c r="C39" s="633" t="s">
        <v>2243</v>
      </c>
      <c r="D39" s="503" t="s">
        <v>1366</v>
      </c>
      <c r="E39" s="503" t="s">
        <v>903</v>
      </c>
      <c r="F39" s="506" t="s">
        <v>2244</v>
      </c>
    </row>
    <row r="40" spans="2:6" ht="12" customHeight="1">
      <c r="B40" s="581">
        <f t="shared" si="0"/>
        <v>31</v>
      </c>
      <c r="C40" s="626"/>
      <c r="D40" s="502"/>
      <c r="E40" s="345" t="s">
        <v>905</v>
      </c>
      <c r="F40" s="316"/>
    </row>
    <row r="41" spans="2:6" ht="12" customHeight="1">
      <c r="B41" s="581">
        <f t="shared" si="0"/>
        <v>32</v>
      </c>
      <c r="C41" s="633" t="s">
        <v>2245</v>
      </c>
      <c r="D41" s="503" t="s">
        <v>2220</v>
      </c>
      <c r="E41" s="503" t="s">
        <v>903</v>
      </c>
      <c r="F41" s="500" t="s">
        <v>97</v>
      </c>
    </row>
    <row r="42" spans="2:6" ht="12" customHeight="1">
      <c r="B42" s="581">
        <f t="shared" si="0"/>
        <v>33</v>
      </c>
      <c r="C42" s="626"/>
      <c r="D42" s="502"/>
      <c r="E42" s="345" t="s">
        <v>905</v>
      </c>
      <c r="F42" s="387"/>
    </row>
    <row r="43" spans="2:6" ht="12" customHeight="1">
      <c r="B43" s="581">
        <f t="shared" si="0"/>
        <v>34</v>
      </c>
      <c r="C43" s="635" t="s">
        <v>2246</v>
      </c>
      <c r="D43" s="442" t="s">
        <v>1366</v>
      </c>
      <c r="E43" s="423" t="s">
        <v>907</v>
      </c>
      <c r="F43" s="500" t="s">
        <v>97</v>
      </c>
    </row>
    <row r="44" spans="2:6" ht="12" customHeight="1">
      <c r="B44" s="581">
        <f t="shared" si="0"/>
        <v>35</v>
      </c>
      <c r="C44" s="636" t="s">
        <v>2247</v>
      </c>
      <c r="D44" s="503" t="s">
        <v>2220</v>
      </c>
      <c r="E44" s="369" t="s">
        <v>907</v>
      </c>
      <c r="F44" s="500" t="s">
        <v>97</v>
      </c>
    </row>
    <row r="45" spans="2:6" ht="12" customHeight="1">
      <c r="B45" s="581">
        <f t="shared" si="0"/>
        <v>36</v>
      </c>
      <c r="C45" s="637"/>
      <c r="D45" s="501"/>
      <c r="E45" s="335" t="s">
        <v>909</v>
      </c>
      <c r="F45" s="499"/>
    </row>
    <row r="46" spans="2:6" ht="12" customHeight="1">
      <c r="B46" s="581">
        <f t="shared" si="0"/>
        <v>37</v>
      </c>
      <c r="C46" s="638"/>
      <c r="D46" s="502"/>
      <c r="E46" s="345" t="s">
        <v>911</v>
      </c>
      <c r="F46" s="386"/>
    </row>
    <row r="47" spans="2:6" ht="12" customHeight="1" thickBot="1">
      <c r="B47" s="175">
        <f t="shared" si="0"/>
        <v>38</v>
      </c>
      <c r="C47" s="619" t="s">
        <v>2248</v>
      </c>
      <c r="D47" s="639" t="s">
        <v>2229</v>
      </c>
      <c r="E47" s="639" t="s">
        <v>913</v>
      </c>
      <c r="F47" s="640" t="s">
        <v>97</v>
      </c>
    </row>
    <row r="48"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9"/>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6" ht="12" customHeight="1">
      <c r="C2" s="582" t="s">
        <v>2249</v>
      </c>
      <c r="D2" s="589" t="s">
        <v>2250</v>
      </c>
      <c r="E2" s="584"/>
    </row>
    <row r="3" spans="1:6" ht="12" customHeight="1">
      <c r="D3" s="582" t="s">
        <v>2251</v>
      </c>
      <c r="F3" s="641"/>
    </row>
    <row r="5" spans="1:6" s="586" customFormat="1" ht="12" customHeight="1">
      <c r="C5" s="642" t="s">
        <v>2200</v>
      </c>
    </row>
    <row r="6" spans="1:6" ht="12" customHeight="1">
      <c r="C6" s="587" t="s">
        <v>2201</v>
      </c>
      <c r="D6" s="587"/>
    </row>
    <row r="7" spans="1:6" ht="12" customHeight="1">
      <c r="B7" s="620"/>
      <c r="C7" s="621" t="s">
        <v>2252</v>
      </c>
    </row>
    <row r="8" spans="1:6" ht="12" customHeight="1">
      <c r="A8" s="589" t="s">
        <v>2203</v>
      </c>
      <c r="B8" s="163">
        <v>1</v>
      </c>
      <c r="C8" s="621">
        <v>2</v>
      </c>
    </row>
    <row r="9" spans="1:6" ht="12" customHeight="1" thickBot="1">
      <c r="A9" s="589"/>
      <c r="B9" s="622"/>
      <c r="C9" s="622"/>
    </row>
    <row r="10" spans="1:6" ht="12" customHeight="1" thickTop="1">
      <c r="A10" s="589" t="s">
        <v>1652</v>
      </c>
      <c r="B10" s="643">
        <v>1</v>
      </c>
      <c r="C10" s="644" t="s">
        <v>2253</v>
      </c>
    </row>
    <row r="11" spans="1:6" ht="12" customHeight="1" thickBot="1">
      <c r="A11" s="589"/>
      <c r="B11" s="342">
        <f>B10+1</f>
        <v>2</v>
      </c>
      <c r="C11" s="645" t="s">
        <v>2254</v>
      </c>
    </row>
    <row r="12" spans="1:6" ht="12" customHeight="1" thickTop="1"/>
    <row r="19" spans="3:3" ht="12" customHeight="1">
      <c r="C19" s="646"/>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2255</v>
      </c>
      <c r="D2" s="589" t="s">
        <v>2256</v>
      </c>
      <c r="E2" s="584"/>
    </row>
    <row r="3" spans="1:5" ht="12" customHeight="1">
      <c r="C3" s="647" t="s">
        <v>2257</v>
      </c>
      <c r="D3" s="582" t="s">
        <v>2258</v>
      </c>
    </row>
    <row r="4" spans="1:5" ht="12" customHeight="1">
      <c r="C4" s="647"/>
    </row>
    <row r="5" spans="1:5" s="586" customFormat="1" ht="12" customHeight="1">
      <c r="C5" s="586" t="s">
        <v>2200</v>
      </c>
    </row>
    <row r="6" spans="1:5" ht="12" customHeight="1">
      <c r="C6" s="587" t="s">
        <v>2201</v>
      </c>
      <c r="D6" s="587"/>
    </row>
    <row r="7" spans="1:5" ht="12" customHeight="1">
      <c r="B7" s="620"/>
      <c r="C7" s="621" t="s">
        <v>2259</v>
      </c>
    </row>
    <row r="8" spans="1:5" ht="12" customHeight="1">
      <c r="A8" s="589" t="s">
        <v>2203</v>
      </c>
      <c r="B8" s="163">
        <v>1</v>
      </c>
      <c r="C8" s="621">
        <v>2</v>
      </c>
    </row>
    <row r="9" spans="1:5" ht="12" customHeight="1" thickBot="1">
      <c r="A9" s="589"/>
      <c r="B9" s="622"/>
      <c r="C9" s="622"/>
    </row>
    <row r="10" spans="1:5" ht="12" customHeight="1" thickTop="1">
      <c r="A10" s="589" t="s">
        <v>1652</v>
      </c>
      <c r="B10" s="345">
        <v>1</v>
      </c>
      <c r="C10" s="644" t="s">
        <v>1006</v>
      </c>
    </row>
    <row r="11" spans="1:5" ht="12" customHeight="1">
      <c r="A11" s="589"/>
      <c r="B11" s="369">
        <f>B10+1</f>
        <v>2</v>
      </c>
      <c r="C11" s="648" t="s">
        <v>1031</v>
      </c>
    </row>
    <row r="12" spans="1:5" ht="12" customHeight="1">
      <c r="B12" s="369">
        <f t="shared" ref="B12:B13" si="0">B11+1</f>
        <v>3</v>
      </c>
      <c r="C12" s="648" t="s">
        <v>983</v>
      </c>
    </row>
    <row r="13" spans="1:5" ht="12" customHeight="1" thickBot="1">
      <c r="B13" s="649">
        <f t="shared" si="0"/>
        <v>4</v>
      </c>
      <c r="C13" s="650" t="s">
        <v>1035</v>
      </c>
    </row>
    <row r="14"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3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2260</v>
      </c>
      <c r="D2" s="589" t="s">
        <v>2261</v>
      </c>
    </row>
    <row r="3" spans="1:5" ht="12" customHeight="1">
      <c r="C3" s="582" t="s">
        <v>2262</v>
      </c>
      <c r="D3" s="582" t="s">
        <v>2263</v>
      </c>
      <c r="E3" s="582" t="s">
        <v>2264</v>
      </c>
    </row>
    <row r="4" spans="1:5" ht="12" customHeight="1">
      <c r="E4" s="582" t="s">
        <v>2265</v>
      </c>
    </row>
    <row r="5" spans="1:5" s="586" customFormat="1" ht="12" customHeight="1">
      <c r="C5" s="586" t="s">
        <v>2200</v>
      </c>
      <c r="E5" s="582" t="s">
        <v>2266</v>
      </c>
    </row>
    <row r="6" spans="1:5" ht="12" customHeight="1">
      <c r="C6" s="587" t="s">
        <v>2267</v>
      </c>
      <c r="D6" s="587"/>
    </row>
    <row r="7" spans="1:5" ht="12" customHeight="1">
      <c r="B7" s="620"/>
      <c r="C7" s="621" t="s">
        <v>2268</v>
      </c>
      <c r="D7" s="651" t="s">
        <v>2269</v>
      </c>
    </row>
    <row r="8" spans="1:5" ht="12" customHeight="1">
      <c r="A8" s="589" t="s">
        <v>1651</v>
      </c>
      <c r="B8" s="163">
        <v>1</v>
      </c>
      <c r="C8" s="621">
        <v>2</v>
      </c>
      <c r="D8" s="163">
        <v>3</v>
      </c>
    </row>
    <row r="9" spans="1:5" ht="12" customHeight="1" thickBot="1">
      <c r="A9" s="589"/>
      <c r="B9" s="652"/>
      <c r="C9" s="652"/>
      <c r="D9" s="623"/>
    </row>
    <row r="10" spans="1:5" ht="12" customHeight="1" thickTop="1">
      <c r="A10" s="589" t="s">
        <v>1652</v>
      </c>
      <c r="B10" s="345">
        <v>1</v>
      </c>
      <c r="C10" s="635" t="s">
        <v>1048</v>
      </c>
      <c r="D10" s="653" t="s">
        <v>2006</v>
      </c>
    </row>
    <row r="11" spans="1:5" ht="12" customHeight="1">
      <c r="A11" s="589"/>
      <c r="B11" s="423">
        <f t="shared" ref="B11:B33" si="0">B10+1</f>
        <v>2</v>
      </c>
      <c r="C11" s="648" t="s">
        <v>983</v>
      </c>
      <c r="D11" s="654" t="s">
        <v>2006</v>
      </c>
    </row>
    <row r="12" spans="1:5" ht="12" customHeight="1">
      <c r="B12" s="423">
        <f t="shared" si="0"/>
        <v>3</v>
      </c>
      <c r="C12" s="635" t="s">
        <v>1017</v>
      </c>
      <c r="D12" s="654" t="s">
        <v>2006</v>
      </c>
    </row>
    <row r="13" spans="1:5" ht="12" customHeight="1">
      <c r="B13" s="423">
        <f t="shared" si="0"/>
        <v>4</v>
      </c>
      <c r="C13" s="596" t="s">
        <v>993</v>
      </c>
      <c r="D13" s="654" t="s">
        <v>2006</v>
      </c>
    </row>
    <row r="14" spans="1:5" ht="12" customHeight="1">
      <c r="B14" s="423">
        <f t="shared" si="0"/>
        <v>5</v>
      </c>
      <c r="C14" s="596" t="s">
        <v>1279</v>
      </c>
      <c r="D14" s="654" t="s">
        <v>2006</v>
      </c>
    </row>
    <row r="15" spans="1:5" ht="12" customHeight="1">
      <c r="B15" s="423">
        <f t="shared" si="0"/>
        <v>6</v>
      </c>
      <c r="C15" s="596" t="s">
        <v>998</v>
      </c>
      <c r="D15" s="654" t="s">
        <v>2006</v>
      </c>
    </row>
    <row r="16" spans="1:5" ht="12" customHeight="1">
      <c r="B16" s="423">
        <f t="shared" si="0"/>
        <v>7</v>
      </c>
      <c r="C16" s="596" t="s">
        <v>1004</v>
      </c>
      <c r="D16" s="654" t="s">
        <v>2006</v>
      </c>
    </row>
    <row r="17" spans="2:4" ht="12" customHeight="1">
      <c r="B17" s="423">
        <f t="shared" si="0"/>
        <v>8</v>
      </c>
      <c r="C17" s="596" t="s">
        <v>1014</v>
      </c>
      <c r="D17" s="654" t="s">
        <v>2006</v>
      </c>
    </row>
    <row r="18" spans="2:4" ht="12" customHeight="1">
      <c r="B18" s="423">
        <f t="shared" si="0"/>
        <v>9</v>
      </c>
      <c r="C18" s="596" t="s">
        <v>1018</v>
      </c>
      <c r="D18" s="654" t="s">
        <v>2006</v>
      </c>
    </row>
    <row r="19" spans="2:4" ht="12" customHeight="1">
      <c r="B19" s="423">
        <f t="shared" si="0"/>
        <v>10</v>
      </c>
      <c r="C19" s="596" t="s">
        <v>1295</v>
      </c>
      <c r="D19" s="654" t="s">
        <v>2006</v>
      </c>
    </row>
    <row r="20" spans="2:4" ht="12" customHeight="1">
      <c r="B20" s="423">
        <f t="shared" si="0"/>
        <v>11</v>
      </c>
      <c r="C20" s="596" t="s">
        <v>1028</v>
      </c>
      <c r="D20" s="654" t="s">
        <v>2006</v>
      </c>
    </row>
    <row r="21" spans="2:4" ht="12" customHeight="1">
      <c r="B21" s="423">
        <f t="shared" si="0"/>
        <v>12</v>
      </c>
      <c r="C21" s="596" t="s">
        <v>1035</v>
      </c>
      <c r="D21" s="654" t="s">
        <v>2006</v>
      </c>
    </row>
    <row r="22" spans="2:4" ht="12" customHeight="1" thickBot="1">
      <c r="B22" s="655">
        <f t="shared" si="0"/>
        <v>13</v>
      </c>
      <c r="C22" s="656" t="s">
        <v>1031</v>
      </c>
      <c r="D22" s="657" t="s">
        <v>2006</v>
      </c>
    </row>
    <row r="23" spans="2:4" ht="12" customHeight="1">
      <c r="B23" s="345">
        <f t="shared" si="0"/>
        <v>14</v>
      </c>
      <c r="C23" s="658" t="s">
        <v>1048</v>
      </c>
      <c r="D23" s="653" t="s">
        <v>167</v>
      </c>
    </row>
    <row r="24" spans="2:4" ht="12" customHeight="1">
      <c r="B24" s="423">
        <f t="shared" si="0"/>
        <v>15</v>
      </c>
      <c r="C24" s="596" t="s">
        <v>1031</v>
      </c>
      <c r="D24" s="654" t="s">
        <v>167</v>
      </c>
    </row>
    <row r="25" spans="2:4" ht="12" customHeight="1">
      <c r="B25" s="423">
        <f t="shared" si="0"/>
        <v>16</v>
      </c>
      <c r="C25" s="596" t="s">
        <v>983</v>
      </c>
      <c r="D25" s="654" t="s">
        <v>167</v>
      </c>
    </row>
    <row r="26" spans="2:4" ht="12" customHeight="1">
      <c r="B26" s="423">
        <f t="shared" si="0"/>
        <v>17</v>
      </c>
      <c r="C26" s="596" t="s">
        <v>1035</v>
      </c>
      <c r="D26" s="654" t="s">
        <v>167</v>
      </c>
    </row>
    <row r="27" spans="2:4" ht="12" customHeight="1">
      <c r="B27" s="423">
        <f t="shared" si="0"/>
        <v>18</v>
      </c>
      <c r="C27" s="596" t="s">
        <v>1017</v>
      </c>
      <c r="D27" s="654" t="s">
        <v>167</v>
      </c>
    </row>
    <row r="28" spans="2:4" ht="12" customHeight="1">
      <c r="B28" s="423">
        <f t="shared" si="0"/>
        <v>19</v>
      </c>
      <c r="C28" s="596" t="s">
        <v>1028</v>
      </c>
      <c r="D28" s="654" t="s">
        <v>167</v>
      </c>
    </row>
    <row r="29" spans="2:4" ht="12" customHeight="1" thickBot="1">
      <c r="B29" s="655">
        <f t="shared" si="0"/>
        <v>20</v>
      </c>
      <c r="C29" s="656" t="s">
        <v>993</v>
      </c>
      <c r="D29" s="657" t="s">
        <v>167</v>
      </c>
    </row>
    <row r="30" spans="2:4" ht="12" customHeight="1">
      <c r="B30" s="345">
        <f t="shared" si="0"/>
        <v>21</v>
      </c>
      <c r="C30" s="658" t="s">
        <v>873</v>
      </c>
      <c r="D30" s="653" t="s">
        <v>168</v>
      </c>
    </row>
    <row r="31" spans="2:4" ht="12" customHeight="1">
      <c r="B31" s="423">
        <f t="shared" si="0"/>
        <v>22</v>
      </c>
      <c r="C31" s="596" t="s">
        <v>877</v>
      </c>
      <c r="D31" s="654" t="s">
        <v>168</v>
      </c>
    </row>
    <row r="32" spans="2:4" ht="12" customHeight="1">
      <c r="B32" s="423">
        <f t="shared" si="0"/>
        <v>23</v>
      </c>
      <c r="C32" s="596" t="s">
        <v>893</v>
      </c>
      <c r="D32" s="654" t="s">
        <v>168</v>
      </c>
    </row>
    <row r="33" spans="2:4" ht="12" customHeight="1" thickBot="1">
      <c r="B33" s="649">
        <f t="shared" si="0"/>
        <v>24</v>
      </c>
      <c r="C33" s="659" t="s">
        <v>901</v>
      </c>
      <c r="D33" s="660" t="s">
        <v>168</v>
      </c>
    </row>
    <row r="34"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bestFit="1" customWidth="1"/>
    <col min="2" max="2" width="11" style="192" bestFit="1" customWidth="1"/>
    <col min="3" max="3" width="27.6640625" style="192" customWidth="1"/>
    <col min="4" max="4" width="21.33203125" style="192" bestFit="1" customWidth="1"/>
    <col min="5" max="5" width="17.1640625" style="192" bestFit="1" customWidth="1"/>
    <col min="6" max="6" width="16" style="192" bestFit="1" customWidth="1"/>
    <col min="7" max="7" width="22.6640625" style="192" customWidth="1"/>
    <col min="8" max="8" width="1.6640625" style="192" customWidth="1"/>
    <col min="9" max="16384" width="8.83203125" style="192"/>
  </cols>
  <sheetData>
    <row r="1" spans="1:7">
      <c r="B1" s="192">
        <v>2</v>
      </c>
      <c r="C1" s="192" t="s">
        <v>794</v>
      </c>
    </row>
    <row r="2" spans="1:7" ht="17">
      <c r="F2" s="221"/>
    </row>
    <row r="3" spans="1:7">
      <c r="B3" s="926" t="s">
        <v>2324</v>
      </c>
      <c r="C3" s="940" t="s">
        <v>2325</v>
      </c>
      <c r="D3" s="926" t="s">
        <v>2326</v>
      </c>
      <c r="E3" s="926"/>
      <c r="F3" s="926"/>
      <c r="G3" s="926"/>
    </row>
    <row r="4" spans="1:7" ht="13.5" customHeight="1">
      <c r="B4" s="926"/>
      <c r="C4" s="940"/>
      <c r="D4" s="917" t="s">
        <v>2327</v>
      </c>
      <c r="E4" s="926" t="s">
        <v>2328</v>
      </c>
      <c r="F4" s="926"/>
      <c r="G4" s="917" t="s">
        <v>2329</v>
      </c>
    </row>
    <row r="5" spans="1:7" ht="14">
      <c r="B5" s="926"/>
      <c r="C5" s="940"/>
      <c r="D5" s="918"/>
      <c r="E5" s="691" t="s">
        <v>2330</v>
      </c>
      <c r="F5" s="695" t="s">
        <v>2331</v>
      </c>
      <c r="G5" s="918"/>
    </row>
    <row r="6" spans="1:7" hidden="1" outlineLevel="1">
      <c r="B6" s="691"/>
      <c r="C6" s="692"/>
      <c r="D6" s="692"/>
      <c r="E6" s="692"/>
      <c r="F6" s="692"/>
      <c r="G6" s="692"/>
    </row>
    <row r="7" spans="1:7" ht="13.5" hidden="1" customHeight="1" outlineLevel="1">
      <c r="B7" s="904" t="s">
        <v>2332</v>
      </c>
      <c r="C7" s="904" t="s">
        <v>54</v>
      </c>
      <c r="D7" s="935" t="s">
        <v>53</v>
      </c>
      <c r="E7" s="936"/>
      <c r="F7" s="936"/>
      <c r="G7" s="937"/>
    </row>
    <row r="8" spans="1:7" hidden="1" outlineLevel="1">
      <c r="B8" s="905"/>
      <c r="C8" s="905"/>
      <c r="D8" s="917" t="s">
        <v>52</v>
      </c>
      <c r="E8" s="935" t="s">
        <v>51</v>
      </c>
      <c r="F8" s="937"/>
      <c r="G8" s="917" t="s">
        <v>41</v>
      </c>
    </row>
    <row r="9" spans="1:7" ht="14" hidden="1" outlineLevel="1">
      <c r="B9" s="908"/>
      <c r="C9" s="908"/>
      <c r="D9" s="918"/>
      <c r="E9" s="695" t="s">
        <v>50</v>
      </c>
      <c r="F9" s="695" t="s">
        <v>49</v>
      </c>
      <c r="G9" s="918"/>
    </row>
    <row r="10" spans="1:7" hidden="1" outlineLevel="1">
      <c r="B10" s="691"/>
      <c r="C10" s="692"/>
      <c r="D10" s="154"/>
      <c r="E10" s="154"/>
      <c r="F10" s="154"/>
      <c r="G10" s="154"/>
    </row>
    <row r="11" spans="1:7" collapsed="1">
      <c r="A11" s="192" t="s">
        <v>1651</v>
      </c>
      <c r="B11" s="691">
        <v>1</v>
      </c>
      <c r="C11" s="691">
        <v>2</v>
      </c>
      <c r="D11" s="691">
        <v>3</v>
      </c>
      <c r="E11" s="691">
        <v>4</v>
      </c>
      <c r="F11" s="691">
        <v>5</v>
      </c>
      <c r="G11" s="691">
        <v>6</v>
      </c>
    </row>
    <row r="12" spans="1:7" ht="14" thickBot="1">
      <c r="B12" s="497"/>
      <c r="C12" s="497"/>
      <c r="D12" s="497"/>
      <c r="E12" s="497"/>
      <c r="F12" s="497"/>
      <c r="G12" s="497"/>
    </row>
    <row r="13" spans="1:7" ht="15" thickTop="1" thickBot="1">
      <c r="A13" s="162" t="s">
        <v>1653</v>
      </c>
      <c r="B13" s="128">
        <v>1</v>
      </c>
      <c r="C13" s="128" t="s">
        <v>949</v>
      </c>
      <c r="D13" s="128" t="s">
        <v>950</v>
      </c>
      <c r="E13" s="128">
        <v>1</v>
      </c>
      <c r="F13" s="128">
        <v>1</v>
      </c>
      <c r="G13" s="128" t="s">
        <v>951</v>
      </c>
    </row>
    <row r="14" spans="1:7" ht="14" thickTop="1">
      <c r="G14" s="143" t="str">
        <f>Contents!$E$39</f>
        <v>[End of table]</v>
      </c>
    </row>
    <row r="15" spans="1:7">
      <c r="G15" s="143"/>
    </row>
    <row r="16" spans="1:7" ht="42">
      <c r="B16" s="713" t="s">
        <v>2333</v>
      </c>
      <c r="C16" s="713" t="s">
        <v>2334</v>
      </c>
      <c r="D16" s="713" t="s">
        <v>2335</v>
      </c>
      <c r="E16" s="713" t="s">
        <v>2336</v>
      </c>
      <c r="F16" s="713" t="s">
        <v>2337</v>
      </c>
      <c r="G16" s="713" t="s">
        <v>2338</v>
      </c>
    </row>
    <row r="17" spans="2:7" ht="42">
      <c r="B17" s="695" t="s">
        <v>2339</v>
      </c>
      <c r="C17" s="713" t="s">
        <v>2340</v>
      </c>
      <c r="D17" s="713" t="s">
        <v>2341</v>
      </c>
      <c r="E17" s="713" t="s">
        <v>2342</v>
      </c>
      <c r="F17" s="713" t="s">
        <v>2343</v>
      </c>
      <c r="G17" s="713" t="s">
        <v>2344</v>
      </c>
    </row>
    <row r="18" spans="2:7" ht="14">
      <c r="B18" s="713" t="s">
        <v>45</v>
      </c>
      <c r="C18" s="713" t="s">
        <v>2345</v>
      </c>
      <c r="D18" s="713" t="s">
        <v>2346</v>
      </c>
      <c r="E18" s="938" t="s">
        <v>2346</v>
      </c>
      <c r="F18" s="939"/>
      <c r="G18" s="713" t="s">
        <v>2346</v>
      </c>
    </row>
    <row r="19" spans="2:7" ht="14" hidden="1" outlineLevel="1">
      <c r="B19" s="695" t="s">
        <v>43</v>
      </c>
      <c r="C19" s="695" t="s">
        <v>42</v>
      </c>
      <c r="D19" s="695" t="s">
        <v>598</v>
      </c>
      <c r="E19" s="695" t="s">
        <v>793</v>
      </c>
      <c r="F19" s="695" t="s">
        <v>792</v>
      </c>
      <c r="G19" s="695" t="s">
        <v>41</v>
      </c>
    </row>
    <row r="20" spans="2:7" ht="14" hidden="1" outlineLevel="1">
      <c r="B20" s="695" t="s">
        <v>40</v>
      </c>
      <c r="C20" s="695" t="s">
        <v>39</v>
      </c>
      <c r="D20" s="695" t="s">
        <v>2347</v>
      </c>
      <c r="E20" s="935" t="s">
        <v>2347</v>
      </c>
      <c r="F20" s="937"/>
      <c r="G20" s="695" t="s">
        <v>2347</v>
      </c>
    </row>
    <row r="21" spans="2:7" collapsed="1"/>
  </sheetData>
  <mergeCells count="14">
    <mergeCell ref="B3:B5"/>
    <mergeCell ref="D4:D5"/>
    <mergeCell ref="G4:G5"/>
    <mergeCell ref="E4:F4"/>
    <mergeCell ref="D3:G3"/>
    <mergeCell ref="C3:C5"/>
    <mergeCell ref="B7:B9"/>
    <mergeCell ref="C7:C9"/>
    <mergeCell ref="D7:G7"/>
    <mergeCell ref="E20:F20"/>
    <mergeCell ref="D8:D9"/>
    <mergeCell ref="E18:F18"/>
    <mergeCell ref="G8:G9"/>
    <mergeCell ref="E8:F8"/>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49"/>
  <sheetViews>
    <sheetView workbookViewId="0">
      <selection activeCell="G16" sqref="G16"/>
    </sheetView>
  </sheetViews>
  <sheetFormatPr baseColWidth="10" defaultColWidth="8.83203125" defaultRowHeight="12" customHeight="1"/>
  <cols>
    <col min="1" max="1" width="4" style="661" bestFit="1" customWidth="1"/>
    <col min="2" max="2" width="7.83203125" style="661" customWidth="1"/>
    <col min="3" max="3" width="28.6640625" style="661" customWidth="1"/>
    <col min="4" max="5" width="13.6640625" style="661" customWidth="1"/>
    <col min="6" max="16384" width="8.83203125" style="661"/>
  </cols>
  <sheetData>
    <row r="2" spans="1:5" ht="12" customHeight="1">
      <c r="C2" s="661" t="s">
        <v>2260</v>
      </c>
      <c r="D2" s="662" t="s">
        <v>2261</v>
      </c>
    </row>
    <row r="3" spans="1:5" ht="12" customHeight="1">
      <c r="C3" s="661" t="s">
        <v>2270</v>
      </c>
      <c r="D3" s="661" t="s">
        <v>2263</v>
      </c>
      <c r="E3" s="641" t="s">
        <v>2271</v>
      </c>
    </row>
    <row r="4" spans="1:5" ht="12" customHeight="1">
      <c r="E4" s="661" t="s">
        <v>2272</v>
      </c>
    </row>
    <row r="5" spans="1:5" s="663" customFormat="1" ht="12" customHeight="1">
      <c r="C5" s="663" t="s">
        <v>2200</v>
      </c>
      <c r="E5" s="661" t="s">
        <v>2273</v>
      </c>
    </row>
    <row r="6" spans="1:5" ht="12" customHeight="1">
      <c r="C6" s="664" t="s">
        <v>2267</v>
      </c>
      <c r="D6" s="664"/>
    </row>
    <row r="7" spans="1:5" ht="12" customHeight="1">
      <c r="A7" s="662"/>
      <c r="B7" s="665"/>
      <c r="C7" s="666" t="s">
        <v>2268</v>
      </c>
      <c r="D7" s="580" t="s">
        <v>2274</v>
      </c>
    </row>
    <row r="8" spans="1:5" ht="12" customHeight="1">
      <c r="A8" s="662" t="s">
        <v>1651</v>
      </c>
      <c r="B8" s="580">
        <v>1</v>
      </c>
      <c r="C8" s="666">
        <v>2</v>
      </c>
      <c r="D8" s="580">
        <v>3</v>
      </c>
    </row>
    <row r="9" spans="1:5" ht="12" customHeight="1" thickBot="1">
      <c r="A9" s="662"/>
      <c r="B9" s="667"/>
      <c r="C9" s="667"/>
      <c r="D9" s="668"/>
    </row>
    <row r="10" spans="1:5" ht="12" customHeight="1" thickTop="1">
      <c r="A10" s="662" t="s">
        <v>1652</v>
      </c>
      <c r="B10" s="502">
        <v>1</v>
      </c>
      <c r="C10" s="669" t="s">
        <v>2275</v>
      </c>
      <c r="D10" s="670" t="s">
        <v>2006</v>
      </c>
    </row>
    <row r="11" spans="1:5" ht="12" customHeight="1">
      <c r="A11" s="662"/>
      <c r="B11" s="442">
        <f t="shared" ref="B11:B48" si="0">B10+1</f>
        <v>2</v>
      </c>
      <c r="C11" s="632" t="s">
        <v>2276</v>
      </c>
      <c r="D11" s="671" t="s">
        <v>2006</v>
      </c>
    </row>
    <row r="12" spans="1:5" ht="12" customHeight="1">
      <c r="B12" s="442">
        <f t="shared" si="0"/>
        <v>3</v>
      </c>
      <c r="C12" s="672" t="s">
        <v>2277</v>
      </c>
      <c r="D12" s="671" t="s">
        <v>2006</v>
      </c>
    </row>
    <row r="13" spans="1:5" ht="12" customHeight="1">
      <c r="B13" s="442">
        <f t="shared" si="0"/>
        <v>4</v>
      </c>
      <c r="C13" s="632" t="s">
        <v>2278</v>
      </c>
      <c r="D13" s="671" t="s">
        <v>2006</v>
      </c>
    </row>
    <row r="14" spans="1:5" ht="12" customHeight="1">
      <c r="B14" s="442">
        <f t="shared" si="0"/>
        <v>5</v>
      </c>
      <c r="C14" s="673" t="s">
        <v>2279</v>
      </c>
      <c r="D14" s="671" t="s">
        <v>2006</v>
      </c>
    </row>
    <row r="15" spans="1:5" ht="12" customHeight="1">
      <c r="B15" s="442">
        <f t="shared" si="0"/>
        <v>6</v>
      </c>
      <c r="C15" s="673" t="s">
        <v>2280</v>
      </c>
      <c r="D15" s="671" t="s">
        <v>2006</v>
      </c>
    </row>
    <row r="16" spans="1:5" ht="12" customHeight="1">
      <c r="B16" s="442">
        <f t="shared" si="0"/>
        <v>7</v>
      </c>
      <c r="C16" s="673" t="s">
        <v>2281</v>
      </c>
      <c r="D16" s="671" t="s">
        <v>2006</v>
      </c>
    </row>
    <row r="17" spans="2:4" ht="12" customHeight="1">
      <c r="B17" s="442">
        <f t="shared" si="0"/>
        <v>8</v>
      </c>
      <c r="C17" s="673" t="s">
        <v>2282</v>
      </c>
      <c r="D17" s="671" t="s">
        <v>2006</v>
      </c>
    </row>
    <row r="18" spans="2:4" ht="12" customHeight="1">
      <c r="B18" s="442">
        <f t="shared" si="0"/>
        <v>9</v>
      </c>
      <c r="C18" s="673" t="s">
        <v>2283</v>
      </c>
      <c r="D18" s="671" t="s">
        <v>2006</v>
      </c>
    </row>
    <row r="19" spans="2:4" ht="12" customHeight="1">
      <c r="B19" s="442">
        <f t="shared" si="0"/>
        <v>10</v>
      </c>
      <c r="C19" s="673" t="s">
        <v>2284</v>
      </c>
      <c r="D19" s="671" t="s">
        <v>2006</v>
      </c>
    </row>
    <row r="20" spans="2:4" ht="12" customHeight="1">
      <c r="B20" s="442">
        <f t="shared" si="0"/>
        <v>11</v>
      </c>
      <c r="C20" s="673" t="s">
        <v>2285</v>
      </c>
      <c r="D20" s="671" t="s">
        <v>2006</v>
      </c>
    </row>
    <row r="21" spans="2:4" ht="12" customHeight="1">
      <c r="B21" s="442">
        <f t="shared" si="0"/>
        <v>12</v>
      </c>
      <c r="C21" s="673" t="s">
        <v>2286</v>
      </c>
      <c r="D21" s="671" t="s">
        <v>2006</v>
      </c>
    </row>
    <row r="22" spans="2:4" ht="12" customHeight="1">
      <c r="B22" s="442">
        <f t="shared" si="0"/>
        <v>13</v>
      </c>
      <c r="C22" s="673" t="s">
        <v>2287</v>
      </c>
      <c r="D22" s="671" t="s">
        <v>2006</v>
      </c>
    </row>
    <row r="23" spans="2:4" ht="12" customHeight="1">
      <c r="B23" s="442">
        <f t="shared" si="0"/>
        <v>14</v>
      </c>
      <c r="C23" s="673" t="s">
        <v>2288</v>
      </c>
      <c r="D23" s="671" t="s">
        <v>2006</v>
      </c>
    </row>
    <row r="24" spans="2:4" ht="12" customHeight="1">
      <c r="B24" s="442">
        <f t="shared" si="0"/>
        <v>15</v>
      </c>
      <c r="C24" s="673" t="s">
        <v>2289</v>
      </c>
      <c r="D24" s="671" t="s">
        <v>2006</v>
      </c>
    </row>
    <row r="25" spans="2:4" ht="12" customHeight="1">
      <c r="B25" s="442">
        <f t="shared" si="0"/>
        <v>16</v>
      </c>
      <c r="C25" s="673" t="s">
        <v>2290</v>
      </c>
      <c r="D25" s="671" t="s">
        <v>2006</v>
      </c>
    </row>
    <row r="26" spans="2:4" ht="12" customHeight="1">
      <c r="B26" s="442">
        <f t="shared" si="0"/>
        <v>17</v>
      </c>
      <c r="C26" s="673" t="s">
        <v>2291</v>
      </c>
      <c r="D26" s="671" t="s">
        <v>2006</v>
      </c>
    </row>
    <row r="27" spans="2:4" ht="12" customHeight="1">
      <c r="B27" s="442">
        <f t="shared" si="0"/>
        <v>18</v>
      </c>
      <c r="C27" s="673" t="s">
        <v>2292</v>
      </c>
      <c r="D27" s="671" t="s">
        <v>2006</v>
      </c>
    </row>
    <row r="28" spans="2:4" ht="12" customHeight="1">
      <c r="B28" s="442">
        <f t="shared" si="0"/>
        <v>19</v>
      </c>
      <c r="C28" s="673" t="s">
        <v>2293</v>
      </c>
      <c r="D28" s="671" t="s">
        <v>2006</v>
      </c>
    </row>
    <row r="29" spans="2:4" ht="12" customHeight="1">
      <c r="B29" s="442">
        <f t="shared" si="0"/>
        <v>20</v>
      </c>
      <c r="C29" s="673" t="s">
        <v>2294</v>
      </c>
      <c r="D29" s="671" t="s">
        <v>2006</v>
      </c>
    </row>
    <row r="30" spans="2:4" ht="12" customHeight="1" thickBot="1">
      <c r="B30" s="674">
        <f t="shared" si="0"/>
        <v>21</v>
      </c>
      <c r="C30" s="675" t="s">
        <v>2295</v>
      </c>
      <c r="D30" s="676" t="s">
        <v>2006</v>
      </c>
    </row>
    <row r="31" spans="2:4" ht="12" customHeight="1">
      <c r="B31" s="502">
        <f t="shared" si="0"/>
        <v>22</v>
      </c>
      <c r="C31" s="677" t="s">
        <v>2296</v>
      </c>
      <c r="D31" s="670" t="s">
        <v>167</v>
      </c>
    </row>
    <row r="32" spans="2:4" ht="12" customHeight="1">
      <c r="B32" s="442">
        <f t="shared" si="0"/>
        <v>23</v>
      </c>
      <c r="C32" s="673" t="s">
        <v>2297</v>
      </c>
      <c r="D32" s="671" t="s">
        <v>167</v>
      </c>
    </row>
    <row r="33" spans="2:4" ht="12" customHeight="1">
      <c r="B33" s="442">
        <f t="shared" si="0"/>
        <v>24</v>
      </c>
      <c r="C33" s="673" t="s">
        <v>2298</v>
      </c>
      <c r="D33" s="671" t="s">
        <v>167</v>
      </c>
    </row>
    <row r="34" spans="2:4" ht="12" customHeight="1">
      <c r="B34" s="442">
        <f t="shared" si="0"/>
        <v>25</v>
      </c>
      <c r="C34" s="673" t="s">
        <v>2299</v>
      </c>
      <c r="D34" s="671" t="s">
        <v>167</v>
      </c>
    </row>
    <row r="35" spans="2:4" ht="12" customHeight="1">
      <c r="B35" s="442">
        <f t="shared" si="0"/>
        <v>26</v>
      </c>
      <c r="C35" s="673" t="s">
        <v>2300</v>
      </c>
      <c r="D35" s="671" t="s">
        <v>167</v>
      </c>
    </row>
    <row r="36" spans="2:4" ht="12" customHeight="1">
      <c r="B36" s="442">
        <f t="shared" si="0"/>
        <v>27</v>
      </c>
      <c r="C36" s="673" t="s">
        <v>2301</v>
      </c>
      <c r="D36" s="671" t="s">
        <v>167</v>
      </c>
    </row>
    <row r="37" spans="2:4" ht="12" customHeight="1">
      <c r="B37" s="442">
        <f t="shared" si="0"/>
        <v>28</v>
      </c>
      <c r="C37" s="673" t="s">
        <v>2302</v>
      </c>
      <c r="D37" s="671" t="s">
        <v>167</v>
      </c>
    </row>
    <row r="38" spans="2:4" ht="12" customHeight="1">
      <c r="B38" s="442">
        <f t="shared" si="0"/>
        <v>29</v>
      </c>
      <c r="C38" s="673" t="s">
        <v>2303</v>
      </c>
      <c r="D38" s="671" t="s">
        <v>167</v>
      </c>
    </row>
    <row r="39" spans="2:4" ht="12" customHeight="1">
      <c r="B39" s="442">
        <f t="shared" si="0"/>
        <v>30</v>
      </c>
      <c r="C39" s="673" t="s">
        <v>2304</v>
      </c>
      <c r="D39" s="671" t="s">
        <v>167</v>
      </c>
    </row>
    <row r="40" spans="2:4" ht="12" customHeight="1" thickBot="1">
      <c r="B40" s="674">
        <f t="shared" si="0"/>
        <v>31</v>
      </c>
      <c r="C40" s="675" t="s">
        <v>2305</v>
      </c>
      <c r="D40" s="676" t="s">
        <v>167</v>
      </c>
    </row>
    <row r="41" spans="2:4" ht="12" customHeight="1">
      <c r="B41" s="502">
        <f t="shared" si="0"/>
        <v>32</v>
      </c>
      <c r="C41" s="677" t="s">
        <v>2306</v>
      </c>
      <c r="D41" s="670" t="s">
        <v>168</v>
      </c>
    </row>
    <row r="42" spans="2:4" ht="12" customHeight="1">
      <c r="B42" s="442">
        <f t="shared" si="0"/>
        <v>33</v>
      </c>
      <c r="C42" s="673" t="s">
        <v>2307</v>
      </c>
      <c r="D42" s="671" t="s">
        <v>168</v>
      </c>
    </row>
    <row r="43" spans="2:4" ht="12" customHeight="1">
      <c r="B43" s="442">
        <f t="shared" si="0"/>
        <v>34</v>
      </c>
      <c r="C43" s="673" t="s">
        <v>2308</v>
      </c>
      <c r="D43" s="671" t="s">
        <v>168</v>
      </c>
    </row>
    <row r="44" spans="2:4" ht="12" customHeight="1">
      <c r="B44" s="442">
        <f t="shared" si="0"/>
        <v>35</v>
      </c>
      <c r="C44" s="673" t="s">
        <v>2309</v>
      </c>
      <c r="D44" s="671" t="s">
        <v>168</v>
      </c>
    </row>
    <row r="45" spans="2:4" ht="12" customHeight="1">
      <c r="B45" s="442">
        <f t="shared" si="0"/>
        <v>36</v>
      </c>
      <c r="C45" s="673" t="s">
        <v>2310</v>
      </c>
      <c r="D45" s="671" t="s">
        <v>168</v>
      </c>
    </row>
    <row r="46" spans="2:4" ht="12" customHeight="1">
      <c r="B46" s="442">
        <f t="shared" si="0"/>
        <v>37</v>
      </c>
      <c r="C46" s="673" t="s">
        <v>2311</v>
      </c>
      <c r="D46" s="671" t="s">
        <v>168</v>
      </c>
    </row>
    <row r="47" spans="2:4" ht="12" customHeight="1">
      <c r="B47" s="442">
        <f t="shared" si="0"/>
        <v>38</v>
      </c>
      <c r="C47" s="673" t="s">
        <v>2312</v>
      </c>
      <c r="D47" s="671" t="s">
        <v>168</v>
      </c>
    </row>
    <row r="48" spans="2:4" ht="12" customHeight="1" thickBot="1">
      <c r="B48" s="678">
        <f t="shared" si="0"/>
        <v>39</v>
      </c>
      <c r="C48" s="679" t="s">
        <v>2313</v>
      </c>
      <c r="D48" s="680" t="s">
        <v>168</v>
      </c>
    </row>
    <row r="49"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5" ht="12" customHeight="1">
      <c r="C2" s="582" t="s">
        <v>2314</v>
      </c>
      <c r="D2" s="589" t="s">
        <v>2315</v>
      </c>
      <c r="E2" s="584"/>
    </row>
    <row r="5" spans="1:5" s="586" customFormat="1" ht="12" customHeight="1">
      <c r="C5" s="586" t="s">
        <v>2200</v>
      </c>
    </row>
    <row r="6" spans="1:5" ht="12" customHeight="1">
      <c r="C6" s="587" t="s">
        <v>2201</v>
      </c>
      <c r="D6" s="587"/>
    </row>
    <row r="7" spans="1:5" ht="12" customHeight="1">
      <c r="A7" s="589"/>
      <c r="B7" s="681"/>
      <c r="C7" s="621" t="s">
        <v>2316</v>
      </c>
      <c r="D7" s="48"/>
    </row>
    <row r="8" spans="1:5" ht="12" customHeight="1">
      <c r="A8" s="589" t="s">
        <v>2203</v>
      </c>
      <c r="B8" s="426">
        <v>1</v>
      </c>
      <c r="C8" s="621">
        <v>2</v>
      </c>
      <c r="D8" s="48"/>
    </row>
    <row r="9" spans="1:5" ht="12" customHeight="1" thickBot="1">
      <c r="A9" s="589"/>
      <c r="B9" s="652"/>
      <c r="C9" s="622"/>
      <c r="D9" s="48"/>
    </row>
    <row r="10" spans="1:5" ht="12" customHeight="1" thickTop="1" thickBot="1">
      <c r="A10" s="589" t="s">
        <v>1652</v>
      </c>
      <c r="B10" s="682">
        <v>1</v>
      </c>
      <c r="C10" s="683" t="s">
        <v>387</v>
      </c>
      <c r="D10" s="684"/>
    </row>
    <row r="11" spans="1:5" ht="12" customHeight="1" thickTop="1">
      <c r="A11" s="589"/>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7" customWidth="1"/>
    <col min="2" max="2" width="7.83203125" style="77" bestFit="1" customWidth="1"/>
    <col min="3" max="3" width="31" style="77" customWidth="1"/>
    <col min="4" max="4" width="9" style="77" hidden="1" customWidth="1" outlineLevel="1"/>
    <col min="5" max="5" width="3.6640625" style="77" customWidth="1" collapsed="1"/>
    <col min="6" max="16384" width="8.83203125" style="77"/>
  </cols>
  <sheetData>
    <row r="1" spans="2:5">
      <c r="B1" s="77">
        <v>24</v>
      </c>
      <c r="C1" s="77" t="s">
        <v>313</v>
      </c>
    </row>
    <row r="3" spans="2:5" ht="14">
      <c r="B3" s="83"/>
      <c r="C3" s="78" t="s">
        <v>312</v>
      </c>
      <c r="D3" s="77" t="s">
        <v>81</v>
      </c>
    </row>
    <row r="4" spans="2:5">
      <c r="B4" s="85"/>
      <c r="C4" s="84"/>
    </row>
    <row r="5" spans="2:5" outlineLevel="1">
      <c r="B5" s="83" t="s">
        <v>82</v>
      </c>
      <c r="C5" s="83" t="s">
        <v>311</v>
      </c>
      <c r="D5" s="77" t="s">
        <v>81</v>
      </c>
      <c r="E5" s="86"/>
    </row>
    <row r="6" spans="2:5">
      <c r="B6" s="85"/>
      <c r="C6" s="84"/>
    </row>
    <row r="7" spans="2:5">
      <c r="B7" s="83">
        <v>1</v>
      </c>
      <c r="C7" s="83">
        <v>2</v>
      </c>
    </row>
    <row r="8" spans="2:5" ht="14" thickBot="1">
      <c r="B8" s="82"/>
      <c r="C8" s="82" t="s">
        <v>87</v>
      </c>
    </row>
    <row r="9" spans="2:5" ht="14" hidden="1" outlineLevel="1" thickBot="1">
      <c r="B9" s="81"/>
      <c r="C9" s="81" t="s">
        <v>44</v>
      </c>
    </row>
    <row r="10" spans="2:5" ht="14" collapsed="1" thickTop="1">
      <c r="B10" s="153">
        <v>1</v>
      </c>
      <c r="C10" s="111">
        <v>892</v>
      </c>
    </row>
    <row r="11" spans="2:5" s="80" customFormat="1" ht="14" thickBot="1">
      <c r="B11" s="136">
        <v>2</v>
      </c>
      <c r="C11" s="137">
        <v>894</v>
      </c>
    </row>
    <row r="12" spans="2:5" ht="14" thickTop="1">
      <c r="C12" s="148" t="str">
        <f>Contents!E39</f>
        <v>[End of table]</v>
      </c>
    </row>
    <row r="13" spans="2:5" ht="14">
      <c r="B13" s="78" t="s">
        <v>61</v>
      </c>
      <c r="C13" s="78" t="s">
        <v>396</v>
      </c>
    </row>
    <row r="14" spans="2:5" ht="14" outlineLevel="1">
      <c r="B14" s="108" t="s">
        <v>60</v>
      </c>
      <c r="C14" s="79" t="s">
        <v>310</v>
      </c>
      <c r="D14" s="77" t="s">
        <v>57</v>
      </c>
    </row>
    <row r="15" spans="2:5" ht="14" outlineLevel="1">
      <c r="B15" s="78" t="s">
        <v>59</v>
      </c>
      <c r="C15" s="79" t="s">
        <v>309</v>
      </c>
      <c r="D15" s="77" t="s">
        <v>58</v>
      </c>
    </row>
    <row r="16" spans="2:5" ht="14" outlineLevel="1">
      <c r="B16" s="78" t="s">
        <v>43</v>
      </c>
      <c r="C16" s="78" t="s">
        <v>308</v>
      </c>
      <c r="D16" s="77" t="s">
        <v>57</v>
      </c>
    </row>
    <row r="17" spans="2:4" ht="14" outlineLevel="1">
      <c r="B17" s="78" t="s">
        <v>40</v>
      </c>
      <c r="C17" s="78" t="s">
        <v>307</v>
      </c>
      <c r="D17" s="77" t="s">
        <v>48</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7" customWidth="1"/>
    <col min="2" max="2" width="10.1640625" style="77" customWidth="1"/>
    <col min="3" max="3" width="21.6640625" style="77" customWidth="1"/>
    <col min="4" max="4" width="8.1640625" style="77" hidden="1" customWidth="1" outlineLevel="1"/>
    <col min="5" max="5" width="2.33203125" style="77" customWidth="1" collapsed="1"/>
    <col min="6" max="16384" width="8.83203125" style="77"/>
  </cols>
  <sheetData>
    <row r="1" spans="2:4">
      <c r="B1" s="77">
        <v>25</v>
      </c>
      <c r="C1" s="77" t="s">
        <v>320</v>
      </c>
    </row>
    <row r="2" spans="2:4">
      <c r="D2" s="77" t="s">
        <v>83</v>
      </c>
    </row>
    <row r="3" spans="2:4" s="1" customFormat="1" ht="14">
      <c r="B3" s="10"/>
      <c r="C3" s="9" t="s">
        <v>319</v>
      </c>
      <c r="D3" s="1" t="s">
        <v>81</v>
      </c>
    </row>
    <row r="4" spans="2:4" s="1" customFormat="1">
      <c r="B4" s="17"/>
      <c r="C4" s="16"/>
    </row>
    <row r="5" spans="2:4" s="1" customFormat="1" hidden="1" outlineLevel="1">
      <c r="B5" s="10" t="s">
        <v>82</v>
      </c>
      <c r="C5" s="10" t="s">
        <v>318</v>
      </c>
      <c r="D5" s="1" t="s">
        <v>81</v>
      </c>
    </row>
    <row r="6" spans="2:4" s="1" customFormat="1" collapsed="1">
      <c r="B6" s="17"/>
      <c r="C6" s="16"/>
    </row>
    <row r="7" spans="2:4" s="1" customFormat="1">
      <c r="B7" s="10">
        <v>1</v>
      </c>
      <c r="C7" s="10">
        <v>2</v>
      </c>
    </row>
    <row r="8" spans="2:4" s="1" customFormat="1" ht="14" thickBot="1">
      <c r="B8" s="11"/>
      <c r="C8" s="11" t="s">
        <v>317</v>
      </c>
    </row>
    <row r="9" spans="2:4" s="1" customFormat="1" ht="14" hidden="1" outlineLevel="1" thickBot="1">
      <c r="B9" s="2"/>
      <c r="C9" s="2" t="s">
        <v>44</v>
      </c>
    </row>
    <row r="10" spans="2:4" s="1" customFormat="1" ht="14" collapsed="1" thickTop="1">
      <c r="B10" s="116">
        <v>1</v>
      </c>
      <c r="C10" s="120">
        <v>805</v>
      </c>
    </row>
    <row r="11" spans="2:4" s="1" customFormat="1">
      <c r="B11" s="115">
        <v>2</v>
      </c>
      <c r="C11" s="121">
        <v>806</v>
      </c>
    </row>
    <row r="12" spans="2:4" s="1" customFormat="1">
      <c r="B12" s="115">
        <v>3</v>
      </c>
      <c r="C12" s="121">
        <v>807</v>
      </c>
    </row>
    <row r="13" spans="2:4" s="1" customFormat="1">
      <c r="B13" s="115">
        <v>4</v>
      </c>
      <c r="C13" s="121">
        <v>808</v>
      </c>
    </row>
    <row r="14" spans="2:4" s="1" customFormat="1">
      <c r="B14" s="119">
        <v>5</v>
      </c>
      <c r="C14" s="112">
        <v>809</v>
      </c>
    </row>
    <row r="15" spans="2:4" s="1" customFormat="1">
      <c r="B15" s="119">
        <v>6</v>
      </c>
      <c r="C15" s="112">
        <v>810</v>
      </c>
    </row>
    <row r="16" spans="2:4" s="1" customFormat="1">
      <c r="B16" s="119">
        <v>7</v>
      </c>
      <c r="C16" s="112">
        <v>811</v>
      </c>
    </row>
    <row r="17" spans="2:4" s="1" customFormat="1" ht="14" thickBot="1">
      <c r="B17" s="2">
        <v>8</v>
      </c>
      <c r="C17" s="138">
        <v>812</v>
      </c>
    </row>
    <row r="18" spans="2:4" s="1" customFormat="1" ht="14" thickTop="1">
      <c r="B18" s="24"/>
      <c r="C18" s="145" t="str">
        <f>Contents!E39</f>
        <v>[End of table]</v>
      </c>
    </row>
    <row r="19" spans="2:4" s="1" customFormat="1" ht="14">
      <c r="B19" s="9" t="s">
        <v>61</v>
      </c>
      <c r="C19" s="23" t="s">
        <v>398</v>
      </c>
    </row>
    <row r="20" spans="2:4" s="1" customFormat="1" ht="14" hidden="1" outlineLevel="1">
      <c r="B20" s="108" t="s">
        <v>60</v>
      </c>
      <c r="C20" s="20" t="s">
        <v>316</v>
      </c>
      <c r="D20" s="1" t="s">
        <v>57</v>
      </c>
    </row>
    <row r="21" spans="2:4" s="1" customFormat="1" ht="14" hidden="1" outlineLevel="1">
      <c r="B21" s="9" t="s">
        <v>59</v>
      </c>
      <c r="C21" s="20" t="s">
        <v>86</v>
      </c>
      <c r="D21" s="1" t="s">
        <v>58</v>
      </c>
    </row>
    <row r="22" spans="2:4" s="1" customFormat="1" ht="14" hidden="1" outlineLevel="1">
      <c r="B22" s="9" t="s">
        <v>43</v>
      </c>
      <c r="C22" s="9" t="s">
        <v>315</v>
      </c>
      <c r="D22" s="1" t="s">
        <v>57</v>
      </c>
    </row>
    <row r="23" spans="2:4" s="1" customFormat="1" ht="14" hidden="1" outlineLevel="1">
      <c r="B23" s="9" t="s">
        <v>40</v>
      </c>
      <c r="C23" s="20" t="s">
        <v>314</v>
      </c>
      <c r="D23" s="1" t="s">
        <v>47</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4" customWidth="1"/>
    <col min="2" max="2" width="7.83203125" style="64" bestFit="1" customWidth="1"/>
    <col min="3" max="3" width="5.5" style="64" bestFit="1" customWidth="1"/>
    <col min="4" max="5" width="34.83203125" style="64" customWidth="1"/>
    <col min="6" max="6" width="8.1640625" style="64" hidden="1" customWidth="1" outlineLevel="1"/>
    <col min="7" max="7" width="3.6640625" style="64" customWidth="1" collapsed="1"/>
    <col min="8" max="8" width="25.5" style="64" customWidth="1"/>
    <col min="9" max="16384" width="8.83203125" style="64"/>
  </cols>
  <sheetData>
    <row r="1" spans="2:6">
      <c r="B1" s="91">
        <v>26</v>
      </c>
      <c r="C1" s="91" t="s">
        <v>348</v>
      </c>
    </row>
    <row r="2" spans="2:6" ht="13">
      <c r="F2" s="3" t="s">
        <v>56</v>
      </c>
    </row>
    <row r="3" spans="2:6" ht="13">
      <c r="F3" s="3"/>
    </row>
    <row r="4" spans="2:6">
      <c r="B4" s="1104"/>
      <c r="C4" s="70"/>
      <c r="D4" s="100" t="s">
        <v>347</v>
      </c>
      <c r="E4" s="100" t="s">
        <v>384</v>
      </c>
      <c r="F4" s="64" t="s">
        <v>147</v>
      </c>
    </row>
    <row r="5" spans="2:6" ht="13">
      <c r="B5" s="1105"/>
      <c r="C5" s="70"/>
      <c r="D5" s="93" t="s">
        <v>350</v>
      </c>
      <c r="E5" s="93" t="s">
        <v>350</v>
      </c>
      <c r="F5" s="64" t="s">
        <v>140</v>
      </c>
    </row>
    <row r="6" spans="2:6">
      <c r="B6" s="63"/>
      <c r="C6" s="63"/>
      <c r="D6" s="94"/>
      <c r="E6" s="94"/>
    </row>
    <row r="7" spans="2:6" hidden="1" outlineLevel="1">
      <c r="B7" s="1106" t="s">
        <v>55</v>
      </c>
      <c r="C7" s="70"/>
      <c r="D7" s="95" t="s">
        <v>343</v>
      </c>
      <c r="E7" s="95" t="s">
        <v>383</v>
      </c>
      <c r="F7" s="64" t="s">
        <v>147</v>
      </c>
    </row>
    <row r="8" spans="2:6" hidden="1" outlineLevel="1">
      <c r="B8" s="1107"/>
      <c r="C8" s="70"/>
      <c r="D8" s="95" t="s">
        <v>349</v>
      </c>
      <c r="E8" s="95" t="s">
        <v>349</v>
      </c>
      <c r="F8" s="64" t="s">
        <v>140</v>
      </c>
    </row>
    <row r="9" spans="2:6" collapsed="1">
      <c r="B9" s="63"/>
      <c r="C9" s="63"/>
      <c r="D9" s="94"/>
      <c r="E9" s="94"/>
    </row>
    <row r="10" spans="2:6">
      <c r="B10" s="97">
        <v>1</v>
      </c>
      <c r="C10" s="97">
        <v>2</v>
      </c>
      <c r="D10" s="90">
        <v>3</v>
      </c>
      <c r="E10" s="90">
        <v>4</v>
      </c>
      <c r="F10" s="57"/>
    </row>
    <row r="11" spans="2:6" ht="13" thickBot="1">
      <c r="B11" s="70"/>
      <c r="C11" s="70"/>
      <c r="D11" s="90" t="s">
        <v>345</v>
      </c>
      <c r="E11" s="90" t="s">
        <v>386</v>
      </c>
      <c r="F11" s="57"/>
    </row>
    <row r="12" spans="2:6" ht="13" hidden="1" outlineLevel="1" thickBot="1">
      <c r="B12" s="140"/>
      <c r="C12" s="140"/>
      <c r="D12" s="99" t="s">
        <v>171</v>
      </c>
      <c r="E12" s="99" t="s">
        <v>171</v>
      </c>
      <c r="F12" s="57"/>
    </row>
    <row r="13" spans="2:6" s="57" customFormat="1" ht="14" collapsed="1" thickTop="1" thickBot="1">
      <c r="B13" s="141">
        <v>1</v>
      </c>
      <c r="C13" s="141">
        <v>1</v>
      </c>
      <c r="D13" s="142" t="s">
        <v>387</v>
      </c>
      <c r="E13" s="142" t="s">
        <v>387</v>
      </c>
    </row>
    <row r="14" spans="2:6" s="57" customFormat="1" ht="13" thickTop="1">
      <c r="B14" s="135"/>
      <c r="C14" s="135"/>
      <c r="D14" s="139"/>
      <c r="E14" s="146" t="str">
        <f>Contents!E39</f>
        <v>[End of table]</v>
      </c>
      <c r="F14" s="65"/>
    </row>
    <row r="15" spans="2:6" s="57" customFormat="1" ht="13">
      <c r="B15" s="67" t="s">
        <v>257</v>
      </c>
      <c r="C15" s="67"/>
      <c r="D15" s="89" t="s">
        <v>397</v>
      </c>
      <c r="E15" s="89" t="s">
        <v>396</v>
      </c>
      <c r="F15" s="65"/>
    </row>
    <row r="16" spans="2:6" s="57" customFormat="1" ht="14" hidden="1" outlineLevel="1">
      <c r="B16" s="108" t="s">
        <v>46</v>
      </c>
      <c r="C16" s="67"/>
      <c r="D16" s="106" t="s">
        <v>171</v>
      </c>
      <c r="E16" s="98" t="s">
        <v>171</v>
      </c>
      <c r="F16" s="65" t="s">
        <v>139</v>
      </c>
    </row>
    <row r="17" spans="2:6" ht="13" hidden="1" outlineLevel="1">
      <c r="B17" s="67" t="s">
        <v>282</v>
      </c>
      <c r="C17" s="67"/>
      <c r="D17" s="92" t="s">
        <v>346</v>
      </c>
      <c r="E17" s="92" t="s">
        <v>346</v>
      </c>
      <c r="F17" s="64" t="s">
        <v>138</v>
      </c>
    </row>
    <row r="18" spans="2:6" s="65" customFormat="1" ht="13.5" hidden="1" customHeight="1" outlineLevel="1">
      <c r="B18" s="67" t="s">
        <v>166</v>
      </c>
      <c r="C18" s="67"/>
      <c r="D18" s="96" t="s">
        <v>351</v>
      </c>
      <c r="E18" s="96" t="s">
        <v>385</v>
      </c>
      <c r="F18" s="68" t="s">
        <v>139</v>
      </c>
    </row>
    <row r="19" spans="2:6" s="65" customFormat="1" ht="30" hidden="1" customHeight="1" outlineLevel="1">
      <c r="B19" s="67" t="s">
        <v>164</v>
      </c>
      <c r="C19" s="67"/>
      <c r="D19" s="101" t="s">
        <v>352</v>
      </c>
      <c r="E19" s="101" t="s">
        <v>352</v>
      </c>
      <c r="F19" s="64" t="s">
        <v>100</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4">
        <v>20.3</v>
      </c>
      <c r="C1" s="54" t="s">
        <v>330</v>
      </c>
    </row>
    <row r="2" spans="2:4">
      <c r="D2" s="3" t="s">
        <v>83</v>
      </c>
    </row>
    <row r="3" spans="2:4">
      <c r="B3" s="5"/>
      <c r="C3" s="5" t="s">
        <v>281</v>
      </c>
      <c r="D3" s="1" t="s">
        <v>279</v>
      </c>
    </row>
    <row r="4" spans="2:4">
      <c r="B4" s="13"/>
      <c r="C4" s="13"/>
    </row>
    <row r="5" spans="2:4" hidden="1" outlineLevel="1">
      <c r="B5" s="5" t="s">
        <v>82</v>
      </c>
      <c r="C5" s="5" t="s">
        <v>280</v>
      </c>
      <c r="D5" s="1" t="s">
        <v>279</v>
      </c>
    </row>
    <row r="6" spans="2:4" collapsed="1">
      <c r="B6" s="13"/>
      <c r="C6" s="13"/>
    </row>
    <row r="7" spans="2:4">
      <c r="B7" s="5">
        <v>1</v>
      </c>
      <c r="C7" s="5">
        <v>2</v>
      </c>
    </row>
    <row r="8" spans="2:4" ht="14" thickBot="1">
      <c r="B8" s="5"/>
      <c r="C8" s="87" t="s">
        <v>323</v>
      </c>
    </row>
    <row r="9" spans="2:4" ht="14" hidden="1" outlineLevel="1" thickBot="1">
      <c r="B9" s="4"/>
      <c r="C9" s="4" t="s">
        <v>278</v>
      </c>
    </row>
    <row r="10" spans="2:4" ht="14" collapsed="1" thickTop="1">
      <c r="B10" s="6">
        <v>1</v>
      </c>
      <c r="C10" s="105">
        <v>831</v>
      </c>
    </row>
    <row r="11" spans="2:4">
      <c r="B11" s="118">
        <v>2</v>
      </c>
      <c r="C11" s="104">
        <v>830</v>
      </c>
    </row>
    <row r="12" spans="2:4">
      <c r="B12" s="118">
        <v>3</v>
      </c>
      <c r="C12" s="104">
        <v>815</v>
      </c>
    </row>
    <row r="13" spans="2:4" ht="14" thickBot="1">
      <c r="B13" s="2">
        <v>4</v>
      </c>
      <c r="C13" s="132">
        <v>816</v>
      </c>
    </row>
    <row r="14" spans="2:4" ht="14" thickTop="1">
      <c r="B14" s="24"/>
      <c r="C14" s="143" t="str">
        <f>Contents!E39</f>
        <v>[End of table]</v>
      </c>
    </row>
    <row r="15" spans="2:4" s="1" customFormat="1" ht="14">
      <c r="B15" s="9" t="s">
        <v>61</v>
      </c>
      <c r="C15" s="88" t="s">
        <v>395</v>
      </c>
    </row>
    <row r="16" spans="2:4" s="1" customFormat="1" ht="28" hidden="1" outlineLevel="1">
      <c r="B16" s="108" t="s">
        <v>60</v>
      </c>
      <c r="C16" s="107" t="s">
        <v>333</v>
      </c>
      <c r="D16" s="1" t="s">
        <v>57</v>
      </c>
    </row>
    <row r="17" spans="2:4" s="1" customFormat="1" ht="14" hidden="1" outlineLevel="1">
      <c r="B17" s="9" t="s">
        <v>59</v>
      </c>
      <c r="C17" s="9" t="s">
        <v>86</v>
      </c>
      <c r="D17" s="1" t="s">
        <v>58</v>
      </c>
    </row>
    <row r="18" spans="2:4" s="1" customFormat="1" ht="28" hidden="1" outlineLevel="1">
      <c r="B18" s="9" t="s">
        <v>43</v>
      </c>
      <c r="C18" s="9" t="s">
        <v>277</v>
      </c>
      <c r="D18" s="1" t="s">
        <v>57</v>
      </c>
    </row>
    <row r="19" spans="2:4" s="1" customFormat="1" ht="14" hidden="1" outlineLevel="1">
      <c r="B19" s="9" t="s">
        <v>40</v>
      </c>
      <c r="C19" s="9" t="s">
        <v>62</v>
      </c>
      <c r="D19" s="1" t="s">
        <v>48</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5" customWidth="1"/>
    <col min="2" max="2" width="7.83203125" style="165" bestFit="1" customWidth="1"/>
    <col min="3" max="4" width="15.6640625" style="165" customWidth="1"/>
    <col min="5" max="5" width="17.1640625" style="165" customWidth="1"/>
    <col min="6" max="6" width="17.1640625" style="165" bestFit="1" customWidth="1"/>
    <col min="7" max="16384" width="8.83203125" style="165"/>
  </cols>
  <sheetData>
    <row r="1" spans="2:6" s="162" customFormat="1" ht="13">
      <c r="B1" s="170" t="s">
        <v>469</v>
      </c>
      <c r="C1" s="170" t="s">
        <v>474</v>
      </c>
      <c r="E1" s="170"/>
      <c r="F1" s="170"/>
    </row>
    <row r="2" spans="2:6" s="162" customFormat="1" ht="12"/>
    <row r="3" spans="2:6" s="162" customFormat="1" ht="13.5" customHeight="1">
      <c r="B3" s="191"/>
    </row>
    <row r="4" spans="2:6" s="162" customFormat="1" ht="11.25" customHeight="1">
      <c r="B4" s="1014" t="s">
        <v>423</v>
      </c>
      <c r="C4" s="188" t="s">
        <v>478</v>
      </c>
      <c r="D4" s="188" t="s">
        <v>241</v>
      </c>
      <c r="E4" s="188" t="s">
        <v>150</v>
      </c>
      <c r="F4" s="188" t="s">
        <v>467</v>
      </c>
    </row>
    <row r="5" spans="2:6" s="162" customFormat="1" ht="28">
      <c r="B5" s="1015"/>
      <c r="C5" s="188" t="s">
        <v>477</v>
      </c>
      <c r="D5" s="188" t="s">
        <v>481</v>
      </c>
      <c r="E5" s="188" t="s">
        <v>182</v>
      </c>
      <c r="F5" s="188" t="s">
        <v>481</v>
      </c>
    </row>
    <row r="6" spans="2:6" s="162" customFormat="1" ht="14">
      <c r="B6" s="1016"/>
      <c r="C6" s="188" t="s">
        <v>468</v>
      </c>
      <c r="D6" s="188" t="s">
        <v>233</v>
      </c>
      <c r="E6" s="188" t="s">
        <v>465</v>
      </c>
      <c r="F6" s="188" t="s">
        <v>204</v>
      </c>
    </row>
    <row r="7" spans="2:6" s="162" customFormat="1" ht="13">
      <c r="B7" s="169"/>
      <c r="C7" s="16"/>
      <c r="D7" s="16"/>
      <c r="E7" s="16"/>
      <c r="F7" s="16"/>
    </row>
    <row r="8" spans="2:6" s="162" customFormat="1" ht="13" outlineLevel="1">
      <c r="B8" s="904" t="s">
        <v>240</v>
      </c>
      <c r="C8" s="187" t="s">
        <v>483</v>
      </c>
      <c r="D8" s="187" t="s">
        <v>3</v>
      </c>
      <c r="E8" s="187" t="s">
        <v>231</v>
      </c>
      <c r="F8" s="187" t="s">
        <v>470</v>
      </c>
    </row>
    <row r="9" spans="2:6" s="162" customFormat="1" ht="11.25" customHeight="1" outlineLevel="1">
      <c r="B9" s="905"/>
      <c r="C9" s="187" t="s">
        <v>479</v>
      </c>
      <c r="D9" s="187" t="s">
        <v>482</v>
      </c>
      <c r="E9" s="187" t="s">
        <v>182</v>
      </c>
      <c r="F9" s="187" t="s">
        <v>482</v>
      </c>
    </row>
    <row r="10" spans="2:6" s="162" customFormat="1" ht="13" outlineLevel="1">
      <c r="B10" s="908"/>
      <c r="C10" s="184" t="s">
        <v>480</v>
      </c>
      <c r="D10" s="184" t="s">
        <v>344</v>
      </c>
      <c r="E10" s="182" t="s">
        <v>229</v>
      </c>
      <c r="F10" s="184" t="s">
        <v>374</v>
      </c>
    </row>
    <row r="11" spans="2:6" s="162" customFormat="1" ht="13" outlineLevel="1">
      <c r="B11" s="169"/>
      <c r="C11" s="16"/>
      <c r="D11" s="16"/>
      <c r="E11" s="16"/>
      <c r="F11" s="16"/>
    </row>
    <row r="12" spans="2:6" s="162" customFormat="1" ht="13">
      <c r="B12" s="184">
        <v>1</v>
      </c>
      <c r="C12" s="184">
        <v>2</v>
      </c>
      <c r="D12" s="184">
        <v>3</v>
      </c>
      <c r="E12" s="184">
        <v>4</v>
      </c>
      <c r="F12" s="184">
        <v>5</v>
      </c>
    </row>
    <row r="13" spans="2:6" s="162" customFormat="1" ht="13">
      <c r="B13" s="182" t="s">
        <v>423</v>
      </c>
      <c r="C13" s="186" t="s">
        <v>324</v>
      </c>
      <c r="D13" s="186" t="s">
        <v>323</v>
      </c>
      <c r="E13" s="184" t="s">
        <v>183</v>
      </c>
      <c r="F13" s="186" t="s">
        <v>323</v>
      </c>
    </row>
    <row r="14" spans="2:6" s="162" customFormat="1" outlineLevel="1" thickBot="1">
      <c r="B14" s="174" t="s">
        <v>423</v>
      </c>
      <c r="C14" s="171" t="s">
        <v>472</v>
      </c>
      <c r="D14" s="171" t="s">
        <v>258</v>
      </c>
      <c r="E14" s="171" t="s">
        <v>466</v>
      </c>
      <c r="F14" s="171" t="s">
        <v>63</v>
      </c>
    </row>
    <row r="15" spans="2:6" s="162" customFormat="1" ht="13" thickTop="1"/>
    <row r="16" spans="2:6" s="170" customFormat="1" ht="14" hidden="1" outlineLevel="1" thickTop="1">
      <c r="B16" s="6"/>
      <c r="C16" s="124"/>
      <c r="D16" s="124"/>
      <c r="E16" s="124"/>
      <c r="F16" s="124"/>
    </row>
    <row r="17" spans="2:6" s="170" customFormat="1" ht="14" hidden="1" outlineLevel="1" thickBot="1">
      <c r="B17" s="174"/>
      <c r="C17" s="134"/>
      <c r="D17" s="134"/>
      <c r="E17" s="134"/>
      <c r="F17" s="134"/>
    </row>
    <row r="18" spans="2:6" s="170" customFormat="1" ht="13" collapsed="1">
      <c r="F18" s="143" t="str">
        <f>Contents!E39</f>
        <v>[End of table]</v>
      </c>
    </row>
    <row r="19" spans="2:6" s="170" customFormat="1" ht="52" hidden="1" outlineLevel="1">
      <c r="B19" s="185" t="s">
        <v>179</v>
      </c>
      <c r="C19" s="89"/>
      <c r="D19" s="89" t="s">
        <v>420</v>
      </c>
      <c r="E19" s="89"/>
      <c r="F19" s="89"/>
    </row>
    <row r="20" spans="2:6" s="170" customFormat="1" ht="45" hidden="1" customHeight="1" outlineLevel="1">
      <c r="B20" s="168" t="s">
        <v>416</v>
      </c>
      <c r="C20" s="183"/>
      <c r="D20" s="183" t="s">
        <v>237</v>
      </c>
      <c r="E20" s="183"/>
      <c r="F20" s="183"/>
    </row>
    <row r="21" spans="2:6" s="170" customFormat="1" ht="101.25" hidden="1" customHeight="1" outlineLevel="1">
      <c r="B21" s="185" t="s">
        <v>59</v>
      </c>
      <c r="C21" s="183"/>
      <c r="D21" s="183" t="s">
        <v>400</v>
      </c>
      <c r="E21" s="183"/>
      <c r="F21" s="183"/>
    </row>
    <row r="22" spans="2:6" s="170" customFormat="1" ht="33.75" hidden="1" customHeight="1" outlineLevel="1">
      <c r="B22" s="185" t="s">
        <v>43</v>
      </c>
      <c r="C22" s="183"/>
      <c r="D22" s="183" t="s">
        <v>236</v>
      </c>
      <c r="E22" s="183"/>
      <c r="F22" s="183"/>
    </row>
    <row r="23" spans="2:6" s="170" customFormat="1" ht="85.5" hidden="1" customHeight="1" outlineLevel="1">
      <c r="B23" s="185" t="s">
        <v>40</v>
      </c>
      <c r="C23" s="107"/>
      <c r="D23" s="107" t="s">
        <v>379</v>
      </c>
      <c r="E23" s="107"/>
      <c r="F23" s="107"/>
    </row>
    <row r="24" spans="2:6" collapsed="1"/>
    <row r="25" spans="2:6" s="170" customFormat="1" ht="28">
      <c r="B25" s="185" t="s">
        <v>179</v>
      </c>
      <c r="C25" s="185" t="s">
        <v>473</v>
      </c>
      <c r="D25" s="185" t="s">
        <v>475</v>
      </c>
      <c r="E25" s="185" t="s">
        <v>476</v>
      </c>
      <c r="F25" s="185" t="s">
        <v>471</v>
      </c>
    </row>
    <row r="26" spans="2:6" s="170" customFormat="1" ht="70">
      <c r="B26" s="168" t="s">
        <v>416</v>
      </c>
      <c r="C26" s="202" t="s">
        <v>494</v>
      </c>
      <c r="D26" s="202" t="s">
        <v>490</v>
      </c>
      <c r="E26" s="202" t="s">
        <v>488</v>
      </c>
      <c r="F26" s="202" t="s">
        <v>489</v>
      </c>
    </row>
    <row r="27" spans="2:6" s="170" customFormat="1" ht="28.5" customHeight="1">
      <c r="B27" s="188" t="s">
        <v>59</v>
      </c>
      <c r="C27" s="189"/>
      <c r="D27" s="202" t="s">
        <v>487</v>
      </c>
      <c r="E27" s="202" t="s">
        <v>486</v>
      </c>
      <c r="F27" s="202" t="s">
        <v>493</v>
      </c>
    </row>
    <row r="28" spans="2:6" s="170" customFormat="1" ht="33.75" customHeight="1" outlineLevel="1">
      <c r="B28" s="188" t="s">
        <v>43</v>
      </c>
      <c r="C28" s="189" t="s">
        <v>499</v>
      </c>
      <c r="D28" s="189" t="s">
        <v>496</v>
      </c>
      <c r="E28" s="189" t="s">
        <v>497</v>
      </c>
      <c r="F28" s="189" t="s">
        <v>498</v>
      </c>
    </row>
    <row r="29" spans="2:6" s="170" customFormat="1" ht="85.5" customHeight="1" outlineLevel="1">
      <c r="B29" s="188" t="s">
        <v>40</v>
      </c>
      <c r="C29" s="189" t="s">
        <v>500</v>
      </c>
      <c r="D29" s="189" t="s">
        <v>492</v>
      </c>
      <c r="E29" s="189" t="s">
        <v>495</v>
      </c>
      <c r="F29" s="189" t="s">
        <v>491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B3:F46"/>
  <sheetViews>
    <sheetView topLeftCell="A10" zoomScale="115" zoomScaleNormal="115" workbookViewId="0">
      <selection activeCell="F26" sqref="F26"/>
    </sheetView>
  </sheetViews>
  <sheetFormatPr baseColWidth="10" defaultColWidth="9" defaultRowHeight="15"/>
  <cols>
    <col min="1" max="1" width="9" style="207"/>
    <col min="2" max="2" width="5.1640625" style="207" bestFit="1" customWidth="1"/>
    <col min="3" max="3" width="47.1640625" style="207" customWidth="1"/>
    <col min="4" max="4" width="55.83203125" style="207" bestFit="1" customWidth="1"/>
    <col min="5" max="5" width="44.33203125" style="207" bestFit="1" customWidth="1"/>
    <col min="6" max="6" width="10.33203125" style="207" bestFit="1" customWidth="1"/>
    <col min="7" max="16384" width="9" style="207"/>
  </cols>
  <sheetData>
    <row r="3" spans="2:5">
      <c r="C3" s="207" t="s">
        <v>543</v>
      </c>
      <c r="D3" s="207" t="s">
        <v>542</v>
      </c>
      <c r="E3" s="207" t="s">
        <v>567</v>
      </c>
    </row>
    <row r="4" spans="2:5">
      <c r="B4" s="207" t="s">
        <v>566</v>
      </c>
      <c r="C4" s="207" t="s">
        <v>547</v>
      </c>
      <c r="D4" s="207" t="s">
        <v>546</v>
      </c>
      <c r="E4" s="207" t="s">
        <v>548</v>
      </c>
    </row>
    <row r="5" spans="2:5">
      <c r="B5" s="207" t="s">
        <v>566</v>
      </c>
      <c r="C5" s="207" t="s">
        <v>541</v>
      </c>
      <c r="D5" s="207" t="s">
        <v>540</v>
      </c>
      <c r="E5" s="207" t="s">
        <v>549</v>
      </c>
    </row>
    <row r="6" spans="2:5">
      <c r="B6" s="207" t="s">
        <v>566</v>
      </c>
      <c r="C6" s="207" t="s">
        <v>545</v>
      </c>
      <c r="D6" s="207" t="s">
        <v>544</v>
      </c>
      <c r="E6" s="207" t="s">
        <v>553</v>
      </c>
    </row>
    <row r="7" spans="2:5">
      <c r="B7" s="207" t="s">
        <v>566</v>
      </c>
      <c r="C7" s="207" t="s">
        <v>551</v>
      </c>
      <c r="D7" s="207" t="s">
        <v>550</v>
      </c>
      <c r="E7" s="207" t="s">
        <v>552</v>
      </c>
    </row>
    <row r="8" spans="2:5">
      <c r="B8" s="207" t="s">
        <v>566</v>
      </c>
      <c r="C8" s="207" t="s">
        <v>555</v>
      </c>
      <c r="D8" s="207" t="s">
        <v>554</v>
      </c>
    </row>
    <row r="10" spans="2:5">
      <c r="B10" s="207" t="s">
        <v>571</v>
      </c>
      <c r="C10" s="207" t="s">
        <v>556</v>
      </c>
      <c r="D10" s="207" t="s">
        <v>557</v>
      </c>
      <c r="E10" s="207" t="s">
        <v>572</v>
      </c>
    </row>
    <row r="11" spans="2:5">
      <c r="B11" s="207" t="s">
        <v>571</v>
      </c>
      <c r="C11" s="207" t="s">
        <v>558</v>
      </c>
      <c r="D11" s="207" t="s">
        <v>559</v>
      </c>
      <c r="E11" s="207" t="s">
        <v>572</v>
      </c>
    </row>
    <row r="12" spans="2:5">
      <c r="B12" s="207" t="s">
        <v>571</v>
      </c>
      <c r="C12" s="207" t="s">
        <v>560</v>
      </c>
      <c r="D12" s="207" t="s">
        <v>561</v>
      </c>
      <c r="E12" s="207" t="s">
        <v>572</v>
      </c>
    </row>
    <row r="13" spans="2:5">
      <c r="B13" s="207" t="s">
        <v>571</v>
      </c>
      <c r="C13" s="207" t="s">
        <v>562</v>
      </c>
      <c r="D13" s="207" t="s">
        <v>563</v>
      </c>
      <c r="E13" s="207" t="s">
        <v>572</v>
      </c>
    </row>
    <row r="15" spans="2:5">
      <c r="B15" s="207" t="s">
        <v>568</v>
      </c>
      <c r="C15" s="207" t="s">
        <v>600</v>
      </c>
      <c r="D15" s="207" t="s">
        <v>601</v>
      </c>
    </row>
    <row r="21" spans="2:6">
      <c r="B21" s="207" t="s">
        <v>568</v>
      </c>
      <c r="C21" s="207" t="s">
        <v>521</v>
      </c>
      <c r="D21" s="207" t="s">
        <v>328</v>
      </c>
      <c r="F21" s="207" t="s">
        <v>520</v>
      </c>
    </row>
    <row r="22" spans="2:6">
      <c r="B22" s="207" t="s">
        <v>568</v>
      </c>
      <c r="C22" s="207" t="s">
        <v>523</v>
      </c>
      <c r="D22" s="207" t="s">
        <v>524</v>
      </c>
      <c r="F22" s="207" t="s">
        <v>522</v>
      </c>
    </row>
    <row r="23" spans="2:6">
      <c r="B23" s="207" t="s">
        <v>568</v>
      </c>
      <c r="C23" s="207" t="s">
        <v>526</v>
      </c>
      <c r="D23" s="207" t="s">
        <v>527</v>
      </c>
      <c r="F23" s="207" t="s">
        <v>525</v>
      </c>
    </row>
    <row r="24" spans="2:6">
      <c r="B24" s="207" t="s">
        <v>568</v>
      </c>
      <c r="C24" s="207" t="s">
        <v>529</v>
      </c>
      <c r="D24" s="207" t="s">
        <v>530</v>
      </c>
      <c r="E24" s="207" t="s">
        <v>569</v>
      </c>
      <c r="F24" s="207" t="s">
        <v>528</v>
      </c>
    </row>
    <row r="25" spans="2:6">
      <c r="B25" s="207" t="s">
        <v>568</v>
      </c>
      <c r="C25" s="207" t="s">
        <v>532</v>
      </c>
      <c r="D25" s="207" t="s">
        <v>533</v>
      </c>
      <c r="F25" s="207" t="s">
        <v>531</v>
      </c>
    </row>
    <row r="26" spans="2:6">
      <c r="B26" s="207" t="s">
        <v>568</v>
      </c>
      <c r="C26" s="207" t="s">
        <v>564</v>
      </c>
      <c r="D26" s="207" t="s">
        <v>565</v>
      </c>
    </row>
    <row r="27" spans="2:6">
      <c r="B27" s="207" t="s">
        <v>568</v>
      </c>
      <c r="C27" s="207" t="s">
        <v>516</v>
      </c>
      <c r="D27" s="207" t="s">
        <v>519</v>
      </c>
    </row>
    <row r="28" spans="2:6">
      <c r="B28" s="207" t="s">
        <v>568</v>
      </c>
      <c r="C28" s="207" t="s">
        <v>517</v>
      </c>
      <c r="D28" s="207" t="s">
        <v>518</v>
      </c>
    </row>
    <row r="30" spans="2:6">
      <c r="B30" s="207" t="s">
        <v>570</v>
      </c>
      <c r="C30" s="207" t="s">
        <v>573</v>
      </c>
      <c r="D30" s="207" t="s">
        <v>574</v>
      </c>
    </row>
    <row r="31" spans="2:6">
      <c r="B31" s="207" t="s">
        <v>570</v>
      </c>
      <c r="C31" s="207" t="s">
        <v>514</v>
      </c>
      <c r="D31" s="207" t="s">
        <v>515</v>
      </c>
    </row>
    <row r="32" spans="2:6">
      <c r="C32" s="207" t="s">
        <v>573</v>
      </c>
      <c r="E32" s="207" t="s">
        <v>575</v>
      </c>
    </row>
    <row r="33" spans="2:4">
      <c r="C33" s="207" t="s">
        <v>577</v>
      </c>
      <c r="D33" s="207" t="s">
        <v>576</v>
      </c>
    </row>
    <row r="36" spans="2:4">
      <c r="B36" s="207" t="s">
        <v>539</v>
      </c>
    </row>
    <row r="37" spans="2:4">
      <c r="C37" s="209" t="s">
        <v>584</v>
      </c>
      <c r="D37" s="210" t="s">
        <v>597</v>
      </c>
    </row>
    <row r="38" spans="2:4">
      <c r="C38" s="209" t="s">
        <v>583</v>
      </c>
      <c r="D38" s="211" t="s">
        <v>614</v>
      </c>
    </row>
    <row r="39" spans="2:4">
      <c r="C39" s="209" t="s">
        <v>581</v>
      </c>
      <c r="D39" s="211" t="s">
        <v>691</v>
      </c>
    </row>
    <row r="40" spans="2:4">
      <c r="C40" s="209" t="s">
        <v>582</v>
      </c>
      <c r="D40" s="211" t="s">
        <v>641</v>
      </c>
    </row>
    <row r="41" spans="2:4">
      <c r="C41" s="209" t="s">
        <v>580</v>
      </c>
      <c r="D41" s="211" t="s">
        <v>643</v>
      </c>
    </row>
    <row r="42" spans="2:4">
      <c r="C42" s="208" t="s">
        <v>579</v>
      </c>
      <c r="D42" s="211" t="s">
        <v>645</v>
      </c>
    </row>
    <row r="43" spans="2:4">
      <c r="C43" s="208" t="s">
        <v>578</v>
      </c>
      <c r="D43" s="211" t="s">
        <v>639</v>
      </c>
    </row>
    <row r="46" spans="2:4">
      <c r="C46" s="207" t="s">
        <v>617</v>
      </c>
      <c r="D46" s="207" t="s">
        <v>616</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F36"/>
  <sheetViews>
    <sheetView showGridLines="0" tabSelected="1" view="pageBreakPreview" zoomScale="131" zoomScaleNormal="100" zoomScaleSheetLayoutView="70" workbookViewId="0">
      <selection activeCell="C32" sqref="C32"/>
    </sheetView>
  </sheetViews>
  <sheetFormatPr baseColWidth="10" defaultColWidth="8.83203125" defaultRowHeight="13" outlineLevelRow="1"/>
  <cols>
    <col min="1" max="1" width="3.1640625" style="192" customWidth="1"/>
    <col min="2" max="2" width="7.83203125" style="192" bestFit="1" customWidth="1"/>
    <col min="3" max="3" width="40.5" style="192" bestFit="1" customWidth="1"/>
    <col min="4" max="5" width="22.33203125" style="192" bestFit="1" customWidth="1"/>
    <col min="6" max="6" width="20.5" style="192" customWidth="1"/>
    <col min="7" max="7" width="3.1640625" style="192" customWidth="1"/>
    <col min="8" max="16384" width="8.83203125" style="192"/>
  </cols>
  <sheetData>
    <row r="1" spans="1:6" s="1108" customFormat="1">
      <c r="B1" s="1108">
        <v>3</v>
      </c>
      <c r="C1" s="1108" t="s">
        <v>68</v>
      </c>
    </row>
    <row r="2" spans="1:6" s="1108" customFormat="1">
      <c r="F2" s="1109"/>
    </row>
    <row r="3" spans="1:6" s="1108" customFormat="1" ht="14">
      <c r="B3" s="1124" t="s">
        <v>424</v>
      </c>
      <c r="C3" s="858" t="s">
        <v>38</v>
      </c>
      <c r="D3" s="858" t="s">
        <v>538</v>
      </c>
      <c r="E3" s="858" t="s">
        <v>1411</v>
      </c>
      <c r="F3" s="1124" t="s">
        <v>402</v>
      </c>
    </row>
    <row r="4" spans="1:6" s="1108" customFormat="1" hidden="1" outlineLevel="1">
      <c r="B4" s="1124"/>
      <c r="C4" s="1143"/>
      <c r="D4" s="1143"/>
      <c r="E4" s="1143"/>
      <c r="F4" s="1143"/>
    </row>
    <row r="5" spans="1:6" s="1108" customFormat="1" hidden="1" outlineLevel="1">
      <c r="B5" s="1124" t="s">
        <v>55</v>
      </c>
      <c r="C5" s="1124" t="s">
        <v>67</v>
      </c>
      <c r="D5" s="1124" t="s">
        <v>66</v>
      </c>
      <c r="E5" s="1124" t="s">
        <v>65</v>
      </c>
      <c r="F5" s="1124" t="s">
        <v>403</v>
      </c>
    </row>
    <row r="6" spans="1:6" s="1108" customFormat="1" hidden="1" outlineLevel="1">
      <c r="B6" s="1124"/>
      <c r="C6" s="1143"/>
      <c r="D6" s="1143"/>
      <c r="E6" s="1143"/>
      <c r="F6" s="1143"/>
    </row>
    <row r="7" spans="1:6" s="1108" customFormat="1" collapsed="1">
      <c r="A7" s="1108" t="s">
        <v>1651</v>
      </c>
      <c r="B7" s="1124">
        <v>1</v>
      </c>
      <c r="C7" s="1124">
        <v>2</v>
      </c>
      <c r="D7" s="1124">
        <v>3</v>
      </c>
      <c r="E7" s="1124">
        <v>4</v>
      </c>
      <c r="F7" s="1124">
        <v>5</v>
      </c>
    </row>
    <row r="8" spans="1:6" s="1108" customFormat="1">
      <c r="B8" s="1124" t="s">
        <v>424</v>
      </c>
      <c r="C8" s="1124" t="s">
        <v>321</v>
      </c>
      <c r="D8" s="1124" t="s">
        <v>322</v>
      </c>
      <c r="E8" s="1124" t="s">
        <v>64</v>
      </c>
      <c r="F8" s="1124" t="s">
        <v>404</v>
      </c>
    </row>
    <row r="9" spans="1:6" s="1108" customFormat="1" hidden="1" outlineLevel="1">
      <c r="B9" s="1124" t="s">
        <v>599</v>
      </c>
      <c r="C9" s="1124" t="s">
        <v>63</v>
      </c>
      <c r="D9" s="1124" t="s">
        <v>62</v>
      </c>
      <c r="E9" s="1124" t="s">
        <v>62</v>
      </c>
      <c r="F9" s="1124" t="s">
        <v>62</v>
      </c>
    </row>
    <row r="10" spans="1:6" s="1108" customFormat="1" ht="14" collapsed="1" thickBot="1">
      <c r="B10" s="1160"/>
      <c r="C10" s="1160"/>
      <c r="D10" s="1160"/>
      <c r="E10" s="1160"/>
      <c r="F10" s="1160"/>
    </row>
    <row r="11" spans="1:6" ht="12" customHeight="1" thickTop="1">
      <c r="A11" s="1159" t="s">
        <v>1653</v>
      </c>
      <c r="B11" s="6">
        <v>1</v>
      </c>
      <c r="C11" s="274" t="s">
        <v>952</v>
      </c>
      <c r="D11" s="274">
        <v>54</v>
      </c>
      <c r="E11" s="274">
        <v>802</v>
      </c>
      <c r="F11" s="274" t="s">
        <v>953</v>
      </c>
    </row>
    <row r="12" spans="1:6" ht="12" customHeight="1">
      <c r="A12" s="1108"/>
      <c r="B12" s="531">
        <f>B11+1</f>
        <v>2</v>
      </c>
      <c r="C12" s="274"/>
      <c r="D12" s="274"/>
      <c r="E12" s="274">
        <v>801</v>
      </c>
      <c r="F12" s="274"/>
    </row>
    <row r="13" spans="1:6" ht="12" customHeight="1">
      <c r="A13" s="1108"/>
      <c r="B13" s="531">
        <f t="shared" ref="B13:B28" si="0">B12+1</f>
        <v>3</v>
      </c>
      <c r="C13" s="293" t="s">
        <v>954</v>
      </c>
      <c r="D13" s="293">
        <v>54</v>
      </c>
      <c r="E13" s="293">
        <v>801</v>
      </c>
      <c r="F13" s="293" t="s">
        <v>955</v>
      </c>
    </row>
    <row r="14" spans="1:6" ht="12" customHeight="1">
      <c r="A14" s="1108"/>
      <c r="B14" s="531">
        <f t="shared" si="0"/>
        <v>4</v>
      </c>
      <c r="C14" s="293" t="s">
        <v>956</v>
      </c>
      <c r="D14" s="293">
        <v>54</v>
      </c>
      <c r="E14" s="293">
        <v>801</v>
      </c>
      <c r="F14" s="293" t="s">
        <v>955</v>
      </c>
    </row>
    <row r="15" spans="1:6" ht="12" customHeight="1">
      <c r="A15" s="1108"/>
      <c r="B15" s="531">
        <f t="shared" si="0"/>
        <v>5</v>
      </c>
      <c r="C15" s="293" t="s">
        <v>957</v>
      </c>
      <c r="D15" s="293">
        <v>55</v>
      </c>
      <c r="E15" s="293">
        <v>801</v>
      </c>
      <c r="F15" s="293" t="s">
        <v>955</v>
      </c>
    </row>
    <row r="16" spans="1:6" ht="12" customHeight="1">
      <c r="A16" s="1108"/>
      <c r="B16" s="531">
        <f t="shared" si="0"/>
        <v>6</v>
      </c>
      <c r="C16" s="293" t="s">
        <v>958</v>
      </c>
      <c r="D16" s="293">
        <v>55</v>
      </c>
      <c r="E16" s="293">
        <v>801</v>
      </c>
      <c r="F16" s="293" t="s">
        <v>955</v>
      </c>
    </row>
    <row r="17" spans="1:6" ht="12" customHeight="1">
      <c r="A17" s="1108"/>
      <c r="B17" s="531">
        <f t="shared" si="0"/>
        <v>7</v>
      </c>
      <c r="C17" s="293" t="s">
        <v>959</v>
      </c>
      <c r="D17" s="293">
        <v>55</v>
      </c>
      <c r="E17" s="293">
        <v>801</v>
      </c>
      <c r="F17" s="293" t="s">
        <v>955</v>
      </c>
    </row>
    <row r="18" spans="1:6" ht="12" customHeight="1">
      <c r="A18" s="1108"/>
      <c r="B18" s="531">
        <f t="shared" si="0"/>
        <v>8</v>
      </c>
      <c r="C18" s="293" t="s">
        <v>960</v>
      </c>
      <c r="D18" s="293">
        <v>55</v>
      </c>
      <c r="E18" s="293">
        <v>801</v>
      </c>
      <c r="F18" s="293" t="s">
        <v>955</v>
      </c>
    </row>
    <row r="19" spans="1:6" ht="12" customHeight="1">
      <c r="A19" s="1108"/>
      <c r="B19" s="531">
        <f t="shared" si="0"/>
        <v>9</v>
      </c>
      <c r="C19" s="293" t="s">
        <v>961</v>
      </c>
      <c r="D19" s="293">
        <v>55</v>
      </c>
      <c r="E19" s="293">
        <v>801</v>
      </c>
      <c r="F19" s="293" t="s">
        <v>955</v>
      </c>
    </row>
    <row r="20" spans="1:6" ht="12" customHeight="1">
      <c r="A20" s="1108"/>
      <c r="B20" s="531">
        <f t="shared" si="0"/>
        <v>10</v>
      </c>
      <c r="C20" s="293" t="s">
        <v>962</v>
      </c>
      <c r="D20" s="293">
        <v>55</v>
      </c>
      <c r="E20" s="293">
        <v>801</v>
      </c>
      <c r="F20" s="293" t="s">
        <v>955</v>
      </c>
    </row>
    <row r="21" spans="1:6" ht="12" customHeight="1">
      <c r="A21" s="1108"/>
      <c r="B21" s="531">
        <f t="shared" si="0"/>
        <v>11</v>
      </c>
      <c r="C21" s="293" t="s">
        <v>963</v>
      </c>
      <c r="D21" s="293">
        <v>55</v>
      </c>
      <c r="E21" s="293">
        <v>801</v>
      </c>
      <c r="F21" s="293" t="s">
        <v>964</v>
      </c>
    </row>
    <row r="22" spans="1:6" ht="12" customHeight="1">
      <c r="A22" s="1108"/>
      <c r="B22" s="531">
        <f t="shared" si="0"/>
        <v>12</v>
      </c>
      <c r="C22" s="293" t="s">
        <v>965</v>
      </c>
      <c r="D22" s="293">
        <v>55</v>
      </c>
      <c r="E22" s="293">
        <v>801</v>
      </c>
      <c r="F22" s="293" t="s">
        <v>966</v>
      </c>
    </row>
    <row r="23" spans="1:6" ht="12" customHeight="1">
      <c r="A23" s="1108"/>
      <c r="B23" s="531">
        <f t="shared" si="0"/>
        <v>13</v>
      </c>
      <c r="C23" s="293" t="s">
        <v>967</v>
      </c>
      <c r="D23" s="293">
        <v>55</v>
      </c>
      <c r="E23" s="293">
        <v>801</v>
      </c>
      <c r="F23" s="293" t="s">
        <v>966</v>
      </c>
    </row>
    <row r="24" spans="1:6" ht="12" customHeight="1">
      <c r="A24" s="1108"/>
      <c r="B24" s="531">
        <f t="shared" si="0"/>
        <v>14</v>
      </c>
      <c r="C24" s="293" t="s">
        <v>968</v>
      </c>
      <c r="D24" s="356">
        <v>55</v>
      </c>
      <c r="E24" s="293">
        <v>801</v>
      </c>
      <c r="F24" s="293" t="s">
        <v>966</v>
      </c>
    </row>
    <row r="25" spans="1:6" ht="12" customHeight="1">
      <c r="A25" s="1108"/>
      <c r="B25" s="531">
        <f t="shared" si="0"/>
        <v>15</v>
      </c>
      <c r="C25" s="293" t="s">
        <v>969</v>
      </c>
      <c r="D25" s="356">
        <v>55</v>
      </c>
      <c r="E25" s="293">
        <v>801</v>
      </c>
      <c r="F25" s="293" t="s">
        <v>966</v>
      </c>
    </row>
    <row r="26" spans="1:6" ht="12" customHeight="1">
      <c r="A26" s="1108"/>
      <c r="B26" s="531">
        <f t="shared" si="0"/>
        <v>16</v>
      </c>
      <c r="C26" s="293" t="s">
        <v>970</v>
      </c>
      <c r="D26" s="293">
        <v>54</v>
      </c>
      <c r="E26" s="293">
        <v>801</v>
      </c>
      <c r="F26" s="293" t="s">
        <v>966</v>
      </c>
    </row>
    <row r="27" spans="1:6" ht="12" customHeight="1">
      <c r="A27" s="1108"/>
      <c r="B27" s="531">
        <f t="shared" si="0"/>
        <v>17</v>
      </c>
      <c r="C27" s="280" t="s">
        <v>971</v>
      </c>
      <c r="D27" s="280">
        <v>54</v>
      </c>
      <c r="E27" s="280">
        <v>801</v>
      </c>
      <c r="F27" s="280" t="s">
        <v>966</v>
      </c>
    </row>
    <row r="28" spans="1:6" ht="12" customHeight="1" thickBot="1">
      <c r="A28" s="1108"/>
      <c r="B28" s="174">
        <f t="shared" si="0"/>
        <v>18</v>
      </c>
      <c r="C28" s="294" t="s">
        <v>972</v>
      </c>
      <c r="D28" s="294">
        <v>54</v>
      </c>
      <c r="E28" s="294">
        <v>801</v>
      </c>
      <c r="F28" s="294" t="s">
        <v>966</v>
      </c>
    </row>
    <row r="29" spans="1:6" s="1108" customFormat="1" ht="12" customHeight="1" thickTop="1">
      <c r="B29" s="1109"/>
      <c r="C29" s="1148"/>
      <c r="D29" s="1148"/>
      <c r="E29" s="1161"/>
      <c r="F29" s="1162" t="str">
        <f>Contents!$E$39</f>
        <v>[End of table]</v>
      </c>
    </row>
    <row r="30" spans="1:6" s="1108" customFormat="1" ht="12" customHeight="1">
      <c r="B30" s="1110"/>
      <c r="C30" s="1111"/>
      <c r="D30" s="1111"/>
      <c r="E30" s="1163"/>
      <c r="F30" s="1164"/>
    </row>
    <row r="31" spans="1:6" s="1108" customFormat="1" ht="14">
      <c r="B31" s="858" t="s">
        <v>2333</v>
      </c>
      <c r="C31" s="1165" t="s">
        <v>2348</v>
      </c>
      <c r="D31" s="858" t="s">
        <v>2349</v>
      </c>
      <c r="E31" s="1165" t="s">
        <v>2350</v>
      </c>
      <c r="F31" s="858" t="s">
        <v>2351</v>
      </c>
    </row>
    <row r="32" spans="1:6" s="1108" customFormat="1" ht="77.25" customHeight="1">
      <c r="B32" s="858" t="s">
        <v>2339</v>
      </c>
      <c r="C32" s="1153" t="s">
        <v>2352</v>
      </c>
      <c r="D32" s="1153" t="s">
        <v>2353</v>
      </c>
      <c r="E32" s="1153" t="s">
        <v>2354</v>
      </c>
      <c r="F32" s="1153" t="s">
        <v>502</v>
      </c>
    </row>
    <row r="33" spans="2:6" s="1108" customFormat="1" ht="56">
      <c r="B33" s="858" t="s">
        <v>2355</v>
      </c>
      <c r="C33" s="1153" t="s">
        <v>2356</v>
      </c>
      <c r="D33" s="1166" t="s">
        <v>2357</v>
      </c>
      <c r="E33" s="1166" t="s">
        <v>2358</v>
      </c>
      <c r="F33" s="1166" t="s">
        <v>2359</v>
      </c>
    </row>
    <row r="34" spans="2:6" s="497" customFormat="1" ht="54" hidden="1" customHeight="1" outlineLevel="1">
      <c r="B34" s="695" t="s">
        <v>43</v>
      </c>
      <c r="C34" s="712" t="s">
        <v>428</v>
      </c>
      <c r="D34" s="712" t="s">
        <v>2071</v>
      </c>
      <c r="E34" s="712" t="s">
        <v>2072</v>
      </c>
      <c r="F34" s="712" t="s">
        <v>503</v>
      </c>
    </row>
    <row r="35" spans="2:6" s="497" customFormat="1" ht="60.75" hidden="1" customHeight="1" outlineLevel="1">
      <c r="B35" s="695" t="s">
        <v>40</v>
      </c>
      <c r="C35" s="712" t="s">
        <v>602</v>
      </c>
      <c r="D35" s="18" t="s">
        <v>655</v>
      </c>
      <c r="E35" s="18" t="s">
        <v>429</v>
      </c>
      <c r="F35" s="204" t="s">
        <v>504</v>
      </c>
    </row>
    <row r="36" spans="2:6" collapsed="1"/>
  </sheetData>
  <phoneticPr fontId="10"/>
  <dataValidations count="2">
    <dataValidation imeMode="on" allowBlank="1" showInputMessage="1" showErrorMessage="1" sqref="E29:F30 C5:F6 C33 C34:F34 C31:F32"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8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0.5" style="192" customWidth="1"/>
    <col min="5" max="5" width="38" style="192" bestFit="1" customWidth="1"/>
    <col min="6" max="8" width="28.33203125" style="192" customWidth="1"/>
    <col min="9" max="9" width="28.33203125" style="497" customWidth="1"/>
    <col min="10" max="10" width="18" style="192" customWidth="1"/>
    <col min="11" max="16384" width="8.83203125" style="192"/>
  </cols>
  <sheetData>
    <row r="1" spans="1:10">
      <c r="B1" s="192">
        <v>4</v>
      </c>
      <c r="C1" s="192" t="s">
        <v>661</v>
      </c>
    </row>
    <row r="3" spans="1:10" s="497" customFormat="1" ht="11.5" customHeight="1">
      <c r="B3" s="926" t="s">
        <v>2324</v>
      </c>
      <c r="C3" s="926" t="s">
        <v>2324</v>
      </c>
      <c r="D3" s="917" t="s">
        <v>2360</v>
      </c>
      <c r="E3" s="695" t="s">
        <v>2361</v>
      </c>
      <c r="F3" s="695" t="s">
        <v>2362</v>
      </c>
      <c r="G3" s="695" t="s">
        <v>841</v>
      </c>
      <c r="H3" s="695" t="s">
        <v>2363</v>
      </c>
      <c r="I3" s="695" t="s">
        <v>2364</v>
      </c>
      <c r="J3" s="695" t="s">
        <v>2365</v>
      </c>
    </row>
    <row r="4" spans="1:10" s="497" customFormat="1" ht="14">
      <c r="B4" s="926"/>
      <c r="C4" s="926"/>
      <c r="D4" s="918"/>
      <c r="E4" s="695" t="s">
        <v>2366</v>
      </c>
      <c r="F4" s="695" t="s">
        <v>276</v>
      </c>
      <c r="G4" s="695" t="s">
        <v>842</v>
      </c>
      <c r="H4" s="695" t="s">
        <v>276</v>
      </c>
      <c r="I4" s="695" t="s">
        <v>2367</v>
      </c>
      <c r="J4" s="695" t="s">
        <v>2366</v>
      </c>
    </row>
    <row r="5" spans="1:10" s="497" customFormat="1" hidden="1" outlineLevel="1">
      <c r="B5" s="691"/>
      <c r="C5" s="691"/>
      <c r="D5" s="695"/>
      <c r="E5" s="691"/>
      <c r="F5" s="695"/>
      <c r="G5" s="695"/>
      <c r="H5" s="695"/>
      <c r="I5" s="695"/>
      <c r="J5" s="691"/>
    </row>
    <row r="6" spans="1:10" s="497" customFormat="1" hidden="1" outlineLevel="1">
      <c r="B6" s="904" t="s">
        <v>2332</v>
      </c>
      <c r="C6" s="904" t="s">
        <v>2324</v>
      </c>
      <c r="D6" s="904" t="s">
        <v>2</v>
      </c>
      <c r="E6" s="691" t="s">
        <v>73</v>
      </c>
      <c r="F6" s="691" t="s">
        <v>3</v>
      </c>
      <c r="G6" s="691" t="s">
        <v>696</v>
      </c>
      <c r="H6" s="691" t="s">
        <v>273</v>
      </c>
      <c r="I6" s="691" t="s">
        <v>2368</v>
      </c>
      <c r="J6" s="691" t="s">
        <v>2369</v>
      </c>
    </row>
    <row r="7" spans="1:10" s="497" customFormat="1" hidden="1" outlineLevel="1">
      <c r="B7" s="908"/>
      <c r="C7" s="908"/>
      <c r="D7" s="908"/>
      <c r="E7" s="691" t="s">
        <v>71</v>
      </c>
      <c r="F7" s="691" t="s">
        <v>72</v>
      </c>
      <c r="G7" s="691" t="s">
        <v>134</v>
      </c>
      <c r="H7" s="691" t="s">
        <v>337</v>
      </c>
      <c r="I7" s="691" t="s">
        <v>2370</v>
      </c>
      <c r="J7" s="691" t="s">
        <v>71</v>
      </c>
    </row>
    <row r="8" spans="1:10" s="497" customFormat="1" hidden="1" outlineLevel="1">
      <c r="B8" s="691"/>
      <c r="C8" s="691"/>
      <c r="D8" s="692"/>
      <c r="E8" s="154"/>
      <c r="F8" s="692"/>
      <c r="G8" s="692"/>
      <c r="H8" s="692"/>
      <c r="I8" s="692"/>
      <c r="J8" s="154"/>
    </row>
    <row r="9" spans="1:10" s="497" customFormat="1" collapsed="1">
      <c r="A9" s="194" t="s">
        <v>2073</v>
      </c>
      <c r="B9" s="691">
        <v>1</v>
      </c>
      <c r="C9" s="691">
        <v>2</v>
      </c>
      <c r="D9" s="691">
        <v>3</v>
      </c>
      <c r="E9" s="691">
        <v>4</v>
      </c>
      <c r="F9" s="691">
        <v>5</v>
      </c>
      <c r="G9" s="691">
        <v>6</v>
      </c>
      <c r="H9" s="691">
        <v>7</v>
      </c>
      <c r="I9" s="691">
        <v>8</v>
      </c>
      <c r="J9" s="691">
        <v>9</v>
      </c>
    </row>
    <row r="10" spans="1:10" s="497" customFormat="1">
      <c r="B10" s="691" t="s">
        <v>2324</v>
      </c>
      <c r="C10" s="691" t="s">
        <v>2324</v>
      </c>
      <c r="D10" s="691" t="s">
        <v>2371</v>
      </c>
      <c r="E10" s="691" t="s">
        <v>2372</v>
      </c>
      <c r="F10" s="691" t="s">
        <v>2373</v>
      </c>
      <c r="G10" s="691" t="s">
        <v>843</v>
      </c>
      <c r="H10" s="691" t="s">
        <v>2373</v>
      </c>
      <c r="I10" s="722" t="s">
        <v>323</v>
      </c>
      <c r="J10" s="691" t="s">
        <v>2374</v>
      </c>
    </row>
    <row r="11" spans="1:10" s="497" customFormat="1" ht="14" hidden="1" outlineLevel="1">
      <c r="B11" s="690" t="s">
        <v>2324</v>
      </c>
      <c r="C11" s="690" t="s">
        <v>2324</v>
      </c>
      <c r="D11" s="690" t="s">
        <v>2346</v>
      </c>
      <c r="E11" s="690" t="s">
        <v>2375</v>
      </c>
      <c r="F11" s="688" t="s">
        <v>2376</v>
      </c>
      <c r="G11" s="688" t="s">
        <v>844</v>
      </c>
      <c r="H11" s="688" t="s">
        <v>2377</v>
      </c>
      <c r="I11" s="722" t="s">
        <v>2378</v>
      </c>
      <c r="J11" s="690" t="s">
        <v>2346</v>
      </c>
    </row>
    <row r="12" spans="1:10" ht="14" collapsed="1" thickBot="1">
      <c r="B12" s="497"/>
      <c r="C12" s="497"/>
      <c r="D12" s="497"/>
      <c r="E12" s="497"/>
      <c r="F12" s="497"/>
      <c r="G12" s="497"/>
      <c r="H12" s="497"/>
      <c r="J12" s="497"/>
    </row>
    <row r="13" spans="1:10" ht="12" customHeight="1" thickTop="1">
      <c r="A13" s="162" t="s">
        <v>1653</v>
      </c>
      <c r="B13" s="6">
        <v>1</v>
      </c>
      <c r="C13" s="465">
        <v>1</v>
      </c>
      <c r="D13" s="283" t="s">
        <v>1448</v>
      </c>
      <c r="E13" s="284" t="s">
        <v>973</v>
      </c>
      <c r="F13" s="283" t="s">
        <v>1449</v>
      </c>
      <c r="G13" s="283" t="s">
        <v>975</v>
      </c>
      <c r="H13" s="283" t="s">
        <v>1451</v>
      </c>
      <c r="I13" s="283" t="s">
        <v>2186</v>
      </c>
      <c r="J13" s="284" t="s">
        <v>978</v>
      </c>
    </row>
    <row r="14" spans="1:10" ht="12" customHeight="1">
      <c r="B14" s="531">
        <f>+B13+1</f>
        <v>2</v>
      </c>
      <c r="C14" s="460"/>
      <c r="D14" s="277"/>
      <c r="E14" s="274" t="s">
        <v>895</v>
      </c>
      <c r="F14" s="277" t="s">
        <v>1450</v>
      </c>
      <c r="G14" s="277" t="s">
        <v>980</v>
      </c>
      <c r="H14" s="277" t="s">
        <v>1450</v>
      </c>
      <c r="I14" s="277"/>
      <c r="J14" s="274"/>
    </row>
    <row r="15" spans="1:10" ht="12" customHeight="1">
      <c r="B15" s="530">
        <f t="shared" ref="B15:B72" si="0">+B14+1</f>
        <v>3</v>
      </c>
      <c r="C15" s="460"/>
      <c r="D15" s="277"/>
      <c r="E15" s="274" t="s">
        <v>907</v>
      </c>
      <c r="F15" s="277"/>
      <c r="G15" s="277"/>
      <c r="H15" s="277"/>
      <c r="I15" s="277"/>
      <c r="J15" s="274"/>
    </row>
    <row r="16" spans="1:10" ht="12" customHeight="1">
      <c r="B16" s="530">
        <f t="shared" si="0"/>
        <v>4</v>
      </c>
      <c r="C16" s="461"/>
      <c r="D16" s="282"/>
      <c r="E16" s="280" t="s">
        <v>913</v>
      </c>
      <c r="F16" s="282"/>
      <c r="G16" s="282"/>
      <c r="H16" s="282"/>
      <c r="I16" s="282"/>
      <c r="J16" s="280"/>
    </row>
    <row r="17" spans="2:10" ht="12" customHeight="1">
      <c r="B17" s="530">
        <f t="shared" si="0"/>
        <v>5</v>
      </c>
      <c r="C17" s="460">
        <v>2</v>
      </c>
      <c r="D17" s="277" t="s">
        <v>983</v>
      </c>
      <c r="E17" s="274" t="s">
        <v>973</v>
      </c>
      <c r="F17" s="277" t="s">
        <v>984</v>
      </c>
      <c r="G17" s="277" t="s">
        <v>975</v>
      </c>
      <c r="H17" s="277" t="s">
        <v>986</v>
      </c>
      <c r="I17" s="277" t="s">
        <v>2187</v>
      </c>
      <c r="J17" s="274" t="s">
        <v>978</v>
      </c>
    </row>
    <row r="18" spans="2:10" ht="12" customHeight="1">
      <c r="B18" s="530">
        <f t="shared" si="0"/>
        <v>6</v>
      </c>
      <c r="C18" s="460"/>
      <c r="D18" s="277"/>
      <c r="E18" s="274" t="s">
        <v>895</v>
      </c>
      <c r="F18" s="277" t="s">
        <v>987</v>
      </c>
      <c r="G18" s="277" t="s">
        <v>988</v>
      </c>
      <c r="H18" s="277" t="s">
        <v>990</v>
      </c>
      <c r="I18" s="277"/>
      <c r="J18" s="274"/>
    </row>
    <row r="19" spans="2:10" ht="12" customHeight="1">
      <c r="B19" s="530">
        <f t="shared" si="0"/>
        <v>7</v>
      </c>
      <c r="C19" s="460"/>
      <c r="D19" s="277"/>
      <c r="E19" s="274" t="s">
        <v>897</v>
      </c>
      <c r="F19" s="277"/>
      <c r="G19" s="277"/>
      <c r="H19" s="277"/>
      <c r="I19" s="277"/>
      <c r="J19" s="274"/>
    </row>
    <row r="20" spans="2:10" ht="12" customHeight="1">
      <c r="B20" s="530">
        <f t="shared" si="0"/>
        <v>8</v>
      </c>
      <c r="C20" s="460"/>
      <c r="D20" s="277"/>
      <c r="E20" s="274" t="s">
        <v>907</v>
      </c>
      <c r="F20" s="277"/>
      <c r="G20" s="277"/>
      <c r="H20" s="277"/>
      <c r="I20" s="277"/>
      <c r="J20" s="274"/>
    </row>
    <row r="21" spans="2:10" ht="12" customHeight="1">
      <c r="B21" s="530">
        <f t="shared" si="0"/>
        <v>9</v>
      </c>
      <c r="C21" s="461"/>
      <c r="D21" s="282"/>
      <c r="E21" s="280" t="s">
        <v>909</v>
      </c>
      <c r="F21" s="282"/>
      <c r="G21" s="282"/>
      <c r="H21" s="282"/>
      <c r="I21" s="282"/>
      <c r="J21" s="280"/>
    </row>
    <row r="22" spans="2:10" ht="12" customHeight="1">
      <c r="B22" s="530">
        <f t="shared" si="0"/>
        <v>10</v>
      </c>
      <c r="C22" s="460">
        <v>3</v>
      </c>
      <c r="D22" s="277" t="s">
        <v>1452</v>
      </c>
      <c r="E22" s="274" t="s">
        <v>873</v>
      </c>
      <c r="F22" s="286" t="s">
        <v>991</v>
      </c>
      <c r="G22" s="286" t="s">
        <v>992</v>
      </c>
      <c r="H22" s="286" t="s">
        <v>991</v>
      </c>
      <c r="I22" s="286" t="s">
        <v>2188</v>
      </c>
      <c r="J22" s="274" t="s">
        <v>1453</v>
      </c>
    </row>
    <row r="23" spans="2:10" ht="12" customHeight="1">
      <c r="B23" s="530">
        <f t="shared" si="0"/>
        <v>11</v>
      </c>
      <c r="C23" s="460"/>
      <c r="D23" s="277"/>
      <c r="E23" s="274" t="s">
        <v>895</v>
      </c>
      <c r="F23" s="286" t="s">
        <v>994</v>
      </c>
      <c r="G23" s="286" t="s">
        <v>988</v>
      </c>
      <c r="H23" s="286" t="s">
        <v>994</v>
      </c>
      <c r="I23" s="286"/>
      <c r="J23" s="274"/>
    </row>
    <row r="24" spans="2:10" ht="12" customHeight="1">
      <c r="B24" s="530">
        <f t="shared" si="0"/>
        <v>12</v>
      </c>
      <c r="C24" s="460"/>
      <c r="D24" s="277"/>
      <c r="E24" s="274" t="s">
        <v>897</v>
      </c>
      <c r="F24" s="286"/>
      <c r="G24" s="286"/>
      <c r="H24" s="286"/>
      <c r="I24" s="286"/>
      <c r="J24" s="274"/>
    </row>
    <row r="25" spans="2:10" ht="12" customHeight="1">
      <c r="B25" s="530">
        <f t="shared" si="0"/>
        <v>13</v>
      </c>
      <c r="C25" s="460"/>
      <c r="D25" s="277"/>
      <c r="E25" s="274" t="s">
        <v>907</v>
      </c>
      <c r="F25" s="286"/>
      <c r="G25" s="286"/>
      <c r="H25" s="286"/>
      <c r="I25" s="286"/>
      <c r="J25" s="274"/>
    </row>
    <row r="26" spans="2:10" ht="12" customHeight="1">
      <c r="B26" s="530">
        <f t="shared" si="0"/>
        <v>14</v>
      </c>
      <c r="C26" s="510"/>
      <c r="D26" s="282"/>
      <c r="E26" s="280" t="s">
        <v>909</v>
      </c>
      <c r="F26" s="392"/>
      <c r="G26" s="392"/>
      <c r="H26" s="392"/>
      <c r="I26" s="392"/>
      <c r="J26" s="280"/>
    </row>
    <row r="27" spans="2:10" s="497" customFormat="1" ht="12" customHeight="1">
      <c r="B27" s="530">
        <f t="shared" si="0"/>
        <v>15</v>
      </c>
      <c r="C27" s="511">
        <v>4</v>
      </c>
      <c r="D27" s="540" t="s">
        <v>1454</v>
      </c>
      <c r="E27" s="279" t="s">
        <v>873</v>
      </c>
      <c r="F27" s="512" t="s">
        <v>995</v>
      </c>
      <c r="G27" s="512" t="s">
        <v>992</v>
      </c>
      <c r="H27" s="512" t="s">
        <v>995</v>
      </c>
      <c r="I27" s="512" t="s">
        <v>2187</v>
      </c>
      <c r="J27" s="279" t="s">
        <v>993</v>
      </c>
    </row>
    <row r="28" spans="2:10" s="497" customFormat="1" ht="12" customHeight="1">
      <c r="B28" s="530">
        <f t="shared" si="0"/>
        <v>16</v>
      </c>
      <c r="C28" s="513"/>
      <c r="D28" s="541"/>
      <c r="E28" s="274" t="s">
        <v>895</v>
      </c>
      <c r="F28" s="514" t="s">
        <v>996</v>
      </c>
      <c r="G28" s="514" t="s">
        <v>988</v>
      </c>
      <c r="H28" s="514" t="s">
        <v>996</v>
      </c>
      <c r="I28" s="514"/>
      <c r="J28" s="515"/>
    </row>
    <row r="29" spans="2:10" s="497" customFormat="1" ht="12" customHeight="1">
      <c r="B29" s="530">
        <f t="shared" si="0"/>
        <v>17</v>
      </c>
      <c r="C29" s="513"/>
      <c r="D29" s="541"/>
      <c r="E29" s="274" t="s">
        <v>897</v>
      </c>
      <c r="F29" s="514" t="s">
        <v>997</v>
      </c>
      <c r="G29" s="274"/>
      <c r="H29" s="274"/>
      <c r="I29" s="274"/>
      <c r="J29" s="515"/>
    </row>
    <row r="30" spans="2:10" s="497" customFormat="1" ht="12" customHeight="1">
      <c r="B30" s="530">
        <f t="shared" si="0"/>
        <v>18</v>
      </c>
      <c r="C30" s="513"/>
      <c r="D30" s="541"/>
      <c r="E30" s="274" t="s">
        <v>899</v>
      </c>
      <c r="F30" s="274"/>
      <c r="G30" s="274"/>
      <c r="H30" s="274"/>
      <c r="I30" s="274"/>
      <c r="J30" s="515"/>
    </row>
    <row r="31" spans="2:10" s="497" customFormat="1" ht="12" customHeight="1">
      <c r="B31" s="530">
        <f t="shared" si="0"/>
        <v>19</v>
      </c>
      <c r="C31" s="513"/>
      <c r="D31" s="541"/>
      <c r="E31" s="274" t="s">
        <v>907</v>
      </c>
      <c r="F31" s="274"/>
      <c r="G31" s="274"/>
      <c r="H31" s="274"/>
      <c r="I31" s="274"/>
      <c r="J31" s="515"/>
    </row>
    <row r="32" spans="2:10" s="497" customFormat="1" ht="12" customHeight="1">
      <c r="B32" s="530">
        <f t="shared" si="0"/>
        <v>20</v>
      </c>
      <c r="C32" s="513"/>
      <c r="D32" s="541"/>
      <c r="E32" s="274" t="s">
        <v>909</v>
      </c>
      <c r="F32" s="516"/>
      <c r="G32" s="516"/>
      <c r="H32" s="516"/>
      <c r="I32" s="516"/>
      <c r="J32" s="515"/>
    </row>
    <row r="33" spans="2:10" s="497" customFormat="1" ht="12" customHeight="1">
      <c r="B33" s="530">
        <f t="shared" si="0"/>
        <v>21</v>
      </c>
      <c r="C33" s="513"/>
      <c r="D33" s="541"/>
      <c r="E33" s="280" t="s">
        <v>911</v>
      </c>
      <c r="F33" s="516"/>
      <c r="G33" s="516"/>
      <c r="H33" s="516"/>
      <c r="I33" s="516"/>
      <c r="J33" s="515"/>
    </row>
    <row r="34" spans="2:10" s="497" customFormat="1" ht="12" customHeight="1">
      <c r="B34" s="530">
        <f t="shared" si="0"/>
        <v>22</v>
      </c>
      <c r="C34" s="511">
        <v>5</v>
      </c>
      <c r="D34" s="540" t="s">
        <v>1455</v>
      </c>
      <c r="E34" s="538" t="s">
        <v>1456</v>
      </c>
      <c r="F34" s="509" t="s">
        <v>1457</v>
      </c>
      <c r="G34" s="279" t="s">
        <v>1458</v>
      </c>
      <c r="H34" s="509" t="s">
        <v>1457</v>
      </c>
      <c r="I34" s="576" t="s">
        <v>2189</v>
      </c>
      <c r="J34" s="279" t="s">
        <v>1587</v>
      </c>
    </row>
    <row r="35" spans="2:10" s="497" customFormat="1" ht="12" customHeight="1">
      <c r="B35" s="530">
        <f t="shared" si="0"/>
        <v>23</v>
      </c>
      <c r="C35" s="513"/>
      <c r="D35" s="541"/>
      <c r="E35" s="539" t="s">
        <v>1459</v>
      </c>
      <c r="F35" s="274" t="s">
        <v>1460</v>
      </c>
      <c r="G35" s="274" t="s">
        <v>1461</v>
      </c>
      <c r="H35" s="274" t="s">
        <v>1460</v>
      </c>
      <c r="I35" s="274"/>
      <c r="J35" s="513" t="s">
        <v>1586</v>
      </c>
    </row>
    <row r="36" spans="2:10" s="497" customFormat="1" ht="12" customHeight="1">
      <c r="B36" s="530">
        <f t="shared" si="0"/>
        <v>24</v>
      </c>
      <c r="C36" s="513"/>
      <c r="D36" s="542"/>
      <c r="E36" s="539" t="s">
        <v>1462</v>
      </c>
      <c r="F36" s="274" t="s">
        <v>1463</v>
      </c>
      <c r="G36" s="517" t="s">
        <v>1464</v>
      </c>
      <c r="H36" s="516"/>
      <c r="I36" s="516"/>
      <c r="J36" s="513"/>
    </row>
    <row r="37" spans="2:10" s="497" customFormat="1" ht="12" customHeight="1">
      <c r="B37" s="530">
        <f t="shared" si="0"/>
        <v>25</v>
      </c>
      <c r="C37" s="513"/>
      <c r="D37" s="542"/>
      <c r="E37" s="274" t="s">
        <v>1465</v>
      </c>
      <c r="F37" s="516"/>
      <c r="G37" s="517" t="s">
        <v>1585</v>
      </c>
      <c r="H37" s="516"/>
      <c r="I37" s="516"/>
      <c r="J37" s="513"/>
    </row>
    <row r="38" spans="2:10" s="497" customFormat="1" ht="12" customHeight="1">
      <c r="B38" s="530">
        <f t="shared" si="0"/>
        <v>26</v>
      </c>
      <c r="C38" s="513"/>
      <c r="D38" s="542"/>
      <c r="E38" s="539" t="s">
        <v>1466</v>
      </c>
      <c r="F38" s="516"/>
      <c r="G38" s="517"/>
      <c r="H38" s="516"/>
      <c r="I38" s="516"/>
      <c r="J38" s="513"/>
    </row>
    <row r="39" spans="2:10" s="497" customFormat="1" ht="12" customHeight="1">
      <c r="B39" s="530">
        <f t="shared" si="0"/>
        <v>27</v>
      </c>
      <c r="C39" s="513"/>
      <c r="D39" s="542"/>
      <c r="E39" s="539" t="s">
        <v>1467</v>
      </c>
      <c r="F39" s="516"/>
      <c r="G39" s="517"/>
      <c r="H39" s="516"/>
      <c r="I39" s="516"/>
      <c r="J39" s="513"/>
    </row>
    <row r="40" spans="2:10" s="497" customFormat="1" ht="12" customHeight="1">
      <c r="B40" s="530">
        <f t="shared" si="0"/>
        <v>28</v>
      </c>
      <c r="C40" s="513"/>
      <c r="D40" s="542"/>
      <c r="E40" s="274" t="s">
        <v>1468</v>
      </c>
      <c r="F40" s="516"/>
      <c r="G40" s="517"/>
      <c r="H40" s="516"/>
      <c r="I40" s="516"/>
      <c r="J40" s="513"/>
    </row>
    <row r="41" spans="2:10" s="497" customFormat="1" ht="12" customHeight="1">
      <c r="B41" s="530">
        <f t="shared" si="0"/>
        <v>29</v>
      </c>
      <c r="C41" s="518"/>
      <c r="D41" s="543"/>
      <c r="E41" s="280" t="s">
        <v>1469</v>
      </c>
      <c r="F41" s="519"/>
      <c r="G41" s="520"/>
      <c r="H41" s="519"/>
      <c r="I41" s="519"/>
      <c r="J41" s="518"/>
    </row>
    <row r="42" spans="2:10" ht="12" customHeight="1">
      <c r="B42" s="530">
        <f t="shared" si="0"/>
        <v>30</v>
      </c>
      <c r="C42" s="460">
        <v>6</v>
      </c>
      <c r="D42" s="277" t="s">
        <v>998</v>
      </c>
      <c r="E42" s="274" t="s">
        <v>877</v>
      </c>
      <c r="F42" s="286" t="s">
        <v>999</v>
      </c>
      <c r="G42" s="286" t="s">
        <v>1000</v>
      </c>
      <c r="H42" s="286" t="s">
        <v>999</v>
      </c>
      <c r="I42" s="286" t="s">
        <v>2187</v>
      </c>
      <c r="J42" s="274" t="s">
        <v>983</v>
      </c>
    </row>
    <row r="43" spans="2:10" ht="12" customHeight="1">
      <c r="B43" s="530">
        <f t="shared" si="0"/>
        <v>31</v>
      </c>
      <c r="C43" s="460"/>
      <c r="D43" s="277"/>
      <c r="E43" s="274" t="s">
        <v>891</v>
      </c>
      <c r="F43" s="286" t="s">
        <v>1001</v>
      </c>
      <c r="G43" s="286" t="s">
        <v>1002</v>
      </c>
      <c r="H43" s="286" t="s">
        <v>1001</v>
      </c>
      <c r="I43" s="286"/>
      <c r="J43" s="274" t="s">
        <v>993</v>
      </c>
    </row>
    <row r="44" spans="2:10" ht="12" customHeight="1">
      <c r="B44" s="530">
        <f t="shared" si="0"/>
        <v>32</v>
      </c>
      <c r="C44" s="460"/>
      <c r="D44" s="277"/>
      <c r="E44" s="274" t="s">
        <v>905</v>
      </c>
      <c r="F44" s="286"/>
      <c r="G44" s="286" t="s">
        <v>1003</v>
      </c>
      <c r="H44" s="286"/>
      <c r="I44" s="286"/>
      <c r="J44" s="274"/>
    </row>
    <row r="45" spans="2:10" ht="12" customHeight="1">
      <c r="B45" s="530">
        <f t="shared" si="0"/>
        <v>33</v>
      </c>
      <c r="C45" s="459">
        <v>7</v>
      </c>
      <c r="D45" s="281" t="s">
        <v>1004</v>
      </c>
      <c r="E45" s="279" t="s">
        <v>1470</v>
      </c>
      <c r="F45" s="393" t="s">
        <v>1005</v>
      </c>
      <c r="G45" s="393" t="s">
        <v>1582</v>
      </c>
      <c r="H45" s="393" t="s">
        <v>1005</v>
      </c>
      <c r="I45" s="393" t="s">
        <v>2187</v>
      </c>
      <c r="J45" s="279" t="s">
        <v>1007</v>
      </c>
    </row>
    <row r="46" spans="2:10" ht="12" customHeight="1">
      <c r="B46" s="530">
        <f t="shared" si="0"/>
        <v>34</v>
      </c>
      <c r="C46" s="460"/>
      <c r="D46" s="277"/>
      <c r="E46" s="274" t="s">
        <v>1471</v>
      </c>
      <c r="F46" s="286"/>
      <c r="G46" s="286"/>
      <c r="H46" s="286"/>
      <c r="I46" s="286"/>
      <c r="J46" s="274" t="s">
        <v>1009</v>
      </c>
    </row>
    <row r="47" spans="2:10" ht="12" customHeight="1">
      <c r="B47" s="530">
        <f t="shared" si="0"/>
        <v>35</v>
      </c>
      <c r="C47" s="460"/>
      <c r="D47" s="277"/>
      <c r="E47" s="274"/>
      <c r="F47" s="286"/>
      <c r="G47" s="286"/>
      <c r="H47" s="286"/>
      <c r="I47" s="286"/>
      <c r="J47" s="274" t="s">
        <v>1011</v>
      </c>
    </row>
    <row r="48" spans="2:10" ht="12" customHeight="1">
      <c r="B48" s="530">
        <f t="shared" si="0"/>
        <v>36</v>
      </c>
      <c r="C48" s="461"/>
      <c r="D48" s="282"/>
      <c r="E48" s="280"/>
      <c r="F48" s="392"/>
      <c r="G48" s="392"/>
      <c r="H48" s="288"/>
      <c r="I48" s="288"/>
      <c r="J48" s="274" t="s">
        <v>1013</v>
      </c>
    </row>
    <row r="49" spans="2:10" ht="12" customHeight="1">
      <c r="B49" s="530">
        <f t="shared" si="0"/>
        <v>37</v>
      </c>
      <c r="C49" s="460">
        <v>8</v>
      </c>
      <c r="D49" s="277" t="s">
        <v>1014</v>
      </c>
      <c r="E49" s="274" t="s">
        <v>882</v>
      </c>
      <c r="F49" s="286" t="s">
        <v>1015</v>
      </c>
      <c r="G49" s="286" t="s">
        <v>1016</v>
      </c>
      <c r="H49" s="286" t="s">
        <v>1015</v>
      </c>
      <c r="I49" s="286" t="s">
        <v>2187</v>
      </c>
      <c r="J49" s="279" t="s">
        <v>1007</v>
      </c>
    </row>
    <row r="50" spans="2:10" ht="12" customHeight="1">
      <c r="B50" s="530">
        <f t="shared" si="0"/>
        <v>38</v>
      </c>
      <c r="C50" s="460"/>
      <c r="D50" s="277"/>
      <c r="E50" s="274" t="s">
        <v>1472</v>
      </c>
      <c r="F50" s="286"/>
      <c r="G50" s="286"/>
      <c r="H50" s="286"/>
      <c r="I50" s="286"/>
      <c r="J50" s="274" t="s">
        <v>1017</v>
      </c>
    </row>
    <row r="51" spans="2:10" ht="12" customHeight="1">
      <c r="B51" s="530">
        <f t="shared" si="0"/>
        <v>39</v>
      </c>
      <c r="C51" s="459">
        <v>9</v>
      </c>
      <c r="D51" s="281" t="s">
        <v>1018</v>
      </c>
      <c r="E51" s="279" t="s">
        <v>1473</v>
      </c>
      <c r="F51" s="393" t="s">
        <v>1019</v>
      </c>
      <c r="G51" s="393" t="s">
        <v>1020</v>
      </c>
      <c r="H51" s="393" t="s">
        <v>1019</v>
      </c>
      <c r="I51" s="393" t="s">
        <v>2187</v>
      </c>
      <c r="J51" s="279" t="s">
        <v>1007</v>
      </c>
    </row>
    <row r="52" spans="2:10" ht="12" customHeight="1">
      <c r="B52" s="530">
        <f t="shared" si="0"/>
        <v>40</v>
      </c>
      <c r="C52" s="460"/>
      <c r="D52" s="277"/>
      <c r="E52" s="274" t="s">
        <v>1474</v>
      </c>
      <c r="F52" s="286" t="s">
        <v>1021</v>
      </c>
      <c r="G52" s="286" t="s">
        <v>1022</v>
      </c>
      <c r="H52" s="286" t="s">
        <v>1021</v>
      </c>
      <c r="I52" s="286"/>
      <c r="J52" s="274" t="s">
        <v>1024</v>
      </c>
    </row>
    <row r="53" spans="2:10" ht="12" customHeight="1">
      <c r="B53" s="530">
        <f t="shared" si="0"/>
        <v>41</v>
      </c>
      <c r="C53" s="460"/>
      <c r="D53" s="277"/>
      <c r="E53" s="274" t="s">
        <v>889</v>
      </c>
      <c r="F53" s="286"/>
      <c r="G53" s="286" t="s">
        <v>1025</v>
      </c>
      <c r="H53" s="286"/>
      <c r="I53" s="286"/>
      <c r="J53" s="274" t="s">
        <v>1011</v>
      </c>
    </row>
    <row r="54" spans="2:10" ht="12" customHeight="1">
      <c r="B54" s="530">
        <f t="shared" si="0"/>
        <v>42</v>
      </c>
      <c r="C54" s="460"/>
      <c r="D54" s="277"/>
      <c r="E54" s="274" t="s">
        <v>903</v>
      </c>
      <c r="F54" s="286"/>
      <c r="G54" s="286" t="s">
        <v>1026</v>
      </c>
      <c r="H54" s="286"/>
      <c r="I54" s="286"/>
      <c r="J54" s="274" t="s">
        <v>1027</v>
      </c>
    </row>
    <row r="55" spans="2:10" ht="12" customHeight="1">
      <c r="B55" s="530">
        <f t="shared" si="0"/>
        <v>43</v>
      </c>
      <c r="C55" s="510"/>
      <c r="D55" s="282"/>
      <c r="E55" s="280"/>
      <c r="F55" s="392"/>
      <c r="G55" s="392"/>
      <c r="H55" s="392"/>
      <c r="I55" s="392"/>
      <c r="J55" s="280" t="s">
        <v>1013</v>
      </c>
    </row>
    <row r="56" spans="2:10" s="497" customFormat="1" ht="12" customHeight="1">
      <c r="B56" s="530">
        <f t="shared" si="0"/>
        <v>44</v>
      </c>
      <c r="C56" s="513">
        <v>10</v>
      </c>
      <c r="D56" s="541" t="s">
        <v>1475</v>
      </c>
      <c r="E56" s="517" t="s">
        <v>1476</v>
      </c>
      <c r="F56" s="517" t="s">
        <v>1648</v>
      </c>
      <c r="G56" s="517" t="s">
        <v>1477</v>
      </c>
      <c r="H56" s="517" t="s">
        <v>1478</v>
      </c>
      <c r="I56" s="517" t="s">
        <v>2190</v>
      </c>
      <c r="J56" s="513" t="s">
        <v>1479</v>
      </c>
    </row>
    <row r="57" spans="2:10" s="497" customFormat="1" ht="12" customHeight="1">
      <c r="B57" s="530">
        <f t="shared" si="0"/>
        <v>45</v>
      </c>
      <c r="C57" s="513"/>
      <c r="D57" s="541"/>
      <c r="E57" s="513" t="s">
        <v>1480</v>
      </c>
      <c r="F57" s="513" t="s">
        <v>1207</v>
      </c>
      <c r="G57" s="513" t="s">
        <v>1481</v>
      </c>
      <c r="H57" s="513" t="s">
        <v>1482</v>
      </c>
      <c r="I57" s="513"/>
      <c r="J57" s="513"/>
    </row>
    <row r="58" spans="2:10" ht="12" customHeight="1">
      <c r="B58" s="530">
        <f t="shared" si="0"/>
        <v>46</v>
      </c>
      <c r="C58" s="459">
        <v>11</v>
      </c>
      <c r="D58" s="281" t="s">
        <v>1483</v>
      </c>
      <c r="E58" s="279" t="s">
        <v>1580</v>
      </c>
      <c r="F58" s="279" t="s">
        <v>1029</v>
      </c>
      <c r="G58" s="279" t="s">
        <v>1030</v>
      </c>
      <c r="H58" s="279" t="s">
        <v>1029</v>
      </c>
      <c r="I58" s="279" t="s">
        <v>2187</v>
      </c>
      <c r="J58" s="279" t="s">
        <v>1031</v>
      </c>
    </row>
    <row r="59" spans="2:10" ht="12" customHeight="1">
      <c r="B59" s="530">
        <f t="shared" si="0"/>
        <v>47</v>
      </c>
      <c r="C59" s="460"/>
      <c r="D59" s="277"/>
      <c r="E59" s="274" t="s">
        <v>1032</v>
      </c>
      <c r="F59" s="274" t="s">
        <v>1033</v>
      </c>
      <c r="G59" s="274" t="s">
        <v>1034</v>
      </c>
      <c r="H59" s="274" t="s">
        <v>1033</v>
      </c>
      <c r="I59" s="274"/>
      <c r="J59" s="274"/>
    </row>
    <row r="60" spans="2:10" ht="12" customHeight="1">
      <c r="B60" s="530">
        <f t="shared" si="0"/>
        <v>48</v>
      </c>
      <c r="C60" s="460"/>
      <c r="D60" s="277"/>
      <c r="E60" s="274" t="s">
        <v>1484</v>
      </c>
      <c r="F60" s="274"/>
      <c r="G60" s="274"/>
      <c r="H60" s="274"/>
      <c r="I60" s="274"/>
      <c r="J60" s="274"/>
    </row>
    <row r="61" spans="2:10" ht="12" customHeight="1">
      <c r="B61" s="530">
        <f t="shared" si="0"/>
        <v>49</v>
      </c>
      <c r="C61" s="460"/>
      <c r="D61" s="277"/>
      <c r="E61" s="274" t="s">
        <v>1485</v>
      </c>
      <c r="F61" s="274"/>
      <c r="G61" s="274"/>
      <c r="H61" s="274"/>
      <c r="I61" s="274"/>
      <c r="J61" s="274"/>
    </row>
    <row r="62" spans="2:10" ht="12" customHeight="1">
      <c r="B62" s="530">
        <f t="shared" si="0"/>
        <v>50</v>
      </c>
      <c r="C62" s="461"/>
      <c r="D62" s="282"/>
      <c r="E62" s="280" t="s">
        <v>1583</v>
      </c>
      <c r="F62" s="280"/>
      <c r="G62" s="280"/>
      <c r="H62" s="280"/>
      <c r="I62" s="280"/>
      <c r="J62" s="280"/>
    </row>
    <row r="63" spans="2:10" ht="12" customHeight="1">
      <c r="B63" s="530">
        <f t="shared" si="0"/>
        <v>51</v>
      </c>
      <c r="C63" s="460">
        <v>12</v>
      </c>
      <c r="D63" s="277" t="s">
        <v>1035</v>
      </c>
      <c r="E63" s="274" t="s">
        <v>893</v>
      </c>
      <c r="F63" s="286" t="s">
        <v>1036</v>
      </c>
      <c r="G63" s="286" t="s">
        <v>1037</v>
      </c>
      <c r="H63" s="286" t="s">
        <v>1036</v>
      </c>
      <c r="I63" s="286" t="s">
        <v>2187</v>
      </c>
      <c r="J63" s="274" t="s">
        <v>1023</v>
      </c>
    </row>
    <row r="64" spans="2:10" ht="12" customHeight="1">
      <c r="B64" s="530">
        <f t="shared" si="0"/>
        <v>52</v>
      </c>
      <c r="C64" s="460"/>
      <c r="D64" s="277"/>
      <c r="E64" s="274" t="s">
        <v>1486</v>
      </c>
      <c r="F64" s="286" t="s">
        <v>1039</v>
      </c>
      <c r="G64" s="286" t="s">
        <v>1040</v>
      </c>
      <c r="H64" s="286" t="s">
        <v>1039</v>
      </c>
      <c r="I64" s="286"/>
      <c r="J64" s="274"/>
    </row>
    <row r="65" spans="2:10" ht="12" customHeight="1">
      <c r="B65" s="530">
        <f t="shared" si="0"/>
        <v>53</v>
      </c>
      <c r="C65" s="460"/>
      <c r="D65" s="277"/>
      <c r="E65" s="274" t="s">
        <v>1487</v>
      </c>
      <c r="F65" s="286"/>
      <c r="G65" s="286"/>
      <c r="H65" s="286"/>
      <c r="I65" s="286"/>
      <c r="J65" s="274"/>
    </row>
    <row r="66" spans="2:10" ht="12" customHeight="1">
      <c r="B66" s="530">
        <f t="shared" si="0"/>
        <v>54</v>
      </c>
      <c r="C66" s="460"/>
      <c r="D66" s="277"/>
      <c r="E66" s="274" t="s">
        <v>1041</v>
      </c>
      <c r="F66" s="286"/>
      <c r="G66" s="286"/>
      <c r="H66" s="286"/>
      <c r="I66" s="286"/>
      <c r="J66" s="274"/>
    </row>
    <row r="67" spans="2:10" ht="12" customHeight="1">
      <c r="B67" s="530">
        <f t="shared" si="0"/>
        <v>55</v>
      </c>
      <c r="C67" s="461"/>
      <c r="D67" s="282"/>
      <c r="E67" s="280" t="s">
        <v>1484</v>
      </c>
      <c r="F67" s="392"/>
      <c r="G67" s="392"/>
      <c r="H67" s="392"/>
      <c r="I67" s="392"/>
      <c r="J67" s="280"/>
    </row>
    <row r="68" spans="2:10" ht="12" customHeight="1">
      <c r="B68" s="530">
        <f t="shared" si="0"/>
        <v>56</v>
      </c>
      <c r="C68" s="460">
        <v>13</v>
      </c>
      <c r="D68" s="281" t="s">
        <v>1488</v>
      </c>
      <c r="E68" s="274" t="s">
        <v>901</v>
      </c>
      <c r="F68" s="274" t="s">
        <v>1043</v>
      </c>
      <c r="G68" s="279" t="s">
        <v>1037</v>
      </c>
      <c r="H68" s="274" t="s">
        <v>1043</v>
      </c>
      <c r="I68" s="274" t="s">
        <v>2191</v>
      </c>
      <c r="J68" s="279" t="s">
        <v>1038</v>
      </c>
    </row>
    <row r="69" spans="2:10" ht="12" customHeight="1">
      <c r="B69" s="530">
        <f t="shared" si="0"/>
        <v>57</v>
      </c>
      <c r="C69" s="460"/>
      <c r="D69" s="277"/>
      <c r="E69" s="274" t="s">
        <v>1489</v>
      </c>
      <c r="F69" s="274" t="s">
        <v>1045</v>
      </c>
      <c r="G69" s="274" t="s">
        <v>1042</v>
      </c>
      <c r="H69" s="274" t="s">
        <v>1045</v>
      </c>
      <c r="I69" s="274"/>
      <c r="J69" s="274"/>
    </row>
    <row r="70" spans="2:10" ht="12" customHeight="1">
      <c r="B70" s="530">
        <f t="shared" si="0"/>
        <v>58</v>
      </c>
      <c r="C70" s="460"/>
      <c r="D70" s="277"/>
      <c r="E70" s="274" t="s">
        <v>1490</v>
      </c>
      <c r="F70" s="274"/>
      <c r="G70" s="274"/>
      <c r="H70" s="274"/>
      <c r="I70" s="274"/>
      <c r="J70" s="274"/>
    </row>
    <row r="71" spans="2:10" ht="12" customHeight="1">
      <c r="B71" s="530">
        <f t="shared" si="0"/>
        <v>59</v>
      </c>
      <c r="C71" s="460"/>
      <c r="D71" s="277"/>
      <c r="E71" s="274" t="s">
        <v>1044</v>
      </c>
      <c r="F71" s="274"/>
      <c r="G71" s="274"/>
      <c r="H71" s="274"/>
      <c r="I71" s="274"/>
      <c r="J71" s="274"/>
    </row>
    <row r="72" spans="2:10" ht="12" customHeight="1" thickBot="1">
      <c r="B72" s="533">
        <f t="shared" si="0"/>
        <v>60</v>
      </c>
      <c r="C72" s="466"/>
      <c r="D72" s="292"/>
      <c r="E72" s="278" t="s">
        <v>1491</v>
      </c>
      <c r="F72" s="278"/>
      <c r="G72" s="278"/>
      <c r="H72" s="278"/>
      <c r="I72" s="278"/>
      <c r="J72" s="278"/>
    </row>
    <row r="73" spans="2:10" ht="14" thickTop="1">
      <c r="B73" s="15"/>
      <c r="C73" s="15"/>
      <c r="D73" s="122"/>
      <c r="E73" s="122"/>
      <c r="F73" s="122"/>
      <c r="G73" s="122"/>
      <c r="H73" s="122"/>
      <c r="I73" s="122"/>
      <c r="J73" s="143" t="str">
        <f>Contents!$E$39</f>
        <v>[End of table]</v>
      </c>
    </row>
    <row r="75" spans="2:10" s="497" customFormat="1" ht="48.75" customHeight="1">
      <c r="B75" s="695" t="s">
        <v>2333</v>
      </c>
      <c r="C75" s="691" t="s">
        <v>2324</v>
      </c>
      <c r="D75" s="695" t="s">
        <v>2379</v>
      </c>
      <c r="E75" s="695" t="s">
        <v>2380</v>
      </c>
      <c r="F75" s="695" t="s">
        <v>2381</v>
      </c>
      <c r="G75" s="695" t="s">
        <v>845</v>
      </c>
      <c r="H75" s="695" t="s">
        <v>2382</v>
      </c>
      <c r="I75" s="695" t="s">
        <v>2382</v>
      </c>
      <c r="J75" s="691" t="s">
        <v>2379</v>
      </c>
    </row>
    <row r="76" spans="2:10" s="497" customFormat="1" ht="206.25" customHeight="1">
      <c r="B76" s="695" t="s">
        <v>2339</v>
      </c>
      <c r="C76" s="691" t="s">
        <v>2324</v>
      </c>
      <c r="D76" s="721" t="s">
        <v>2383</v>
      </c>
      <c r="E76" s="721" t="s">
        <v>2384</v>
      </c>
      <c r="F76" s="721" t="s">
        <v>2385</v>
      </c>
      <c r="G76" s="721" t="s">
        <v>2386</v>
      </c>
      <c r="H76" s="721" t="s">
        <v>2387</v>
      </c>
      <c r="I76" s="721" t="s">
        <v>2388</v>
      </c>
      <c r="J76" s="721" t="s">
        <v>2389</v>
      </c>
    </row>
    <row r="77" spans="2:10" s="497" customFormat="1" ht="112">
      <c r="B77" s="695" t="s">
        <v>2355</v>
      </c>
      <c r="C77" s="691" t="s">
        <v>2324</v>
      </c>
      <c r="D77" s="700" t="s">
        <v>2390</v>
      </c>
      <c r="E77" s="721" t="s">
        <v>2391</v>
      </c>
      <c r="F77" s="721" t="s">
        <v>2392</v>
      </c>
      <c r="G77" s="721" t="s">
        <v>2393</v>
      </c>
      <c r="H77" s="721" t="s">
        <v>2394</v>
      </c>
      <c r="I77" s="721" t="s">
        <v>2395</v>
      </c>
      <c r="J77" s="721" t="s">
        <v>2396</v>
      </c>
    </row>
    <row r="78" spans="2:10" s="497" customFormat="1" ht="67.5" hidden="1" customHeight="1" outlineLevel="1">
      <c r="B78" s="695" t="s">
        <v>43</v>
      </c>
      <c r="C78" s="691" t="s">
        <v>2324</v>
      </c>
      <c r="D78" s="700" t="s">
        <v>603</v>
      </c>
      <c r="E78" s="721" t="s">
        <v>2074</v>
      </c>
      <c r="F78" s="721" t="s">
        <v>2075</v>
      </c>
      <c r="G78" s="721" t="s">
        <v>2076</v>
      </c>
      <c r="H78" s="721" t="s">
        <v>2077</v>
      </c>
      <c r="I78" s="721" t="s">
        <v>2397</v>
      </c>
      <c r="J78" s="721" t="s">
        <v>2078</v>
      </c>
    </row>
    <row r="79" spans="2:10" s="497" customFormat="1" ht="75" hidden="1" customHeight="1" outlineLevel="1">
      <c r="B79" s="695" t="s">
        <v>40</v>
      </c>
      <c r="C79" s="691" t="s">
        <v>2398</v>
      </c>
      <c r="D79" s="700" t="s">
        <v>2079</v>
      </c>
      <c r="E79" s="721" t="s">
        <v>408</v>
      </c>
      <c r="F79" s="721" t="s">
        <v>409</v>
      </c>
      <c r="G79" s="721" t="s">
        <v>846</v>
      </c>
      <c r="H79" s="721" t="s">
        <v>509</v>
      </c>
      <c r="I79" s="721" t="s">
        <v>608</v>
      </c>
      <c r="J79" s="721" t="s">
        <v>410</v>
      </c>
    </row>
    <row r="80"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D6 D73:J73 G6 H8:J8 D8:F8 H79 F75:F76 J76 E76:E78 G77 F78:F79 D76 D78 G76:H76 G78:J78 G75:I75"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&amp;R&amp;"-,太字"&amp;16ROKU7800-93-1510093H（　&amp;P+2　／　&amp;N+2　）</oddFooter>
  </headerFooter>
  <rowBreaks count="1" manualBreakCount="1">
    <brk id="74"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F48"/>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3.1640625" style="192" customWidth="1"/>
    <col min="4" max="4" width="23.83203125" style="192" customWidth="1"/>
    <col min="5" max="5" width="23.6640625" style="192" customWidth="1"/>
    <col min="6" max="6" width="1.1640625" style="192" customWidth="1" collapsed="1"/>
    <col min="7" max="16384" width="8.83203125" style="192"/>
  </cols>
  <sheetData>
    <row r="1" spans="1:5">
      <c r="B1" s="192">
        <v>5</v>
      </c>
      <c r="C1" s="192" t="s">
        <v>84</v>
      </c>
    </row>
    <row r="3" spans="1:5" ht="12" customHeight="1">
      <c r="B3" s="904" t="s">
        <v>2324</v>
      </c>
      <c r="C3" s="917" t="s">
        <v>2399</v>
      </c>
      <c r="D3" s="695" t="s">
        <v>2400</v>
      </c>
      <c r="E3" s="695" t="s">
        <v>2365</v>
      </c>
    </row>
    <row r="4" spans="1:5" ht="12" customHeight="1">
      <c r="B4" s="908"/>
      <c r="C4" s="918"/>
      <c r="D4" s="695" t="s">
        <v>2401</v>
      </c>
      <c r="E4" s="695" t="s">
        <v>2401</v>
      </c>
    </row>
    <row r="5" spans="1:5" ht="12" hidden="1" customHeight="1" outlineLevel="1">
      <c r="B5" s="690"/>
      <c r="C5" s="688"/>
      <c r="D5" s="695"/>
      <c r="E5" s="695"/>
    </row>
    <row r="6" spans="1:5" ht="12" hidden="1" customHeight="1" outlineLevel="1">
      <c r="B6" s="904" t="s">
        <v>2332</v>
      </c>
      <c r="C6" s="904" t="s">
        <v>1</v>
      </c>
      <c r="D6" s="695" t="s">
        <v>77</v>
      </c>
      <c r="E6" s="695" t="s">
        <v>80</v>
      </c>
    </row>
    <row r="7" spans="1:5" ht="12" hidden="1" customHeight="1" outlineLevel="1">
      <c r="B7" s="908"/>
      <c r="C7" s="908"/>
      <c r="D7" s="695" t="s">
        <v>71</v>
      </c>
      <c r="E7" s="695" t="s">
        <v>71</v>
      </c>
    </row>
    <row r="8" spans="1:5" ht="12" hidden="1" customHeight="1" outlineLevel="1">
      <c r="B8" s="691"/>
      <c r="C8" s="692"/>
      <c r="D8" s="154"/>
      <c r="E8" s="154"/>
    </row>
    <row r="9" spans="1:5" ht="12" customHeight="1" collapsed="1">
      <c r="A9" s="497" t="s">
        <v>1651</v>
      </c>
      <c r="B9" s="691">
        <v>1</v>
      </c>
      <c r="C9" s="691">
        <v>2</v>
      </c>
      <c r="D9" s="691">
        <v>3</v>
      </c>
      <c r="E9" s="691">
        <v>4</v>
      </c>
    </row>
    <row r="10" spans="1:5" ht="12" customHeight="1">
      <c r="B10" s="691" t="s">
        <v>2324</v>
      </c>
      <c r="C10" s="691" t="s">
        <v>2402</v>
      </c>
      <c r="D10" s="691" t="s">
        <v>2372</v>
      </c>
      <c r="E10" s="691" t="s">
        <v>79</v>
      </c>
    </row>
    <row r="11" spans="1:5" ht="12" hidden="1" customHeight="1" outlineLevel="1" thickBot="1">
      <c r="B11" s="690" t="s">
        <v>2324</v>
      </c>
      <c r="C11" s="690" t="s">
        <v>2346</v>
      </c>
      <c r="D11" s="690" t="s">
        <v>2403</v>
      </c>
      <c r="E11" s="690" t="s">
        <v>2346</v>
      </c>
    </row>
    <row r="12" spans="1:5" ht="12" customHeight="1" collapsed="1" thickBot="1">
      <c r="B12" s="446"/>
      <c r="C12" s="446"/>
      <c r="D12" s="446"/>
      <c r="E12" s="446"/>
    </row>
    <row r="13" spans="1:5" ht="12" customHeight="1" thickTop="1">
      <c r="A13" s="162" t="s">
        <v>1653</v>
      </c>
      <c r="B13" s="460">
        <v>1</v>
      </c>
      <c r="C13" s="274" t="s">
        <v>873</v>
      </c>
      <c r="D13" s="274" t="s">
        <v>873</v>
      </c>
      <c r="E13" s="293" t="s">
        <v>97</v>
      </c>
    </row>
    <row r="14" spans="1:5" ht="12" customHeight="1">
      <c r="B14" s="531">
        <f>B13+1</f>
        <v>2</v>
      </c>
      <c r="C14" s="293" t="s">
        <v>877</v>
      </c>
      <c r="D14" s="293" t="s">
        <v>877</v>
      </c>
      <c r="E14" s="280" t="s">
        <v>1047</v>
      </c>
    </row>
    <row r="15" spans="1:5" ht="12" customHeight="1">
      <c r="B15" s="531">
        <f t="shared" ref="B15:B40" si="0">B14+1</f>
        <v>3</v>
      </c>
      <c r="C15" s="293" t="s">
        <v>1473</v>
      </c>
      <c r="D15" s="293" t="s">
        <v>1493</v>
      </c>
      <c r="E15" s="293" t="s">
        <v>1024</v>
      </c>
    </row>
    <row r="16" spans="1:5" ht="12" customHeight="1">
      <c r="B16" s="531">
        <f t="shared" si="0"/>
        <v>4</v>
      </c>
      <c r="C16" s="279" t="s">
        <v>1470</v>
      </c>
      <c r="D16" s="279" t="s">
        <v>1494</v>
      </c>
      <c r="E16" s="279" t="s">
        <v>1048</v>
      </c>
    </row>
    <row r="17" spans="2:5" ht="12" customHeight="1">
      <c r="B17" s="531">
        <f t="shared" si="0"/>
        <v>5</v>
      </c>
      <c r="C17" s="274"/>
      <c r="D17" s="274"/>
      <c r="E17" s="274" t="s">
        <v>1009</v>
      </c>
    </row>
    <row r="18" spans="2:5" ht="12" customHeight="1">
      <c r="B18" s="531">
        <f t="shared" si="0"/>
        <v>6</v>
      </c>
      <c r="C18" s="280"/>
      <c r="D18" s="280"/>
      <c r="E18" s="280" t="s">
        <v>1013</v>
      </c>
    </row>
    <row r="19" spans="2:5" ht="12" customHeight="1">
      <c r="B19" s="531">
        <f t="shared" si="0"/>
        <v>7</v>
      </c>
      <c r="C19" s="279" t="s">
        <v>882</v>
      </c>
      <c r="D19" s="279" t="s">
        <v>882</v>
      </c>
      <c r="E19" s="279" t="s">
        <v>1048</v>
      </c>
    </row>
    <row r="20" spans="2:5" ht="12" customHeight="1">
      <c r="B20" s="531">
        <f t="shared" si="0"/>
        <v>8</v>
      </c>
      <c r="C20" s="280"/>
      <c r="D20" s="280"/>
      <c r="E20" s="280" t="s">
        <v>1049</v>
      </c>
    </row>
    <row r="21" spans="2:5" ht="12" customHeight="1">
      <c r="B21" s="531">
        <f t="shared" si="0"/>
        <v>9</v>
      </c>
      <c r="C21" s="293" t="s">
        <v>1492</v>
      </c>
      <c r="D21" s="293" t="s">
        <v>1495</v>
      </c>
      <c r="E21" s="293" t="s">
        <v>97</v>
      </c>
    </row>
    <row r="22" spans="2:5" ht="12" customHeight="1">
      <c r="B22" s="531">
        <f t="shared" si="0"/>
        <v>10</v>
      </c>
      <c r="C22" s="293" t="s">
        <v>1496</v>
      </c>
      <c r="D22" s="293" t="s">
        <v>1497</v>
      </c>
      <c r="E22" s="293" t="s">
        <v>97</v>
      </c>
    </row>
    <row r="23" spans="2:5" ht="12" customHeight="1">
      <c r="B23" s="531">
        <f t="shared" si="0"/>
        <v>11</v>
      </c>
      <c r="C23" s="293" t="s">
        <v>1498</v>
      </c>
      <c r="D23" s="293" t="s">
        <v>1499</v>
      </c>
      <c r="E23" s="280" t="s">
        <v>1035</v>
      </c>
    </row>
    <row r="24" spans="2:5" ht="12" customHeight="1">
      <c r="B24" s="531">
        <f t="shared" si="0"/>
        <v>12</v>
      </c>
      <c r="C24" s="293" t="s">
        <v>1500</v>
      </c>
      <c r="D24" s="293" t="s">
        <v>1500</v>
      </c>
      <c r="E24" s="293" t="s">
        <v>97</v>
      </c>
    </row>
    <row r="25" spans="2:5" ht="12" customHeight="1">
      <c r="B25" s="531">
        <f t="shared" si="0"/>
        <v>13</v>
      </c>
      <c r="C25" s="279" t="s">
        <v>889</v>
      </c>
      <c r="D25" s="279" t="s">
        <v>889</v>
      </c>
      <c r="E25" s="279" t="s">
        <v>1048</v>
      </c>
    </row>
    <row r="26" spans="2:5" ht="12" customHeight="1">
      <c r="B26" s="531">
        <f t="shared" si="0"/>
        <v>14</v>
      </c>
      <c r="C26" s="274"/>
      <c r="D26" s="274"/>
      <c r="E26" s="274" t="s">
        <v>1011</v>
      </c>
    </row>
    <row r="27" spans="2:5" ht="12" customHeight="1">
      <c r="B27" s="531">
        <f t="shared" si="0"/>
        <v>15</v>
      </c>
      <c r="C27" s="280"/>
      <c r="D27" s="280"/>
      <c r="E27" s="280" t="s">
        <v>1049</v>
      </c>
    </row>
    <row r="28" spans="2:5" ht="12" customHeight="1">
      <c r="B28" s="531">
        <f t="shared" si="0"/>
        <v>16</v>
      </c>
      <c r="C28" s="293" t="s">
        <v>891</v>
      </c>
      <c r="D28" s="293" t="s">
        <v>891</v>
      </c>
      <c r="E28" s="293" t="s">
        <v>1009</v>
      </c>
    </row>
    <row r="29" spans="2:5" ht="12" customHeight="1">
      <c r="B29" s="531">
        <f t="shared" si="0"/>
        <v>17</v>
      </c>
      <c r="C29" s="293" t="s">
        <v>893</v>
      </c>
      <c r="D29" s="293" t="s">
        <v>893</v>
      </c>
      <c r="E29" s="293" t="s">
        <v>1024</v>
      </c>
    </row>
    <row r="30" spans="2:5" ht="12" customHeight="1">
      <c r="B30" s="531">
        <f t="shared" si="0"/>
        <v>18</v>
      </c>
      <c r="C30" s="293" t="s">
        <v>895</v>
      </c>
      <c r="D30" s="293" t="s">
        <v>895</v>
      </c>
      <c r="E30" s="293" t="s">
        <v>97</v>
      </c>
    </row>
    <row r="31" spans="2:5" ht="12" customHeight="1">
      <c r="B31" s="531">
        <f t="shared" si="0"/>
        <v>19</v>
      </c>
      <c r="C31" s="293" t="s">
        <v>897</v>
      </c>
      <c r="D31" s="293" t="s">
        <v>897</v>
      </c>
      <c r="E31" s="293" t="s">
        <v>97</v>
      </c>
    </row>
    <row r="32" spans="2:5" ht="12" customHeight="1">
      <c r="B32" s="531">
        <f t="shared" si="0"/>
        <v>20</v>
      </c>
      <c r="C32" s="293" t="s">
        <v>899</v>
      </c>
      <c r="D32" s="293" t="s">
        <v>899</v>
      </c>
      <c r="E32" s="293" t="s">
        <v>1047</v>
      </c>
    </row>
    <row r="33" spans="2:6" ht="12" customHeight="1">
      <c r="B33" s="531">
        <f t="shared" si="0"/>
        <v>21</v>
      </c>
      <c r="C33" s="293" t="s">
        <v>901</v>
      </c>
      <c r="D33" s="293" t="s">
        <v>901</v>
      </c>
      <c r="E33" s="293" t="s">
        <v>97</v>
      </c>
    </row>
    <row r="34" spans="2:6" ht="12" customHeight="1">
      <c r="B34" s="531">
        <f t="shared" si="0"/>
        <v>22</v>
      </c>
      <c r="C34" s="279" t="s">
        <v>903</v>
      </c>
      <c r="D34" s="279" t="s">
        <v>903</v>
      </c>
      <c r="E34" s="279" t="s">
        <v>1048</v>
      </c>
    </row>
    <row r="35" spans="2:6" ht="12" customHeight="1">
      <c r="B35" s="531">
        <f t="shared" si="0"/>
        <v>23</v>
      </c>
      <c r="C35" s="280"/>
      <c r="D35" s="280"/>
      <c r="E35" s="280" t="s">
        <v>1013</v>
      </c>
    </row>
    <row r="36" spans="2:6" ht="12" customHeight="1">
      <c r="B36" s="531">
        <f t="shared" si="0"/>
        <v>24</v>
      </c>
      <c r="C36" s="293" t="s">
        <v>905</v>
      </c>
      <c r="D36" s="293" t="s">
        <v>905</v>
      </c>
      <c r="E36" s="293" t="s">
        <v>97</v>
      </c>
    </row>
    <row r="37" spans="2:6" ht="12" customHeight="1">
      <c r="B37" s="531">
        <f t="shared" si="0"/>
        <v>25</v>
      </c>
      <c r="C37" s="293" t="s">
        <v>907</v>
      </c>
      <c r="D37" s="293" t="s">
        <v>907</v>
      </c>
      <c r="E37" s="293" t="s">
        <v>97</v>
      </c>
    </row>
    <row r="38" spans="2:6" ht="12" customHeight="1">
      <c r="B38" s="531">
        <f t="shared" si="0"/>
        <v>26</v>
      </c>
      <c r="C38" s="293" t="s">
        <v>1050</v>
      </c>
      <c r="D38" s="293" t="s">
        <v>1050</v>
      </c>
      <c r="E38" s="293" t="s">
        <v>97</v>
      </c>
    </row>
    <row r="39" spans="2:6" ht="12" customHeight="1">
      <c r="B39" s="531">
        <f t="shared" si="0"/>
        <v>27</v>
      </c>
      <c r="C39" s="293" t="s">
        <v>911</v>
      </c>
      <c r="D39" s="293" t="s">
        <v>911</v>
      </c>
      <c r="E39" s="293" t="s">
        <v>97</v>
      </c>
    </row>
    <row r="40" spans="2:6" ht="12" customHeight="1" thickBot="1">
      <c r="B40" s="174">
        <f t="shared" si="0"/>
        <v>28</v>
      </c>
      <c r="C40" s="294" t="s">
        <v>913</v>
      </c>
      <c r="D40" s="294" t="s">
        <v>913</v>
      </c>
      <c r="E40" s="294" t="s">
        <v>97</v>
      </c>
    </row>
    <row r="41" spans="2:6" ht="14" thickTop="1">
      <c r="B41" s="15"/>
      <c r="C41" s="155"/>
      <c r="D41" s="155"/>
      <c r="E41" s="143" t="str">
        <f>Contents!$E$39</f>
        <v>[End of table]</v>
      </c>
    </row>
    <row r="42" spans="2:6">
      <c r="B42" s="15"/>
      <c r="C42" s="155"/>
      <c r="D42" s="155"/>
      <c r="E42" s="157"/>
    </row>
    <row r="43" spans="2:6" ht="56">
      <c r="B43" s="695" t="s">
        <v>2333</v>
      </c>
      <c r="C43" s="695" t="s">
        <v>2380</v>
      </c>
      <c r="D43" s="695" t="s">
        <v>2380</v>
      </c>
      <c r="E43" s="691" t="s">
        <v>2379</v>
      </c>
    </row>
    <row r="44" spans="2:6" ht="28">
      <c r="B44" s="695" t="s">
        <v>2339</v>
      </c>
      <c r="C44" s="721" t="s">
        <v>2404</v>
      </c>
      <c r="D44" s="721" t="s">
        <v>2405</v>
      </c>
      <c r="E44" s="721" t="s">
        <v>2406</v>
      </c>
    </row>
    <row r="45" spans="2:6" ht="44.25" customHeight="1">
      <c r="B45" s="695" t="s">
        <v>2355</v>
      </c>
      <c r="C45" s="700" t="s">
        <v>2407</v>
      </c>
      <c r="D45" s="700" t="s">
        <v>2408</v>
      </c>
      <c r="E45" s="721" t="s">
        <v>2396</v>
      </c>
      <c r="F45" s="15"/>
    </row>
    <row r="46" spans="2:6" ht="17.25" hidden="1" customHeight="1" outlineLevel="1">
      <c r="B46" s="695" t="s">
        <v>43</v>
      </c>
      <c r="C46" s="692" t="s">
        <v>78</v>
      </c>
      <c r="D46" s="692" t="s">
        <v>77</v>
      </c>
      <c r="E46" s="692" t="s">
        <v>76</v>
      </c>
    </row>
    <row r="47" spans="2:6" ht="25.5" hidden="1" customHeight="1" outlineLevel="1">
      <c r="B47" s="695" t="s">
        <v>40</v>
      </c>
      <c r="C47" s="692" t="s">
        <v>75</v>
      </c>
      <c r="D47" s="692" t="s">
        <v>74</v>
      </c>
      <c r="E47" s="692" t="s">
        <v>69</v>
      </c>
    </row>
    <row r="48" spans="2:6"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41:E42 C8:E8 D45 C44:E44 C46:E47"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3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5" style="192" customWidth="1"/>
    <col min="3" max="3" width="25.1640625" style="192" bestFit="1" customWidth="1"/>
    <col min="4" max="4" width="18.5" style="192" bestFit="1" customWidth="1"/>
    <col min="5" max="8" width="3" style="192" customWidth="1"/>
    <col min="9" max="16384" width="8.83203125" style="192"/>
  </cols>
  <sheetData>
    <row r="1" spans="1:4">
      <c r="B1" s="192">
        <v>6</v>
      </c>
      <c r="C1" s="192" t="s">
        <v>88</v>
      </c>
    </row>
    <row r="3" spans="1:4" ht="12" customHeight="1">
      <c r="B3" s="691" t="s">
        <v>2324</v>
      </c>
      <c r="C3" s="695" t="s">
        <v>2409</v>
      </c>
      <c r="D3" s="695" t="s">
        <v>2410</v>
      </c>
    </row>
    <row r="4" spans="1:4" ht="12" hidden="1" customHeight="1" outlineLevel="1">
      <c r="B4" s="691"/>
      <c r="C4" s="692"/>
      <c r="D4" s="692"/>
    </row>
    <row r="5" spans="1:4" ht="12" hidden="1" customHeight="1" outlineLevel="1">
      <c r="B5" s="691" t="s">
        <v>2332</v>
      </c>
      <c r="C5" s="691" t="s">
        <v>15</v>
      </c>
      <c r="D5" s="691" t="s">
        <v>35</v>
      </c>
    </row>
    <row r="6" spans="1:4" ht="12" hidden="1" customHeight="1" outlineLevel="1">
      <c r="B6" s="691"/>
      <c r="C6" s="692"/>
      <c r="D6" s="692"/>
    </row>
    <row r="7" spans="1:4" ht="12" customHeight="1" collapsed="1">
      <c r="A7" s="497" t="s">
        <v>1651</v>
      </c>
      <c r="B7" s="691">
        <v>1</v>
      </c>
      <c r="C7" s="691">
        <v>2</v>
      </c>
      <c r="D7" s="691">
        <v>3</v>
      </c>
    </row>
    <row r="8" spans="1:4" ht="12" customHeight="1">
      <c r="B8" s="691" t="s">
        <v>2324</v>
      </c>
      <c r="C8" s="691" t="s">
        <v>2411</v>
      </c>
      <c r="D8" s="691" t="s">
        <v>2412</v>
      </c>
    </row>
    <row r="9" spans="1:4" ht="12" hidden="1" customHeight="1" outlineLevel="1">
      <c r="B9" s="690"/>
      <c r="C9" s="690" t="s">
        <v>2346</v>
      </c>
      <c r="D9" s="690" t="s">
        <v>2346</v>
      </c>
    </row>
    <row r="10" spans="1:4" ht="12" customHeight="1" collapsed="1" thickBot="1">
      <c r="B10" s="446"/>
      <c r="C10" s="446"/>
      <c r="D10" s="446"/>
    </row>
    <row r="11" spans="1:4" ht="12" customHeight="1" thickTop="1">
      <c r="A11" s="162" t="s">
        <v>1653</v>
      </c>
      <c r="B11" s="461">
        <v>1</v>
      </c>
      <c r="C11" s="280" t="s">
        <v>1051</v>
      </c>
      <c r="D11" s="280" t="s">
        <v>1052</v>
      </c>
    </row>
    <row r="12" spans="1:4" ht="12" customHeight="1">
      <c r="B12" s="531">
        <f>B11+1</f>
        <v>2</v>
      </c>
      <c r="C12" s="280" t="s">
        <v>1053</v>
      </c>
      <c r="D12" s="280" t="s">
        <v>1054</v>
      </c>
    </row>
    <row r="13" spans="1:4" ht="12" customHeight="1">
      <c r="B13" s="531">
        <f t="shared" ref="B13:B22" si="0">B12+1</f>
        <v>3</v>
      </c>
      <c r="C13" s="280" t="s">
        <v>1055</v>
      </c>
      <c r="D13" s="280" t="s">
        <v>1056</v>
      </c>
    </row>
    <row r="14" spans="1:4" ht="12" customHeight="1">
      <c r="B14" s="531">
        <f t="shared" si="0"/>
        <v>4</v>
      </c>
      <c r="C14" s="280" t="s">
        <v>1057</v>
      </c>
      <c r="D14" s="280" t="s">
        <v>1057</v>
      </c>
    </row>
    <row r="15" spans="1:4" ht="12" customHeight="1">
      <c r="B15" s="531">
        <f t="shared" si="0"/>
        <v>5</v>
      </c>
      <c r="C15" s="280" t="s">
        <v>1501</v>
      </c>
      <c r="D15" s="280" t="s">
        <v>1501</v>
      </c>
    </row>
    <row r="16" spans="1:4" ht="12" customHeight="1">
      <c r="B16" s="531">
        <f t="shared" si="0"/>
        <v>6</v>
      </c>
      <c r="C16" s="280" t="s">
        <v>1502</v>
      </c>
      <c r="D16" s="280" t="s">
        <v>1502</v>
      </c>
    </row>
    <row r="17" spans="2:4" ht="12" customHeight="1">
      <c r="B17" s="531">
        <f t="shared" si="0"/>
        <v>7</v>
      </c>
      <c r="C17" s="293" t="s">
        <v>1058</v>
      </c>
      <c r="D17" s="293" t="s">
        <v>1058</v>
      </c>
    </row>
    <row r="18" spans="2:4" ht="12" customHeight="1">
      <c r="B18" s="531">
        <f t="shared" si="0"/>
        <v>8</v>
      </c>
      <c r="C18" s="293" t="s">
        <v>1059</v>
      </c>
      <c r="D18" s="293" t="s">
        <v>1059</v>
      </c>
    </row>
    <row r="19" spans="2:4" ht="12" customHeight="1">
      <c r="B19" s="531">
        <f t="shared" si="0"/>
        <v>9</v>
      </c>
      <c r="C19" s="293" t="s">
        <v>1060</v>
      </c>
      <c r="D19" s="293" t="s">
        <v>1060</v>
      </c>
    </row>
    <row r="20" spans="2:4" ht="12" customHeight="1">
      <c r="B20" s="531">
        <f t="shared" si="0"/>
        <v>10</v>
      </c>
      <c r="C20" s="293" t="s">
        <v>1061</v>
      </c>
      <c r="D20" s="293" t="s">
        <v>1061</v>
      </c>
    </row>
    <row r="21" spans="2:4" ht="12" customHeight="1">
      <c r="B21" s="531">
        <f t="shared" si="0"/>
        <v>11</v>
      </c>
      <c r="C21" s="293" t="s">
        <v>1062</v>
      </c>
      <c r="D21" s="293" t="s">
        <v>1062</v>
      </c>
    </row>
    <row r="22" spans="2:4" ht="12" customHeight="1" thickBot="1">
      <c r="B22" s="174">
        <f t="shared" si="0"/>
        <v>12</v>
      </c>
      <c r="C22" s="294" t="s">
        <v>1063</v>
      </c>
      <c r="D22" s="294" t="s">
        <v>1063</v>
      </c>
    </row>
    <row r="23" spans="2:4" ht="14" thickTop="1">
      <c r="B23" s="215"/>
      <c r="C23" s="215"/>
      <c r="D23" s="143" t="str">
        <f>Contents!$E$39</f>
        <v>[End of table]</v>
      </c>
    </row>
    <row r="25" spans="2:4" ht="26">
      <c r="B25" s="695" t="s">
        <v>2333</v>
      </c>
      <c r="C25" s="203" t="s">
        <v>2413</v>
      </c>
      <c r="D25" s="203" t="s">
        <v>2413</v>
      </c>
    </row>
    <row r="26" spans="2:4" ht="28.5" customHeight="1">
      <c r="B26" s="695" t="s">
        <v>2339</v>
      </c>
      <c r="C26" s="721" t="s">
        <v>2414</v>
      </c>
      <c r="D26" s="721" t="s">
        <v>2415</v>
      </c>
    </row>
    <row r="27" spans="2:4" ht="14">
      <c r="B27" s="695" t="s">
        <v>2355</v>
      </c>
      <c r="C27" s="713" t="s">
        <v>2416</v>
      </c>
      <c r="D27" s="713" t="s">
        <v>2416</v>
      </c>
    </row>
    <row r="28" spans="2:4" ht="38.25" hidden="1" customHeight="1" outlineLevel="1">
      <c r="B28" s="695" t="s">
        <v>43</v>
      </c>
      <c r="C28" s="721" t="s">
        <v>85</v>
      </c>
      <c r="D28" s="721" t="s">
        <v>85</v>
      </c>
    </row>
    <row r="29" spans="2:4" ht="14" hidden="1" outlineLevel="1">
      <c r="B29" s="695" t="s">
        <v>40</v>
      </c>
      <c r="C29" s="713" t="s">
        <v>2347</v>
      </c>
      <c r="D29" s="713" t="s">
        <v>2347</v>
      </c>
    </row>
    <row r="30" spans="2:4" collapsed="1"/>
  </sheetData>
  <phoneticPr fontId="3"/>
  <dataValidations count="2">
    <dataValidation imeMode="on" allowBlank="1" showInputMessage="1" showErrorMessage="1" sqref="D23 C6:D6 C26:D26 C28:D2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2"/>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11.6640625" style="192" bestFit="1" customWidth="1"/>
    <col min="3" max="6" width="29" style="192" bestFit="1" customWidth="1"/>
    <col min="7" max="10" width="3" style="192" customWidth="1"/>
    <col min="11" max="16384" width="8.83203125" style="192"/>
  </cols>
  <sheetData>
    <row r="1" spans="1:6">
      <c r="B1" s="192">
        <v>7</v>
      </c>
      <c r="C1" s="192" t="s">
        <v>91</v>
      </c>
    </row>
    <row r="3" spans="1:6" ht="12" customHeight="1">
      <c r="B3" s="691" t="s">
        <v>2324</v>
      </c>
      <c r="C3" s="695" t="s">
        <v>2417</v>
      </c>
      <c r="D3" s="695" t="s">
        <v>2418</v>
      </c>
      <c r="E3" s="695" t="s">
        <v>2419</v>
      </c>
      <c r="F3" s="691" t="s">
        <v>2420</v>
      </c>
    </row>
    <row r="4" spans="1:6" ht="12" hidden="1" customHeight="1" outlineLevel="1">
      <c r="B4" s="691"/>
      <c r="C4" s="692"/>
      <c r="D4" s="692"/>
      <c r="E4" s="692"/>
      <c r="F4" s="692"/>
    </row>
    <row r="5" spans="1:6" ht="12" hidden="1" customHeight="1" outlineLevel="1">
      <c r="B5" s="691" t="s">
        <v>2332</v>
      </c>
      <c r="C5" s="691" t="s">
        <v>605</v>
      </c>
      <c r="D5" s="691" t="s">
        <v>380</v>
      </c>
      <c r="E5" s="691" t="s">
        <v>381</v>
      </c>
      <c r="F5" s="691" t="s">
        <v>403</v>
      </c>
    </row>
    <row r="6" spans="1:6" ht="12" hidden="1" customHeight="1" outlineLevel="1">
      <c r="B6" s="691"/>
      <c r="C6" s="692"/>
      <c r="D6" s="692"/>
      <c r="E6" s="692"/>
      <c r="F6" s="692"/>
    </row>
    <row r="7" spans="1:6" ht="12" customHeight="1" collapsed="1">
      <c r="A7" s="497" t="s">
        <v>1651</v>
      </c>
      <c r="B7" s="691">
        <v>1</v>
      </c>
      <c r="C7" s="691">
        <v>2</v>
      </c>
      <c r="D7" s="691">
        <v>3</v>
      </c>
      <c r="E7" s="691">
        <v>4</v>
      </c>
      <c r="F7" s="691">
        <v>5</v>
      </c>
    </row>
    <row r="8" spans="1:6" ht="12" customHeight="1">
      <c r="B8" s="691" t="s">
        <v>2324</v>
      </c>
      <c r="C8" s="691" t="s">
        <v>90</v>
      </c>
      <c r="D8" s="691" t="s">
        <v>90</v>
      </c>
      <c r="E8" s="691" t="s">
        <v>90</v>
      </c>
      <c r="F8" s="691" t="s">
        <v>2324</v>
      </c>
    </row>
    <row r="9" spans="1:6" ht="12" hidden="1" customHeight="1" outlineLevel="1">
      <c r="B9" s="690" t="s">
        <v>2324</v>
      </c>
      <c r="C9" s="690" t="s">
        <v>2346</v>
      </c>
      <c r="D9" s="690">
        <v>1</v>
      </c>
      <c r="E9" s="690">
        <v>2</v>
      </c>
      <c r="F9" s="690" t="s">
        <v>2346</v>
      </c>
    </row>
    <row r="10" spans="1:6" ht="12" customHeight="1" collapsed="1" thickBot="1"/>
    <row r="11" spans="1:6" ht="12" customHeight="1" thickTop="1">
      <c r="A11" s="162" t="s">
        <v>1653</v>
      </c>
      <c r="B11" s="6">
        <v>1</v>
      </c>
      <c r="C11" s="296" t="s">
        <v>1007</v>
      </c>
      <c r="D11" s="296" t="s">
        <v>1064</v>
      </c>
      <c r="E11" s="296" t="s">
        <v>1065</v>
      </c>
      <c r="F11" s="296" t="s">
        <v>1066</v>
      </c>
    </row>
    <row r="12" spans="1:6" ht="12" customHeight="1">
      <c r="B12" s="461">
        <f>B11+1</f>
        <v>2</v>
      </c>
      <c r="C12" s="293" t="s">
        <v>1024</v>
      </c>
      <c r="D12" s="293" t="s">
        <v>1067</v>
      </c>
      <c r="E12" s="293" t="s">
        <v>1068</v>
      </c>
      <c r="F12" s="293" t="s">
        <v>1069</v>
      </c>
    </row>
    <row r="13" spans="1:6" ht="12" customHeight="1">
      <c r="B13" s="461">
        <f t="shared" ref="B13:B14" si="0">B12+1</f>
        <v>3</v>
      </c>
      <c r="C13" s="293" t="s">
        <v>1009</v>
      </c>
      <c r="D13" s="293" t="s">
        <v>1070</v>
      </c>
      <c r="E13" s="293" t="s">
        <v>1071</v>
      </c>
      <c r="F13" s="293" t="s">
        <v>955</v>
      </c>
    </row>
    <row r="14" spans="1:6" ht="12" customHeight="1" thickBot="1">
      <c r="B14" s="174">
        <f t="shared" si="0"/>
        <v>4</v>
      </c>
      <c r="C14" s="294" t="s">
        <v>1011</v>
      </c>
      <c r="D14" s="294" t="s">
        <v>1072</v>
      </c>
      <c r="E14" s="294" t="s">
        <v>1073</v>
      </c>
      <c r="F14" s="294" t="s">
        <v>1069</v>
      </c>
    </row>
    <row r="15" spans="1:6" ht="14" thickTop="1">
      <c r="B15" s="215"/>
      <c r="C15" s="215"/>
      <c r="D15" s="215"/>
      <c r="E15" s="167"/>
      <c r="F15" s="143" t="str">
        <f>Contents!$E$39</f>
        <v>[End of table]</v>
      </c>
    </row>
    <row r="17" spans="2:6" ht="14">
      <c r="B17" s="695" t="s">
        <v>2333</v>
      </c>
      <c r="C17" s="203" t="s">
        <v>2379</v>
      </c>
      <c r="D17" s="203" t="s">
        <v>2421</v>
      </c>
      <c r="E17" s="203" t="s">
        <v>2422</v>
      </c>
      <c r="F17" s="203" t="s">
        <v>2420</v>
      </c>
    </row>
    <row r="18" spans="2:6" ht="84.75" customHeight="1">
      <c r="B18" s="695" t="s">
        <v>2339</v>
      </c>
      <c r="C18" s="721" t="s">
        <v>2423</v>
      </c>
      <c r="D18" s="721" t="s">
        <v>2424</v>
      </c>
      <c r="E18" s="721" t="s">
        <v>2425</v>
      </c>
      <c r="F18" s="721" t="s">
        <v>2426</v>
      </c>
    </row>
    <row r="19" spans="2:6" ht="21" customHeight="1">
      <c r="B19" s="695" t="s">
        <v>2355</v>
      </c>
      <c r="C19" s="721" t="s">
        <v>2416</v>
      </c>
      <c r="D19" s="721" t="s">
        <v>89</v>
      </c>
      <c r="E19" s="721" t="s">
        <v>89</v>
      </c>
      <c r="F19" s="721" t="s">
        <v>2427</v>
      </c>
    </row>
    <row r="20" spans="2:6" ht="47.25" hidden="1" customHeight="1" outlineLevel="1">
      <c r="B20" s="695" t="s">
        <v>43</v>
      </c>
      <c r="C20" s="721" t="s">
        <v>411</v>
      </c>
      <c r="D20" s="721" t="s">
        <v>604</v>
      </c>
      <c r="E20" s="721" t="s">
        <v>512</v>
      </c>
      <c r="F20" s="204" t="s">
        <v>1418</v>
      </c>
    </row>
    <row r="21" spans="2:6" ht="16.5" hidden="1" customHeight="1" outlineLevel="1">
      <c r="B21" s="695" t="s">
        <v>40</v>
      </c>
      <c r="C21" s="721" t="s">
        <v>2428</v>
      </c>
      <c r="D21" s="721" t="s">
        <v>2428</v>
      </c>
      <c r="E21" s="721" t="s">
        <v>2428</v>
      </c>
      <c r="F21" s="721" t="s">
        <v>2429</v>
      </c>
    </row>
    <row r="22" spans="2:6" collapsed="1"/>
  </sheetData>
  <phoneticPr fontId="3"/>
  <dataValidations count="2">
    <dataValidation imeMode="on" allowBlank="1" showInputMessage="1" showErrorMessage="1" sqref="C6:F6 F15 F5 C20:F21 C19"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72</vt:i4>
      </vt:variant>
    </vt:vector>
  </HeadingPairs>
  <TitlesOfParts>
    <vt:vector size="119"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 G</cp:lastModifiedBy>
  <cp:lastPrinted>2018-02-07T08:07:15Z</cp:lastPrinted>
  <dcterms:created xsi:type="dcterms:W3CDTF">2015-04-15T07:41:30Z</dcterms:created>
  <dcterms:modified xsi:type="dcterms:W3CDTF">2025-06-08T14:34:02Z</dcterms:modified>
</cp:coreProperties>
</file>