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33.86.102.32\share\15 HP関係\2_rigaku\5-1_kaikei_zenpan\"/>
    </mc:Choice>
  </mc:AlternateContent>
  <xr:revisionPtr revIDLastSave="0" documentId="8_{CE76BB3F-BD47-4309-ADB8-934531969C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図書登録依頼票" sheetId="1" r:id="rId1"/>
    <sheet name="図書登録依頼票 (記入例)" sheetId="8" r:id="rId2"/>
    <sheet name="予算科目名一覧" sheetId="2" r:id="rId3"/>
    <sheet name="予算執行単位名一覧" sheetId="3" r:id="rId4"/>
  </sheets>
  <definedNames>
    <definedName name="_xlnm._FilterDatabase" localSheetId="0" hidden="1">図書登録依頼票!$A$29:$AA$33</definedName>
    <definedName name="_xlnm._FilterDatabase" localSheetId="1" hidden="1">'図書登録依頼票 (記入例)'!$A$29:$AA$33</definedName>
    <definedName name="_xlnm.Print_Area" localSheetId="0">図書登録依頼票!$A$1:$AA$54</definedName>
    <definedName name="_xlnm.Print_Titles" localSheetId="0">図書登録依頼票!$30:$30</definedName>
    <definedName name="_xlnm.Print_Titles" localSheetId="1">'図書登録依頼票 (記入例)'!$30:$30</definedName>
    <definedName name="購入" localSheetId="1">'図書登録依頼票 (記入例)'!#REF!</definedName>
    <definedName name="購入">図書登録依頼票!#REF!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4" i="8" l="1"/>
  <c r="L54" i="8"/>
  <c r="T52" i="8"/>
  <c r="T50" i="8"/>
  <c r="T48" i="8"/>
  <c r="T46" i="8"/>
  <c r="T44" i="8"/>
  <c r="T42" i="8"/>
  <c r="T40" i="8"/>
  <c r="T38" i="8"/>
  <c r="T36" i="8"/>
  <c r="T34" i="8"/>
  <c r="T32" i="8"/>
  <c r="T32" i="1" l="1"/>
  <c r="T34" i="1"/>
  <c r="M54" i="1" l="1"/>
  <c r="L54" i="1"/>
  <c r="T36" i="1"/>
  <c r="T38" i="1"/>
  <c r="T40" i="1"/>
  <c r="T42" i="1"/>
  <c r="T44" i="1"/>
  <c r="T46" i="1"/>
  <c r="T48" i="1"/>
  <c r="T50" i="1"/>
  <c r="T52" i="1"/>
</calcChain>
</file>

<file path=xl/sharedStrings.xml><?xml version="1.0" encoding="utf-8"?>
<sst xmlns="http://schemas.openxmlformats.org/spreadsheetml/2006/main" count="180" uniqueCount="89">
  <si>
    <t>教員名</t>
  </si>
  <si>
    <t>研究費</t>
  </si>
  <si>
    <t>教育費</t>
  </si>
  <si>
    <t>教育研究支援費</t>
  </si>
  <si>
    <r>
      <t>図 書 登 録 依 頼 票</t>
    </r>
    <r>
      <rPr>
        <sz val="22"/>
        <color indexed="8"/>
        <rFont val="ＭＳ ゴシック"/>
        <family val="3"/>
        <charset val="128"/>
      </rPr>
      <t>　　　　　　　</t>
    </r>
    <phoneticPr fontId="1"/>
  </si>
  <si>
    <t>都市環境学部</t>
    <phoneticPr fontId="1"/>
  </si>
  <si>
    <t>健康福祉学部</t>
    <phoneticPr fontId="1"/>
  </si>
  <si>
    <t>学長室</t>
    <phoneticPr fontId="1"/>
  </si>
  <si>
    <t>納品日</t>
    <rPh sb="0" eb="3">
      <t>ノウヒンビ</t>
    </rPh>
    <phoneticPr fontId="1"/>
  </si>
  <si>
    <t>科研費間接経費財源費</t>
    <phoneticPr fontId="1"/>
  </si>
  <si>
    <t>購入・寄贈</t>
    <rPh sb="0" eb="2">
      <t>コウニュウ</t>
    </rPh>
    <rPh sb="3" eb="5">
      <t>キゾウ</t>
    </rPh>
    <phoneticPr fontId="1"/>
  </si>
  <si>
    <t>予算科目名</t>
    <rPh sb="0" eb="2">
      <t>ヨサン</t>
    </rPh>
    <rPh sb="2" eb="4">
      <t>カモク</t>
    </rPh>
    <rPh sb="4" eb="5">
      <t>メイ</t>
    </rPh>
    <phoneticPr fontId="1"/>
  </si>
  <si>
    <t>経営企画室</t>
    <phoneticPr fontId="1"/>
  </si>
  <si>
    <t>総務部</t>
    <phoneticPr fontId="1"/>
  </si>
  <si>
    <t>申請図書
設置場所</t>
    <rPh sb="0" eb="2">
      <t>シンセイ</t>
    </rPh>
    <rPh sb="2" eb="4">
      <t>トショ</t>
    </rPh>
    <phoneticPr fontId="1"/>
  </si>
  <si>
    <t>所　　  　　属</t>
    <phoneticPr fontId="1"/>
  </si>
  <si>
    <t>電話番号・内線</t>
    <phoneticPr fontId="1"/>
  </si>
  <si>
    <t>科研費(厚労科研費等含)</t>
    <phoneticPr fontId="1"/>
  </si>
  <si>
    <t>予算年度</t>
    <phoneticPr fontId="1"/>
  </si>
  <si>
    <t>【記 入 者】</t>
    <phoneticPr fontId="1"/>
  </si>
  <si>
    <t>氏　　　　  名</t>
    <phoneticPr fontId="1"/>
  </si>
  <si>
    <t>【基礎情報】</t>
    <rPh sb="1" eb="3">
      <t>キソ</t>
    </rPh>
    <rPh sb="3" eb="5">
      <t>ジョウホウ</t>
    </rPh>
    <phoneticPr fontId="1"/>
  </si>
  <si>
    <t>冊　数</t>
  </si>
  <si>
    <t>【予算執行単位名一覧】　　　　　　　　　　　　　　　　　　　　　　　　　　　　　</t>
    <rPh sb="3" eb="5">
      <t>シッコウ</t>
    </rPh>
    <rPh sb="5" eb="7">
      <t>タンイ</t>
    </rPh>
    <phoneticPr fontId="1"/>
  </si>
  <si>
    <t>合　　　　計</t>
    <rPh sb="0" eb="1">
      <t>ゴウ</t>
    </rPh>
    <rPh sb="5" eb="6">
      <t>ケイ</t>
    </rPh>
    <phoneticPr fontId="1"/>
  </si>
  <si>
    <r>
      <t>　　　　　　　　　　　　　　　　　　　　　　</t>
    </r>
    <r>
      <rPr>
        <u/>
        <sz val="11"/>
        <rFont val="ＭＳ Ｐゴシック"/>
        <family val="3"/>
        <charset val="128"/>
      </rPr>
      <t>No.　　　　　　　　</t>
    </r>
    <phoneticPr fontId="1"/>
  </si>
  <si>
    <t>予算執行単位名</t>
    <phoneticPr fontId="1"/>
  </si>
  <si>
    <t>研究室所在地・
部屋番号</t>
    <rPh sb="0" eb="3">
      <t>ケンキュウシツ</t>
    </rPh>
    <rPh sb="3" eb="5">
      <t>ショザイ</t>
    </rPh>
    <rPh sb="5" eb="6">
      <t>チ</t>
    </rPh>
    <rPh sb="8" eb="10">
      <t>ヘヤ</t>
    </rPh>
    <rPh sb="10" eb="12">
      <t>バンゴウ</t>
    </rPh>
    <phoneticPr fontId="1"/>
  </si>
  <si>
    <t>図書番号（図書館記入欄）</t>
    <rPh sb="0" eb="2">
      <t>トショ</t>
    </rPh>
    <rPh sb="2" eb="4">
      <t>バンゴウ</t>
    </rPh>
    <rPh sb="5" eb="8">
      <t>トショカン</t>
    </rPh>
    <rPh sb="8" eb="10">
      <t>キニュウ</t>
    </rPh>
    <rPh sb="10" eb="11">
      <t>ラン</t>
    </rPh>
    <phoneticPr fontId="1"/>
  </si>
  <si>
    <t>和洋種別</t>
    <rPh sb="0" eb="1">
      <t>ワ</t>
    </rPh>
    <rPh sb="2" eb="4">
      <t>シュベツ</t>
    </rPh>
    <phoneticPr fontId="1"/>
  </si>
  <si>
    <t>和書　　　　　　・　　　　　洋書</t>
    <rPh sb="0" eb="2">
      <t>ワショ</t>
    </rPh>
    <rPh sb="14" eb="16">
      <t>ヨウショ</t>
    </rPh>
    <phoneticPr fontId="1"/>
  </si>
  <si>
    <t>書　　　　名　　　（　巻　　　号　）</t>
  </si>
  <si>
    <t>企画政策費</t>
    <phoneticPr fontId="1"/>
  </si>
  <si>
    <t>特定経費</t>
    <phoneticPr fontId="1"/>
  </si>
  <si>
    <t>改革推進費</t>
    <phoneticPr fontId="1"/>
  </si>
  <si>
    <t>繰越改革推進費</t>
    <phoneticPr fontId="1"/>
  </si>
  <si>
    <t>改革推進費</t>
    <phoneticPr fontId="1"/>
  </si>
  <si>
    <t>企画政策費</t>
    <phoneticPr fontId="1"/>
  </si>
  <si>
    <t>特定経費</t>
    <phoneticPr fontId="1"/>
  </si>
  <si>
    <t>繰越改革推進費</t>
    <phoneticPr fontId="1"/>
  </si>
  <si>
    <t xml:space="preserve">                        別紙内訳書のとおり、図書をお送りしますので、登録をお願い致します。</t>
    <phoneticPr fontId="1"/>
  </si>
  <si>
    <t>※予算の判断について不明な場合は、各執行単位の担当者にご相談ください。</t>
    <rPh sb="1" eb="3">
      <t>ヨサン</t>
    </rPh>
    <rPh sb="4" eb="6">
      <t>ハンダン</t>
    </rPh>
    <rPh sb="10" eb="12">
      <t>フメイ</t>
    </rPh>
    <rPh sb="13" eb="15">
      <t>バアイ</t>
    </rPh>
    <rPh sb="17" eb="18">
      <t>カク</t>
    </rPh>
    <rPh sb="18" eb="20">
      <t>シッコウ</t>
    </rPh>
    <rPh sb="20" eb="22">
      <t>タンイ</t>
    </rPh>
    <rPh sb="23" eb="26">
      <t>タントウシャ</t>
    </rPh>
    <rPh sb="28" eb="30">
      <t>ソウダン</t>
    </rPh>
    <phoneticPr fontId="1"/>
  </si>
  <si>
    <t>金　額（税込）</t>
    <rPh sb="0" eb="1">
      <t>キン</t>
    </rPh>
    <rPh sb="2" eb="3">
      <t>ガク</t>
    </rPh>
    <rPh sb="4" eb="6">
      <t>ゼイコミ</t>
    </rPh>
    <phoneticPr fontId="1"/>
  </si>
  <si>
    <t>国際センター</t>
    <rPh sb="0" eb="2">
      <t>コクサイ</t>
    </rPh>
    <phoneticPr fontId="1"/>
  </si>
  <si>
    <t>受託事業費等</t>
    <rPh sb="0" eb="2">
      <t>ジュタク</t>
    </rPh>
    <rPh sb="2" eb="4">
      <t>ジギョウ</t>
    </rPh>
    <rPh sb="4" eb="5">
      <t>ヒ</t>
    </rPh>
    <rPh sb="5" eb="6">
      <t>トウ</t>
    </rPh>
    <phoneticPr fontId="1"/>
  </si>
  <si>
    <t>寄附金財源費（寄附金・寄附講座）</t>
    <rPh sb="0" eb="3">
      <t>キフキン</t>
    </rPh>
    <rPh sb="3" eb="5">
      <t>ザイゲン</t>
    </rPh>
    <rPh sb="5" eb="6">
      <t>ヒ</t>
    </rPh>
    <rPh sb="7" eb="10">
      <t>キフキン</t>
    </rPh>
    <rPh sb="11" eb="13">
      <t>キフ</t>
    </rPh>
    <rPh sb="13" eb="15">
      <t>コウザ</t>
    </rPh>
    <phoneticPr fontId="1"/>
  </si>
  <si>
    <t>補助金財源費</t>
    <rPh sb="3" eb="5">
      <t>ザイゲン</t>
    </rPh>
    <rPh sb="5" eb="6">
      <t>ヒ</t>
    </rPh>
    <phoneticPr fontId="1"/>
  </si>
  <si>
    <t>寄附金財源費（寄附金・寄附講座）</t>
    <rPh sb="0" eb="3">
      <t>キフキン</t>
    </rPh>
    <rPh sb="3" eb="5">
      <t>ザイゲン</t>
    </rPh>
    <rPh sb="5" eb="6">
      <t>ヒ</t>
    </rPh>
    <rPh sb="7" eb="9">
      <t>キフ</t>
    </rPh>
    <rPh sb="9" eb="10">
      <t>キン</t>
    </rPh>
    <rPh sb="11" eb="13">
      <t>キフ</t>
    </rPh>
    <rPh sb="13" eb="15">
      <t>コウザ</t>
    </rPh>
    <phoneticPr fontId="1"/>
  </si>
  <si>
    <t>補助金財源費</t>
    <rPh sb="0" eb="3">
      <t>ホジョキン</t>
    </rPh>
    <rPh sb="3" eb="5">
      <t>ザイゲン</t>
    </rPh>
    <rPh sb="5" eb="6">
      <t>ヒ</t>
    </rPh>
    <phoneticPr fontId="1"/>
  </si>
  <si>
    <t>科研費間接経費財源費</t>
    <rPh sb="3" eb="5">
      <t>カンセツ</t>
    </rPh>
    <rPh sb="5" eb="7">
      <t>ケイヒ</t>
    </rPh>
    <rPh sb="7" eb="9">
      <t>ザイゲン</t>
    </rPh>
    <rPh sb="9" eb="10">
      <t>ヒ</t>
    </rPh>
    <phoneticPr fontId="1"/>
  </si>
  <si>
    <t>一般財源</t>
    <rPh sb="0" eb="2">
      <t>イッパン</t>
    </rPh>
    <rPh sb="2" eb="4">
      <t>ザイゲン</t>
    </rPh>
    <phoneticPr fontId="1"/>
  </si>
  <si>
    <t>外部資金財源・補助金</t>
    <rPh sb="0" eb="2">
      <t>ガイブ</t>
    </rPh>
    <rPh sb="2" eb="4">
      <t>シキン</t>
    </rPh>
    <rPh sb="4" eb="6">
      <t>ザイゲン</t>
    </rPh>
    <rPh sb="7" eb="10">
      <t>ホジョキン</t>
    </rPh>
    <phoneticPr fontId="1"/>
  </si>
  <si>
    <t>○○○○</t>
    <phoneticPr fontId="29"/>
  </si>
  <si>
    <t>地球全史</t>
    <phoneticPr fontId="29"/>
  </si>
  <si>
    <t>購入</t>
  </si>
  <si>
    <t>寄贈</t>
  </si>
  <si>
    <t>繰越改革推進費</t>
    <phoneticPr fontId="1"/>
  </si>
  <si>
    <t>※この一覧を参考に、内訳書の予算科目名を記入してください。</t>
    <phoneticPr fontId="1"/>
  </si>
  <si>
    <t>学部･学科・教室</t>
    <rPh sb="6" eb="8">
      <t>キョウシツ</t>
    </rPh>
    <phoneticPr fontId="1"/>
  </si>
  <si>
    <t>地理環境学科図書室</t>
    <rPh sb="4" eb="6">
      <t>ガッカ</t>
    </rPh>
    <phoneticPr fontId="29"/>
  </si>
  <si>
    <t>人文社会・法・経済経営学部(文系)</t>
    <rPh sb="0" eb="2">
      <t>ジンブン</t>
    </rPh>
    <rPh sb="2" eb="4">
      <t>シャカイ</t>
    </rPh>
    <rPh sb="5" eb="6">
      <t>ホウ</t>
    </rPh>
    <rPh sb="7" eb="9">
      <t>ケイザイ</t>
    </rPh>
    <rPh sb="9" eb="11">
      <t>ケイエイ</t>
    </rPh>
    <phoneticPr fontId="1"/>
  </si>
  <si>
    <t>理学部</t>
    <rPh sb="0" eb="3">
      <t>リガクブ</t>
    </rPh>
    <phoneticPr fontId="1"/>
  </si>
  <si>
    <t>法曹養成専攻</t>
    <rPh sb="4" eb="6">
      <t>センコウ</t>
    </rPh>
    <phoneticPr fontId="1"/>
  </si>
  <si>
    <t>総合研究推進機構</t>
    <rPh sb="0" eb="2">
      <t>ソウゴウ</t>
    </rPh>
    <rPh sb="2" eb="4">
      <t>ケンキュウ</t>
    </rPh>
    <rPh sb="4" eb="6">
      <t>スイシン</t>
    </rPh>
    <rPh sb="6" eb="8">
      <t>キコウ</t>
    </rPh>
    <phoneticPr fontId="1"/>
  </si>
  <si>
    <t>企画広報課</t>
    <rPh sb="0" eb="2">
      <t>キカク</t>
    </rPh>
    <rPh sb="2" eb="4">
      <t>コウホウ</t>
    </rPh>
    <rPh sb="4" eb="5">
      <t>カ</t>
    </rPh>
    <phoneticPr fontId="1"/>
  </si>
  <si>
    <t>システムデザイン学部</t>
    <phoneticPr fontId="1"/>
  </si>
  <si>
    <t>産学公連携センター</t>
    <phoneticPr fontId="1"/>
  </si>
  <si>
    <t>学生サポートセンター</t>
    <phoneticPr fontId="1"/>
  </si>
  <si>
    <t>大学教育センター（教務）</t>
    <rPh sb="9" eb="11">
      <t>キョウム</t>
    </rPh>
    <phoneticPr fontId="1"/>
  </si>
  <si>
    <t>学術情報基盤センター</t>
    <rPh sb="0" eb="2">
      <t>ガクジュツ</t>
    </rPh>
    <rPh sb="2" eb="4">
      <t>ジョウホウ</t>
    </rPh>
    <rPh sb="4" eb="6">
      <t>キバン</t>
    </rPh>
    <phoneticPr fontId="1"/>
  </si>
  <si>
    <t>産業技術大学院大学</t>
    <rPh sb="0" eb="2">
      <t>サンギョウ</t>
    </rPh>
    <rPh sb="2" eb="4">
      <t>ギジュツ</t>
    </rPh>
    <rPh sb="4" eb="7">
      <t>ダイガクイン</t>
    </rPh>
    <rPh sb="7" eb="9">
      <t>ダイガク</t>
    </rPh>
    <phoneticPr fontId="1"/>
  </si>
  <si>
    <t>産業技術高等専門学校品川</t>
    <rPh sb="0" eb="2">
      <t>サンギョウ</t>
    </rPh>
    <rPh sb="2" eb="4">
      <t>ギジュツ</t>
    </rPh>
    <rPh sb="4" eb="6">
      <t>コウトウ</t>
    </rPh>
    <rPh sb="6" eb="8">
      <t>センモン</t>
    </rPh>
    <rPh sb="8" eb="10">
      <t>ガッコウ</t>
    </rPh>
    <rPh sb="10" eb="12">
      <t>シナガワ</t>
    </rPh>
    <phoneticPr fontId="1"/>
  </si>
  <si>
    <t>産業技術高等専門学校荒川</t>
    <rPh sb="0" eb="2">
      <t>サンギョウ</t>
    </rPh>
    <rPh sb="2" eb="4">
      <t>ギジュツ</t>
    </rPh>
    <rPh sb="4" eb="6">
      <t>コウトウ</t>
    </rPh>
    <rPh sb="6" eb="8">
      <t>センモン</t>
    </rPh>
    <rPh sb="8" eb="10">
      <t>ガッコウ</t>
    </rPh>
    <rPh sb="10" eb="12">
      <t>アラカワ</t>
    </rPh>
    <phoneticPr fontId="1"/>
  </si>
  <si>
    <t>　　　　　　　年度</t>
    <phoneticPr fontId="1"/>
  </si>
  <si>
    <r>
      <t>　　 　年　</t>
    </r>
    <r>
      <rPr>
        <sz val="11"/>
        <color rgb="FFFF0000"/>
        <rFont val="ＭＳ Ｐゴシック"/>
        <family val="3"/>
        <charset val="128"/>
        <scheme val="minor"/>
      </rPr>
      <t xml:space="preserve">  </t>
    </r>
    <r>
      <rPr>
        <sz val="11"/>
        <color theme="1"/>
        <rFont val="ＭＳ Ｐゴシック"/>
        <family val="3"/>
        <charset val="128"/>
        <scheme val="minor"/>
      </rPr>
      <t xml:space="preserve">　  月　  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8"/>
        <scheme val="minor"/>
      </rPr>
      <t xml:space="preserve"> 　日</t>
    </r>
    <phoneticPr fontId="1"/>
  </si>
  <si>
    <t>受託研究費等(受託・提案公募)</t>
    <rPh sb="0" eb="2">
      <t>ジュタク</t>
    </rPh>
    <rPh sb="2" eb="5">
      <t>ケンキュウヒ</t>
    </rPh>
    <rPh sb="5" eb="6">
      <t>トウ</t>
    </rPh>
    <rPh sb="7" eb="9">
      <t>ジュタク</t>
    </rPh>
    <rPh sb="10" eb="12">
      <t>テイアン</t>
    </rPh>
    <rPh sb="12" eb="14">
      <t>コウボ</t>
    </rPh>
    <phoneticPr fontId="1"/>
  </si>
  <si>
    <t>共同研究費</t>
    <rPh sb="0" eb="2">
      <t>キョウドウ</t>
    </rPh>
    <rPh sb="2" eb="4">
      <t>ケンキュウ</t>
    </rPh>
    <rPh sb="4" eb="5">
      <t>ヒ</t>
    </rPh>
    <phoneticPr fontId="1"/>
  </si>
  <si>
    <t>【予算科目名一覧（参考）】　　　　　　　　　　　　　　　　　　　　　　　　　　　　　</t>
    <rPh sb="9" eb="11">
      <t>サンコウ</t>
    </rPh>
    <phoneticPr fontId="1"/>
  </si>
  <si>
    <t>受託研究費（受託・提案公募）</t>
    <rPh sb="0" eb="2">
      <t>ジュタク</t>
    </rPh>
    <rPh sb="2" eb="5">
      <t>ケンキュウヒ</t>
    </rPh>
    <rPh sb="6" eb="8">
      <t>ジュタク</t>
    </rPh>
    <rPh sb="9" eb="11">
      <t>テイアン</t>
    </rPh>
    <rPh sb="11" eb="13">
      <t>コウボ</t>
    </rPh>
    <phoneticPr fontId="1"/>
  </si>
  <si>
    <t>共同研究費</t>
    <rPh sb="0" eb="2">
      <t>キョウドウ</t>
    </rPh>
    <rPh sb="2" eb="4">
      <t>ケンキュウ</t>
    </rPh>
    <rPh sb="4" eb="5">
      <t>ヒ</t>
    </rPh>
    <phoneticPr fontId="1"/>
  </si>
  <si>
    <t>学術情報基盤センター事務室　御中</t>
    <rPh sb="0" eb="2">
      <t>ガクジュツ</t>
    </rPh>
    <rPh sb="2" eb="4">
      <t>ジョウホウ</t>
    </rPh>
    <rPh sb="4" eb="6">
      <t>キバン</t>
    </rPh>
    <rPh sb="10" eb="13">
      <t>ジムシツ</t>
    </rPh>
    <rPh sb="14" eb="16">
      <t>オンチュウ</t>
    </rPh>
    <phoneticPr fontId="1"/>
  </si>
  <si>
    <t>入試課</t>
    <rPh sb="0" eb="3">
      <t>ニュウシカ</t>
    </rPh>
    <phoneticPr fontId="1"/>
  </si>
  <si>
    <t>生涯学習推進課（オープンユニバーシティ）</t>
    <rPh sb="0" eb="2">
      <t>ショウガイ</t>
    </rPh>
    <rPh sb="2" eb="4">
      <t>ガクシュウ</t>
    </rPh>
    <rPh sb="4" eb="6">
      <t>スイシン</t>
    </rPh>
    <rPh sb="6" eb="7">
      <t>カ</t>
    </rPh>
    <phoneticPr fontId="1"/>
  </si>
  <si>
    <t>生涯学習推進課（プレミアム・カレッジ）</t>
    <rPh sb="0" eb="2">
      <t>ショウガイ</t>
    </rPh>
    <rPh sb="2" eb="4">
      <t>ガクシュウ</t>
    </rPh>
    <rPh sb="4" eb="6">
      <t>スイシン</t>
    </rPh>
    <rPh sb="6" eb="7">
      <t>カ</t>
    </rPh>
    <phoneticPr fontId="1"/>
  </si>
  <si>
    <r>
      <t>　　　　　</t>
    </r>
    <r>
      <rPr>
        <b/>
        <sz val="10"/>
        <color rgb="FFFF0000"/>
        <rFont val="ＭＳ ゴシック"/>
        <family val="3"/>
        <charset val="128"/>
      </rPr>
      <t>令和　３</t>
    </r>
    <r>
      <rPr>
        <b/>
        <sz val="10"/>
        <color theme="1"/>
        <rFont val="ＭＳ ゴシック"/>
        <family val="3"/>
        <charset val="128"/>
      </rPr>
      <t>年度</t>
    </r>
    <rPh sb="5" eb="7">
      <t>レイワ</t>
    </rPh>
    <phoneticPr fontId="1"/>
  </si>
  <si>
    <t>都市環境学部 地理環境学科</t>
    <phoneticPr fontId="29"/>
  </si>
  <si>
    <t>8号館○○○番室</t>
    <phoneticPr fontId="29"/>
  </si>
  <si>
    <r>
      <t>　</t>
    </r>
    <r>
      <rPr>
        <b/>
        <sz val="11"/>
        <color rgb="FFFF0000"/>
        <rFont val="ＭＳ Ｐゴシック"/>
        <family val="3"/>
        <charset val="128"/>
        <scheme val="minor"/>
      </rPr>
      <t>　2021</t>
    </r>
    <r>
      <rPr>
        <sz val="11"/>
        <color theme="1"/>
        <rFont val="ＭＳ Ｐゴシック"/>
        <family val="3"/>
        <charset val="128"/>
        <scheme val="minor"/>
      </rPr>
      <t>　年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b/>
        <sz val="11"/>
        <color rgb="FFFF0000"/>
        <rFont val="ＭＳ Ｐゴシック"/>
        <family val="3"/>
        <charset val="128"/>
        <scheme val="minor"/>
      </rPr>
      <t xml:space="preserve"> 4</t>
    </r>
    <r>
      <rPr>
        <b/>
        <sz val="11"/>
        <color theme="1"/>
        <rFont val="ＭＳ Ｐゴシック"/>
        <family val="3"/>
        <charset val="128"/>
        <scheme val="minor"/>
      </rPr>
      <t xml:space="preserve">  </t>
    </r>
    <r>
      <rPr>
        <sz val="11"/>
        <color theme="1"/>
        <rFont val="ＭＳ Ｐゴシック"/>
        <family val="3"/>
        <charset val="128"/>
        <scheme val="minor"/>
      </rPr>
      <t xml:space="preserve">月　  </t>
    </r>
    <r>
      <rPr>
        <b/>
        <sz val="11"/>
        <color rgb="FFFF0000"/>
        <rFont val="ＭＳ Ｐゴシック"/>
        <family val="3"/>
        <charset val="128"/>
        <scheme val="minor"/>
      </rPr>
      <t>15</t>
    </r>
    <r>
      <rPr>
        <b/>
        <sz val="11"/>
        <color theme="1"/>
        <rFont val="ＭＳ Ｐゴシック"/>
        <family val="3"/>
        <charset val="128"/>
        <scheme val="minor"/>
      </rPr>
      <t>　</t>
    </r>
    <r>
      <rPr>
        <sz val="11"/>
        <color theme="1"/>
        <rFont val="ＭＳ Ｐゴシック"/>
        <family val="3"/>
        <charset val="128"/>
        <scheme val="minor"/>
      </rPr>
      <t>日</t>
    </r>
    <phoneticPr fontId="1"/>
  </si>
  <si>
    <t>住まいと仕事の地理学</t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</si>
</sst>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3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22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26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6"/>
      <color theme="1"/>
      <name val="ＭＳ ゴシック"/>
      <family val="3"/>
      <charset val="128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1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0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8.5"/>
      <color theme="1"/>
      <name val="ＭＳ 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55">
    <xf numFmtId="0" fontId="0" fillId="0" borderId="0" xfId="0">
      <alignment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10" fillId="0" borderId="0" xfId="0" applyFont="1" applyBorder="1" applyAlignment="1">
      <alignment horizontal="justify" vertical="center"/>
    </xf>
    <xf numFmtId="0" fontId="18" fillId="0" borderId="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Fill="1">
      <alignment vertical="center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shrinkToFit="1"/>
    </xf>
    <xf numFmtId="0" fontId="22" fillId="2" borderId="0" xfId="0" applyFont="1" applyFill="1" applyBorder="1" applyAlignment="1">
      <alignment horizontal="center" vertical="center" wrapText="1" shrinkToFit="1"/>
    </xf>
    <xf numFmtId="0" fontId="23" fillId="2" borderId="0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vertical="center"/>
    </xf>
    <xf numFmtId="0" fontId="17" fillId="0" borderId="17" xfId="0" applyFont="1" applyBorder="1" applyAlignment="1">
      <alignment horizontal="center" vertical="center"/>
    </xf>
    <xf numFmtId="0" fontId="23" fillId="0" borderId="18" xfId="0" applyFont="1" applyFill="1" applyBorder="1" applyAlignment="1">
      <alignment vertical="center"/>
    </xf>
    <xf numFmtId="0" fontId="23" fillId="0" borderId="18" xfId="0" applyFont="1" applyFill="1" applyBorder="1" applyAlignment="1">
      <alignment vertical="center" shrinkToFit="1"/>
    </xf>
    <xf numFmtId="0" fontId="23" fillId="0" borderId="18" xfId="0" applyFont="1" applyFill="1" applyBorder="1" applyAlignment="1">
      <alignment vertical="center" wrapText="1" shrinkToFit="1"/>
    </xf>
    <xf numFmtId="0" fontId="23" fillId="0" borderId="18" xfId="0" applyFont="1" applyFill="1" applyBorder="1" applyAlignment="1">
      <alignment vertical="center" wrapText="1"/>
    </xf>
    <xf numFmtId="0" fontId="24" fillId="0" borderId="9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 shrinkToFit="1"/>
    </xf>
    <xf numFmtId="0" fontId="24" fillId="0" borderId="9" xfId="0" applyFont="1" applyFill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18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2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22" fillId="0" borderId="0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2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 shrinkToFi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 shrinkToFit="1"/>
    </xf>
    <xf numFmtId="0" fontId="28" fillId="0" borderId="0" xfId="0" applyFont="1" applyAlignment="1">
      <alignment horizontal="left" vertical="center"/>
    </xf>
    <xf numFmtId="0" fontId="32" fillId="0" borderId="1" xfId="0" applyFont="1" applyBorder="1" applyAlignment="1">
      <alignment vertical="center"/>
    </xf>
    <xf numFmtId="0" fontId="23" fillId="0" borderId="33" xfId="0" applyFont="1" applyFill="1" applyBorder="1" applyAlignment="1">
      <alignment vertical="center" wrapText="1"/>
    </xf>
    <xf numFmtId="0" fontId="26" fillId="0" borderId="0" xfId="0" applyFont="1" applyFill="1" applyBorder="1" applyAlignment="1"/>
    <xf numFmtId="0" fontId="20" fillId="0" borderId="0" xfId="0" applyFo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5" fontId="0" fillId="0" borderId="40" xfId="0" applyNumberFormat="1" applyBorder="1" applyAlignment="1">
      <alignment horizontal="center" vertical="center"/>
    </xf>
    <xf numFmtId="5" fontId="0" fillId="0" borderId="4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5" fontId="0" fillId="0" borderId="20" xfId="0" applyNumberFormat="1" applyBorder="1" applyAlignment="1">
      <alignment horizontal="center" vertical="center"/>
    </xf>
    <xf numFmtId="5" fontId="0" fillId="0" borderId="19" xfId="0" applyNumberFormat="1" applyBorder="1" applyAlignment="1">
      <alignment horizontal="center" vertical="center"/>
    </xf>
    <xf numFmtId="5" fontId="0" fillId="0" borderId="32" xfId="0" applyNumberFormat="1" applyBorder="1" applyAlignment="1">
      <alignment horizontal="center" vertical="center"/>
    </xf>
    <xf numFmtId="5" fontId="0" fillId="0" borderId="34" xfId="0" applyNumberFormat="1" applyBorder="1" applyAlignment="1">
      <alignment horizontal="center" vertical="center"/>
    </xf>
    <xf numFmtId="5" fontId="0" fillId="0" borderId="43" xfId="0" applyNumberFormat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5" fontId="0" fillId="0" borderId="16" xfId="0" applyNumberFormat="1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33" xfId="0" applyNumberForma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8" fillId="0" borderId="73" xfId="0" applyFont="1" applyBorder="1" applyAlignment="1">
      <alignment horizontal="center" vertical="center" wrapText="1"/>
    </xf>
    <xf numFmtId="0" fontId="18" fillId="0" borderId="74" xfId="0" applyFont="1" applyBorder="1" applyAlignment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7" fillId="0" borderId="33" xfId="0" applyFont="1" applyBorder="1" applyAlignment="1" applyProtection="1">
      <alignment horizontal="center" vertical="center" wrapText="1"/>
    </xf>
    <xf numFmtId="0" fontId="7" fillId="0" borderId="34" xfId="0" applyFont="1" applyBorder="1" applyAlignment="1" applyProtection="1">
      <alignment horizontal="center" vertical="center" wrapText="1"/>
    </xf>
    <xf numFmtId="0" fontId="7" fillId="0" borderId="35" xfId="0" applyFont="1" applyBorder="1" applyAlignment="1" applyProtection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5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5" fontId="0" fillId="0" borderId="7" xfId="0" applyNumberFormat="1" applyBorder="1" applyAlignment="1">
      <alignment horizontal="center" vertical="center"/>
    </xf>
    <xf numFmtId="5" fontId="0" fillId="0" borderId="50" xfId="0" applyNumberFormat="1" applyBorder="1" applyAlignment="1">
      <alignment horizontal="center" vertical="center"/>
    </xf>
    <xf numFmtId="5" fontId="0" fillId="0" borderId="56" xfId="0" applyNumberFormat="1" applyBorder="1" applyAlignment="1">
      <alignment horizontal="center" vertical="center"/>
    </xf>
    <xf numFmtId="56" fontId="4" fillId="0" borderId="7" xfId="0" applyNumberFormat="1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6" fillId="0" borderId="0" xfId="0" applyFont="1" applyFill="1" applyBorder="1" applyAlignment="1">
      <alignment horizontal="left" vertical="center" wrapText="1" shrinkToFit="1"/>
    </xf>
    <xf numFmtId="0" fontId="18" fillId="0" borderId="75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8" fillId="0" borderId="77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59" xfId="0" applyBorder="1">
      <alignment vertical="center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78" xfId="0" applyFont="1" applyBorder="1" applyAlignment="1">
      <alignment horizontal="left" vertical="top" wrapText="1"/>
    </xf>
    <xf numFmtId="0" fontId="18" fillId="0" borderId="79" xfId="0" applyFont="1" applyBorder="1" applyAlignment="1">
      <alignment horizontal="left" vertical="top" wrapText="1"/>
    </xf>
    <xf numFmtId="0" fontId="0" fillId="0" borderId="80" xfId="0" applyBorder="1" applyAlignment="1">
      <alignment vertical="center"/>
    </xf>
    <xf numFmtId="0" fontId="18" fillId="0" borderId="15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65" xfId="0" applyFont="1" applyBorder="1" applyAlignment="1">
      <alignment horizontal="left" vertical="top" wrapText="1"/>
    </xf>
    <xf numFmtId="0" fontId="18" fillId="0" borderId="66" xfId="0" applyFont="1" applyBorder="1" applyAlignment="1">
      <alignment horizontal="left" vertical="top" wrapText="1"/>
    </xf>
    <xf numFmtId="0" fontId="18" fillId="0" borderId="67" xfId="0" applyFont="1" applyBorder="1" applyAlignment="1">
      <alignment horizontal="left" vertical="top" wrapText="1"/>
    </xf>
    <xf numFmtId="0" fontId="34" fillId="0" borderId="15" xfId="0" applyFont="1" applyBorder="1" applyAlignment="1">
      <alignment horizontal="left" vertical="top" wrapText="1"/>
    </xf>
    <xf numFmtId="0" fontId="31" fillId="0" borderId="21" xfId="0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2" fillId="0" borderId="52" xfId="0" applyFont="1" applyBorder="1" applyAlignment="1">
      <alignment horizontal="left" vertical="center" wrapText="1"/>
    </xf>
    <xf numFmtId="0" fontId="32" fillId="0" borderId="53" xfId="0" applyFont="1" applyBorder="1" applyAlignment="1">
      <alignment horizontal="left" vertical="center" wrapText="1"/>
    </xf>
    <xf numFmtId="0" fontId="32" fillId="0" borderId="54" xfId="0" applyFont="1" applyBorder="1" applyAlignment="1">
      <alignment horizontal="left" vertical="center" wrapText="1"/>
    </xf>
    <xf numFmtId="0" fontId="32" fillId="0" borderId="9" xfId="0" applyFont="1" applyBorder="1" applyAlignment="1">
      <alignment horizontal="center" vertical="center"/>
    </xf>
    <xf numFmtId="5" fontId="30" fillId="0" borderId="20" xfId="0" applyNumberFormat="1" applyFont="1" applyBorder="1" applyAlignment="1">
      <alignment horizontal="center" vertical="center"/>
    </xf>
    <xf numFmtId="5" fontId="30" fillId="0" borderId="19" xfId="0" applyNumberFormat="1" applyFont="1" applyBorder="1" applyAlignment="1">
      <alignment horizontal="center" vertical="center"/>
    </xf>
    <xf numFmtId="5" fontId="30" fillId="0" borderId="32" xfId="0" applyNumberFormat="1" applyFont="1" applyBorder="1" applyAlignment="1">
      <alignment horizontal="center" vertical="center"/>
    </xf>
    <xf numFmtId="5" fontId="30" fillId="0" borderId="34" xfId="0" applyNumberFormat="1" applyFont="1" applyBorder="1" applyAlignment="1">
      <alignment horizontal="center" vertical="center"/>
    </xf>
    <xf numFmtId="5" fontId="30" fillId="0" borderId="43" xfId="0" applyNumberFormat="1" applyFont="1" applyBorder="1" applyAlignment="1">
      <alignment horizontal="center" vertical="center"/>
    </xf>
    <xf numFmtId="5" fontId="30" fillId="0" borderId="35" xfId="0" applyNumberFormat="1" applyFont="1" applyBorder="1" applyAlignment="1">
      <alignment horizontal="center" vertical="center"/>
    </xf>
    <xf numFmtId="56" fontId="32" fillId="0" borderId="20" xfId="0" applyNumberFormat="1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2" fillId="0" borderId="34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3" fillId="0" borderId="32" xfId="0" applyFont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33" fillId="0" borderId="16" xfId="0" applyFont="1" applyBorder="1" applyAlignment="1" applyProtection="1">
      <alignment horizontal="center" vertical="center" wrapText="1"/>
    </xf>
    <xf numFmtId="0" fontId="33" fillId="0" borderId="33" xfId="0" applyFont="1" applyBorder="1" applyAlignment="1" applyProtection="1">
      <alignment horizontal="center" vertical="center" wrapText="1"/>
    </xf>
    <xf numFmtId="0" fontId="33" fillId="0" borderId="34" xfId="0" applyFont="1" applyBorder="1" applyAlignment="1" applyProtection="1">
      <alignment horizontal="center" vertical="center" wrapText="1"/>
    </xf>
    <xf numFmtId="0" fontId="33" fillId="0" borderId="35" xfId="0" applyFont="1" applyBorder="1" applyAlignment="1" applyProtection="1">
      <alignment horizontal="center" vertical="center" wrapText="1"/>
    </xf>
    <xf numFmtId="0" fontId="32" fillId="0" borderId="55" xfId="0" applyFont="1" applyBorder="1" applyAlignment="1">
      <alignment horizontal="center" vertical="center"/>
    </xf>
    <xf numFmtId="5" fontId="30" fillId="0" borderId="7" xfId="0" applyNumberFormat="1" applyFont="1" applyBorder="1" applyAlignment="1">
      <alignment horizontal="center" vertical="center"/>
    </xf>
    <xf numFmtId="5" fontId="30" fillId="0" borderId="50" xfId="0" applyNumberFormat="1" applyFont="1" applyBorder="1" applyAlignment="1">
      <alignment horizontal="center" vertical="center"/>
    </xf>
    <xf numFmtId="5" fontId="30" fillId="0" borderId="56" xfId="0" applyNumberFormat="1" applyFont="1" applyBorder="1" applyAlignment="1">
      <alignment horizontal="center" vertical="center"/>
    </xf>
    <xf numFmtId="56" fontId="32" fillId="0" borderId="7" xfId="0" applyNumberFormat="1" applyFont="1" applyBorder="1" applyAlignment="1">
      <alignment horizontal="center" vertical="center"/>
    </xf>
    <xf numFmtId="0" fontId="32" fillId="0" borderId="56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 wrapText="1"/>
    </xf>
    <xf numFmtId="0" fontId="33" fillId="0" borderId="56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left" vertical="center" wrapText="1"/>
    </xf>
    <xf numFmtId="0" fontId="18" fillId="0" borderId="63" xfId="0" applyFont="1" applyFill="1" applyBorder="1" applyAlignment="1">
      <alignment horizontal="left" vertical="center" wrapText="1"/>
    </xf>
    <xf numFmtId="0" fontId="18" fillId="0" borderId="64" xfId="0" applyFont="1" applyFill="1" applyBorder="1" applyAlignment="1">
      <alignment horizontal="left" vertical="center" wrapText="1"/>
    </xf>
    <xf numFmtId="0" fontId="18" fillId="0" borderId="6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61" xfId="0" applyFont="1" applyFill="1" applyBorder="1" applyAlignment="1">
      <alignment horizontal="left" vertical="center" wrapText="1"/>
    </xf>
    <xf numFmtId="0" fontId="0" fillId="0" borderId="61" xfId="0" applyFill="1" applyBorder="1">
      <alignment vertical="center"/>
    </xf>
    <xf numFmtId="0" fontId="27" fillId="0" borderId="46" xfId="0" applyFont="1" applyFill="1" applyBorder="1" applyAlignment="1">
      <alignment horizontal="center" vertical="center"/>
    </xf>
    <xf numFmtId="0" fontId="27" fillId="0" borderId="40" xfId="0" applyFont="1" applyFill="1" applyBorder="1" applyAlignment="1">
      <alignment horizontal="center" vertical="center"/>
    </xf>
    <xf numFmtId="0" fontId="27" fillId="0" borderId="45" xfId="0" applyFont="1" applyFill="1" applyBorder="1" applyAlignment="1">
      <alignment horizontal="center" vertical="center"/>
    </xf>
    <xf numFmtId="0" fontId="18" fillId="0" borderId="68" xfId="0" applyFont="1" applyFill="1" applyBorder="1" applyAlignment="1">
      <alignment horizontal="left" vertical="center" wrapText="1"/>
    </xf>
    <xf numFmtId="0" fontId="18" fillId="0" borderId="69" xfId="0" applyFont="1" applyFill="1" applyBorder="1" applyAlignment="1">
      <alignment horizontal="left" vertical="center" wrapText="1"/>
    </xf>
    <xf numFmtId="0" fontId="0" fillId="0" borderId="70" xfId="0" applyFill="1" applyBorder="1">
      <alignment vertical="center"/>
    </xf>
    <xf numFmtId="0" fontId="18" fillId="0" borderId="70" xfId="0" applyFont="1" applyFill="1" applyBorder="1" applyAlignment="1">
      <alignment horizontal="left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16</xdr:row>
      <xdr:rowOff>228600</xdr:rowOff>
    </xdr:from>
    <xdr:to>
      <xdr:col>10</xdr:col>
      <xdr:colOff>259080</xdr:colOff>
      <xdr:row>23</xdr:row>
      <xdr:rowOff>45720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4648200"/>
          <a:ext cx="4023360" cy="1874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16</xdr:row>
      <xdr:rowOff>228600</xdr:rowOff>
    </xdr:from>
    <xdr:to>
      <xdr:col>10</xdr:col>
      <xdr:colOff>259080</xdr:colOff>
      <xdr:row>23</xdr:row>
      <xdr:rowOff>45720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4648200"/>
          <a:ext cx="4023360" cy="1874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60960</xdr:rowOff>
    </xdr:from>
    <xdr:to>
      <xdr:col>3</xdr:col>
      <xdr:colOff>181841</xdr:colOff>
      <xdr:row>3</xdr:row>
      <xdr:rowOff>95596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50520" y="228600"/>
          <a:ext cx="997181" cy="369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記入例</a:t>
          </a:r>
        </a:p>
      </xdr:txBody>
    </xdr:sp>
    <xdr:clientData/>
  </xdr:twoCellAnchor>
  <xdr:twoCellAnchor>
    <xdr:from>
      <xdr:col>15</xdr:col>
      <xdr:colOff>152400</xdr:colOff>
      <xdr:row>12</xdr:row>
      <xdr:rowOff>0</xdr:rowOff>
    </xdr:from>
    <xdr:to>
      <xdr:col>17</xdr:col>
      <xdr:colOff>17318</xdr:colOff>
      <xdr:row>12</xdr:row>
      <xdr:rowOff>371475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958840" y="2705100"/>
          <a:ext cx="527858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190500</xdr:colOff>
      <xdr:row>10</xdr:row>
      <xdr:rowOff>60960</xdr:rowOff>
    </xdr:from>
    <xdr:to>
      <xdr:col>8</xdr:col>
      <xdr:colOff>228600</xdr:colOff>
      <xdr:row>11</xdr:row>
      <xdr:rowOff>198120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744980" y="2331720"/>
          <a:ext cx="169164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latin typeface="Meiryo UI" panose="020B0604030504040204" pitchFamily="50" charset="-128"/>
              <a:ea typeface="Meiryo UI" panose="020B0604030504040204" pitchFamily="50" charset="-128"/>
            </a:rPr>
            <a:t>購入年度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をご記入ください</a:t>
          </a:r>
        </a:p>
      </xdr:txBody>
    </xdr:sp>
    <xdr:clientData/>
  </xdr:twoCellAnchor>
  <xdr:twoCellAnchor>
    <xdr:from>
      <xdr:col>4</xdr:col>
      <xdr:colOff>190500</xdr:colOff>
      <xdr:row>11</xdr:row>
      <xdr:rowOff>182880</xdr:rowOff>
    </xdr:from>
    <xdr:to>
      <xdr:col>6</xdr:col>
      <xdr:colOff>76200</xdr:colOff>
      <xdr:row>13</xdr:row>
      <xdr:rowOff>228600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744980" y="2621280"/>
          <a:ext cx="762000" cy="70104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10</xdr:row>
      <xdr:rowOff>53340</xdr:rowOff>
    </xdr:from>
    <xdr:to>
      <xdr:col>14</xdr:col>
      <xdr:colOff>7620</xdr:colOff>
      <xdr:row>11</xdr:row>
      <xdr:rowOff>190500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665220" y="2324100"/>
          <a:ext cx="182880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和書か洋書に〇をしてください</a:t>
          </a:r>
        </a:p>
      </xdr:txBody>
    </xdr:sp>
    <xdr:clientData/>
  </xdr:twoCellAnchor>
  <xdr:twoCellAnchor>
    <xdr:from>
      <xdr:col>21</xdr:col>
      <xdr:colOff>274320</xdr:colOff>
      <xdr:row>11</xdr:row>
      <xdr:rowOff>205740</xdr:rowOff>
    </xdr:from>
    <xdr:to>
      <xdr:col>26</xdr:col>
      <xdr:colOff>144780</xdr:colOff>
      <xdr:row>13</xdr:row>
      <xdr:rowOff>205740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8023860" y="2644140"/>
          <a:ext cx="1478280" cy="65532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16</xdr:row>
      <xdr:rowOff>99060</xdr:rowOff>
    </xdr:from>
    <xdr:to>
      <xdr:col>10</xdr:col>
      <xdr:colOff>99060</xdr:colOff>
      <xdr:row>16</xdr:row>
      <xdr:rowOff>403860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348740" y="4518660"/>
          <a:ext cx="273558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購入した図書を備付する場所をご記入ください</a:t>
          </a:r>
        </a:p>
      </xdr:txBody>
    </xdr:sp>
    <xdr:clientData/>
  </xdr:twoCellAnchor>
  <xdr:twoCellAnchor>
    <xdr:from>
      <xdr:col>10</xdr:col>
      <xdr:colOff>297180</xdr:colOff>
      <xdr:row>16</xdr:row>
      <xdr:rowOff>91440</xdr:rowOff>
    </xdr:from>
    <xdr:to>
      <xdr:col>21</xdr:col>
      <xdr:colOff>198120</xdr:colOff>
      <xdr:row>16</xdr:row>
      <xdr:rowOff>396240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4282440" y="4511040"/>
          <a:ext cx="366522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図書を購入した教員名・所属・研究室所在地をご記入ください。</a:t>
          </a:r>
        </a:p>
      </xdr:txBody>
    </xdr:sp>
    <xdr:clientData/>
  </xdr:twoCellAnchor>
  <xdr:twoCellAnchor>
    <xdr:from>
      <xdr:col>8</xdr:col>
      <xdr:colOff>381000</xdr:colOff>
      <xdr:row>14</xdr:row>
      <xdr:rowOff>205740</xdr:rowOff>
    </xdr:from>
    <xdr:to>
      <xdr:col>10</xdr:col>
      <xdr:colOff>297180</xdr:colOff>
      <xdr:row>16</xdr:row>
      <xdr:rowOff>91440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3589020" y="3741420"/>
          <a:ext cx="693420" cy="76962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274320</xdr:rowOff>
    </xdr:from>
    <xdr:to>
      <xdr:col>4</xdr:col>
      <xdr:colOff>342900</xdr:colOff>
      <xdr:row>16</xdr:row>
      <xdr:rowOff>91440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356360" y="4251960"/>
          <a:ext cx="541020" cy="25908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11</xdr:row>
      <xdr:rowOff>198120</xdr:rowOff>
    </xdr:from>
    <xdr:to>
      <xdr:col>14</xdr:col>
      <xdr:colOff>243840</xdr:colOff>
      <xdr:row>12</xdr:row>
      <xdr:rowOff>190500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5494020" y="2636520"/>
          <a:ext cx="236220" cy="25908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10</xdr:row>
      <xdr:rowOff>60960</xdr:rowOff>
    </xdr:from>
    <xdr:to>
      <xdr:col>26</xdr:col>
      <xdr:colOff>175260</xdr:colOff>
      <xdr:row>11</xdr:row>
      <xdr:rowOff>198120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5638800" y="2331720"/>
          <a:ext cx="389382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支払処理をする執行単位名をプルダウンから選択してください。</a:t>
          </a:r>
        </a:p>
      </xdr:txBody>
    </xdr:sp>
    <xdr:clientData/>
  </xdr:twoCellAnchor>
  <xdr:twoCellAnchor>
    <xdr:from>
      <xdr:col>11</xdr:col>
      <xdr:colOff>464820</xdr:colOff>
      <xdr:row>22</xdr:row>
      <xdr:rowOff>99060</xdr:rowOff>
    </xdr:from>
    <xdr:to>
      <xdr:col>24</xdr:col>
      <xdr:colOff>30480</xdr:colOff>
      <xdr:row>23</xdr:row>
      <xdr:rowOff>60960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4838700" y="6233160"/>
          <a:ext cx="386334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登録依頼票を作成した方の氏名・所属・連絡先をご記入ください。</a:t>
          </a:r>
        </a:p>
      </xdr:txBody>
    </xdr:sp>
    <xdr:clientData/>
  </xdr:twoCellAnchor>
  <xdr:twoCellAnchor>
    <xdr:from>
      <xdr:col>20</xdr:col>
      <xdr:colOff>137160</xdr:colOff>
      <xdr:row>15</xdr:row>
      <xdr:rowOff>259080</xdr:rowOff>
    </xdr:from>
    <xdr:to>
      <xdr:col>21</xdr:col>
      <xdr:colOff>190500</xdr:colOff>
      <xdr:row>16</xdr:row>
      <xdr:rowOff>76200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7703820" y="4236720"/>
          <a:ext cx="236220" cy="25908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14</xdr:row>
      <xdr:rowOff>251460</xdr:rowOff>
    </xdr:from>
    <xdr:to>
      <xdr:col>21</xdr:col>
      <xdr:colOff>198120</xdr:colOff>
      <xdr:row>16</xdr:row>
      <xdr:rowOff>106680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7863840" y="3787140"/>
          <a:ext cx="83820" cy="73914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205740</xdr:colOff>
      <xdr:row>26</xdr:row>
      <xdr:rowOff>152400</xdr:rowOff>
    </xdr:from>
    <xdr:to>
      <xdr:col>21</xdr:col>
      <xdr:colOff>0</xdr:colOff>
      <xdr:row>27</xdr:row>
      <xdr:rowOff>144780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6012180" y="7566660"/>
          <a:ext cx="173736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購入か寄贈をお選びください。</a:t>
          </a:r>
        </a:p>
      </xdr:txBody>
    </xdr:sp>
    <xdr:clientData/>
  </xdr:twoCellAnchor>
  <xdr:twoCellAnchor>
    <xdr:from>
      <xdr:col>9</xdr:col>
      <xdr:colOff>83820</xdr:colOff>
      <xdr:row>26</xdr:row>
      <xdr:rowOff>167640</xdr:rowOff>
    </xdr:from>
    <xdr:to>
      <xdr:col>13</xdr:col>
      <xdr:colOff>7620</xdr:colOff>
      <xdr:row>27</xdr:row>
      <xdr:rowOff>160020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3680460" y="7581900"/>
          <a:ext cx="149352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納品日をご記入ください。</a:t>
          </a:r>
        </a:p>
      </xdr:txBody>
    </xdr:sp>
    <xdr:clientData/>
  </xdr:twoCellAnchor>
  <xdr:twoCellAnchor>
    <xdr:from>
      <xdr:col>12</xdr:col>
      <xdr:colOff>274320</xdr:colOff>
      <xdr:row>36</xdr:row>
      <xdr:rowOff>190500</xdr:rowOff>
    </xdr:from>
    <xdr:to>
      <xdr:col>26</xdr:col>
      <xdr:colOff>106680</xdr:colOff>
      <xdr:row>37</xdr:row>
      <xdr:rowOff>228600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120640" y="10401300"/>
          <a:ext cx="434340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予算科目名をプルダウンから選択してください。（寄贈の場合は記入不要）</a:t>
          </a:r>
        </a:p>
      </xdr:txBody>
    </xdr:sp>
    <xdr:clientData/>
  </xdr:twoCellAnchor>
  <xdr:twoCellAnchor>
    <xdr:from>
      <xdr:col>13</xdr:col>
      <xdr:colOff>0</xdr:colOff>
      <xdr:row>27</xdr:row>
      <xdr:rowOff>152400</xdr:rowOff>
    </xdr:from>
    <xdr:to>
      <xdr:col>15</xdr:col>
      <xdr:colOff>53340</xdr:colOff>
      <xdr:row>29</xdr:row>
      <xdr:rowOff>259080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5166360" y="7879080"/>
          <a:ext cx="693420" cy="72390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121920</xdr:colOff>
      <xdr:row>30</xdr:row>
      <xdr:rowOff>30480</xdr:rowOff>
    </xdr:from>
    <xdr:to>
      <xdr:col>26</xdr:col>
      <xdr:colOff>91440</xdr:colOff>
      <xdr:row>36</xdr:row>
      <xdr:rowOff>190500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7688580" y="8641080"/>
          <a:ext cx="1760220" cy="176022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220980</xdr:colOff>
      <xdr:row>27</xdr:row>
      <xdr:rowOff>144780</xdr:rowOff>
    </xdr:from>
    <xdr:to>
      <xdr:col>17</xdr:col>
      <xdr:colOff>76200</xdr:colOff>
      <xdr:row>29</xdr:row>
      <xdr:rowOff>220980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>
          <a:off x="6027420" y="7871460"/>
          <a:ext cx="518160" cy="69342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51</xdr:row>
      <xdr:rowOff>106680</xdr:rowOff>
    </xdr:from>
    <xdr:to>
      <xdr:col>15</xdr:col>
      <xdr:colOff>381000</xdr:colOff>
      <xdr:row>52</xdr:row>
      <xdr:rowOff>144780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4038600" y="14317980"/>
          <a:ext cx="214884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冊数と金額の合計をご記入ください。</a:t>
          </a:r>
        </a:p>
      </xdr:txBody>
    </xdr:sp>
    <xdr:clientData/>
  </xdr:twoCellAnchor>
  <xdr:twoCellAnchor>
    <xdr:from>
      <xdr:col>5</xdr:col>
      <xdr:colOff>320040</xdr:colOff>
      <xdr:row>33</xdr:row>
      <xdr:rowOff>38100</xdr:rowOff>
    </xdr:from>
    <xdr:to>
      <xdr:col>15</xdr:col>
      <xdr:colOff>266700</xdr:colOff>
      <xdr:row>35</xdr:row>
      <xdr:rowOff>144780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362200" y="9448800"/>
          <a:ext cx="3710940" cy="6400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購入図書は納品書の金額を、寄贈図書は定価を入れてください。</a:t>
          </a:r>
          <a:endParaRPr kumimoji="1" lang="en-US" altLang="ja-JP" sz="1100" u="none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（定価不明の場合は備忘価格</a:t>
          </a:r>
          <a:r>
            <a:rPr kumimoji="1" lang="en-US" altLang="ja-JP" sz="1100" u="none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 u="none">
              <a:latin typeface="Meiryo UI" panose="020B0604030504040204" pitchFamily="50" charset="-128"/>
              <a:ea typeface="Meiryo UI" panose="020B0604030504040204" pitchFamily="50" charset="-128"/>
            </a:rPr>
            <a:t>円を入れてください）</a:t>
          </a:r>
        </a:p>
      </xdr:txBody>
    </xdr:sp>
    <xdr:clientData/>
  </xdr:twoCellAnchor>
  <xdr:twoCellAnchor>
    <xdr:from>
      <xdr:col>5</xdr:col>
      <xdr:colOff>358140</xdr:colOff>
      <xdr:row>31</xdr:row>
      <xdr:rowOff>15240</xdr:rowOff>
    </xdr:from>
    <xdr:to>
      <xdr:col>12</xdr:col>
      <xdr:colOff>99060</xdr:colOff>
      <xdr:row>33</xdr:row>
      <xdr:rowOff>30480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H="1">
          <a:off x="2400300" y="8892540"/>
          <a:ext cx="2545080" cy="54864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54"/>
  <sheetViews>
    <sheetView showGridLines="0" tabSelected="1" view="pageBreakPreview" zoomScaleNormal="100" zoomScaleSheetLayoutView="100" workbookViewId="0">
      <selection activeCell="T12" sqref="T12"/>
    </sheetView>
  </sheetViews>
  <sheetFormatPr defaultRowHeight="13.5" x14ac:dyDescent="0.15"/>
  <cols>
    <col min="1" max="4" width="5.625" customWidth="1"/>
    <col min="5" max="5" width="7.125" customWidth="1"/>
    <col min="6" max="11" width="5.625" customWidth="1"/>
    <col min="12" max="12" width="6.875" customWidth="1"/>
    <col min="13" max="15" width="4.625" customWidth="1"/>
    <col min="16" max="16" width="6.5" customWidth="1"/>
    <col min="17" max="17" width="3.25" customWidth="1"/>
    <col min="18" max="19" width="4.625" customWidth="1"/>
    <col min="20" max="20" width="6.625" customWidth="1"/>
    <col min="21" max="21" width="2.625" customWidth="1"/>
    <col min="22" max="22" width="4.625" customWidth="1"/>
    <col min="23" max="23" width="3.75" customWidth="1"/>
    <col min="24" max="27" width="5" customWidth="1"/>
    <col min="28" max="28" width="4.625" customWidth="1"/>
    <col min="29" max="29" width="4.625" hidden="1" customWidth="1"/>
    <col min="30" max="30" width="4.625" customWidth="1"/>
    <col min="31" max="31" width="9.875" customWidth="1"/>
    <col min="32" max="33" width="4.625" customWidth="1"/>
    <col min="34" max="34" width="23.125" bestFit="1" customWidth="1"/>
    <col min="35" max="35" width="1.875" customWidth="1"/>
  </cols>
  <sheetData>
    <row r="3" spans="1:39" x14ac:dyDescent="0.15">
      <c r="R3" t="s">
        <v>74</v>
      </c>
    </row>
    <row r="4" spans="1:39" ht="30.75" customHeight="1" x14ac:dyDescent="0.15">
      <c r="A4" s="170" t="s">
        <v>4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7"/>
      <c r="W4" s="7"/>
      <c r="X4" s="7"/>
      <c r="Y4" s="7"/>
      <c r="AE4" s="31"/>
      <c r="AH4" s="46" t="s">
        <v>1</v>
      </c>
      <c r="AI4" s="42"/>
      <c r="AJ4" s="155" t="s">
        <v>12</v>
      </c>
      <c r="AK4" s="156"/>
      <c r="AL4" s="156"/>
      <c r="AM4" s="157"/>
    </row>
    <row r="5" spans="1:39" ht="30.7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33"/>
      <c r="O5" s="12"/>
      <c r="P5" s="12"/>
      <c r="Q5" s="12"/>
      <c r="R5" s="12"/>
      <c r="S5" s="12"/>
      <c r="T5" s="12"/>
      <c r="U5" s="12"/>
      <c r="V5" s="7"/>
      <c r="W5" s="7"/>
      <c r="X5" s="7"/>
      <c r="Y5" s="7"/>
      <c r="AE5" s="31"/>
      <c r="AH5" s="46" t="s">
        <v>2</v>
      </c>
      <c r="AI5" s="42"/>
      <c r="AJ5" s="158" t="s">
        <v>13</v>
      </c>
      <c r="AK5" s="159"/>
      <c r="AL5" s="159"/>
      <c r="AM5" s="160"/>
    </row>
    <row r="6" spans="1:39" s="10" customFormat="1" ht="18.75" customHeight="1" x14ac:dyDescent="0.15">
      <c r="B6" s="9" t="s">
        <v>80</v>
      </c>
      <c r="C6" s="9"/>
      <c r="D6" s="9"/>
      <c r="E6" s="9"/>
      <c r="F6" s="9"/>
      <c r="AE6" s="31"/>
      <c r="AH6" s="46" t="s">
        <v>3</v>
      </c>
      <c r="AI6" s="42"/>
      <c r="AJ6" s="196" t="s">
        <v>7</v>
      </c>
      <c r="AK6" s="197"/>
      <c r="AL6" s="197"/>
      <c r="AM6" s="198"/>
    </row>
    <row r="7" spans="1:39" s="4" customFormat="1" ht="13.5" customHeight="1" x14ac:dyDescent="0.15">
      <c r="B7" s="1"/>
      <c r="C7" s="1"/>
      <c r="AE7" s="31"/>
      <c r="AH7" s="46" t="s">
        <v>36</v>
      </c>
      <c r="AI7" s="42"/>
      <c r="AJ7" s="161" t="s">
        <v>64</v>
      </c>
      <c r="AK7" s="162"/>
      <c r="AL7" s="162"/>
      <c r="AM7" s="163"/>
    </row>
    <row r="8" spans="1:39" s="4" customFormat="1" ht="13.5" customHeight="1" x14ac:dyDescent="0.15">
      <c r="B8" s="1"/>
      <c r="C8" s="1"/>
      <c r="AE8" s="31"/>
      <c r="AH8" s="46" t="s">
        <v>37</v>
      </c>
      <c r="AI8" s="42"/>
      <c r="AJ8" s="158" t="s">
        <v>60</v>
      </c>
      <c r="AK8" s="159"/>
      <c r="AL8" s="159"/>
      <c r="AM8" s="160"/>
    </row>
    <row r="9" spans="1:39" s="4" customFormat="1" ht="20.25" customHeight="1" x14ac:dyDescent="0.15">
      <c r="A9" s="169" t="s">
        <v>40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8"/>
      <c r="AE9" s="31"/>
      <c r="AH9" s="46" t="s">
        <v>38</v>
      </c>
      <c r="AI9" s="42"/>
      <c r="AJ9" s="158" t="s">
        <v>61</v>
      </c>
      <c r="AK9" s="159"/>
      <c r="AL9" s="159"/>
      <c r="AM9" s="160"/>
    </row>
    <row r="10" spans="1:39" s="4" customFormat="1" ht="13.5" customHeight="1" x14ac:dyDescent="0.15">
      <c r="A10" s="2"/>
      <c r="B10" s="2"/>
      <c r="AE10" s="31"/>
      <c r="AH10" s="47" t="s">
        <v>39</v>
      </c>
      <c r="AI10" s="43"/>
      <c r="AJ10" s="158" t="s">
        <v>5</v>
      </c>
      <c r="AK10" s="159"/>
      <c r="AL10" s="159"/>
      <c r="AM10" s="160"/>
    </row>
    <row r="11" spans="1:39" s="4" customFormat="1" ht="13.5" customHeight="1" x14ac:dyDescent="0.15">
      <c r="A11" s="2"/>
      <c r="B11" s="2"/>
      <c r="AE11" s="31"/>
      <c r="AH11" s="48" t="s">
        <v>78</v>
      </c>
      <c r="AI11" s="43"/>
      <c r="AJ11" s="158" t="s">
        <v>65</v>
      </c>
      <c r="AK11" s="159"/>
      <c r="AL11" s="159"/>
      <c r="AM11" s="160"/>
    </row>
    <row r="12" spans="1:39" s="11" customFormat="1" ht="21" customHeight="1" thickBot="1" x14ac:dyDescent="0.2">
      <c r="A12" s="2"/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/>
      <c r="X12" s="4"/>
      <c r="Y12" s="4"/>
      <c r="Z12" s="4"/>
      <c r="AA12" s="4"/>
      <c r="AE12" s="31"/>
      <c r="AH12" s="48" t="s">
        <v>79</v>
      </c>
      <c r="AI12" s="44"/>
      <c r="AJ12" s="158" t="s">
        <v>6</v>
      </c>
      <c r="AK12" s="159"/>
      <c r="AL12" s="159"/>
      <c r="AM12" s="160"/>
    </row>
    <row r="13" spans="1:39" s="4" customFormat="1" ht="30.6" customHeight="1" thickTop="1" thickBot="1" x14ac:dyDescent="0.2">
      <c r="A13" s="3"/>
      <c r="C13" s="3"/>
      <c r="D13" s="3"/>
      <c r="E13" s="3"/>
      <c r="F13" s="3"/>
      <c r="G13" s="3"/>
      <c r="H13" s="3"/>
      <c r="I13" s="3"/>
      <c r="J13" s="3"/>
      <c r="K13" s="179" t="s">
        <v>29</v>
      </c>
      <c r="L13" s="180"/>
      <c r="M13" s="181"/>
      <c r="N13" s="41"/>
      <c r="O13" s="176" t="s">
        <v>30</v>
      </c>
      <c r="P13" s="177"/>
      <c r="Q13" s="177"/>
      <c r="R13" s="177"/>
      <c r="S13" s="177"/>
      <c r="T13" s="177"/>
      <c r="U13" s="177"/>
      <c r="V13" s="177"/>
      <c r="W13" s="178"/>
      <c r="AE13" s="26"/>
      <c r="AH13" s="48" t="s">
        <v>44</v>
      </c>
      <c r="AI13" s="43"/>
      <c r="AJ13" s="158" t="s">
        <v>62</v>
      </c>
      <c r="AK13" s="159"/>
      <c r="AL13" s="159"/>
      <c r="AM13" s="160"/>
    </row>
    <row r="14" spans="1:39" s="4" customFormat="1" ht="35.1" customHeight="1" thickTop="1" x14ac:dyDescent="0.15">
      <c r="B14" s="186" t="s">
        <v>18</v>
      </c>
      <c r="C14" s="131"/>
      <c r="D14" s="131"/>
      <c r="E14" s="131" t="s">
        <v>73</v>
      </c>
      <c r="F14" s="131"/>
      <c r="G14" s="131"/>
      <c r="H14" s="131"/>
      <c r="I14" s="131"/>
      <c r="J14" s="131"/>
      <c r="K14" s="132" t="s">
        <v>26</v>
      </c>
      <c r="L14" s="133"/>
      <c r="M14" s="134"/>
      <c r="N14" s="132"/>
      <c r="O14" s="133"/>
      <c r="P14" s="133"/>
      <c r="Q14" s="133"/>
      <c r="R14" s="133"/>
      <c r="S14" s="133"/>
      <c r="T14" s="133"/>
      <c r="U14" s="133"/>
      <c r="V14" s="133"/>
      <c r="W14" s="182"/>
      <c r="AE14" s="31"/>
      <c r="AH14" s="48" t="s">
        <v>47</v>
      </c>
      <c r="AI14" s="43"/>
      <c r="AJ14" s="199" t="s">
        <v>66</v>
      </c>
      <c r="AK14" s="200"/>
      <c r="AL14" s="200"/>
      <c r="AM14" s="201"/>
    </row>
    <row r="15" spans="1:39" s="4" customFormat="1" ht="35.1" customHeight="1" x14ac:dyDescent="0.15">
      <c r="B15" s="135" t="s">
        <v>0</v>
      </c>
      <c r="C15" s="133"/>
      <c r="D15" s="134"/>
      <c r="E15" s="132"/>
      <c r="F15" s="133"/>
      <c r="G15" s="133"/>
      <c r="H15" s="133"/>
      <c r="I15" s="133"/>
      <c r="J15" s="134"/>
      <c r="K15" s="132" t="s">
        <v>58</v>
      </c>
      <c r="L15" s="133"/>
      <c r="M15" s="134"/>
      <c r="N15" s="132"/>
      <c r="O15" s="133"/>
      <c r="P15" s="133"/>
      <c r="Q15" s="133"/>
      <c r="R15" s="133"/>
      <c r="S15" s="133"/>
      <c r="T15" s="133"/>
      <c r="U15" s="133"/>
      <c r="V15" s="133"/>
      <c r="W15" s="182"/>
      <c r="AE15" s="31"/>
      <c r="AH15" s="48" t="s">
        <v>48</v>
      </c>
      <c r="AI15" s="43"/>
      <c r="AJ15" s="158" t="s">
        <v>67</v>
      </c>
      <c r="AK15" s="159"/>
      <c r="AL15" s="159"/>
      <c r="AM15" s="163"/>
    </row>
    <row r="16" spans="1:39" s="4" customFormat="1" ht="35.1" customHeight="1" thickBot="1" x14ac:dyDescent="0.2">
      <c r="B16" s="187" t="s">
        <v>14</v>
      </c>
      <c r="C16" s="126"/>
      <c r="D16" s="127"/>
      <c r="E16" s="125"/>
      <c r="F16" s="126"/>
      <c r="G16" s="126"/>
      <c r="H16" s="126"/>
      <c r="I16" s="126"/>
      <c r="J16" s="127"/>
      <c r="K16" s="125" t="s">
        <v>27</v>
      </c>
      <c r="L16" s="126"/>
      <c r="M16" s="127"/>
      <c r="N16" s="125"/>
      <c r="O16" s="126"/>
      <c r="P16" s="126"/>
      <c r="Q16" s="126"/>
      <c r="R16" s="126"/>
      <c r="S16" s="126"/>
      <c r="T16" s="126"/>
      <c r="U16" s="126"/>
      <c r="V16" s="126"/>
      <c r="W16" s="183"/>
      <c r="AE16" s="31"/>
      <c r="AH16" s="48" t="s">
        <v>17</v>
      </c>
      <c r="AI16" s="45"/>
      <c r="AJ16" s="158" t="s">
        <v>68</v>
      </c>
      <c r="AK16" s="159"/>
      <c r="AL16" s="159"/>
      <c r="AM16" s="163"/>
    </row>
    <row r="17" spans="1:39" s="4" customFormat="1" ht="35.1" customHeight="1" thickTop="1" x14ac:dyDescent="0.15">
      <c r="A17" s="26"/>
      <c r="B17" s="27"/>
      <c r="C17" s="26"/>
      <c r="L17" s="13"/>
      <c r="Q17" s="13"/>
      <c r="R17" s="13"/>
      <c r="AE17" s="31"/>
      <c r="AH17" s="48" t="s">
        <v>49</v>
      </c>
      <c r="AI17" s="70"/>
      <c r="AJ17" s="196" t="s">
        <v>81</v>
      </c>
      <c r="AK17" s="197"/>
      <c r="AL17" s="197"/>
      <c r="AM17" s="198"/>
    </row>
    <row r="18" spans="1:39" s="4" customFormat="1" ht="19.5" customHeight="1" x14ac:dyDescent="0.15">
      <c r="B18"/>
      <c r="Z18" s="5"/>
      <c r="AA18" s="5"/>
      <c r="AE18" s="31"/>
      <c r="AH18" s="26"/>
      <c r="AI18" s="70"/>
      <c r="AJ18" s="158" t="s">
        <v>43</v>
      </c>
      <c r="AK18" s="159"/>
      <c r="AL18" s="159"/>
      <c r="AM18" s="163"/>
    </row>
    <row r="19" spans="1:39" s="4" customFormat="1" ht="13.5" customHeight="1" thickBot="1" x14ac:dyDescent="0.2"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t="s">
        <v>19</v>
      </c>
      <c r="Z19" s="5"/>
      <c r="AA19" s="5"/>
      <c r="AB19" s="5"/>
      <c r="AE19" s="31"/>
      <c r="AH19" s="26"/>
      <c r="AI19" s="70"/>
      <c r="AJ19" s="202" t="s">
        <v>82</v>
      </c>
      <c r="AK19" s="159"/>
      <c r="AL19" s="159"/>
      <c r="AM19" s="163"/>
    </row>
    <row r="20" spans="1:39" s="4" customFormat="1" ht="13.9" customHeight="1" x14ac:dyDescent="0.15">
      <c r="B20" s="63"/>
      <c r="C20" s="63"/>
      <c r="D20" s="64"/>
      <c r="E20" s="64"/>
      <c r="F20" s="63"/>
      <c r="G20" s="63"/>
      <c r="H20" s="65"/>
      <c r="I20" s="65"/>
      <c r="J20" s="66"/>
      <c r="K20" s="66"/>
      <c r="L20" s="66"/>
      <c r="M20" s="66"/>
      <c r="N20" s="172" t="s">
        <v>20</v>
      </c>
      <c r="O20" s="173"/>
      <c r="P20" s="173"/>
      <c r="Q20" s="173"/>
      <c r="R20" s="173"/>
      <c r="S20" s="173"/>
      <c r="T20" s="173"/>
      <c r="U20" s="173"/>
      <c r="V20" s="173"/>
      <c r="W20" s="192"/>
      <c r="Z20" s="5"/>
      <c r="AA20" s="5"/>
      <c r="AB20" s="5"/>
      <c r="AE20" s="31"/>
      <c r="AJ20" s="202" t="s">
        <v>83</v>
      </c>
      <c r="AK20" s="159"/>
      <c r="AL20" s="159"/>
      <c r="AM20" s="163"/>
    </row>
    <row r="21" spans="1:39" s="4" customFormat="1" ht="27" customHeight="1" x14ac:dyDescent="0.15">
      <c r="B21" s="63"/>
      <c r="C21" s="63"/>
      <c r="D21" s="64"/>
      <c r="E21" s="64"/>
      <c r="F21" s="63"/>
      <c r="G21" s="63"/>
      <c r="H21" s="65"/>
      <c r="I21" s="65"/>
      <c r="J21" s="66"/>
      <c r="K21" s="66"/>
      <c r="L21" s="66"/>
      <c r="M21" s="66"/>
      <c r="N21" s="174" t="s">
        <v>15</v>
      </c>
      <c r="O21" s="123"/>
      <c r="P21" s="123"/>
      <c r="Q21" s="123"/>
      <c r="R21" s="123"/>
      <c r="S21" s="123"/>
      <c r="T21" s="123"/>
      <c r="U21" s="123"/>
      <c r="V21" s="123"/>
      <c r="W21" s="124"/>
      <c r="Z21" s="5"/>
      <c r="AA21" s="5"/>
      <c r="AB21" s="5"/>
      <c r="AE21" s="31"/>
      <c r="AJ21" s="158" t="s">
        <v>69</v>
      </c>
      <c r="AK21" s="159"/>
      <c r="AL21" s="159"/>
      <c r="AM21" s="163"/>
    </row>
    <row r="22" spans="1:39" s="4" customFormat="1" ht="27" customHeight="1" thickBot="1" x14ac:dyDescent="0.2">
      <c r="B22" s="63"/>
      <c r="C22" s="63"/>
      <c r="D22" s="64"/>
      <c r="E22" s="64"/>
      <c r="F22" s="63"/>
      <c r="G22" s="63"/>
      <c r="H22" s="67"/>
      <c r="I22" s="67"/>
      <c r="J22" s="63"/>
      <c r="K22" s="63"/>
      <c r="L22" s="66"/>
      <c r="M22" s="66"/>
      <c r="N22" s="175" t="s">
        <v>16</v>
      </c>
      <c r="O22" s="138"/>
      <c r="P22" s="138"/>
      <c r="Q22" s="138"/>
      <c r="R22" s="138"/>
      <c r="S22" s="138"/>
      <c r="T22" s="138"/>
      <c r="U22" s="138"/>
      <c r="V22" s="138"/>
      <c r="W22" s="139"/>
      <c r="Z22" s="5"/>
      <c r="AA22" s="5"/>
      <c r="AB22" s="5"/>
      <c r="AE22" s="31"/>
      <c r="AH22" s="60"/>
      <c r="AJ22" s="161" t="s">
        <v>63</v>
      </c>
      <c r="AK22" s="162"/>
      <c r="AL22" s="162"/>
      <c r="AM22" s="163"/>
    </row>
    <row r="23" spans="1:39" s="4" customFormat="1" ht="27" customHeight="1" x14ac:dyDescent="0.15">
      <c r="B23" s="63"/>
      <c r="C23" s="63"/>
      <c r="D23" s="64"/>
      <c r="E23" s="64"/>
      <c r="F23" s="63"/>
      <c r="G23" s="63"/>
      <c r="H23" s="65"/>
      <c r="I23" s="65"/>
      <c r="J23" s="63"/>
      <c r="K23" s="63"/>
      <c r="L23" s="66"/>
      <c r="M23" s="66"/>
      <c r="N23" s="35"/>
      <c r="O23"/>
      <c r="Z23" s="5"/>
      <c r="AA23" s="5"/>
      <c r="AB23" s="5"/>
      <c r="AE23" s="31"/>
      <c r="AH23" s="49"/>
      <c r="AJ23" s="158" t="s">
        <v>70</v>
      </c>
      <c r="AK23" s="159"/>
      <c r="AL23" s="159"/>
      <c r="AM23" s="163"/>
    </row>
    <row r="24" spans="1:39" s="4" customFormat="1" ht="25.15" customHeight="1" x14ac:dyDescent="0.15">
      <c r="B24" s="71" t="s">
        <v>57</v>
      </c>
      <c r="C24" s="63"/>
      <c r="D24" s="64"/>
      <c r="E24" s="64"/>
      <c r="F24" s="63"/>
      <c r="G24" s="63"/>
      <c r="H24" s="65"/>
      <c r="I24" s="65"/>
      <c r="J24" s="61"/>
      <c r="K24" s="61"/>
      <c r="L24" s="61"/>
      <c r="M24" s="61"/>
      <c r="N24" s="34"/>
      <c r="O24"/>
      <c r="Z24" s="5"/>
      <c r="AA24" s="5"/>
      <c r="AB24" s="5"/>
      <c r="AE24" s="31"/>
      <c r="AH24" s="49"/>
      <c r="AJ24" s="158" t="s">
        <v>71</v>
      </c>
      <c r="AK24" s="159"/>
      <c r="AL24" s="159"/>
      <c r="AM24" s="163"/>
    </row>
    <row r="25" spans="1:39" s="4" customFormat="1" ht="25.15" customHeight="1" x14ac:dyDescent="0.15">
      <c r="B25" s="171" t="s">
        <v>41</v>
      </c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61"/>
      <c r="N25" s="34"/>
      <c r="O25"/>
      <c r="Z25" s="5"/>
      <c r="AA25" s="5"/>
      <c r="AB25" s="5"/>
      <c r="AE25" s="31"/>
      <c r="AH25" s="49"/>
      <c r="AJ25" s="193" t="s">
        <v>72</v>
      </c>
      <c r="AK25" s="194"/>
      <c r="AL25" s="194"/>
      <c r="AM25" s="195"/>
    </row>
    <row r="26" spans="1:39" s="4" customFormat="1" ht="25.15" customHeight="1" x14ac:dyDescent="0.15">
      <c r="B26" s="40"/>
      <c r="C26" s="37"/>
      <c r="D26" s="38"/>
      <c r="E26" s="38"/>
      <c r="F26" s="39"/>
      <c r="G26" s="39"/>
      <c r="H26" s="36"/>
      <c r="I26" s="36"/>
      <c r="J26" s="34"/>
      <c r="K26" s="34"/>
      <c r="L26" s="34"/>
      <c r="M26" s="34"/>
      <c r="N26" s="34"/>
      <c r="O26"/>
      <c r="Z26" s="5"/>
      <c r="AA26" s="5"/>
      <c r="AB26" s="5"/>
      <c r="AE26" s="31"/>
      <c r="AH26" s="49"/>
      <c r="AJ26" s="51"/>
    </row>
    <row r="27" spans="1:39" s="4" customFormat="1" ht="25.15" customHeight="1" x14ac:dyDescent="0.15">
      <c r="B27" s="14"/>
      <c r="C27" s="15"/>
      <c r="D27" s="15"/>
      <c r="E27" s="15"/>
      <c r="F27"/>
      <c r="G27"/>
      <c r="H27"/>
      <c r="I27"/>
      <c r="J27"/>
      <c r="K27"/>
      <c r="M27"/>
      <c r="N27"/>
      <c r="O27"/>
      <c r="P27"/>
      <c r="Q27"/>
      <c r="R27"/>
      <c r="S27" s="76" t="s">
        <v>25</v>
      </c>
      <c r="T27" s="76"/>
      <c r="U27" s="76"/>
      <c r="V27" s="76"/>
      <c r="W27" s="76"/>
      <c r="X27" s="76"/>
      <c r="Y27" s="76"/>
      <c r="Z27" s="76"/>
      <c r="AA27" s="76"/>
      <c r="AB27" s="5"/>
      <c r="AE27" s="31"/>
      <c r="AH27" s="49"/>
      <c r="AJ27" s="51"/>
    </row>
    <row r="28" spans="1:39" s="4" customFormat="1" ht="24" customHeight="1" thickBot="1" x14ac:dyDescent="0.2">
      <c r="A28" s="14"/>
      <c r="B28" s="14"/>
      <c r="C28" s="15"/>
      <c r="D28" s="15"/>
      <c r="E28" s="15"/>
      <c r="F28"/>
      <c r="G28"/>
      <c r="H28"/>
      <c r="I28"/>
      <c r="J28"/>
      <c r="K28"/>
      <c r="L28"/>
      <c r="M28" s="14"/>
      <c r="N28" s="14"/>
      <c r="O28"/>
      <c r="P28"/>
      <c r="Q28"/>
      <c r="R28"/>
      <c r="S28"/>
      <c r="T28"/>
      <c r="U28"/>
      <c r="V28"/>
      <c r="W28"/>
      <c r="X28"/>
      <c r="Y28"/>
      <c r="Z28"/>
      <c r="AA28"/>
      <c r="AB28" s="76"/>
      <c r="AE28" s="26"/>
      <c r="AH28" s="50"/>
    </row>
    <row r="29" spans="1:39" ht="24.75" customHeight="1" thickBot="1" x14ac:dyDescent="0.2">
      <c r="A29" s="128" t="s">
        <v>31</v>
      </c>
      <c r="B29" s="129"/>
      <c r="C29" s="129"/>
      <c r="D29" s="129"/>
      <c r="E29" s="129"/>
      <c r="F29" s="129"/>
      <c r="G29" s="129"/>
      <c r="H29" s="129"/>
      <c r="I29" s="129"/>
      <c r="J29" s="129"/>
      <c r="K29" s="130"/>
      <c r="L29" s="29" t="s">
        <v>22</v>
      </c>
      <c r="M29" s="149" t="s">
        <v>42</v>
      </c>
      <c r="N29" s="153"/>
      <c r="O29" s="154"/>
      <c r="P29" s="184" t="s">
        <v>8</v>
      </c>
      <c r="Q29" s="185"/>
      <c r="R29" s="148" t="s">
        <v>10</v>
      </c>
      <c r="S29" s="149"/>
      <c r="T29" s="150" t="s">
        <v>11</v>
      </c>
      <c r="U29" s="150"/>
      <c r="V29" s="136" t="s">
        <v>28</v>
      </c>
      <c r="W29" s="136"/>
      <c r="X29" s="136"/>
      <c r="Y29" s="136"/>
      <c r="Z29" s="136"/>
      <c r="AA29" s="137"/>
      <c r="AE29" s="32"/>
      <c r="AH29" s="50"/>
    </row>
    <row r="30" spans="1:39" ht="21" customHeight="1" x14ac:dyDescent="0.15">
      <c r="A30" s="189"/>
      <c r="B30" s="190"/>
      <c r="C30" s="190"/>
      <c r="D30" s="190"/>
      <c r="E30" s="190"/>
      <c r="F30" s="190"/>
      <c r="G30" s="190"/>
      <c r="H30" s="190"/>
      <c r="I30" s="190"/>
      <c r="J30" s="190"/>
      <c r="K30" s="191"/>
      <c r="L30" s="188"/>
      <c r="M30" s="164"/>
      <c r="N30" s="165"/>
      <c r="O30" s="166"/>
      <c r="P30" s="167"/>
      <c r="Q30" s="168"/>
      <c r="R30" s="144"/>
      <c r="S30" s="145"/>
      <c r="T30" s="140"/>
      <c r="U30" s="141"/>
      <c r="V30" s="85"/>
      <c r="W30" s="86"/>
      <c r="X30" s="86"/>
      <c r="Y30" s="86"/>
      <c r="Z30" s="86"/>
      <c r="AA30" s="87"/>
      <c r="AE30" s="31"/>
      <c r="AH30" s="50"/>
    </row>
    <row r="31" spans="1:39" ht="21" customHeight="1" x14ac:dyDescent="0.15">
      <c r="A31" s="97"/>
      <c r="B31" s="98"/>
      <c r="C31" s="98"/>
      <c r="D31" s="98"/>
      <c r="E31" s="98"/>
      <c r="F31" s="98"/>
      <c r="G31" s="98"/>
      <c r="H31" s="98"/>
      <c r="I31" s="98"/>
      <c r="J31" s="98"/>
      <c r="K31" s="99"/>
      <c r="L31" s="122"/>
      <c r="M31" s="106"/>
      <c r="N31" s="107"/>
      <c r="O31" s="108"/>
      <c r="P31" s="115"/>
      <c r="Q31" s="116"/>
      <c r="R31" s="146"/>
      <c r="S31" s="147"/>
      <c r="T31" s="142"/>
      <c r="U31" s="143"/>
      <c r="V31" s="88"/>
      <c r="W31" s="89"/>
      <c r="X31" s="89"/>
      <c r="Y31" s="89"/>
      <c r="Z31" s="89"/>
      <c r="AA31" s="90"/>
      <c r="AH31" s="50"/>
    </row>
    <row r="32" spans="1:39" s="8" customFormat="1" ht="21" customHeight="1" x14ac:dyDescent="0.15">
      <c r="A32" s="100"/>
      <c r="B32" s="101"/>
      <c r="C32" s="101"/>
      <c r="D32" s="101"/>
      <c r="E32" s="101"/>
      <c r="F32" s="101"/>
      <c r="G32" s="101"/>
      <c r="H32" s="101"/>
      <c r="I32" s="101"/>
      <c r="J32" s="101"/>
      <c r="K32" s="102"/>
      <c r="L32" s="122"/>
      <c r="M32" s="103"/>
      <c r="N32" s="104"/>
      <c r="O32" s="105"/>
      <c r="P32" s="113"/>
      <c r="Q32" s="114"/>
      <c r="R32" s="109"/>
      <c r="S32" s="110"/>
      <c r="T32" s="140" t="str">
        <f>IF(OR(R32="寄贈"),"－",IF(OR(R32="",R32="購入"),""))</f>
        <v/>
      </c>
      <c r="U32" s="141"/>
      <c r="V32" s="91"/>
      <c r="W32" s="92"/>
      <c r="X32" s="92"/>
      <c r="Y32" s="92"/>
      <c r="Z32" s="92"/>
      <c r="AA32" s="93"/>
    </row>
    <row r="33" spans="1:27" ht="21" customHeight="1" x14ac:dyDescent="0.15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6"/>
      <c r="L33" s="122"/>
      <c r="M33" s="106"/>
      <c r="N33" s="107"/>
      <c r="O33" s="108"/>
      <c r="P33" s="115"/>
      <c r="Q33" s="116"/>
      <c r="R33" s="111"/>
      <c r="S33" s="112"/>
      <c r="T33" s="142"/>
      <c r="U33" s="143"/>
      <c r="V33" s="88"/>
      <c r="W33" s="89"/>
      <c r="X33" s="89"/>
      <c r="Y33" s="89"/>
      <c r="Z33" s="89"/>
      <c r="AA33" s="90"/>
    </row>
    <row r="34" spans="1:27" ht="21" customHeight="1" x14ac:dyDescent="0.15">
      <c r="A34" s="100"/>
      <c r="B34" s="101"/>
      <c r="C34" s="101"/>
      <c r="D34" s="101"/>
      <c r="E34" s="101"/>
      <c r="F34" s="101"/>
      <c r="G34" s="101"/>
      <c r="H34" s="101"/>
      <c r="I34" s="101"/>
      <c r="J34" s="101"/>
      <c r="K34" s="102"/>
      <c r="L34" s="122"/>
      <c r="M34" s="103"/>
      <c r="N34" s="104"/>
      <c r="O34" s="105"/>
      <c r="P34" s="113"/>
      <c r="Q34" s="114"/>
      <c r="R34" s="109"/>
      <c r="S34" s="110"/>
      <c r="T34" s="140" t="str">
        <f>IF(OR(R34="寄贈"),"－",IF(OR(R34="",R34="購入"),""))</f>
        <v/>
      </c>
      <c r="U34" s="141"/>
      <c r="V34" s="91"/>
      <c r="W34" s="92"/>
      <c r="X34" s="92"/>
      <c r="Y34" s="92"/>
      <c r="Z34" s="92"/>
      <c r="AA34" s="93"/>
    </row>
    <row r="35" spans="1:27" ht="21" customHeight="1" x14ac:dyDescent="0.15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6"/>
      <c r="L35" s="122"/>
      <c r="M35" s="106"/>
      <c r="N35" s="107"/>
      <c r="O35" s="108"/>
      <c r="P35" s="115"/>
      <c r="Q35" s="116"/>
      <c r="R35" s="111"/>
      <c r="S35" s="112"/>
      <c r="T35" s="142"/>
      <c r="U35" s="143"/>
      <c r="V35" s="88"/>
      <c r="W35" s="89"/>
      <c r="X35" s="89"/>
      <c r="Y35" s="89"/>
      <c r="Z35" s="89"/>
      <c r="AA35" s="90"/>
    </row>
    <row r="36" spans="1:27" ht="21" customHeight="1" x14ac:dyDescent="0.15">
      <c r="A36" s="100"/>
      <c r="B36" s="101"/>
      <c r="C36" s="101"/>
      <c r="D36" s="101"/>
      <c r="E36" s="101"/>
      <c r="F36" s="101"/>
      <c r="G36" s="101"/>
      <c r="H36" s="101"/>
      <c r="I36" s="101"/>
      <c r="J36" s="101"/>
      <c r="K36" s="102"/>
      <c r="L36" s="122"/>
      <c r="M36" s="103"/>
      <c r="N36" s="104"/>
      <c r="O36" s="105"/>
      <c r="P36" s="113"/>
      <c r="Q36" s="114"/>
      <c r="R36" s="109"/>
      <c r="S36" s="110"/>
      <c r="T36" s="140" t="str">
        <f>IF(OR(R36="寄贈"),"－",IF(OR(R36="",R36="購入"),""))</f>
        <v/>
      </c>
      <c r="U36" s="141"/>
      <c r="V36" s="91"/>
      <c r="W36" s="92"/>
      <c r="X36" s="92"/>
      <c r="Y36" s="92"/>
      <c r="Z36" s="92"/>
      <c r="AA36" s="93"/>
    </row>
    <row r="37" spans="1:27" ht="21" customHeight="1" x14ac:dyDescent="0.15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6"/>
      <c r="L37" s="122"/>
      <c r="M37" s="106"/>
      <c r="N37" s="107"/>
      <c r="O37" s="108"/>
      <c r="P37" s="115"/>
      <c r="Q37" s="116"/>
      <c r="R37" s="111"/>
      <c r="S37" s="112"/>
      <c r="T37" s="142"/>
      <c r="U37" s="143"/>
      <c r="V37" s="88"/>
      <c r="W37" s="89"/>
      <c r="X37" s="89"/>
      <c r="Y37" s="89"/>
      <c r="Z37" s="89"/>
      <c r="AA37" s="90"/>
    </row>
    <row r="38" spans="1:27" ht="21" customHeight="1" x14ac:dyDescent="0.15">
      <c r="A38" s="100"/>
      <c r="B38" s="101"/>
      <c r="C38" s="101"/>
      <c r="D38" s="101"/>
      <c r="E38" s="101"/>
      <c r="F38" s="101"/>
      <c r="G38" s="101"/>
      <c r="H38" s="101"/>
      <c r="I38" s="101"/>
      <c r="J38" s="101"/>
      <c r="K38" s="102"/>
      <c r="L38" s="122"/>
      <c r="M38" s="103"/>
      <c r="N38" s="104"/>
      <c r="O38" s="105"/>
      <c r="P38" s="113"/>
      <c r="Q38" s="114"/>
      <c r="R38" s="109"/>
      <c r="S38" s="110"/>
      <c r="T38" s="140" t="str">
        <f>IF(OR(R38="寄贈"),"－",IF(OR(R38="",R38="購入"),""))</f>
        <v/>
      </c>
      <c r="U38" s="141"/>
      <c r="V38" s="91"/>
      <c r="W38" s="92"/>
      <c r="X38" s="92"/>
      <c r="Y38" s="92"/>
      <c r="Z38" s="92"/>
      <c r="AA38" s="93"/>
    </row>
    <row r="39" spans="1:27" ht="21" customHeight="1" x14ac:dyDescent="0.15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6"/>
      <c r="L39" s="122"/>
      <c r="M39" s="106"/>
      <c r="N39" s="107"/>
      <c r="O39" s="108"/>
      <c r="P39" s="115"/>
      <c r="Q39" s="116"/>
      <c r="R39" s="111"/>
      <c r="S39" s="112"/>
      <c r="T39" s="142"/>
      <c r="U39" s="143"/>
      <c r="V39" s="88"/>
      <c r="W39" s="89"/>
      <c r="X39" s="89"/>
      <c r="Y39" s="89"/>
      <c r="Z39" s="89"/>
      <c r="AA39" s="90"/>
    </row>
    <row r="40" spans="1:27" ht="21" customHeight="1" x14ac:dyDescent="0.15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2"/>
      <c r="L40" s="122"/>
      <c r="M40" s="103"/>
      <c r="N40" s="104"/>
      <c r="O40" s="105"/>
      <c r="P40" s="113"/>
      <c r="Q40" s="114"/>
      <c r="R40" s="109"/>
      <c r="S40" s="110"/>
      <c r="T40" s="140" t="str">
        <f>IF(OR(R40="寄贈"),"－",IF(OR(R40="",R40="購入"),""))</f>
        <v/>
      </c>
      <c r="U40" s="141"/>
      <c r="V40" s="91"/>
      <c r="W40" s="92"/>
      <c r="X40" s="92"/>
      <c r="Y40" s="92"/>
      <c r="Z40" s="92"/>
      <c r="AA40" s="93"/>
    </row>
    <row r="41" spans="1:27" ht="21" customHeight="1" x14ac:dyDescent="0.15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6"/>
      <c r="L41" s="122"/>
      <c r="M41" s="106"/>
      <c r="N41" s="107"/>
      <c r="O41" s="108"/>
      <c r="P41" s="115"/>
      <c r="Q41" s="116"/>
      <c r="R41" s="111"/>
      <c r="S41" s="112"/>
      <c r="T41" s="142"/>
      <c r="U41" s="143"/>
      <c r="V41" s="88"/>
      <c r="W41" s="89"/>
      <c r="X41" s="89"/>
      <c r="Y41" s="89"/>
      <c r="Z41" s="89"/>
      <c r="AA41" s="90"/>
    </row>
    <row r="42" spans="1:27" ht="21" customHeight="1" x14ac:dyDescent="0.15">
      <c r="A42" s="100"/>
      <c r="B42" s="101"/>
      <c r="C42" s="101"/>
      <c r="D42" s="101"/>
      <c r="E42" s="101"/>
      <c r="F42" s="101"/>
      <c r="G42" s="101"/>
      <c r="H42" s="101"/>
      <c r="I42" s="101"/>
      <c r="J42" s="101"/>
      <c r="K42" s="102"/>
      <c r="L42" s="122"/>
      <c r="M42" s="103"/>
      <c r="N42" s="104"/>
      <c r="O42" s="105"/>
      <c r="P42" s="113"/>
      <c r="Q42" s="114"/>
      <c r="R42" s="109"/>
      <c r="S42" s="110"/>
      <c r="T42" s="140" t="str">
        <f>IF(OR(R42="寄贈"),"－",IF(OR(R42="",R42="購入"),""))</f>
        <v/>
      </c>
      <c r="U42" s="141"/>
      <c r="V42" s="91"/>
      <c r="W42" s="92"/>
      <c r="X42" s="92"/>
      <c r="Y42" s="92"/>
      <c r="Z42" s="92"/>
      <c r="AA42" s="93"/>
    </row>
    <row r="43" spans="1:27" ht="21" customHeight="1" x14ac:dyDescent="0.15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6"/>
      <c r="L43" s="122"/>
      <c r="M43" s="106"/>
      <c r="N43" s="107"/>
      <c r="O43" s="108"/>
      <c r="P43" s="115"/>
      <c r="Q43" s="116"/>
      <c r="R43" s="111"/>
      <c r="S43" s="112"/>
      <c r="T43" s="142"/>
      <c r="U43" s="143"/>
      <c r="V43" s="88"/>
      <c r="W43" s="89"/>
      <c r="X43" s="89"/>
      <c r="Y43" s="89"/>
      <c r="Z43" s="89"/>
      <c r="AA43" s="90"/>
    </row>
    <row r="44" spans="1:27" ht="21" customHeight="1" x14ac:dyDescent="0.1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5"/>
      <c r="L44" s="122"/>
      <c r="M44" s="119"/>
      <c r="N44" s="120"/>
      <c r="O44" s="121"/>
      <c r="P44" s="151"/>
      <c r="Q44" s="152"/>
      <c r="R44" s="109"/>
      <c r="S44" s="110"/>
      <c r="T44" s="140" t="str">
        <f>IF(OR(R44="寄贈"),"－",IF(OR(R44="",R44="購入"),""))</f>
        <v/>
      </c>
      <c r="U44" s="141"/>
      <c r="V44" s="91"/>
      <c r="W44" s="92"/>
      <c r="X44" s="92"/>
      <c r="Y44" s="92"/>
      <c r="Z44" s="92"/>
      <c r="AA44" s="93"/>
    </row>
    <row r="45" spans="1:27" ht="21" customHeight="1" x14ac:dyDescent="0.15">
      <c r="A45" s="97"/>
      <c r="B45" s="98"/>
      <c r="C45" s="98"/>
      <c r="D45" s="98"/>
      <c r="E45" s="98"/>
      <c r="F45" s="98"/>
      <c r="G45" s="98"/>
      <c r="H45" s="98"/>
      <c r="I45" s="98"/>
      <c r="J45" s="98"/>
      <c r="K45" s="99"/>
      <c r="L45" s="122"/>
      <c r="M45" s="106"/>
      <c r="N45" s="107"/>
      <c r="O45" s="108"/>
      <c r="P45" s="115"/>
      <c r="Q45" s="116"/>
      <c r="R45" s="111"/>
      <c r="S45" s="112"/>
      <c r="T45" s="142"/>
      <c r="U45" s="143"/>
      <c r="V45" s="88"/>
      <c r="W45" s="89"/>
      <c r="X45" s="89"/>
      <c r="Y45" s="89"/>
      <c r="Z45" s="89"/>
      <c r="AA45" s="90"/>
    </row>
    <row r="46" spans="1:27" s="8" customFormat="1" ht="21" customHeight="1" x14ac:dyDescent="0.15">
      <c r="A46" s="100"/>
      <c r="B46" s="101"/>
      <c r="C46" s="101"/>
      <c r="D46" s="101"/>
      <c r="E46" s="101"/>
      <c r="F46" s="101"/>
      <c r="G46" s="101"/>
      <c r="H46" s="101"/>
      <c r="I46" s="101"/>
      <c r="J46" s="101"/>
      <c r="K46" s="102"/>
      <c r="L46" s="122"/>
      <c r="M46" s="103"/>
      <c r="N46" s="104"/>
      <c r="O46" s="105"/>
      <c r="P46" s="113"/>
      <c r="Q46" s="114"/>
      <c r="R46" s="109"/>
      <c r="S46" s="110"/>
      <c r="T46" s="140" t="str">
        <f>IF(OR(R46="寄贈"),"－",IF(OR(R46="",R46="購入"),""))</f>
        <v/>
      </c>
      <c r="U46" s="141"/>
      <c r="V46" s="91"/>
      <c r="W46" s="92"/>
      <c r="X46" s="92"/>
      <c r="Y46" s="92"/>
      <c r="Z46" s="92"/>
      <c r="AA46" s="93"/>
    </row>
    <row r="47" spans="1:27" ht="21" customHeight="1" x14ac:dyDescent="0.15">
      <c r="A47" s="94"/>
      <c r="B47" s="95"/>
      <c r="C47" s="95"/>
      <c r="D47" s="95"/>
      <c r="E47" s="95"/>
      <c r="F47" s="95"/>
      <c r="G47" s="95"/>
      <c r="H47" s="95"/>
      <c r="I47" s="95"/>
      <c r="J47" s="95"/>
      <c r="K47" s="96"/>
      <c r="L47" s="122"/>
      <c r="M47" s="106"/>
      <c r="N47" s="107"/>
      <c r="O47" s="108"/>
      <c r="P47" s="115"/>
      <c r="Q47" s="116"/>
      <c r="R47" s="111"/>
      <c r="S47" s="112"/>
      <c r="T47" s="142"/>
      <c r="U47" s="143"/>
      <c r="V47" s="88"/>
      <c r="W47" s="89"/>
      <c r="X47" s="89"/>
      <c r="Y47" s="89"/>
      <c r="Z47" s="89"/>
      <c r="AA47" s="90"/>
    </row>
    <row r="48" spans="1:27" ht="21" customHeight="1" x14ac:dyDescent="0.1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2"/>
      <c r="L48" s="122"/>
      <c r="M48" s="103"/>
      <c r="N48" s="104"/>
      <c r="O48" s="105"/>
      <c r="P48" s="113"/>
      <c r="Q48" s="114"/>
      <c r="R48" s="109"/>
      <c r="S48" s="110"/>
      <c r="T48" s="140" t="str">
        <f>IF(OR(R48="寄贈"),"－",IF(OR(R48="",R48="購入"),""))</f>
        <v/>
      </c>
      <c r="U48" s="141"/>
      <c r="V48" s="91"/>
      <c r="W48" s="92"/>
      <c r="X48" s="92"/>
      <c r="Y48" s="92"/>
      <c r="Z48" s="92"/>
      <c r="AA48" s="93"/>
    </row>
    <row r="49" spans="1:27" ht="21" customHeight="1" x14ac:dyDescent="0.15">
      <c r="A49" s="94"/>
      <c r="B49" s="95"/>
      <c r="C49" s="95"/>
      <c r="D49" s="95"/>
      <c r="E49" s="95"/>
      <c r="F49" s="95"/>
      <c r="G49" s="95"/>
      <c r="H49" s="95"/>
      <c r="I49" s="95"/>
      <c r="J49" s="95"/>
      <c r="K49" s="96"/>
      <c r="L49" s="122"/>
      <c r="M49" s="106"/>
      <c r="N49" s="107"/>
      <c r="O49" s="108"/>
      <c r="P49" s="115"/>
      <c r="Q49" s="116"/>
      <c r="R49" s="111"/>
      <c r="S49" s="112"/>
      <c r="T49" s="142"/>
      <c r="U49" s="143"/>
      <c r="V49" s="88"/>
      <c r="W49" s="89"/>
      <c r="X49" s="89"/>
      <c r="Y49" s="89"/>
      <c r="Z49" s="89"/>
      <c r="AA49" s="90"/>
    </row>
    <row r="50" spans="1:27" ht="21" customHeight="1" x14ac:dyDescent="0.15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2"/>
      <c r="L50" s="122"/>
      <c r="M50" s="103"/>
      <c r="N50" s="104"/>
      <c r="O50" s="105"/>
      <c r="P50" s="113"/>
      <c r="Q50" s="114"/>
      <c r="R50" s="109"/>
      <c r="S50" s="110"/>
      <c r="T50" s="140" t="str">
        <f>IF(OR(R50="寄贈"),"－",IF(OR(R50="",R50="購入"),""))</f>
        <v/>
      </c>
      <c r="U50" s="141"/>
      <c r="V50" s="91"/>
      <c r="W50" s="92"/>
      <c r="X50" s="92"/>
      <c r="Y50" s="92"/>
      <c r="Z50" s="92"/>
      <c r="AA50" s="93"/>
    </row>
    <row r="51" spans="1:27" ht="21" customHeight="1" x14ac:dyDescent="0.15">
      <c r="A51" s="94"/>
      <c r="B51" s="95"/>
      <c r="C51" s="95"/>
      <c r="D51" s="95"/>
      <c r="E51" s="95"/>
      <c r="F51" s="95"/>
      <c r="G51" s="95"/>
      <c r="H51" s="95"/>
      <c r="I51" s="95"/>
      <c r="J51" s="95"/>
      <c r="K51" s="96"/>
      <c r="L51" s="122"/>
      <c r="M51" s="106"/>
      <c r="N51" s="107"/>
      <c r="O51" s="108"/>
      <c r="P51" s="115"/>
      <c r="Q51" s="116"/>
      <c r="R51" s="111"/>
      <c r="S51" s="112"/>
      <c r="T51" s="142"/>
      <c r="U51" s="143"/>
      <c r="V51" s="88"/>
      <c r="W51" s="89"/>
      <c r="X51" s="89"/>
      <c r="Y51" s="89"/>
      <c r="Z51" s="89"/>
      <c r="AA51" s="90"/>
    </row>
    <row r="52" spans="1:27" ht="21" customHeight="1" x14ac:dyDescent="0.15">
      <c r="A52" s="100"/>
      <c r="B52" s="101"/>
      <c r="C52" s="101"/>
      <c r="D52" s="101"/>
      <c r="E52" s="101"/>
      <c r="F52" s="101"/>
      <c r="G52" s="101"/>
      <c r="H52" s="101"/>
      <c r="I52" s="101"/>
      <c r="J52" s="101"/>
      <c r="K52" s="102"/>
      <c r="L52" s="122"/>
      <c r="M52" s="103"/>
      <c r="N52" s="104"/>
      <c r="O52" s="105"/>
      <c r="P52" s="113"/>
      <c r="Q52" s="114"/>
      <c r="R52" s="109"/>
      <c r="S52" s="110"/>
      <c r="T52" s="140" t="str">
        <f>IF(OR(R52="寄贈"),"－",IF(OR(R52="",R52="購入"),""))</f>
        <v/>
      </c>
      <c r="U52" s="141"/>
      <c r="V52" s="91"/>
      <c r="W52" s="92"/>
      <c r="X52" s="92"/>
      <c r="Y52" s="92"/>
      <c r="Z52" s="92"/>
      <c r="AA52" s="93"/>
    </row>
    <row r="53" spans="1:27" ht="21" customHeight="1" thickBot="1" x14ac:dyDescent="0.2">
      <c r="A53" s="94"/>
      <c r="B53" s="95"/>
      <c r="C53" s="95"/>
      <c r="D53" s="95"/>
      <c r="E53" s="95"/>
      <c r="F53" s="95"/>
      <c r="G53" s="95"/>
      <c r="H53" s="95"/>
      <c r="I53" s="95"/>
      <c r="J53" s="95"/>
      <c r="K53" s="96"/>
      <c r="L53" s="122"/>
      <c r="M53" s="106"/>
      <c r="N53" s="107"/>
      <c r="O53" s="108"/>
      <c r="P53" s="115"/>
      <c r="Q53" s="116"/>
      <c r="R53" s="111"/>
      <c r="S53" s="112"/>
      <c r="T53" s="142"/>
      <c r="U53" s="143"/>
      <c r="V53" s="88"/>
      <c r="W53" s="89"/>
      <c r="X53" s="89"/>
      <c r="Y53" s="89"/>
      <c r="Z53" s="89"/>
      <c r="AA53" s="90"/>
    </row>
    <row r="54" spans="1:27" ht="21" customHeight="1" thickBot="1" x14ac:dyDescent="0.2">
      <c r="A54" s="80" t="s">
        <v>24</v>
      </c>
      <c r="B54" s="78"/>
      <c r="C54" s="78"/>
      <c r="D54" s="78"/>
      <c r="E54" s="78"/>
      <c r="F54" s="78"/>
      <c r="G54" s="78"/>
      <c r="H54" s="78"/>
      <c r="I54" s="78"/>
      <c r="J54" s="78"/>
      <c r="K54" s="81"/>
      <c r="L54" s="30">
        <f>SUM(L30:L53)</f>
        <v>0</v>
      </c>
      <c r="M54" s="82">
        <f>SUM(M30:M53)</f>
        <v>0</v>
      </c>
      <c r="N54" s="83"/>
      <c r="O54" s="84"/>
      <c r="P54" s="77"/>
      <c r="Q54" s="81"/>
      <c r="R54" s="117"/>
      <c r="S54" s="118"/>
      <c r="T54" s="77"/>
      <c r="U54" s="81"/>
      <c r="V54" s="77"/>
      <c r="W54" s="78"/>
      <c r="X54" s="78"/>
      <c r="Y54" s="78"/>
      <c r="Z54" s="78"/>
      <c r="AA54" s="79"/>
    </row>
  </sheetData>
  <dataConsolidate/>
  <mergeCells count="152">
    <mergeCell ref="M30:O31"/>
    <mergeCell ref="P30:Q31"/>
    <mergeCell ref="A9:X9"/>
    <mergeCell ref="L36:L37"/>
    <mergeCell ref="A4:U4"/>
    <mergeCell ref="B25:L25"/>
    <mergeCell ref="N20:Q20"/>
    <mergeCell ref="N21:Q21"/>
    <mergeCell ref="N22:Q22"/>
    <mergeCell ref="O13:W13"/>
    <mergeCell ref="K13:M13"/>
    <mergeCell ref="N14:W14"/>
    <mergeCell ref="N15:W15"/>
    <mergeCell ref="N16:W16"/>
    <mergeCell ref="K14:M14"/>
    <mergeCell ref="K16:M16"/>
    <mergeCell ref="P29:Q29"/>
    <mergeCell ref="B14:D14"/>
    <mergeCell ref="B16:D16"/>
    <mergeCell ref="L30:L31"/>
    <mergeCell ref="L32:L33"/>
    <mergeCell ref="L34:L35"/>
    <mergeCell ref="A30:K30"/>
    <mergeCell ref="R20:W20"/>
    <mergeCell ref="T32:U33"/>
    <mergeCell ref="P32:Q33"/>
    <mergeCell ref="AJ4:AM4"/>
    <mergeCell ref="AJ5:AM5"/>
    <mergeCell ref="AJ7:AM7"/>
    <mergeCell ref="AJ8:AM8"/>
    <mergeCell ref="AJ9:AM9"/>
    <mergeCell ref="AJ10:AM10"/>
    <mergeCell ref="AJ11:AM11"/>
    <mergeCell ref="AJ12:AM12"/>
    <mergeCell ref="AJ13:AM13"/>
    <mergeCell ref="AJ25:AM25"/>
    <mergeCell ref="AJ6:AM6"/>
    <mergeCell ref="AJ23:AM23"/>
    <mergeCell ref="AJ24:AM24"/>
    <mergeCell ref="AJ14:AM14"/>
    <mergeCell ref="AJ15:AM15"/>
    <mergeCell ref="AJ16:AM16"/>
    <mergeCell ref="AJ17:AM17"/>
    <mergeCell ref="AJ18:AM18"/>
    <mergeCell ref="AJ19:AM19"/>
    <mergeCell ref="AJ20:AM20"/>
    <mergeCell ref="AJ21:AM21"/>
    <mergeCell ref="AJ22:AM22"/>
    <mergeCell ref="V40:AA41"/>
    <mergeCell ref="V42:AA43"/>
    <mergeCell ref="V44:AA45"/>
    <mergeCell ref="T40:U41"/>
    <mergeCell ref="R42:S43"/>
    <mergeCell ref="T46:U47"/>
    <mergeCell ref="P48:Q49"/>
    <mergeCell ref="M36:O37"/>
    <mergeCell ref="M46:O47"/>
    <mergeCell ref="P36:Q37"/>
    <mergeCell ref="M38:O39"/>
    <mergeCell ref="T52:U53"/>
    <mergeCell ref="R46:S47"/>
    <mergeCell ref="R30:S31"/>
    <mergeCell ref="R29:S29"/>
    <mergeCell ref="T42:U43"/>
    <mergeCell ref="T50:U51"/>
    <mergeCell ref="V52:AA53"/>
    <mergeCell ref="R48:S49"/>
    <mergeCell ref="V50:AA51"/>
    <mergeCell ref="R34:S35"/>
    <mergeCell ref="R36:S37"/>
    <mergeCell ref="R38:S39"/>
    <mergeCell ref="T38:U39"/>
    <mergeCell ref="T36:U37"/>
    <mergeCell ref="T29:U29"/>
    <mergeCell ref="V34:AA35"/>
    <mergeCell ref="T44:U45"/>
    <mergeCell ref="T48:U49"/>
    <mergeCell ref="R32:S33"/>
    <mergeCell ref="T30:U31"/>
    <mergeCell ref="V46:AA47"/>
    <mergeCell ref="V48:AA49"/>
    <mergeCell ref="T34:U35"/>
    <mergeCell ref="V36:AA37"/>
    <mergeCell ref="R21:W21"/>
    <mergeCell ref="E16:J16"/>
    <mergeCell ref="A29:K29"/>
    <mergeCell ref="E14:J14"/>
    <mergeCell ref="K15:M15"/>
    <mergeCell ref="E15:J15"/>
    <mergeCell ref="B15:D15"/>
    <mergeCell ref="A38:K38"/>
    <mergeCell ref="L46:L47"/>
    <mergeCell ref="A43:K43"/>
    <mergeCell ref="V29:AA29"/>
    <mergeCell ref="R22:W22"/>
    <mergeCell ref="P34:Q35"/>
    <mergeCell ref="L38:L39"/>
    <mergeCell ref="A45:K45"/>
    <mergeCell ref="A46:K46"/>
    <mergeCell ref="A47:K47"/>
    <mergeCell ref="P38:Q39"/>
    <mergeCell ref="P46:Q47"/>
    <mergeCell ref="P44:Q45"/>
    <mergeCell ref="M29:O29"/>
    <mergeCell ref="M42:O43"/>
    <mergeCell ref="M32:O33"/>
    <mergeCell ref="V38:AA39"/>
    <mergeCell ref="A52:K52"/>
    <mergeCell ref="M50:O51"/>
    <mergeCell ref="P50:Q51"/>
    <mergeCell ref="R50:S51"/>
    <mergeCell ref="P40:Q41"/>
    <mergeCell ref="M44:O45"/>
    <mergeCell ref="M52:O53"/>
    <mergeCell ref="P52:Q53"/>
    <mergeCell ref="R44:S45"/>
    <mergeCell ref="R52:S53"/>
    <mergeCell ref="M48:O49"/>
    <mergeCell ref="A49:K49"/>
    <mergeCell ref="A50:K50"/>
    <mergeCell ref="A41:K41"/>
    <mergeCell ref="A42:K42"/>
    <mergeCell ref="L40:L41"/>
    <mergeCell ref="L42:L43"/>
    <mergeCell ref="L52:L53"/>
    <mergeCell ref="L44:L45"/>
    <mergeCell ref="L48:L49"/>
    <mergeCell ref="L50:L51"/>
    <mergeCell ref="V54:AA54"/>
    <mergeCell ref="A54:K54"/>
    <mergeCell ref="P54:Q54"/>
    <mergeCell ref="M54:O54"/>
    <mergeCell ref="V30:AA31"/>
    <mergeCell ref="V32:AA33"/>
    <mergeCell ref="A51:K51"/>
    <mergeCell ref="A53:K53"/>
    <mergeCell ref="A31:K31"/>
    <mergeCell ref="A32:K32"/>
    <mergeCell ref="A33:K33"/>
    <mergeCell ref="A34:K34"/>
    <mergeCell ref="A35:K35"/>
    <mergeCell ref="A40:K40"/>
    <mergeCell ref="A36:K36"/>
    <mergeCell ref="A37:K37"/>
    <mergeCell ref="A48:K48"/>
    <mergeCell ref="M34:O35"/>
    <mergeCell ref="M40:O41"/>
    <mergeCell ref="R40:S41"/>
    <mergeCell ref="P42:Q43"/>
    <mergeCell ref="R54:S54"/>
    <mergeCell ref="T54:U54"/>
    <mergeCell ref="A39:K39"/>
  </mergeCells>
  <phoneticPr fontId="1"/>
  <dataValidations count="4">
    <dataValidation type="list" allowBlank="1" showInputMessage="1" showErrorMessage="1" sqref="R54:S54" xr:uid="{00000000-0002-0000-0000-000000000000}">
      <formula1>#REF!</formula1>
    </dataValidation>
    <dataValidation type="list" allowBlank="1" showInputMessage="1" showErrorMessage="1" sqref="R30:S53" xr:uid="{00000000-0002-0000-0000-000001000000}">
      <formula1>"購入,寄贈"</formula1>
    </dataValidation>
    <dataValidation type="list" allowBlank="1" showInputMessage="1" showErrorMessage="1" sqref="T30:U53" xr:uid="{00000000-0002-0000-0000-000002000000}">
      <formula1>$AH$4:$AH$17</formula1>
    </dataValidation>
    <dataValidation type="list" allowBlank="1" showInputMessage="1" showErrorMessage="1" sqref="N14:W14" xr:uid="{00000000-0002-0000-0000-000003000000}">
      <formula1>$AJ$4:$AJ$25</formula1>
    </dataValidation>
  </dataValidations>
  <printOptions horizontalCentered="1"/>
  <pageMargins left="0.39370078740157483" right="0.39370078740157483" top="0.59055118110236227" bottom="0.59055118110236227" header="0.31496062992125984" footer="0.31496062992125984"/>
  <pageSetup paperSize="9" scale="87" orientation="landscape" r:id="rId1"/>
  <rowBreaks count="1" manualBreakCount="1">
    <brk id="26" max="2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M54"/>
  <sheetViews>
    <sheetView showGridLines="0" view="pageBreakPreview" zoomScaleNormal="100" zoomScaleSheetLayoutView="100" workbookViewId="0">
      <selection activeCell="M32" sqref="M32:O33"/>
    </sheetView>
  </sheetViews>
  <sheetFormatPr defaultRowHeight="13.5" x14ac:dyDescent="0.15"/>
  <cols>
    <col min="1" max="4" width="5.625" customWidth="1"/>
    <col min="5" max="5" width="7.125" customWidth="1"/>
    <col min="6" max="11" width="5.625" customWidth="1"/>
    <col min="12" max="12" width="6.875" customWidth="1"/>
    <col min="13" max="15" width="4.625" customWidth="1"/>
    <col min="16" max="16" width="6.5" customWidth="1"/>
    <col min="17" max="17" width="3.25" customWidth="1"/>
    <col min="18" max="19" width="4.625" customWidth="1"/>
    <col min="20" max="20" width="6.625" customWidth="1"/>
    <col min="21" max="21" width="2.625" customWidth="1"/>
    <col min="22" max="22" width="4.625" customWidth="1"/>
    <col min="23" max="23" width="3.75" customWidth="1"/>
    <col min="24" max="27" width="5" customWidth="1"/>
    <col min="28" max="28" width="4.625" customWidth="1"/>
    <col min="29" max="29" width="4.625" hidden="1" customWidth="1"/>
    <col min="30" max="30" width="4.625" customWidth="1"/>
    <col min="31" max="31" width="9.875" customWidth="1"/>
    <col min="32" max="33" width="4.625" customWidth="1"/>
    <col min="34" max="34" width="23.125" bestFit="1" customWidth="1"/>
    <col min="35" max="35" width="1.875" customWidth="1"/>
  </cols>
  <sheetData>
    <row r="3" spans="1:39" x14ac:dyDescent="0.15">
      <c r="R3" t="s">
        <v>87</v>
      </c>
    </row>
    <row r="4" spans="1:39" ht="30.75" customHeight="1" x14ac:dyDescent="0.15">
      <c r="A4" s="170" t="s">
        <v>4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7"/>
      <c r="W4" s="7"/>
      <c r="X4" s="7"/>
      <c r="Y4" s="7"/>
      <c r="AE4" s="31"/>
      <c r="AH4" s="46" t="s">
        <v>1</v>
      </c>
      <c r="AI4" s="42"/>
      <c r="AJ4" s="155" t="s">
        <v>12</v>
      </c>
      <c r="AK4" s="156"/>
      <c r="AL4" s="156"/>
      <c r="AM4" s="157"/>
    </row>
    <row r="5" spans="1:39" ht="30.75" customHeight="1" x14ac:dyDescent="0.15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"/>
      <c r="W5" s="7"/>
      <c r="X5" s="7"/>
      <c r="Y5" s="7"/>
      <c r="AE5" s="31"/>
      <c r="AH5" s="46" t="s">
        <v>2</v>
      </c>
      <c r="AI5" s="42"/>
      <c r="AJ5" s="158" t="s">
        <v>13</v>
      </c>
      <c r="AK5" s="159"/>
      <c r="AL5" s="159"/>
      <c r="AM5" s="160"/>
    </row>
    <row r="6" spans="1:39" s="10" customFormat="1" ht="18.75" customHeight="1" x14ac:dyDescent="0.15">
      <c r="B6" s="9" t="s">
        <v>80</v>
      </c>
      <c r="C6" s="9"/>
      <c r="D6" s="9"/>
      <c r="E6" s="9"/>
      <c r="F6" s="9"/>
      <c r="AE6" s="31"/>
      <c r="AH6" s="46" t="s">
        <v>3</v>
      </c>
      <c r="AI6" s="42"/>
      <c r="AJ6" s="196" t="s">
        <v>7</v>
      </c>
      <c r="AK6" s="197"/>
      <c r="AL6" s="197"/>
      <c r="AM6" s="198"/>
    </row>
    <row r="7" spans="1:39" s="4" customFormat="1" ht="13.5" customHeight="1" x14ac:dyDescent="0.15">
      <c r="B7" s="1"/>
      <c r="C7" s="1"/>
      <c r="AE7" s="31"/>
      <c r="AH7" s="46" t="s">
        <v>34</v>
      </c>
      <c r="AI7" s="42"/>
      <c r="AJ7" s="161" t="s">
        <v>64</v>
      </c>
      <c r="AK7" s="162"/>
      <c r="AL7" s="162"/>
      <c r="AM7" s="163"/>
    </row>
    <row r="8" spans="1:39" s="4" customFormat="1" ht="13.5" customHeight="1" x14ac:dyDescent="0.15">
      <c r="B8" s="1"/>
      <c r="C8" s="1"/>
      <c r="AE8" s="31"/>
      <c r="AH8" s="46" t="s">
        <v>32</v>
      </c>
      <c r="AI8" s="42"/>
      <c r="AJ8" s="158" t="s">
        <v>60</v>
      </c>
      <c r="AK8" s="159"/>
      <c r="AL8" s="159"/>
      <c r="AM8" s="160"/>
    </row>
    <row r="9" spans="1:39" s="4" customFormat="1" ht="20.25" customHeight="1" x14ac:dyDescent="0.15">
      <c r="A9" s="169" t="s">
        <v>40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8"/>
      <c r="AE9" s="31"/>
      <c r="AH9" s="46" t="s">
        <v>33</v>
      </c>
      <c r="AI9" s="42"/>
      <c r="AJ9" s="158" t="s">
        <v>61</v>
      </c>
      <c r="AK9" s="159"/>
      <c r="AL9" s="159"/>
      <c r="AM9" s="160"/>
    </row>
    <row r="10" spans="1:39" s="4" customFormat="1" ht="13.5" customHeight="1" x14ac:dyDescent="0.15">
      <c r="A10" s="2"/>
      <c r="B10" s="2"/>
      <c r="AE10" s="31"/>
      <c r="AH10" s="47" t="s">
        <v>35</v>
      </c>
      <c r="AI10" s="43"/>
      <c r="AJ10" s="158" t="s">
        <v>5</v>
      </c>
      <c r="AK10" s="159"/>
      <c r="AL10" s="159"/>
      <c r="AM10" s="160"/>
    </row>
    <row r="11" spans="1:39" s="4" customFormat="1" ht="13.5" customHeight="1" x14ac:dyDescent="0.15">
      <c r="A11" s="2"/>
      <c r="B11" s="2"/>
      <c r="AE11" s="31"/>
      <c r="AH11" s="48" t="s">
        <v>78</v>
      </c>
      <c r="AI11" s="43"/>
      <c r="AJ11" s="158" t="s">
        <v>65</v>
      </c>
      <c r="AK11" s="159"/>
      <c r="AL11" s="159"/>
      <c r="AM11" s="160"/>
    </row>
    <row r="12" spans="1:39" s="11" customFormat="1" ht="21" customHeight="1" thickBot="1" x14ac:dyDescent="0.2">
      <c r="A12" s="2"/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/>
      <c r="X12" s="4"/>
      <c r="Y12" s="4"/>
      <c r="Z12" s="4"/>
      <c r="AA12" s="4"/>
      <c r="AE12" s="31"/>
      <c r="AH12" s="48" t="s">
        <v>76</v>
      </c>
      <c r="AI12" s="44"/>
      <c r="AJ12" s="158" t="s">
        <v>6</v>
      </c>
      <c r="AK12" s="159"/>
      <c r="AL12" s="159"/>
      <c r="AM12" s="160"/>
    </row>
    <row r="13" spans="1:39" s="4" customFormat="1" ht="30.6" customHeight="1" thickTop="1" thickBot="1" x14ac:dyDescent="0.2">
      <c r="A13" s="3"/>
      <c r="C13" s="3"/>
      <c r="D13" s="3"/>
      <c r="E13" s="3"/>
      <c r="F13" s="3"/>
      <c r="G13" s="3"/>
      <c r="H13" s="3"/>
      <c r="I13" s="3"/>
      <c r="J13" s="3"/>
      <c r="K13" s="179" t="s">
        <v>29</v>
      </c>
      <c r="L13" s="180"/>
      <c r="M13" s="181"/>
      <c r="N13" s="41"/>
      <c r="O13" s="176" t="s">
        <v>30</v>
      </c>
      <c r="P13" s="177"/>
      <c r="Q13" s="177"/>
      <c r="R13" s="177"/>
      <c r="S13" s="177"/>
      <c r="T13" s="177"/>
      <c r="U13" s="177"/>
      <c r="V13" s="177"/>
      <c r="W13" s="178"/>
      <c r="AE13" s="26"/>
      <c r="AH13" s="48" t="s">
        <v>44</v>
      </c>
      <c r="AI13" s="43"/>
      <c r="AJ13" s="158" t="s">
        <v>62</v>
      </c>
      <c r="AK13" s="159"/>
      <c r="AL13" s="159"/>
      <c r="AM13" s="160"/>
    </row>
    <row r="14" spans="1:39" s="4" customFormat="1" ht="35.1" customHeight="1" thickTop="1" x14ac:dyDescent="0.15">
      <c r="B14" s="186" t="s">
        <v>18</v>
      </c>
      <c r="C14" s="131"/>
      <c r="D14" s="131"/>
      <c r="E14" s="131" t="s">
        <v>84</v>
      </c>
      <c r="F14" s="131"/>
      <c r="G14" s="131"/>
      <c r="H14" s="131"/>
      <c r="I14" s="131"/>
      <c r="J14" s="131"/>
      <c r="K14" s="132" t="s">
        <v>26</v>
      </c>
      <c r="L14" s="133"/>
      <c r="M14" s="134"/>
      <c r="N14" s="203" t="s">
        <v>61</v>
      </c>
      <c r="O14" s="204"/>
      <c r="P14" s="204"/>
      <c r="Q14" s="204"/>
      <c r="R14" s="204"/>
      <c r="S14" s="204"/>
      <c r="T14" s="204"/>
      <c r="U14" s="204"/>
      <c r="V14" s="204"/>
      <c r="W14" s="205"/>
      <c r="AE14" s="31"/>
      <c r="AH14" s="48" t="s">
        <v>47</v>
      </c>
      <c r="AI14" s="43"/>
      <c r="AJ14" s="199" t="s">
        <v>66</v>
      </c>
      <c r="AK14" s="200"/>
      <c r="AL14" s="200"/>
      <c r="AM14" s="201"/>
    </row>
    <row r="15" spans="1:39" s="4" customFormat="1" ht="35.1" customHeight="1" x14ac:dyDescent="0.15">
      <c r="B15" s="135" t="s">
        <v>0</v>
      </c>
      <c r="C15" s="133"/>
      <c r="D15" s="134"/>
      <c r="E15" s="203" t="s">
        <v>52</v>
      </c>
      <c r="F15" s="133"/>
      <c r="G15" s="133"/>
      <c r="H15" s="133"/>
      <c r="I15" s="133"/>
      <c r="J15" s="134"/>
      <c r="K15" s="132" t="s">
        <v>58</v>
      </c>
      <c r="L15" s="133"/>
      <c r="M15" s="134"/>
      <c r="N15" s="203" t="s">
        <v>85</v>
      </c>
      <c r="O15" s="204"/>
      <c r="P15" s="204"/>
      <c r="Q15" s="204"/>
      <c r="R15" s="204"/>
      <c r="S15" s="204"/>
      <c r="T15" s="204"/>
      <c r="U15" s="204"/>
      <c r="V15" s="204"/>
      <c r="W15" s="205"/>
      <c r="AE15" s="31"/>
      <c r="AH15" s="48" t="s">
        <v>48</v>
      </c>
      <c r="AI15" s="43"/>
      <c r="AJ15" s="158" t="s">
        <v>67</v>
      </c>
      <c r="AK15" s="159"/>
      <c r="AL15" s="159"/>
      <c r="AM15" s="163"/>
    </row>
    <row r="16" spans="1:39" s="4" customFormat="1" ht="35.1" customHeight="1" thickBot="1" x14ac:dyDescent="0.2">
      <c r="B16" s="187" t="s">
        <v>14</v>
      </c>
      <c r="C16" s="126"/>
      <c r="D16" s="127"/>
      <c r="E16" s="206" t="s">
        <v>59</v>
      </c>
      <c r="F16" s="126"/>
      <c r="G16" s="126"/>
      <c r="H16" s="126"/>
      <c r="I16" s="126"/>
      <c r="J16" s="127"/>
      <c r="K16" s="125" t="s">
        <v>27</v>
      </c>
      <c r="L16" s="126"/>
      <c r="M16" s="127"/>
      <c r="N16" s="206" t="s">
        <v>86</v>
      </c>
      <c r="O16" s="207"/>
      <c r="P16" s="207"/>
      <c r="Q16" s="207"/>
      <c r="R16" s="207"/>
      <c r="S16" s="207"/>
      <c r="T16" s="207"/>
      <c r="U16" s="207"/>
      <c r="V16" s="207"/>
      <c r="W16" s="208"/>
      <c r="AE16" s="31"/>
      <c r="AH16" s="48" t="s">
        <v>17</v>
      </c>
      <c r="AI16" s="45"/>
      <c r="AJ16" s="158" t="s">
        <v>68</v>
      </c>
      <c r="AK16" s="159"/>
      <c r="AL16" s="159"/>
      <c r="AM16" s="163"/>
    </row>
    <row r="17" spans="1:39" s="4" customFormat="1" ht="35.1" customHeight="1" thickTop="1" x14ac:dyDescent="0.15">
      <c r="A17" s="26"/>
      <c r="B17" s="27"/>
      <c r="C17" s="26"/>
      <c r="L17" s="13"/>
      <c r="Q17" s="13"/>
      <c r="R17" s="13"/>
      <c r="AE17" s="31"/>
      <c r="AH17" s="48" t="s">
        <v>49</v>
      </c>
      <c r="AI17" s="70"/>
      <c r="AJ17" s="196" t="s">
        <v>81</v>
      </c>
      <c r="AK17" s="197"/>
      <c r="AL17" s="197"/>
      <c r="AM17" s="198"/>
    </row>
    <row r="18" spans="1:39" s="4" customFormat="1" ht="19.5" customHeight="1" x14ac:dyDescent="0.15">
      <c r="B18"/>
      <c r="Z18" s="5"/>
      <c r="AA18" s="5"/>
      <c r="AE18" s="31"/>
      <c r="AH18" s="26"/>
      <c r="AI18" s="70"/>
      <c r="AJ18" s="158" t="s">
        <v>43</v>
      </c>
      <c r="AK18" s="159"/>
      <c r="AL18" s="159"/>
      <c r="AM18" s="163"/>
    </row>
    <row r="19" spans="1:39" s="4" customFormat="1" ht="13.5" customHeight="1" thickBot="1" x14ac:dyDescent="0.2"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t="s">
        <v>19</v>
      </c>
      <c r="Z19" s="5"/>
      <c r="AA19" s="5"/>
      <c r="AB19" s="5"/>
      <c r="AE19" s="31"/>
      <c r="AH19" s="26"/>
      <c r="AI19" s="70"/>
      <c r="AJ19" s="202" t="s">
        <v>82</v>
      </c>
      <c r="AK19" s="159"/>
      <c r="AL19" s="159"/>
      <c r="AM19" s="163"/>
    </row>
    <row r="20" spans="1:39" s="4" customFormat="1" ht="13.9" customHeight="1" x14ac:dyDescent="0.15">
      <c r="B20" s="63"/>
      <c r="C20" s="63"/>
      <c r="D20" s="64"/>
      <c r="E20" s="64"/>
      <c r="F20" s="63"/>
      <c r="G20" s="63"/>
      <c r="H20" s="65"/>
      <c r="I20" s="65"/>
      <c r="J20" s="66"/>
      <c r="K20" s="66"/>
      <c r="L20" s="66"/>
      <c r="M20" s="66"/>
      <c r="N20" s="172" t="s">
        <v>20</v>
      </c>
      <c r="O20" s="173"/>
      <c r="P20" s="173"/>
      <c r="Q20" s="173"/>
      <c r="R20" s="173"/>
      <c r="S20" s="173"/>
      <c r="T20" s="173"/>
      <c r="U20" s="173"/>
      <c r="V20" s="173"/>
      <c r="W20" s="192"/>
      <c r="Z20" s="5"/>
      <c r="AA20" s="5"/>
      <c r="AB20" s="5"/>
      <c r="AE20" s="31"/>
      <c r="AJ20" s="202" t="s">
        <v>83</v>
      </c>
      <c r="AK20" s="159"/>
      <c r="AL20" s="159"/>
      <c r="AM20" s="163"/>
    </row>
    <row r="21" spans="1:39" s="4" customFormat="1" ht="27" customHeight="1" x14ac:dyDescent="0.15">
      <c r="B21" s="63"/>
      <c r="C21" s="63"/>
      <c r="D21" s="64"/>
      <c r="E21" s="64"/>
      <c r="F21" s="63"/>
      <c r="G21" s="63"/>
      <c r="H21" s="65"/>
      <c r="I21" s="65"/>
      <c r="J21" s="66"/>
      <c r="K21" s="66"/>
      <c r="L21" s="66"/>
      <c r="M21" s="66"/>
      <c r="N21" s="174" t="s">
        <v>15</v>
      </c>
      <c r="O21" s="123"/>
      <c r="P21" s="123"/>
      <c r="Q21" s="123"/>
      <c r="R21" s="123"/>
      <c r="S21" s="123"/>
      <c r="T21" s="123"/>
      <c r="U21" s="123"/>
      <c r="V21" s="123"/>
      <c r="W21" s="124"/>
      <c r="Z21" s="5"/>
      <c r="AA21" s="5"/>
      <c r="AB21" s="5"/>
      <c r="AE21" s="31"/>
      <c r="AJ21" s="158" t="s">
        <v>69</v>
      </c>
      <c r="AK21" s="159"/>
      <c r="AL21" s="159"/>
      <c r="AM21" s="163"/>
    </row>
    <row r="22" spans="1:39" s="4" customFormat="1" ht="27" customHeight="1" thickBot="1" x14ac:dyDescent="0.2">
      <c r="B22" s="63"/>
      <c r="C22" s="63"/>
      <c r="D22" s="64"/>
      <c r="E22" s="64"/>
      <c r="F22" s="63"/>
      <c r="G22" s="63"/>
      <c r="H22" s="67"/>
      <c r="I22" s="67"/>
      <c r="J22" s="63"/>
      <c r="K22" s="63"/>
      <c r="L22" s="66"/>
      <c r="M22" s="66"/>
      <c r="N22" s="175" t="s">
        <v>16</v>
      </c>
      <c r="O22" s="138"/>
      <c r="P22" s="138"/>
      <c r="Q22" s="138"/>
      <c r="R22" s="138"/>
      <c r="S22" s="138"/>
      <c r="T22" s="138"/>
      <c r="U22" s="138"/>
      <c r="V22" s="138"/>
      <c r="W22" s="139"/>
      <c r="Z22" s="5"/>
      <c r="AA22" s="5"/>
      <c r="AB22" s="5"/>
      <c r="AE22" s="31"/>
      <c r="AH22" s="60"/>
      <c r="AJ22" s="161" t="s">
        <v>63</v>
      </c>
      <c r="AK22" s="162"/>
      <c r="AL22" s="162"/>
      <c r="AM22" s="163"/>
    </row>
    <row r="23" spans="1:39" s="4" customFormat="1" ht="27" customHeight="1" x14ac:dyDescent="0.15">
      <c r="B23" s="63"/>
      <c r="C23" s="63"/>
      <c r="D23" s="64"/>
      <c r="E23" s="64"/>
      <c r="F23" s="63"/>
      <c r="G23" s="63"/>
      <c r="H23" s="65"/>
      <c r="I23" s="65"/>
      <c r="J23" s="63"/>
      <c r="K23" s="63"/>
      <c r="L23" s="66"/>
      <c r="M23" s="66"/>
      <c r="N23" s="35"/>
      <c r="O23"/>
      <c r="Z23" s="5"/>
      <c r="AA23" s="5"/>
      <c r="AB23" s="5"/>
      <c r="AE23" s="31"/>
      <c r="AH23" s="49"/>
      <c r="AJ23" s="158" t="s">
        <v>70</v>
      </c>
      <c r="AK23" s="159"/>
      <c r="AL23" s="159"/>
      <c r="AM23" s="163"/>
    </row>
    <row r="24" spans="1:39" s="4" customFormat="1" ht="25.15" customHeight="1" x14ac:dyDescent="0.15">
      <c r="B24" s="71" t="s">
        <v>57</v>
      </c>
      <c r="C24" s="63"/>
      <c r="D24" s="64"/>
      <c r="E24" s="64"/>
      <c r="F24" s="63"/>
      <c r="G24" s="63"/>
      <c r="H24" s="65"/>
      <c r="I24" s="65"/>
      <c r="J24" s="61"/>
      <c r="K24" s="61"/>
      <c r="L24" s="61"/>
      <c r="M24" s="61"/>
      <c r="N24" s="34"/>
      <c r="O24"/>
      <c r="Z24" s="5"/>
      <c r="AA24" s="5"/>
      <c r="AB24" s="5"/>
      <c r="AE24" s="31"/>
      <c r="AH24" s="49"/>
      <c r="AJ24" s="158" t="s">
        <v>71</v>
      </c>
      <c r="AK24" s="159"/>
      <c r="AL24" s="159"/>
      <c r="AM24" s="163"/>
    </row>
    <row r="25" spans="1:39" s="4" customFormat="1" ht="25.15" customHeight="1" x14ac:dyDescent="0.15">
      <c r="B25" s="171" t="s">
        <v>41</v>
      </c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61"/>
      <c r="N25" s="34"/>
      <c r="O25"/>
      <c r="Z25" s="5"/>
      <c r="AA25" s="5"/>
      <c r="AB25" s="5"/>
      <c r="AE25" s="31"/>
      <c r="AH25" s="49"/>
      <c r="AJ25" s="193" t="s">
        <v>72</v>
      </c>
      <c r="AK25" s="194"/>
      <c r="AL25" s="194"/>
      <c r="AM25" s="195"/>
    </row>
    <row r="26" spans="1:39" s="4" customFormat="1" ht="25.15" customHeight="1" x14ac:dyDescent="0.15">
      <c r="B26" s="40"/>
      <c r="C26" s="37"/>
      <c r="D26" s="38"/>
      <c r="E26" s="38"/>
      <c r="F26" s="39"/>
      <c r="G26" s="39"/>
      <c r="H26" s="36"/>
      <c r="I26" s="36"/>
      <c r="J26" s="34"/>
      <c r="K26" s="34"/>
      <c r="L26" s="34"/>
      <c r="M26" s="34"/>
      <c r="N26" s="34"/>
      <c r="O26"/>
      <c r="Z26" s="5"/>
      <c r="AA26" s="5"/>
      <c r="AB26" s="5"/>
      <c r="AE26" s="31"/>
      <c r="AH26" s="49"/>
      <c r="AJ26" s="51"/>
    </row>
    <row r="27" spans="1:39" s="4" customFormat="1" ht="25.15" customHeight="1" x14ac:dyDescent="0.15">
      <c r="B27" s="14"/>
      <c r="C27" s="15"/>
      <c r="D27" s="15"/>
      <c r="E27" s="15"/>
      <c r="F27"/>
      <c r="G27"/>
      <c r="H27"/>
      <c r="I27"/>
      <c r="J27"/>
      <c r="K27"/>
      <c r="M27"/>
      <c r="N27"/>
      <c r="O27"/>
      <c r="P27"/>
      <c r="Q27"/>
      <c r="R27"/>
      <c r="S27" s="76" t="s">
        <v>25</v>
      </c>
      <c r="T27" s="76"/>
      <c r="U27" s="76"/>
      <c r="V27" s="76"/>
      <c r="W27" s="76"/>
      <c r="X27" s="76"/>
      <c r="Y27" s="76"/>
      <c r="Z27" s="76"/>
      <c r="AA27" s="76"/>
      <c r="AB27" s="5"/>
      <c r="AE27" s="31"/>
      <c r="AH27" s="49"/>
      <c r="AJ27" s="51"/>
    </row>
    <row r="28" spans="1:39" s="4" customFormat="1" ht="24" customHeight="1" thickBot="1" x14ac:dyDescent="0.2">
      <c r="A28" s="14"/>
      <c r="B28" s="14"/>
      <c r="C28" s="15"/>
      <c r="D28" s="15"/>
      <c r="E28" s="15"/>
      <c r="F28"/>
      <c r="G28"/>
      <c r="H28"/>
      <c r="I28"/>
      <c r="J28"/>
      <c r="K28"/>
      <c r="L28"/>
      <c r="M28" s="14"/>
      <c r="N28" s="14"/>
      <c r="O28"/>
      <c r="P28"/>
      <c r="Q28"/>
      <c r="R28"/>
      <c r="S28"/>
      <c r="T28"/>
      <c r="U28"/>
      <c r="V28"/>
      <c r="W28"/>
      <c r="X28"/>
      <c r="Y28"/>
      <c r="Z28"/>
      <c r="AA28"/>
      <c r="AB28" s="76"/>
      <c r="AE28" s="26"/>
      <c r="AH28" s="50"/>
    </row>
    <row r="29" spans="1:39" ht="24.75" customHeight="1" thickBot="1" x14ac:dyDescent="0.2">
      <c r="A29" s="128" t="s">
        <v>31</v>
      </c>
      <c r="B29" s="129"/>
      <c r="C29" s="129"/>
      <c r="D29" s="129"/>
      <c r="E29" s="129"/>
      <c r="F29" s="129"/>
      <c r="G29" s="129"/>
      <c r="H29" s="129"/>
      <c r="I29" s="129"/>
      <c r="J29" s="129"/>
      <c r="K29" s="130"/>
      <c r="L29" s="75" t="s">
        <v>22</v>
      </c>
      <c r="M29" s="149" t="s">
        <v>42</v>
      </c>
      <c r="N29" s="153"/>
      <c r="O29" s="154"/>
      <c r="P29" s="184" t="s">
        <v>8</v>
      </c>
      <c r="Q29" s="185"/>
      <c r="R29" s="148" t="s">
        <v>10</v>
      </c>
      <c r="S29" s="149"/>
      <c r="T29" s="150" t="s">
        <v>11</v>
      </c>
      <c r="U29" s="150"/>
      <c r="V29" s="136" t="s">
        <v>28</v>
      </c>
      <c r="W29" s="136"/>
      <c r="X29" s="136"/>
      <c r="Y29" s="136"/>
      <c r="Z29" s="136"/>
      <c r="AA29" s="137"/>
      <c r="AE29" s="55"/>
      <c r="AH29" s="50"/>
    </row>
    <row r="30" spans="1:39" ht="21" customHeight="1" x14ac:dyDescent="0.15">
      <c r="A30" s="69" t="s">
        <v>53</v>
      </c>
      <c r="B30" s="21"/>
      <c r="C30" s="21"/>
      <c r="D30" s="21"/>
      <c r="E30" s="21"/>
      <c r="F30" s="21"/>
      <c r="G30" s="21"/>
      <c r="H30" s="21"/>
      <c r="I30" s="21"/>
      <c r="J30" s="21"/>
      <c r="K30" s="22"/>
      <c r="L30" s="231">
        <v>1</v>
      </c>
      <c r="M30" s="232">
        <v>4840</v>
      </c>
      <c r="N30" s="233"/>
      <c r="O30" s="234"/>
      <c r="P30" s="235">
        <v>44280</v>
      </c>
      <c r="Q30" s="236"/>
      <c r="R30" s="237" t="s">
        <v>54</v>
      </c>
      <c r="S30" s="238"/>
      <c r="T30" s="227" t="s">
        <v>1</v>
      </c>
      <c r="U30" s="228"/>
      <c r="V30" s="85"/>
      <c r="W30" s="86"/>
      <c r="X30" s="86"/>
      <c r="Y30" s="86"/>
      <c r="Z30" s="86"/>
      <c r="AA30" s="87"/>
      <c r="AE30" s="31"/>
      <c r="AH30" s="50"/>
    </row>
    <row r="31" spans="1:39" ht="21" customHeight="1" x14ac:dyDescent="0.15">
      <c r="A31" s="97"/>
      <c r="B31" s="98"/>
      <c r="C31" s="98"/>
      <c r="D31" s="98"/>
      <c r="E31" s="98"/>
      <c r="F31" s="98"/>
      <c r="G31" s="98"/>
      <c r="H31" s="98"/>
      <c r="I31" s="98"/>
      <c r="J31" s="98"/>
      <c r="K31" s="99"/>
      <c r="L31" s="212"/>
      <c r="M31" s="216"/>
      <c r="N31" s="217"/>
      <c r="O31" s="218"/>
      <c r="P31" s="221"/>
      <c r="Q31" s="222"/>
      <c r="R31" s="239"/>
      <c r="S31" s="240"/>
      <c r="T31" s="229"/>
      <c r="U31" s="230"/>
      <c r="V31" s="88"/>
      <c r="W31" s="89"/>
      <c r="X31" s="89"/>
      <c r="Y31" s="89"/>
      <c r="Z31" s="89"/>
      <c r="AA31" s="90"/>
      <c r="AH31" s="50"/>
    </row>
    <row r="32" spans="1:39" s="8" customFormat="1" ht="21" customHeight="1" x14ac:dyDescent="0.15">
      <c r="A32" s="209" t="s">
        <v>88</v>
      </c>
      <c r="B32" s="210"/>
      <c r="C32" s="210"/>
      <c r="D32" s="210"/>
      <c r="E32" s="210"/>
      <c r="F32" s="210"/>
      <c r="G32" s="210"/>
      <c r="H32" s="210"/>
      <c r="I32" s="210"/>
      <c r="J32" s="210"/>
      <c r="K32" s="211"/>
      <c r="L32" s="212">
        <v>1</v>
      </c>
      <c r="M32" s="213">
        <v>2200</v>
      </c>
      <c r="N32" s="214"/>
      <c r="O32" s="215"/>
      <c r="P32" s="219">
        <v>44280</v>
      </c>
      <c r="Q32" s="220"/>
      <c r="R32" s="223" t="s">
        <v>55</v>
      </c>
      <c r="S32" s="224"/>
      <c r="T32" s="227" t="str">
        <f>IF(OR(R32="寄贈"),"－",IF(OR(R32="",R32="購入"),""))</f>
        <v>－</v>
      </c>
      <c r="U32" s="228"/>
      <c r="V32" s="91"/>
      <c r="W32" s="92"/>
      <c r="X32" s="92"/>
      <c r="Y32" s="92"/>
      <c r="Z32" s="92"/>
      <c r="AA32" s="93"/>
    </row>
    <row r="33" spans="1:27" ht="21" customHeight="1" x14ac:dyDescent="0.15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6"/>
      <c r="L33" s="212"/>
      <c r="M33" s="216"/>
      <c r="N33" s="217"/>
      <c r="O33" s="218"/>
      <c r="P33" s="221"/>
      <c r="Q33" s="222"/>
      <c r="R33" s="225"/>
      <c r="S33" s="226"/>
      <c r="T33" s="229"/>
      <c r="U33" s="230"/>
      <c r="V33" s="88"/>
      <c r="W33" s="89"/>
      <c r="X33" s="89"/>
      <c r="Y33" s="89"/>
      <c r="Z33" s="89"/>
      <c r="AA33" s="90"/>
    </row>
    <row r="34" spans="1:27" ht="21" customHeight="1" x14ac:dyDescent="0.15">
      <c r="A34" s="100"/>
      <c r="B34" s="101"/>
      <c r="C34" s="101"/>
      <c r="D34" s="101"/>
      <c r="E34" s="101"/>
      <c r="F34" s="101"/>
      <c r="G34" s="101"/>
      <c r="H34" s="101"/>
      <c r="I34" s="101"/>
      <c r="J34" s="101"/>
      <c r="K34" s="102"/>
      <c r="L34" s="122"/>
      <c r="M34" s="103"/>
      <c r="N34" s="104"/>
      <c r="O34" s="105"/>
      <c r="P34" s="113"/>
      <c r="Q34" s="114"/>
      <c r="R34" s="109"/>
      <c r="S34" s="110"/>
      <c r="T34" s="140" t="str">
        <f>IF(OR(R34="寄贈"),"－",IF(OR(R34="",R34="購入"),""))</f>
        <v/>
      </c>
      <c r="U34" s="141"/>
      <c r="V34" s="91"/>
      <c r="W34" s="92"/>
      <c r="X34" s="92"/>
      <c r="Y34" s="92"/>
      <c r="Z34" s="92"/>
      <c r="AA34" s="93"/>
    </row>
    <row r="35" spans="1:27" ht="21" customHeight="1" x14ac:dyDescent="0.15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6"/>
      <c r="L35" s="122"/>
      <c r="M35" s="106"/>
      <c r="N35" s="107"/>
      <c r="O35" s="108"/>
      <c r="P35" s="115"/>
      <c r="Q35" s="116"/>
      <c r="R35" s="111"/>
      <c r="S35" s="112"/>
      <c r="T35" s="142"/>
      <c r="U35" s="143"/>
      <c r="V35" s="88"/>
      <c r="W35" s="89"/>
      <c r="X35" s="89"/>
      <c r="Y35" s="89"/>
      <c r="Z35" s="89"/>
      <c r="AA35" s="90"/>
    </row>
    <row r="36" spans="1:27" ht="21" customHeight="1" x14ac:dyDescent="0.15">
      <c r="A36" s="100"/>
      <c r="B36" s="101"/>
      <c r="C36" s="101"/>
      <c r="D36" s="101"/>
      <c r="E36" s="101"/>
      <c r="F36" s="101"/>
      <c r="G36" s="101"/>
      <c r="H36" s="101"/>
      <c r="I36" s="101"/>
      <c r="J36" s="101"/>
      <c r="K36" s="102"/>
      <c r="L36" s="122"/>
      <c r="M36" s="103"/>
      <c r="N36" s="104"/>
      <c r="O36" s="105"/>
      <c r="P36" s="113"/>
      <c r="Q36" s="114"/>
      <c r="R36" s="109"/>
      <c r="S36" s="110"/>
      <c r="T36" s="140" t="str">
        <f>IF(OR(R36="寄贈"),"－",IF(OR(R36="",R36="購入"),""))</f>
        <v/>
      </c>
      <c r="U36" s="141"/>
      <c r="V36" s="91"/>
      <c r="W36" s="92"/>
      <c r="X36" s="92"/>
      <c r="Y36" s="92"/>
      <c r="Z36" s="92"/>
      <c r="AA36" s="93"/>
    </row>
    <row r="37" spans="1:27" ht="21" customHeight="1" x14ac:dyDescent="0.15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6"/>
      <c r="L37" s="122"/>
      <c r="M37" s="106"/>
      <c r="N37" s="107"/>
      <c r="O37" s="108"/>
      <c r="P37" s="115"/>
      <c r="Q37" s="116"/>
      <c r="R37" s="111"/>
      <c r="S37" s="112"/>
      <c r="T37" s="142"/>
      <c r="U37" s="143"/>
      <c r="V37" s="88"/>
      <c r="W37" s="89"/>
      <c r="X37" s="89"/>
      <c r="Y37" s="89"/>
      <c r="Z37" s="89"/>
      <c r="AA37" s="90"/>
    </row>
    <row r="38" spans="1:27" ht="21" customHeight="1" x14ac:dyDescent="0.15">
      <c r="A38" s="100"/>
      <c r="B38" s="101"/>
      <c r="C38" s="101"/>
      <c r="D38" s="101"/>
      <c r="E38" s="101"/>
      <c r="F38" s="101"/>
      <c r="G38" s="101"/>
      <c r="H38" s="101"/>
      <c r="I38" s="101"/>
      <c r="J38" s="101"/>
      <c r="K38" s="102"/>
      <c r="L38" s="122"/>
      <c r="M38" s="103"/>
      <c r="N38" s="104"/>
      <c r="O38" s="105"/>
      <c r="P38" s="113"/>
      <c r="Q38" s="114"/>
      <c r="R38" s="109"/>
      <c r="S38" s="110"/>
      <c r="T38" s="140" t="str">
        <f>IF(OR(R38="寄贈"),"－",IF(OR(R38="",R38="購入"),""))</f>
        <v/>
      </c>
      <c r="U38" s="141"/>
      <c r="V38" s="91"/>
      <c r="W38" s="92"/>
      <c r="X38" s="92"/>
      <c r="Y38" s="92"/>
      <c r="Z38" s="92"/>
      <c r="AA38" s="93"/>
    </row>
    <row r="39" spans="1:27" ht="21" customHeight="1" x14ac:dyDescent="0.15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6"/>
      <c r="L39" s="122"/>
      <c r="M39" s="106"/>
      <c r="N39" s="107"/>
      <c r="O39" s="108"/>
      <c r="P39" s="115"/>
      <c r="Q39" s="116"/>
      <c r="R39" s="111"/>
      <c r="S39" s="112"/>
      <c r="T39" s="142"/>
      <c r="U39" s="143"/>
      <c r="V39" s="88"/>
      <c r="W39" s="89"/>
      <c r="X39" s="89"/>
      <c r="Y39" s="89"/>
      <c r="Z39" s="89"/>
      <c r="AA39" s="90"/>
    </row>
    <row r="40" spans="1:27" ht="21" customHeight="1" x14ac:dyDescent="0.15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2"/>
      <c r="L40" s="122"/>
      <c r="M40" s="103"/>
      <c r="N40" s="104"/>
      <c r="O40" s="105"/>
      <c r="P40" s="113"/>
      <c r="Q40" s="114"/>
      <c r="R40" s="109"/>
      <c r="S40" s="110"/>
      <c r="T40" s="140" t="str">
        <f>IF(OR(R40="寄贈"),"－",IF(OR(R40="",R40="購入"),""))</f>
        <v/>
      </c>
      <c r="U40" s="141"/>
      <c r="V40" s="91"/>
      <c r="W40" s="92"/>
      <c r="X40" s="92"/>
      <c r="Y40" s="92"/>
      <c r="Z40" s="92"/>
      <c r="AA40" s="93"/>
    </row>
    <row r="41" spans="1:27" ht="21" customHeight="1" x14ac:dyDescent="0.15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6"/>
      <c r="L41" s="122"/>
      <c r="M41" s="106"/>
      <c r="N41" s="107"/>
      <c r="O41" s="108"/>
      <c r="P41" s="115"/>
      <c r="Q41" s="116"/>
      <c r="R41" s="111"/>
      <c r="S41" s="112"/>
      <c r="T41" s="142"/>
      <c r="U41" s="143"/>
      <c r="V41" s="88"/>
      <c r="W41" s="89"/>
      <c r="X41" s="89"/>
      <c r="Y41" s="89"/>
      <c r="Z41" s="89"/>
      <c r="AA41" s="90"/>
    </row>
    <row r="42" spans="1:27" ht="21" customHeight="1" x14ac:dyDescent="0.15">
      <c r="A42" s="100"/>
      <c r="B42" s="101"/>
      <c r="C42" s="101"/>
      <c r="D42" s="101"/>
      <c r="E42" s="101"/>
      <c r="F42" s="101"/>
      <c r="G42" s="101"/>
      <c r="H42" s="101"/>
      <c r="I42" s="101"/>
      <c r="J42" s="101"/>
      <c r="K42" s="102"/>
      <c r="L42" s="122"/>
      <c r="M42" s="103"/>
      <c r="N42" s="104"/>
      <c r="O42" s="105"/>
      <c r="P42" s="113"/>
      <c r="Q42" s="114"/>
      <c r="R42" s="109"/>
      <c r="S42" s="110"/>
      <c r="T42" s="140" t="str">
        <f>IF(OR(R42="寄贈"),"－",IF(OR(R42="",R42="購入"),""))</f>
        <v/>
      </c>
      <c r="U42" s="141"/>
      <c r="V42" s="91"/>
      <c r="W42" s="92"/>
      <c r="X42" s="92"/>
      <c r="Y42" s="92"/>
      <c r="Z42" s="92"/>
      <c r="AA42" s="93"/>
    </row>
    <row r="43" spans="1:27" ht="21" customHeight="1" x14ac:dyDescent="0.15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6"/>
      <c r="L43" s="122"/>
      <c r="M43" s="106"/>
      <c r="N43" s="107"/>
      <c r="O43" s="108"/>
      <c r="P43" s="115"/>
      <c r="Q43" s="116"/>
      <c r="R43" s="111"/>
      <c r="S43" s="112"/>
      <c r="T43" s="142"/>
      <c r="U43" s="143"/>
      <c r="V43" s="88"/>
      <c r="W43" s="89"/>
      <c r="X43" s="89"/>
      <c r="Y43" s="89"/>
      <c r="Z43" s="89"/>
      <c r="AA43" s="90"/>
    </row>
    <row r="44" spans="1:27" ht="21" customHeight="1" x14ac:dyDescent="0.1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5"/>
      <c r="L44" s="122"/>
      <c r="M44" s="119"/>
      <c r="N44" s="120"/>
      <c r="O44" s="121"/>
      <c r="P44" s="151"/>
      <c r="Q44" s="152"/>
      <c r="R44" s="109"/>
      <c r="S44" s="110"/>
      <c r="T44" s="140" t="str">
        <f>IF(OR(R44="寄贈"),"－",IF(OR(R44="",R44="購入"),""))</f>
        <v/>
      </c>
      <c r="U44" s="141"/>
      <c r="V44" s="91"/>
      <c r="W44" s="92"/>
      <c r="X44" s="92"/>
      <c r="Y44" s="92"/>
      <c r="Z44" s="92"/>
      <c r="AA44" s="93"/>
    </row>
    <row r="45" spans="1:27" ht="21" customHeight="1" x14ac:dyDescent="0.15">
      <c r="A45" s="97"/>
      <c r="B45" s="98"/>
      <c r="C45" s="98"/>
      <c r="D45" s="98"/>
      <c r="E45" s="98"/>
      <c r="F45" s="98"/>
      <c r="G45" s="98"/>
      <c r="H45" s="98"/>
      <c r="I45" s="98"/>
      <c r="J45" s="98"/>
      <c r="K45" s="99"/>
      <c r="L45" s="122"/>
      <c r="M45" s="106"/>
      <c r="N45" s="107"/>
      <c r="O45" s="108"/>
      <c r="P45" s="115"/>
      <c r="Q45" s="116"/>
      <c r="R45" s="111"/>
      <c r="S45" s="112"/>
      <c r="T45" s="142"/>
      <c r="U45" s="143"/>
      <c r="V45" s="88"/>
      <c r="W45" s="89"/>
      <c r="X45" s="89"/>
      <c r="Y45" s="89"/>
      <c r="Z45" s="89"/>
      <c r="AA45" s="90"/>
    </row>
    <row r="46" spans="1:27" s="8" customFormat="1" ht="21" customHeight="1" x14ac:dyDescent="0.15">
      <c r="A46" s="100"/>
      <c r="B46" s="101"/>
      <c r="C46" s="101"/>
      <c r="D46" s="101"/>
      <c r="E46" s="101"/>
      <c r="F46" s="101"/>
      <c r="G46" s="101"/>
      <c r="H46" s="101"/>
      <c r="I46" s="101"/>
      <c r="J46" s="101"/>
      <c r="K46" s="102"/>
      <c r="L46" s="122"/>
      <c r="M46" s="103"/>
      <c r="N46" s="104"/>
      <c r="O46" s="105"/>
      <c r="P46" s="113"/>
      <c r="Q46" s="114"/>
      <c r="R46" s="109"/>
      <c r="S46" s="110"/>
      <c r="T46" s="140" t="str">
        <f>IF(OR(R46="寄贈"),"－",IF(OR(R46="",R46="購入"),""))</f>
        <v/>
      </c>
      <c r="U46" s="141"/>
      <c r="V46" s="91"/>
      <c r="W46" s="92"/>
      <c r="X46" s="92"/>
      <c r="Y46" s="92"/>
      <c r="Z46" s="92"/>
      <c r="AA46" s="93"/>
    </row>
    <row r="47" spans="1:27" ht="21" customHeight="1" x14ac:dyDescent="0.15">
      <c r="A47" s="94"/>
      <c r="B47" s="95"/>
      <c r="C47" s="95"/>
      <c r="D47" s="95"/>
      <c r="E47" s="95"/>
      <c r="F47" s="95"/>
      <c r="G47" s="95"/>
      <c r="H47" s="95"/>
      <c r="I47" s="95"/>
      <c r="J47" s="95"/>
      <c r="K47" s="96"/>
      <c r="L47" s="122"/>
      <c r="M47" s="106"/>
      <c r="N47" s="107"/>
      <c r="O47" s="108"/>
      <c r="P47" s="115"/>
      <c r="Q47" s="116"/>
      <c r="R47" s="111"/>
      <c r="S47" s="112"/>
      <c r="T47" s="142"/>
      <c r="U47" s="143"/>
      <c r="V47" s="88"/>
      <c r="W47" s="89"/>
      <c r="X47" s="89"/>
      <c r="Y47" s="89"/>
      <c r="Z47" s="89"/>
      <c r="AA47" s="90"/>
    </row>
    <row r="48" spans="1:27" ht="21" customHeight="1" x14ac:dyDescent="0.1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2"/>
      <c r="L48" s="122"/>
      <c r="M48" s="103"/>
      <c r="N48" s="104"/>
      <c r="O48" s="105"/>
      <c r="P48" s="113"/>
      <c r="Q48" s="114"/>
      <c r="R48" s="109"/>
      <c r="S48" s="110"/>
      <c r="T48" s="140" t="str">
        <f>IF(OR(R48="寄贈"),"－",IF(OR(R48="",R48="購入"),""))</f>
        <v/>
      </c>
      <c r="U48" s="141"/>
      <c r="V48" s="91"/>
      <c r="W48" s="92"/>
      <c r="X48" s="92"/>
      <c r="Y48" s="92"/>
      <c r="Z48" s="92"/>
      <c r="AA48" s="93"/>
    </row>
    <row r="49" spans="1:27" ht="21" customHeight="1" x14ac:dyDescent="0.15">
      <c r="A49" s="94"/>
      <c r="B49" s="95"/>
      <c r="C49" s="95"/>
      <c r="D49" s="95"/>
      <c r="E49" s="95"/>
      <c r="F49" s="95"/>
      <c r="G49" s="95"/>
      <c r="H49" s="95"/>
      <c r="I49" s="95"/>
      <c r="J49" s="95"/>
      <c r="K49" s="96"/>
      <c r="L49" s="122"/>
      <c r="M49" s="106"/>
      <c r="N49" s="107"/>
      <c r="O49" s="108"/>
      <c r="P49" s="115"/>
      <c r="Q49" s="116"/>
      <c r="R49" s="111"/>
      <c r="S49" s="112"/>
      <c r="T49" s="142"/>
      <c r="U49" s="143"/>
      <c r="V49" s="88"/>
      <c r="W49" s="89"/>
      <c r="X49" s="89"/>
      <c r="Y49" s="89"/>
      <c r="Z49" s="89"/>
      <c r="AA49" s="90"/>
    </row>
    <row r="50" spans="1:27" ht="21" customHeight="1" x14ac:dyDescent="0.15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2"/>
      <c r="L50" s="122"/>
      <c r="M50" s="103"/>
      <c r="N50" s="104"/>
      <c r="O50" s="105"/>
      <c r="P50" s="113"/>
      <c r="Q50" s="114"/>
      <c r="R50" s="109"/>
      <c r="S50" s="110"/>
      <c r="T50" s="140" t="str">
        <f>IF(OR(R50="寄贈"),"－",IF(OR(R50="",R50="購入"),""))</f>
        <v/>
      </c>
      <c r="U50" s="141"/>
      <c r="V50" s="91"/>
      <c r="W50" s="92"/>
      <c r="X50" s="92"/>
      <c r="Y50" s="92"/>
      <c r="Z50" s="92"/>
      <c r="AA50" s="93"/>
    </row>
    <row r="51" spans="1:27" ht="21" customHeight="1" x14ac:dyDescent="0.15">
      <c r="A51" s="94"/>
      <c r="B51" s="95"/>
      <c r="C51" s="95"/>
      <c r="D51" s="95"/>
      <c r="E51" s="95"/>
      <c r="F51" s="95"/>
      <c r="G51" s="95"/>
      <c r="H51" s="95"/>
      <c r="I51" s="95"/>
      <c r="J51" s="95"/>
      <c r="K51" s="96"/>
      <c r="L51" s="122"/>
      <c r="M51" s="106"/>
      <c r="N51" s="107"/>
      <c r="O51" s="108"/>
      <c r="P51" s="115"/>
      <c r="Q51" s="116"/>
      <c r="R51" s="111"/>
      <c r="S51" s="112"/>
      <c r="T51" s="142"/>
      <c r="U51" s="143"/>
      <c r="V51" s="88"/>
      <c r="W51" s="89"/>
      <c r="X51" s="89"/>
      <c r="Y51" s="89"/>
      <c r="Z51" s="89"/>
      <c r="AA51" s="90"/>
    </row>
    <row r="52" spans="1:27" ht="21" customHeight="1" x14ac:dyDescent="0.15">
      <c r="A52" s="100"/>
      <c r="B52" s="101"/>
      <c r="C52" s="101"/>
      <c r="D52" s="101"/>
      <c r="E52" s="101"/>
      <c r="F52" s="101"/>
      <c r="G52" s="101"/>
      <c r="H52" s="101"/>
      <c r="I52" s="101"/>
      <c r="J52" s="101"/>
      <c r="K52" s="102"/>
      <c r="L52" s="122"/>
      <c r="M52" s="103"/>
      <c r="N52" s="104"/>
      <c r="O52" s="105"/>
      <c r="P52" s="113"/>
      <c r="Q52" s="114"/>
      <c r="R52" s="109"/>
      <c r="S52" s="110"/>
      <c r="T52" s="140" t="str">
        <f>IF(OR(R52="寄贈"),"－",IF(OR(R52="",R52="購入"),""))</f>
        <v/>
      </c>
      <c r="U52" s="141"/>
      <c r="V52" s="91"/>
      <c r="W52" s="92"/>
      <c r="X52" s="92"/>
      <c r="Y52" s="92"/>
      <c r="Z52" s="92"/>
      <c r="AA52" s="93"/>
    </row>
    <row r="53" spans="1:27" ht="21" customHeight="1" thickBot="1" x14ac:dyDescent="0.2">
      <c r="A53" s="94"/>
      <c r="B53" s="95"/>
      <c r="C53" s="95"/>
      <c r="D53" s="95"/>
      <c r="E53" s="95"/>
      <c r="F53" s="95"/>
      <c r="G53" s="95"/>
      <c r="H53" s="95"/>
      <c r="I53" s="95"/>
      <c r="J53" s="95"/>
      <c r="K53" s="96"/>
      <c r="L53" s="122"/>
      <c r="M53" s="106"/>
      <c r="N53" s="107"/>
      <c r="O53" s="108"/>
      <c r="P53" s="115"/>
      <c r="Q53" s="116"/>
      <c r="R53" s="111"/>
      <c r="S53" s="112"/>
      <c r="T53" s="142"/>
      <c r="U53" s="143"/>
      <c r="V53" s="88"/>
      <c r="W53" s="89"/>
      <c r="X53" s="89"/>
      <c r="Y53" s="89"/>
      <c r="Z53" s="89"/>
      <c r="AA53" s="90"/>
    </row>
    <row r="54" spans="1:27" ht="21" customHeight="1" thickBot="1" x14ac:dyDescent="0.2">
      <c r="A54" s="80" t="s">
        <v>24</v>
      </c>
      <c r="B54" s="78"/>
      <c r="C54" s="78"/>
      <c r="D54" s="78"/>
      <c r="E54" s="78"/>
      <c r="F54" s="78"/>
      <c r="G54" s="78"/>
      <c r="H54" s="78"/>
      <c r="I54" s="78"/>
      <c r="J54" s="78"/>
      <c r="K54" s="81"/>
      <c r="L54" s="30">
        <f>SUM(L30:L53)</f>
        <v>2</v>
      </c>
      <c r="M54" s="82">
        <f>SUM(M30:M53)</f>
        <v>7040</v>
      </c>
      <c r="N54" s="83"/>
      <c r="O54" s="84"/>
      <c r="P54" s="77"/>
      <c r="Q54" s="81"/>
      <c r="R54" s="117"/>
      <c r="S54" s="118"/>
      <c r="T54" s="77"/>
      <c r="U54" s="81"/>
      <c r="V54" s="77"/>
      <c r="W54" s="78"/>
      <c r="X54" s="78"/>
      <c r="Y54" s="78"/>
      <c r="Z54" s="78"/>
      <c r="AA54" s="79"/>
    </row>
  </sheetData>
  <dataConsolidate/>
  <mergeCells count="151">
    <mergeCell ref="A54:K54"/>
    <mergeCell ref="M54:O54"/>
    <mergeCell ref="P54:Q54"/>
    <mergeCell ref="R54:S54"/>
    <mergeCell ref="T54:U54"/>
    <mergeCell ref="V54:AA54"/>
    <mergeCell ref="V50:AA51"/>
    <mergeCell ref="A51:K51"/>
    <mergeCell ref="A52:K52"/>
    <mergeCell ref="L52:L53"/>
    <mergeCell ref="M52:O53"/>
    <mergeCell ref="P52:Q53"/>
    <mergeCell ref="R52:S53"/>
    <mergeCell ref="T52:U53"/>
    <mergeCell ref="V52:AA53"/>
    <mergeCell ref="A53:K53"/>
    <mergeCell ref="A50:K50"/>
    <mergeCell ref="L50:L51"/>
    <mergeCell ref="M50:O51"/>
    <mergeCell ref="P50:Q51"/>
    <mergeCell ref="R50:S51"/>
    <mergeCell ref="T50:U51"/>
    <mergeCell ref="V46:AA47"/>
    <mergeCell ref="A47:K47"/>
    <mergeCell ref="A48:K48"/>
    <mergeCell ref="L48:L49"/>
    <mergeCell ref="M48:O49"/>
    <mergeCell ref="P48:Q49"/>
    <mergeCell ref="R48:S49"/>
    <mergeCell ref="T48:U49"/>
    <mergeCell ref="V48:AA49"/>
    <mergeCell ref="A49:K49"/>
    <mergeCell ref="A46:K46"/>
    <mergeCell ref="L46:L47"/>
    <mergeCell ref="M46:O47"/>
    <mergeCell ref="P46:Q47"/>
    <mergeCell ref="R46:S47"/>
    <mergeCell ref="T46:U47"/>
    <mergeCell ref="V42:AA43"/>
    <mergeCell ref="A43:K43"/>
    <mergeCell ref="L44:L45"/>
    <mergeCell ref="M44:O45"/>
    <mergeCell ref="P44:Q45"/>
    <mergeCell ref="R44:S45"/>
    <mergeCell ref="T44:U45"/>
    <mergeCell ref="V44:AA45"/>
    <mergeCell ref="A45:K45"/>
    <mergeCell ref="A42:K42"/>
    <mergeCell ref="L42:L43"/>
    <mergeCell ref="M42:O43"/>
    <mergeCell ref="P42:Q43"/>
    <mergeCell ref="R42:S43"/>
    <mergeCell ref="T42:U43"/>
    <mergeCell ref="V38:AA39"/>
    <mergeCell ref="A39:K39"/>
    <mergeCell ref="A40:K40"/>
    <mergeCell ref="L40:L41"/>
    <mergeCell ref="M40:O41"/>
    <mergeCell ref="P40:Q41"/>
    <mergeCell ref="R40:S41"/>
    <mergeCell ref="T40:U41"/>
    <mergeCell ref="V40:AA41"/>
    <mergeCell ref="A41:K41"/>
    <mergeCell ref="A38:K38"/>
    <mergeCell ref="L38:L39"/>
    <mergeCell ref="M38:O39"/>
    <mergeCell ref="P38:Q39"/>
    <mergeCell ref="R38:S39"/>
    <mergeCell ref="T38:U39"/>
    <mergeCell ref="V34:AA35"/>
    <mergeCell ref="A35:K35"/>
    <mergeCell ref="A36:K36"/>
    <mergeCell ref="L36:L37"/>
    <mergeCell ref="M36:O37"/>
    <mergeCell ref="P36:Q37"/>
    <mergeCell ref="R36:S37"/>
    <mergeCell ref="T36:U37"/>
    <mergeCell ref="V36:AA37"/>
    <mergeCell ref="A37:K37"/>
    <mergeCell ref="A34:K34"/>
    <mergeCell ref="L34:L35"/>
    <mergeCell ref="M34:O35"/>
    <mergeCell ref="P34:Q35"/>
    <mergeCell ref="R34:S35"/>
    <mergeCell ref="T34:U35"/>
    <mergeCell ref="V30:AA31"/>
    <mergeCell ref="A31:K31"/>
    <mergeCell ref="A32:K32"/>
    <mergeCell ref="L32:L33"/>
    <mergeCell ref="M32:O33"/>
    <mergeCell ref="P32:Q33"/>
    <mergeCell ref="R32:S33"/>
    <mergeCell ref="T32:U33"/>
    <mergeCell ref="V32:AA33"/>
    <mergeCell ref="A33:K33"/>
    <mergeCell ref="L30:L31"/>
    <mergeCell ref="M30:O31"/>
    <mergeCell ref="P30:Q31"/>
    <mergeCell ref="R30:S31"/>
    <mergeCell ref="T30:U31"/>
    <mergeCell ref="A29:K29"/>
    <mergeCell ref="M29:O29"/>
    <mergeCell ref="P29:Q29"/>
    <mergeCell ref="R29:S29"/>
    <mergeCell ref="T29:U29"/>
    <mergeCell ref="V29:AA29"/>
    <mergeCell ref="N22:Q22"/>
    <mergeCell ref="R22:W22"/>
    <mergeCell ref="AJ22:AM22"/>
    <mergeCell ref="AJ23:AM23"/>
    <mergeCell ref="AJ24:AM24"/>
    <mergeCell ref="B25:L25"/>
    <mergeCell ref="AJ25:AM25"/>
    <mergeCell ref="AJ18:AM18"/>
    <mergeCell ref="AJ19:AM19"/>
    <mergeCell ref="N20:Q20"/>
    <mergeCell ref="R20:W20"/>
    <mergeCell ref="AJ20:AM20"/>
    <mergeCell ref="N21:Q21"/>
    <mergeCell ref="R21:W21"/>
    <mergeCell ref="AJ21:AM21"/>
    <mergeCell ref="B16:D16"/>
    <mergeCell ref="E16:J16"/>
    <mergeCell ref="K16:M16"/>
    <mergeCell ref="N16:W16"/>
    <mergeCell ref="AJ16:AM16"/>
    <mergeCell ref="AJ17:AM17"/>
    <mergeCell ref="B14:D14"/>
    <mergeCell ref="E14:J14"/>
    <mergeCell ref="K14:M14"/>
    <mergeCell ref="N14:W14"/>
    <mergeCell ref="AJ14:AM14"/>
    <mergeCell ref="B15:D15"/>
    <mergeCell ref="E15:J15"/>
    <mergeCell ref="K15:M15"/>
    <mergeCell ref="N15:W15"/>
    <mergeCell ref="AJ15:AM15"/>
    <mergeCell ref="A9:X9"/>
    <mergeCell ref="AJ9:AM9"/>
    <mergeCell ref="AJ10:AM10"/>
    <mergeCell ref="AJ11:AM11"/>
    <mergeCell ref="AJ12:AM12"/>
    <mergeCell ref="K13:M13"/>
    <mergeCell ref="O13:W13"/>
    <mergeCell ref="AJ13:AM13"/>
    <mergeCell ref="A4:U4"/>
    <mergeCell ref="AJ4:AM4"/>
    <mergeCell ref="AJ5:AM5"/>
    <mergeCell ref="AJ6:AM6"/>
    <mergeCell ref="AJ7:AM7"/>
    <mergeCell ref="AJ8:AM8"/>
  </mergeCells>
  <phoneticPr fontId="29"/>
  <dataValidations count="4">
    <dataValidation type="list" allowBlank="1" showInputMessage="1" showErrorMessage="1" sqref="N14:W14" xr:uid="{00000000-0002-0000-0100-000000000000}">
      <formula1>$AJ$4:$AJ$25</formula1>
    </dataValidation>
    <dataValidation type="list" allowBlank="1" showInputMessage="1" showErrorMessage="1" sqref="T30:U53" xr:uid="{00000000-0002-0000-0100-000001000000}">
      <formula1>$AH$4:$AH$17</formula1>
    </dataValidation>
    <dataValidation type="list" allowBlank="1" showInputMessage="1" showErrorMessage="1" sqref="R30:S53" xr:uid="{00000000-0002-0000-0100-000002000000}">
      <formula1>"購入,寄贈"</formula1>
    </dataValidation>
    <dataValidation type="list" allowBlank="1" showInputMessage="1" showErrorMessage="1" sqref="R54:S54" xr:uid="{00000000-0002-0000-0100-000003000000}">
      <formula1>#REF!</formula1>
    </dataValidation>
  </dataValidations>
  <printOptions horizontalCentered="1"/>
  <pageMargins left="0.39370078740157483" right="0.39370078740157483" top="0.59055118110236227" bottom="0.59055118110236227" header="0.31496062992125984" footer="0.31496062992125984"/>
  <pageSetup paperSize="9" scale="87" orientation="landscape" r:id="rId1"/>
  <rowBreaks count="1" manualBreakCount="1">
    <brk id="2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33"/>
  <sheetViews>
    <sheetView showGridLines="0" zoomScaleNormal="100" zoomScaleSheetLayoutView="100" workbookViewId="0">
      <selection activeCell="I20" sqref="I20"/>
    </sheetView>
  </sheetViews>
  <sheetFormatPr defaultRowHeight="13.5" x14ac:dyDescent="0.15"/>
  <cols>
    <col min="1" max="1" width="2.75" customWidth="1"/>
    <col min="2" max="2" width="6.875" customWidth="1"/>
    <col min="3" max="3" width="5.125" customWidth="1"/>
    <col min="4" max="4" width="5.375" customWidth="1"/>
    <col min="7" max="7" width="18.375" customWidth="1"/>
    <col min="8" max="8" width="2.375" customWidth="1"/>
    <col min="9" max="9" width="17.25" customWidth="1"/>
    <col min="10" max="10" width="9" style="55"/>
  </cols>
  <sheetData>
    <row r="2" spans="2:19" ht="14.25" thickBot="1" x14ac:dyDescent="0.2">
      <c r="B2" s="68" t="s">
        <v>77</v>
      </c>
      <c r="C2" s="16"/>
      <c r="D2" s="16"/>
      <c r="E2" s="5"/>
      <c r="F2" s="5"/>
      <c r="G2" s="5"/>
      <c r="H2" s="5"/>
      <c r="I2" s="5"/>
      <c r="J2" s="56"/>
      <c r="K2" s="5"/>
      <c r="L2" s="4"/>
    </row>
    <row r="3" spans="2:19" ht="14.25" thickBot="1" x14ac:dyDescent="0.2">
      <c r="B3" s="248" t="s">
        <v>50</v>
      </c>
      <c r="C3" s="249"/>
      <c r="D3" s="250"/>
      <c r="E3" s="248" t="s">
        <v>51</v>
      </c>
      <c r="F3" s="249"/>
      <c r="G3" s="250"/>
      <c r="H3" s="5"/>
      <c r="I3" s="5"/>
      <c r="J3" s="56"/>
      <c r="K3" s="5"/>
      <c r="L3" s="4"/>
    </row>
    <row r="4" spans="2:19" ht="13.5" customHeight="1" x14ac:dyDescent="0.15">
      <c r="B4" s="251" t="s">
        <v>1</v>
      </c>
      <c r="C4" s="252"/>
      <c r="D4" s="254"/>
      <c r="E4" s="251" t="s">
        <v>75</v>
      </c>
      <c r="F4" s="252"/>
      <c r="G4" s="253"/>
      <c r="H4" s="54"/>
      <c r="I4" s="54"/>
      <c r="J4" s="52"/>
      <c r="K4" s="16"/>
      <c r="L4" s="5"/>
    </row>
    <row r="5" spans="2:19" ht="13.5" customHeight="1" x14ac:dyDescent="0.15">
      <c r="B5" s="244" t="s">
        <v>2</v>
      </c>
      <c r="C5" s="245"/>
      <c r="D5" s="246"/>
      <c r="E5" s="244" t="s">
        <v>76</v>
      </c>
      <c r="F5" s="245"/>
      <c r="G5" s="246"/>
      <c r="H5" s="54"/>
      <c r="I5" s="54"/>
      <c r="J5" s="52"/>
      <c r="K5" s="16"/>
      <c r="L5" s="8"/>
    </row>
    <row r="6" spans="2:19" ht="13.5" customHeight="1" x14ac:dyDescent="0.15">
      <c r="B6" s="244" t="s">
        <v>3</v>
      </c>
      <c r="C6" s="245"/>
      <c r="D6" s="246"/>
      <c r="E6" s="244" t="s">
        <v>44</v>
      </c>
      <c r="F6" s="245"/>
      <c r="G6" s="247"/>
      <c r="H6" s="54"/>
      <c r="I6" s="54"/>
      <c r="J6" s="52"/>
      <c r="K6" s="16"/>
      <c r="L6" s="8"/>
    </row>
    <row r="7" spans="2:19" ht="13.5" customHeight="1" x14ac:dyDescent="0.15">
      <c r="B7" s="244" t="s">
        <v>34</v>
      </c>
      <c r="C7" s="245"/>
      <c r="D7" s="246"/>
      <c r="E7" s="244" t="s">
        <v>45</v>
      </c>
      <c r="F7" s="245"/>
      <c r="G7" s="247"/>
      <c r="H7" s="54"/>
      <c r="I7" s="54"/>
      <c r="J7" s="52"/>
      <c r="K7" s="16"/>
      <c r="L7" s="8"/>
    </row>
    <row r="8" spans="2:19" ht="13.5" customHeight="1" x14ac:dyDescent="0.15">
      <c r="B8" s="244" t="s">
        <v>32</v>
      </c>
      <c r="C8" s="245"/>
      <c r="D8" s="246"/>
      <c r="E8" s="244" t="s">
        <v>46</v>
      </c>
      <c r="F8" s="245"/>
      <c r="G8" s="247"/>
      <c r="H8" s="73"/>
      <c r="I8" s="53"/>
      <c r="J8" s="52"/>
      <c r="K8" s="16"/>
      <c r="L8" s="8"/>
    </row>
    <row r="9" spans="2:19" ht="13.5" customHeight="1" x14ac:dyDescent="0.15">
      <c r="B9" s="244" t="s">
        <v>33</v>
      </c>
      <c r="C9" s="245"/>
      <c r="D9" s="246"/>
      <c r="E9" s="244" t="s">
        <v>17</v>
      </c>
      <c r="F9" s="245"/>
      <c r="G9" s="246"/>
      <c r="H9" s="73"/>
      <c r="I9" s="53"/>
      <c r="J9" s="52"/>
      <c r="K9" s="16"/>
      <c r="L9" s="8"/>
    </row>
    <row r="10" spans="2:19" ht="14.25" thickBot="1" x14ac:dyDescent="0.2">
      <c r="B10" s="241" t="s">
        <v>56</v>
      </c>
      <c r="C10" s="242"/>
      <c r="D10" s="243"/>
      <c r="E10" s="241" t="s">
        <v>9</v>
      </c>
      <c r="F10" s="242"/>
      <c r="G10" s="243"/>
      <c r="H10" s="31"/>
      <c r="I10" s="31"/>
      <c r="J10" s="52"/>
      <c r="K10" s="17"/>
      <c r="L10" s="8"/>
    </row>
    <row r="11" spans="2:19" x14ac:dyDescent="0.15">
      <c r="B11" s="31"/>
      <c r="C11" s="31"/>
      <c r="D11" s="31"/>
      <c r="E11" s="31"/>
      <c r="F11" s="31"/>
      <c r="G11" s="31"/>
      <c r="H11" s="31"/>
      <c r="I11" s="31"/>
      <c r="J11" s="52"/>
      <c r="K11" s="17"/>
      <c r="L11" s="8"/>
    </row>
    <row r="12" spans="2:19" x14ac:dyDescent="0.15">
      <c r="B12" s="8"/>
      <c r="C12" s="19"/>
      <c r="D12" s="20"/>
      <c r="E12" s="31"/>
      <c r="F12" s="31"/>
      <c r="G12" s="31"/>
      <c r="H12" s="58"/>
      <c r="I12" s="58"/>
      <c r="J12" s="58"/>
      <c r="K12" s="8"/>
      <c r="L12" s="8"/>
    </row>
    <row r="13" spans="2:19" x14ac:dyDescent="0.15">
      <c r="B13" s="19"/>
      <c r="C13" s="19"/>
      <c r="D13" s="20"/>
      <c r="E13" s="58"/>
      <c r="F13" s="58"/>
      <c r="G13" s="58"/>
      <c r="H13" s="8"/>
      <c r="I13" s="8"/>
      <c r="J13" s="57"/>
      <c r="K13" s="8"/>
      <c r="L13" s="8"/>
      <c r="M13" s="28"/>
      <c r="N13" s="28"/>
      <c r="O13" s="28"/>
      <c r="P13" s="28"/>
      <c r="Q13" s="28"/>
      <c r="R13" s="28"/>
      <c r="S13" s="28"/>
    </row>
    <row r="14" spans="2:19" x14ac:dyDescent="0.15">
      <c r="E14" s="8"/>
      <c r="F14" s="8"/>
      <c r="G14" s="8"/>
    </row>
    <row r="18" spans="2:4" x14ac:dyDescent="0.15">
      <c r="B18" s="31"/>
      <c r="C18" s="31"/>
      <c r="D18" s="31"/>
    </row>
    <row r="19" spans="2:4" x14ac:dyDescent="0.15">
      <c r="B19" s="31"/>
      <c r="C19" s="31"/>
      <c r="D19" s="31"/>
    </row>
    <row r="20" spans="2:4" ht="13.5" customHeight="1" x14ac:dyDescent="0.15">
      <c r="B20" s="31"/>
      <c r="C20" s="31"/>
      <c r="D20" s="31"/>
    </row>
    <row r="21" spans="2:4" ht="13.5" customHeight="1" x14ac:dyDescent="0.15">
      <c r="B21" s="31"/>
      <c r="C21" s="31"/>
      <c r="D21" s="31"/>
    </row>
    <row r="22" spans="2:4" x14ac:dyDescent="0.15">
      <c r="B22" s="52"/>
      <c r="C22" s="52"/>
      <c r="D22" s="52"/>
    </row>
    <row r="23" spans="2:4" x14ac:dyDescent="0.15">
      <c r="B23" s="52"/>
      <c r="C23" s="52"/>
      <c r="D23" s="52"/>
    </row>
    <row r="24" spans="2:4" x14ac:dyDescent="0.15">
      <c r="B24" s="52"/>
      <c r="C24" s="52"/>
      <c r="D24" s="52"/>
    </row>
    <row r="25" spans="2:4" x14ac:dyDescent="0.15">
      <c r="B25" s="52"/>
      <c r="C25" s="52"/>
      <c r="D25" s="59"/>
    </row>
    <row r="26" spans="2:4" x14ac:dyDescent="0.15">
      <c r="B26" s="52"/>
      <c r="C26" s="52"/>
      <c r="D26" s="59"/>
    </row>
    <row r="27" spans="2:4" x14ac:dyDescent="0.15">
      <c r="B27" s="52"/>
      <c r="C27" s="52"/>
      <c r="D27" s="59"/>
    </row>
    <row r="28" spans="2:4" x14ac:dyDescent="0.15">
      <c r="B28" s="52"/>
      <c r="C28" s="52"/>
      <c r="D28" s="52"/>
    </row>
    <row r="29" spans="2:4" x14ac:dyDescent="0.15">
      <c r="B29" s="52"/>
      <c r="C29" s="52"/>
      <c r="D29" s="52"/>
    </row>
    <row r="30" spans="2:4" x14ac:dyDescent="0.15">
      <c r="B30" s="52"/>
      <c r="C30" s="52"/>
      <c r="D30" s="59"/>
    </row>
    <row r="31" spans="2:4" x14ac:dyDescent="0.15">
      <c r="B31" s="52"/>
      <c r="C31" s="52"/>
      <c r="D31" s="59"/>
    </row>
    <row r="32" spans="2:4" x14ac:dyDescent="0.15">
      <c r="B32" s="52"/>
      <c r="C32" s="52"/>
      <c r="D32" s="52"/>
    </row>
    <row r="33" spans="2:4" x14ac:dyDescent="0.15">
      <c r="B33" s="31"/>
      <c r="C33" s="31"/>
      <c r="D33" s="31"/>
    </row>
  </sheetData>
  <mergeCells count="16">
    <mergeCell ref="B10:D10"/>
    <mergeCell ref="B9:D9"/>
    <mergeCell ref="E7:G7"/>
    <mergeCell ref="E10:G10"/>
    <mergeCell ref="B3:D3"/>
    <mergeCell ref="E3:G3"/>
    <mergeCell ref="E4:G4"/>
    <mergeCell ref="E8:G8"/>
    <mergeCell ref="E9:G9"/>
    <mergeCell ref="E6:G6"/>
    <mergeCell ref="B4:D4"/>
    <mergeCell ref="B5:D5"/>
    <mergeCell ref="B6:D6"/>
    <mergeCell ref="B7:D7"/>
    <mergeCell ref="B8:D8"/>
    <mergeCell ref="E5:G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7"/>
  <sheetViews>
    <sheetView workbookViewId="0">
      <selection activeCell="A3" sqref="A3:D24"/>
    </sheetView>
  </sheetViews>
  <sheetFormatPr defaultRowHeight="13.5" x14ac:dyDescent="0.15"/>
  <sheetData>
    <row r="2" spans="1:7" x14ac:dyDescent="0.15">
      <c r="A2" s="2" t="s">
        <v>23</v>
      </c>
      <c r="B2" s="5"/>
      <c r="C2" s="5"/>
      <c r="D2" s="5"/>
      <c r="E2" s="5"/>
      <c r="F2" s="5"/>
      <c r="G2" s="5"/>
    </row>
    <row r="3" spans="1:7" x14ac:dyDescent="0.15">
      <c r="A3" s="155" t="s">
        <v>12</v>
      </c>
      <c r="B3" s="156"/>
      <c r="C3" s="156"/>
      <c r="D3" s="157"/>
    </row>
    <row r="4" spans="1:7" x14ac:dyDescent="0.15">
      <c r="A4" s="158" t="s">
        <v>13</v>
      </c>
      <c r="B4" s="159"/>
      <c r="C4" s="159"/>
      <c r="D4" s="160"/>
    </row>
    <row r="5" spans="1:7" x14ac:dyDescent="0.15">
      <c r="A5" s="196" t="s">
        <v>7</v>
      </c>
      <c r="B5" s="197"/>
      <c r="C5" s="197"/>
      <c r="D5" s="198"/>
    </row>
    <row r="6" spans="1:7" x14ac:dyDescent="0.15">
      <c r="A6" s="161" t="s">
        <v>64</v>
      </c>
      <c r="B6" s="162"/>
      <c r="C6" s="162"/>
      <c r="D6" s="163"/>
    </row>
    <row r="7" spans="1:7" x14ac:dyDescent="0.15">
      <c r="A7" s="158" t="s">
        <v>60</v>
      </c>
      <c r="B7" s="159"/>
      <c r="C7" s="159"/>
      <c r="D7" s="160"/>
    </row>
    <row r="8" spans="1:7" x14ac:dyDescent="0.15">
      <c r="A8" s="158" t="s">
        <v>61</v>
      </c>
      <c r="B8" s="159"/>
      <c r="C8" s="159"/>
      <c r="D8" s="160"/>
    </row>
    <row r="9" spans="1:7" x14ac:dyDescent="0.15">
      <c r="A9" s="158" t="s">
        <v>5</v>
      </c>
      <c r="B9" s="159"/>
      <c r="C9" s="159"/>
      <c r="D9" s="160"/>
    </row>
    <row r="10" spans="1:7" x14ac:dyDescent="0.15">
      <c r="A10" s="158" t="s">
        <v>65</v>
      </c>
      <c r="B10" s="159"/>
      <c r="C10" s="159"/>
      <c r="D10" s="160"/>
    </row>
    <row r="11" spans="1:7" x14ac:dyDescent="0.15">
      <c r="A11" s="158" t="s">
        <v>6</v>
      </c>
      <c r="B11" s="159"/>
      <c r="C11" s="159"/>
      <c r="D11" s="160"/>
    </row>
    <row r="12" spans="1:7" x14ac:dyDescent="0.15">
      <c r="A12" s="158" t="s">
        <v>62</v>
      </c>
      <c r="B12" s="159"/>
      <c r="C12" s="159"/>
      <c r="D12" s="160"/>
    </row>
    <row r="13" spans="1:7" x14ac:dyDescent="0.15">
      <c r="A13" s="199" t="s">
        <v>66</v>
      </c>
      <c r="B13" s="200"/>
      <c r="C13" s="200"/>
      <c r="D13" s="201"/>
    </row>
    <row r="14" spans="1:7" x14ac:dyDescent="0.15">
      <c r="A14" s="158" t="s">
        <v>67</v>
      </c>
      <c r="B14" s="159"/>
      <c r="C14" s="159"/>
      <c r="D14" s="163"/>
    </row>
    <row r="15" spans="1:7" x14ac:dyDescent="0.15">
      <c r="A15" s="158" t="s">
        <v>68</v>
      </c>
      <c r="B15" s="159"/>
      <c r="C15" s="159"/>
      <c r="D15" s="163"/>
    </row>
    <row r="16" spans="1:7" x14ac:dyDescent="0.15">
      <c r="A16" s="196" t="s">
        <v>81</v>
      </c>
      <c r="B16" s="197"/>
      <c r="C16" s="197"/>
      <c r="D16" s="198"/>
    </row>
    <row r="17" spans="1:4" x14ac:dyDescent="0.15">
      <c r="A17" s="158" t="s">
        <v>43</v>
      </c>
      <c r="B17" s="159"/>
      <c r="C17" s="159"/>
      <c r="D17" s="163"/>
    </row>
    <row r="18" spans="1:4" x14ac:dyDescent="0.15">
      <c r="A18" s="202" t="s">
        <v>82</v>
      </c>
      <c r="B18" s="159"/>
      <c r="C18" s="159"/>
      <c r="D18" s="163"/>
    </row>
    <row r="19" spans="1:4" x14ac:dyDescent="0.15">
      <c r="A19" s="202" t="s">
        <v>83</v>
      </c>
      <c r="B19" s="159"/>
      <c r="C19" s="159"/>
      <c r="D19" s="163"/>
    </row>
    <row r="20" spans="1:4" x14ac:dyDescent="0.15">
      <c r="A20" s="158" t="s">
        <v>69</v>
      </c>
      <c r="B20" s="159"/>
      <c r="C20" s="159"/>
      <c r="D20" s="163"/>
    </row>
    <row r="21" spans="1:4" ht="13.15" customHeight="1" x14ac:dyDescent="0.15">
      <c r="A21" s="161" t="s">
        <v>63</v>
      </c>
      <c r="B21" s="162"/>
      <c r="C21" s="162"/>
      <c r="D21" s="163"/>
    </row>
    <row r="22" spans="1:4" x14ac:dyDescent="0.15">
      <c r="A22" s="158" t="s">
        <v>70</v>
      </c>
      <c r="B22" s="159"/>
      <c r="C22" s="159"/>
      <c r="D22" s="163"/>
    </row>
    <row r="23" spans="1:4" x14ac:dyDescent="0.15">
      <c r="A23" s="158" t="s">
        <v>71</v>
      </c>
      <c r="B23" s="159"/>
      <c r="C23" s="159"/>
      <c r="D23" s="163"/>
    </row>
    <row r="24" spans="1:4" x14ac:dyDescent="0.15">
      <c r="A24" s="193" t="s">
        <v>72</v>
      </c>
      <c r="B24" s="194"/>
      <c r="C24" s="194"/>
      <c r="D24" s="195"/>
    </row>
    <row r="25" spans="1:4" x14ac:dyDescent="0.15">
      <c r="A25" s="72"/>
    </row>
    <row r="26" spans="1:4" ht="13.15" customHeight="1" x14ac:dyDescent="0.15">
      <c r="A26" s="72"/>
    </row>
    <row r="27" spans="1:4" ht="13.15" customHeight="1" x14ac:dyDescent="0.15"/>
  </sheetData>
  <mergeCells count="22">
    <mergeCell ref="A8:D8"/>
    <mergeCell ref="A3:D3"/>
    <mergeCell ref="A4:D4"/>
    <mergeCell ref="A13:D13"/>
    <mergeCell ref="A10:D10"/>
    <mergeCell ref="A11:D11"/>
    <mergeCell ref="A12:D12"/>
    <mergeCell ref="A9:D9"/>
    <mergeCell ref="A7:D7"/>
    <mergeCell ref="A5:D5"/>
    <mergeCell ref="A6:D6"/>
    <mergeCell ref="A23:D23"/>
    <mergeCell ref="A24:D24"/>
    <mergeCell ref="A14:D14"/>
    <mergeCell ref="A15:D15"/>
    <mergeCell ref="A18:D18"/>
    <mergeCell ref="A20:D20"/>
    <mergeCell ref="A22:D22"/>
    <mergeCell ref="A16:D16"/>
    <mergeCell ref="A17:D17"/>
    <mergeCell ref="A19:D19"/>
    <mergeCell ref="A21:D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図書登録依頼票</vt:lpstr>
      <vt:lpstr>図書登録依頼票 (記入例)</vt:lpstr>
      <vt:lpstr>予算科目名一覧</vt:lpstr>
      <vt:lpstr>予算執行単位名一覧</vt:lpstr>
      <vt:lpstr>図書登録依頼票!Print_Area</vt:lpstr>
      <vt:lpstr>図書登録依頼票!Print_Titles</vt:lpstr>
      <vt:lpstr>'図書登録依頼票 (記入例)'!Print_Titles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山本優花</cp:lastModifiedBy>
  <cp:lastPrinted>2021-03-05T09:43:29Z</cp:lastPrinted>
  <dcterms:created xsi:type="dcterms:W3CDTF">2012-01-30T10:13:44Z</dcterms:created>
  <dcterms:modified xsi:type="dcterms:W3CDTF">2021-05-11T07:21:59Z</dcterms:modified>
</cp:coreProperties>
</file>