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kan-kaikei\25-28 kan_kaikei\【02】法人様式集\図書登録関係\"/>
    </mc:Choice>
  </mc:AlternateContent>
  <xr:revisionPtr revIDLastSave="0" documentId="13_ncr:1_{2F7798C2-CE8B-4D25-A41F-A7E28570DFF4}" xr6:coauthVersionLast="45" xr6:coauthVersionMax="45" xr10:uidLastSave="{00000000-0000-0000-0000-000000000000}"/>
  <bookViews>
    <workbookView xWindow="2055" yWindow="645" windowWidth="24270" windowHeight="14895" xr2:uid="{00000000-000D-0000-FFFF-FFFF00000000}"/>
  </bookViews>
  <sheets>
    <sheet name="図書登録依頼票" sheetId="1" r:id="rId1"/>
    <sheet name="図書登録依頼票 (記入例)" sheetId="7" r:id="rId2"/>
    <sheet name="予算科目名一覧" sheetId="2" r:id="rId3"/>
    <sheet name="予算執行単位名一覧" sheetId="3" r:id="rId4"/>
  </sheets>
  <definedNames>
    <definedName name="_xlnm._FilterDatabase" localSheetId="0" hidden="1">図書登録依頼票!$A$30:$AA$34</definedName>
    <definedName name="_xlnm._FilterDatabase" localSheetId="1" hidden="1">'図書登録依頼票 (記入例)'!$A$30:$AA$34</definedName>
    <definedName name="_xlnm.Print_Area" localSheetId="0">図書登録依頼票!$A$1:$AA$55</definedName>
    <definedName name="_xlnm.Print_Area" localSheetId="1">'図書登録依頼票 (記入例)'!$A$1:$AA$57</definedName>
    <definedName name="_xlnm.Print_Titles" localSheetId="0">図書登録依頼票!$30:$30</definedName>
    <definedName name="_xlnm.Print_Titles" localSheetId="1">'図書登録依頼票 (記入例)'!$30:$30</definedName>
    <definedName name="購入" localSheetId="1">'図書登録依頼票 (記入例)'!#REF!</definedName>
    <definedName name="購入">図書登録依頼票!#REF!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3" i="1" l="1"/>
  <c r="T35" i="1"/>
  <c r="M55" i="1" l="1"/>
  <c r="L55" i="1"/>
  <c r="M57" i="7"/>
  <c r="L57" i="7"/>
  <c r="T55" i="7"/>
  <c r="T53" i="7"/>
  <c r="T51" i="7"/>
  <c r="T49" i="7"/>
  <c r="T47" i="7"/>
  <c r="T45" i="7"/>
  <c r="T43" i="7"/>
  <c r="T41" i="7"/>
  <c r="T39" i="7"/>
  <c r="T37" i="7"/>
  <c r="T35" i="7"/>
  <c r="T33" i="7"/>
  <c r="T37" i="1"/>
  <c r="T39" i="1"/>
  <c r="T41" i="1"/>
  <c r="T43" i="1"/>
  <c r="T45" i="1"/>
  <c r="T47" i="1"/>
  <c r="T49" i="1"/>
  <c r="T51" i="1"/>
  <c r="T53" i="1"/>
</calcChain>
</file>

<file path=xl/sharedStrings.xml><?xml version="1.0" encoding="utf-8"?>
<sst xmlns="http://schemas.openxmlformats.org/spreadsheetml/2006/main" count="179" uniqueCount="111">
  <si>
    <t>教員名</t>
  </si>
  <si>
    <t>研究費</t>
  </si>
  <si>
    <t>教育費</t>
  </si>
  <si>
    <t>教育研究支援費</t>
  </si>
  <si>
    <r>
      <t>図 書 登 録 依 頼 票</t>
    </r>
    <r>
      <rPr>
        <sz val="22"/>
        <color indexed="8"/>
        <rFont val="ＭＳ ゴシック"/>
        <family val="3"/>
        <charset val="128"/>
      </rPr>
      <t>　　　　　　　</t>
    </r>
    <phoneticPr fontId="1"/>
  </si>
  <si>
    <t>都市教養学部(理系)</t>
    <phoneticPr fontId="1"/>
  </si>
  <si>
    <t>都市環境学部</t>
    <phoneticPr fontId="1"/>
  </si>
  <si>
    <t>健康福祉学部</t>
    <phoneticPr fontId="1"/>
  </si>
  <si>
    <t>法曹養成</t>
    <phoneticPr fontId="1"/>
  </si>
  <si>
    <t>学長室</t>
    <phoneticPr fontId="1"/>
  </si>
  <si>
    <t>高専荒川</t>
    <phoneticPr fontId="1"/>
  </si>
  <si>
    <t>高専品川</t>
    <phoneticPr fontId="1"/>
  </si>
  <si>
    <t>産技大</t>
    <phoneticPr fontId="1"/>
  </si>
  <si>
    <t>ｼｽﾃﾑﾃﾞｻﾞｲﾝ学部</t>
    <phoneticPr fontId="1"/>
  </si>
  <si>
    <t>産学公連携ｾﾝﾀｰ</t>
    <phoneticPr fontId="1"/>
  </si>
  <si>
    <t>学生ｻﾎﾟｰﾄｾﾝﾀｰ</t>
    <phoneticPr fontId="1"/>
  </si>
  <si>
    <t>納品日</t>
    <rPh sb="0" eb="3">
      <t>ノウヒンビ</t>
    </rPh>
    <phoneticPr fontId="1"/>
  </si>
  <si>
    <t>ｵｰﾌﾟﾝﾕﾆﾊﾞｰｼﾃｨ</t>
    <phoneticPr fontId="1"/>
  </si>
  <si>
    <t>科研費間接経費財源費</t>
    <phoneticPr fontId="1"/>
  </si>
  <si>
    <t>購入・寄贈</t>
    <rPh sb="0" eb="2">
      <t>コウニュウ</t>
    </rPh>
    <rPh sb="3" eb="5">
      <t>キゾウ</t>
    </rPh>
    <phoneticPr fontId="1"/>
  </si>
  <si>
    <t>予算科目名</t>
    <rPh sb="0" eb="2">
      <t>ヨサン</t>
    </rPh>
    <rPh sb="2" eb="4">
      <t>カモク</t>
    </rPh>
    <rPh sb="4" eb="5">
      <t>メイ</t>
    </rPh>
    <phoneticPr fontId="1"/>
  </si>
  <si>
    <t>経営企画室</t>
    <phoneticPr fontId="1"/>
  </si>
  <si>
    <t>総務部</t>
    <phoneticPr fontId="1"/>
  </si>
  <si>
    <t>都市教養学部(文系)</t>
    <phoneticPr fontId="1"/>
  </si>
  <si>
    <t>申請図書
設置場所</t>
    <rPh sb="0" eb="2">
      <t>シンセイ</t>
    </rPh>
    <rPh sb="2" eb="4">
      <t>トショ</t>
    </rPh>
    <phoneticPr fontId="1"/>
  </si>
  <si>
    <t>所　　  　　属</t>
    <phoneticPr fontId="1"/>
  </si>
  <si>
    <t>電話番号・内線</t>
    <phoneticPr fontId="1"/>
  </si>
  <si>
    <t>科研費(厚労科研費等含)</t>
    <phoneticPr fontId="1"/>
  </si>
  <si>
    <t>予算年度</t>
    <phoneticPr fontId="1"/>
  </si>
  <si>
    <t>【記 入 者】</t>
    <phoneticPr fontId="1"/>
  </si>
  <si>
    <t>氏　　　　  名</t>
    <phoneticPr fontId="1"/>
  </si>
  <si>
    <t>【基礎情報】</t>
    <rPh sb="1" eb="3">
      <t>キソ</t>
    </rPh>
    <rPh sb="3" eb="5">
      <t>ジョウホウ</t>
    </rPh>
    <phoneticPr fontId="1"/>
  </si>
  <si>
    <t>冊　数</t>
  </si>
  <si>
    <t>【予算執行単位名一覧】　　　　　　　　　　　　　　　　　　　　　　　　　　　　　</t>
    <rPh sb="3" eb="5">
      <t>シッコウ</t>
    </rPh>
    <rPh sb="5" eb="7">
      <t>タンイ</t>
    </rPh>
    <phoneticPr fontId="1"/>
  </si>
  <si>
    <t>合　　　　計</t>
    <rPh sb="0" eb="1">
      <t>ゴウ</t>
    </rPh>
    <rPh sb="5" eb="6">
      <t>ケイ</t>
    </rPh>
    <phoneticPr fontId="1"/>
  </si>
  <si>
    <r>
      <t>　　　　　　　　　　　　　　　　　　　　　　</t>
    </r>
    <r>
      <rPr>
        <u/>
        <sz val="11"/>
        <rFont val="ＭＳ Ｐゴシック"/>
        <family val="3"/>
        <charset val="128"/>
      </rPr>
      <t>No.　　　　　　　　</t>
    </r>
    <phoneticPr fontId="1"/>
  </si>
  <si>
    <t>学術情報基盤センター事務室事務長　　　殿</t>
    <rPh sb="0" eb="2">
      <t>ガクジュツ</t>
    </rPh>
    <rPh sb="2" eb="4">
      <t>ジョウホウ</t>
    </rPh>
    <rPh sb="4" eb="6">
      <t>キバン</t>
    </rPh>
    <rPh sb="10" eb="13">
      <t>ジムシツ</t>
    </rPh>
    <phoneticPr fontId="1"/>
  </si>
  <si>
    <t>予算執行単位名</t>
    <phoneticPr fontId="1"/>
  </si>
  <si>
    <t>研究室所在地・
部屋番号</t>
    <rPh sb="0" eb="3">
      <t>ケンキュウシツ</t>
    </rPh>
    <rPh sb="3" eb="5">
      <t>ショザイ</t>
    </rPh>
    <rPh sb="5" eb="6">
      <t>チ</t>
    </rPh>
    <rPh sb="8" eb="10">
      <t>ヘヤ</t>
    </rPh>
    <rPh sb="10" eb="12">
      <t>バンゴウ</t>
    </rPh>
    <phoneticPr fontId="1"/>
  </si>
  <si>
    <t>図書番号（図書館記入欄）</t>
    <rPh sb="0" eb="2">
      <t>トショ</t>
    </rPh>
    <rPh sb="2" eb="4">
      <t>バンゴウ</t>
    </rPh>
    <rPh sb="5" eb="8">
      <t>トショカン</t>
    </rPh>
    <rPh sb="8" eb="10">
      <t>キニュウ</t>
    </rPh>
    <rPh sb="10" eb="11">
      <t>ラン</t>
    </rPh>
    <phoneticPr fontId="1"/>
  </si>
  <si>
    <t>和洋種別</t>
    <rPh sb="0" eb="1">
      <t>ワ</t>
    </rPh>
    <rPh sb="2" eb="4">
      <t>シュベツ</t>
    </rPh>
    <phoneticPr fontId="1"/>
  </si>
  <si>
    <t>和書　　　　　　・　　　　　洋書</t>
    <rPh sb="0" eb="2">
      <t>ワショ</t>
    </rPh>
    <rPh sb="14" eb="16">
      <t>ヨウショ</t>
    </rPh>
    <phoneticPr fontId="1"/>
  </si>
  <si>
    <t>書　　　　名　　　（　巻　　　号　）</t>
  </si>
  <si>
    <t>企画政策費</t>
    <phoneticPr fontId="1"/>
  </si>
  <si>
    <t>特定経費</t>
    <phoneticPr fontId="1"/>
  </si>
  <si>
    <t>改革推進費</t>
    <phoneticPr fontId="1"/>
  </si>
  <si>
    <t>繰越改革推進費</t>
    <phoneticPr fontId="1"/>
  </si>
  <si>
    <t>改革推進費</t>
    <phoneticPr fontId="1"/>
  </si>
  <si>
    <t>企画政策費</t>
    <phoneticPr fontId="1"/>
  </si>
  <si>
    <t>特定経費</t>
    <phoneticPr fontId="1"/>
  </si>
  <si>
    <t>繰越改革推進費</t>
    <phoneticPr fontId="1"/>
  </si>
  <si>
    <t xml:space="preserve">                        別紙内訳書のとおり、図書をお送りしますので、登録をお願い致します。</t>
    <phoneticPr fontId="1"/>
  </si>
  <si>
    <t>※予算の判断について不明な場合は、各執行単位の担当者にご相談ください。</t>
    <rPh sb="1" eb="3">
      <t>ヨサン</t>
    </rPh>
    <rPh sb="4" eb="6">
      <t>ハンダン</t>
    </rPh>
    <rPh sb="10" eb="12">
      <t>フメイ</t>
    </rPh>
    <rPh sb="13" eb="15">
      <t>バアイ</t>
    </rPh>
    <rPh sb="17" eb="18">
      <t>カク</t>
    </rPh>
    <rPh sb="18" eb="20">
      <t>シッコウ</t>
    </rPh>
    <rPh sb="20" eb="22">
      <t>タンイ</t>
    </rPh>
    <rPh sb="23" eb="26">
      <t>タントウシャ</t>
    </rPh>
    <rPh sb="28" eb="30">
      <t>ソウダン</t>
    </rPh>
    <phoneticPr fontId="1"/>
  </si>
  <si>
    <t>金　額（税込）</t>
    <rPh sb="0" eb="1">
      <t>キン</t>
    </rPh>
    <rPh sb="2" eb="3">
      <t>ガク</t>
    </rPh>
    <rPh sb="4" eb="6">
      <t>ゼイコミ</t>
    </rPh>
    <phoneticPr fontId="1"/>
  </si>
  <si>
    <t>学長室</t>
    <rPh sb="0" eb="2">
      <t>ガクチョウ</t>
    </rPh>
    <rPh sb="2" eb="3">
      <t>シツ</t>
    </rPh>
    <phoneticPr fontId="1"/>
  </si>
  <si>
    <t>国際センター</t>
    <rPh sb="0" eb="2">
      <t>コクサイ</t>
    </rPh>
    <phoneticPr fontId="1"/>
  </si>
  <si>
    <t>受託事業費等</t>
    <rPh sb="0" eb="2">
      <t>ジュタク</t>
    </rPh>
    <rPh sb="2" eb="4">
      <t>ジギョウ</t>
    </rPh>
    <rPh sb="4" eb="5">
      <t>ヒ</t>
    </rPh>
    <rPh sb="5" eb="6">
      <t>トウ</t>
    </rPh>
    <phoneticPr fontId="1"/>
  </si>
  <si>
    <t>寄附金財源費（寄附金・寄附講座）</t>
    <rPh sb="0" eb="3">
      <t>キフキン</t>
    </rPh>
    <rPh sb="3" eb="5">
      <t>ザイゲン</t>
    </rPh>
    <rPh sb="5" eb="6">
      <t>ヒ</t>
    </rPh>
    <rPh sb="7" eb="10">
      <t>キフキン</t>
    </rPh>
    <rPh sb="11" eb="13">
      <t>キフ</t>
    </rPh>
    <rPh sb="13" eb="15">
      <t>コウザ</t>
    </rPh>
    <phoneticPr fontId="1"/>
  </si>
  <si>
    <t>補助金財源費</t>
    <rPh sb="3" eb="5">
      <t>ザイゲン</t>
    </rPh>
    <rPh sb="5" eb="6">
      <t>ヒ</t>
    </rPh>
    <phoneticPr fontId="1"/>
  </si>
  <si>
    <t>寄附金財源費（寄附金・寄附講座）</t>
    <rPh sb="0" eb="3">
      <t>キフキン</t>
    </rPh>
    <rPh sb="3" eb="5">
      <t>ザイゲン</t>
    </rPh>
    <rPh sb="5" eb="6">
      <t>ヒ</t>
    </rPh>
    <rPh sb="7" eb="9">
      <t>キフ</t>
    </rPh>
    <rPh sb="9" eb="10">
      <t>キン</t>
    </rPh>
    <rPh sb="11" eb="13">
      <t>キフ</t>
    </rPh>
    <rPh sb="13" eb="15">
      <t>コウザ</t>
    </rPh>
    <phoneticPr fontId="1"/>
  </si>
  <si>
    <t>補助金財源費</t>
    <rPh sb="0" eb="3">
      <t>ホジョキン</t>
    </rPh>
    <rPh sb="3" eb="5">
      <t>ザイゲン</t>
    </rPh>
    <rPh sb="5" eb="6">
      <t>ヒ</t>
    </rPh>
    <phoneticPr fontId="1"/>
  </si>
  <si>
    <t>科研費間接経費財源費</t>
    <rPh sb="3" eb="5">
      <t>カンセツ</t>
    </rPh>
    <rPh sb="5" eb="7">
      <t>ケイヒ</t>
    </rPh>
    <rPh sb="7" eb="9">
      <t>ザイゲン</t>
    </rPh>
    <rPh sb="9" eb="10">
      <t>ヒ</t>
    </rPh>
    <phoneticPr fontId="1"/>
  </si>
  <si>
    <t>一般財源</t>
    <rPh sb="0" eb="2">
      <t>イッパン</t>
    </rPh>
    <rPh sb="2" eb="4">
      <t>ザイゲン</t>
    </rPh>
    <phoneticPr fontId="1"/>
  </si>
  <si>
    <t>外部資金財源・補助金</t>
    <rPh sb="0" eb="2">
      <t>ガイブ</t>
    </rPh>
    <rPh sb="2" eb="4">
      <t>シキン</t>
    </rPh>
    <rPh sb="4" eb="6">
      <t>ザイゲン</t>
    </rPh>
    <rPh sb="7" eb="10">
      <t>ホジョキン</t>
    </rPh>
    <phoneticPr fontId="1"/>
  </si>
  <si>
    <t>都市環境学部</t>
  </si>
  <si>
    <t>○○○○</t>
    <phoneticPr fontId="31"/>
  </si>
  <si>
    <t>【記 入 者】</t>
  </si>
  <si>
    <t>地球全史</t>
    <phoneticPr fontId="31"/>
  </si>
  <si>
    <t>ツーリズムの文化研究</t>
    <phoneticPr fontId="31"/>
  </si>
  <si>
    <t>購入</t>
  </si>
  <si>
    <t>寄贈</t>
  </si>
  <si>
    <t>繰越改革推進費</t>
    <phoneticPr fontId="1"/>
  </si>
  <si>
    <t>※予算の判断について不明な場合は、各執行単位の担当者にご相談ください。</t>
    <phoneticPr fontId="31"/>
  </si>
  <si>
    <t>※この一覧を参考に、内訳書の予算科目名を記入してください。</t>
    <phoneticPr fontId="1"/>
  </si>
  <si>
    <t>※この一覧を参考に、内訳書の予算科目名を記入してください。</t>
    <phoneticPr fontId="31"/>
  </si>
  <si>
    <t>大学教育ｾﾝﾀｰ(教務）</t>
    <rPh sb="9" eb="11">
      <t>キョウム</t>
    </rPh>
    <phoneticPr fontId="1"/>
  </si>
  <si>
    <t>学術情報基盤ｾﾝﾀｰ</t>
    <rPh sb="0" eb="2">
      <t>ガクジュツ</t>
    </rPh>
    <rPh sb="2" eb="4">
      <t>ジョウホウ</t>
    </rPh>
    <rPh sb="4" eb="6">
      <t>キバン</t>
    </rPh>
    <phoneticPr fontId="1"/>
  </si>
  <si>
    <t>大学教育ｾﾝﾀｰ(入試）</t>
    <rPh sb="9" eb="11">
      <t>ニュウシ</t>
    </rPh>
    <phoneticPr fontId="1"/>
  </si>
  <si>
    <t>学部･学科・教室</t>
    <rPh sb="6" eb="8">
      <t>キョウシツ</t>
    </rPh>
    <phoneticPr fontId="1"/>
  </si>
  <si>
    <t>都市環境学部 地理環境学科</t>
    <rPh sb="11" eb="13">
      <t>ガッカ</t>
    </rPh>
    <phoneticPr fontId="31"/>
  </si>
  <si>
    <t>学部･学科･教室</t>
    <rPh sb="6" eb="8">
      <t>キョウシツ</t>
    </rPh>
    <phoneticPr fontId="1"/>
  </si>
  <si>
    <t>地理環境学科図書室</t>
    <rPh sb="4" eb="6">
      <t>ガッカ</t>
    </rPh>
    <phoneticPr fontId="31"/>
  </si>
  <si>
    <t>8号館○○○番室</t>
    <rPh sb="2" eb="3">
      <t>カン</t>
    </rPh>
    <phoneticPr fontId="31"/>
  </si>
  <si>
    <t>人文社会・法・経済経営学部(文系)</t>
    <rPh sb="0" eb="2">
      <t>ジンブン</t>
    </rPh>
    <rPh sb="2" eb="4">
      <t>シャカイ</t>
    </rPh>
    <rPh sb="5" eb="6">
      <t>ホウ</t>
    </rPh>
    <rPh sb="7" eb="9">
      <t>ケイザイ</t>
    </rPh>
    <rPh sb="9" eb="11">
      <t>ケイエイ</t>
    </rPh>
    <phoneticPr fontId="1"/>
  </si>
  <si>
    <t>理学部</t>
    <rPh sb="0" eb="3">
      <t>リガクブ</t>
    </rPh>
    <phoneticPr fontId="1"/>
  </si>
  <si>
    <t>法曹養成専攻</t>
    <rPh sb="4" eb="6">
      <t>センコウ</t>
    </rPh>
    <phoneticPr fontId="1"/>
  </si>
  <si>
    <t>総合研究推進機構</t>
    <rPh sb="0" eb="2">
      <t>ソウゴウ</t>
    </rPh>
    <rPh sb="2" eb="4">
      <t>ケンキュウ</t>
    </rPh>
    <rPh sb="4" eb="6">
      <t>スイシン</t>
    </rPh>
    <rPh sb="6" eb="8">
      <t>キコウ</t>
    </rPh>
    <phoneticPr fontId="1"/>
  </si>
  <si>
    <t>企画広報課</t>
    <rPh sb="0" eb="2">
      <t>キカク</t>
    </rPh>
    <rPh sb="2" eb="4">
      <t>コウホウ</t>
    </rPh>
    <rPh sb="4" eb="5">
      <t>カ</t>
    </rPh>
    <phoneticPr fontId="1"/>
  </si>
  <si>
    <t>システムデザイン学部</t>
    <phoneticPr fontId="1"/>
  </si>
  <si>
    <t>産学公連携センター</t>
    <phoneticPr fontId="1"/>
  </si>
  <si>
    <t>学生サポートセンター</t>
    <phoneticPr fontId="1"/>
  </si>
  <si>
    <t>大学教育センター（教務）</t>
    <rPh sb="9" eb="11">
      <t>キョウム</t>
    </rPh>
    <phoneticPr fontId="1"/>
  </si>
  <si>
    <t>学術情報基盤センター</t>
    <rPh sb="0" eb="2">
      <t>ガクジュツ</t>
    </rPh>
    <rPh sb="2" eb="4">
      <t>ジョウホウ</t>
    </rPh>
    <rPh sb="4" eb="6">
      <t>キバン</t>
    </rPh>
    <phoneticPr fontId="1"/>
  </si>
  <si>
    <t>大学教育センター（入試）</t>
    <rPh sb="9" eb="11">
      <t>ニュウシ</t>
    </rPh>
    <phoneticPr fontId="1"/>
  </si>
  <si>
    <t>産業技術大学院大学</t>
    <rPh sb="0" eb="2">
      <t>サンギョウ</t>
    </rPh>
    <rPh sb="2" eb="4">
      <t>ギジュツ</t>
    </rPh>
    <rPh sb="4" eb="7">
      <t>ダイガクイン</t>
    </rPh>
    <rPh sb="7" eb="9">
      <t>ダイガク</t>
    </rPh>
    <phoneticPr fontId="1"/>
  </si>
  <si>
    <t>産業技術高等専門学校品川</t>
    <rPh sb="0" eb="2">
      <t>サンギョウ</t>
    </rPh>
    <rPh sb="2" eb="4">
      <t>ギジュツ</t>
    </rPh>
    <rPh sb="4" eb="6">
      <t>コウトウ</t>
    </rPh>
    <rPh sb="6" eb="8">
      <t>センモン</t>
    </rPh>
    <rPh sb="8" eb="10">
      <t>ガッコウ</t>
    </rPh>
    <rPh sb="10" eb="12">
      <t>シナガワ</t>
    </rPh>
    <phoneticPr fontId="1"/>
  </si>
  <si>
    <t>産業技術高等専門学校荒川</t>
    <rPh sb="0" eb="2">
      <t>サンギョウ</t>
    </rPh>
    <rPh sb="2" eb="4">
      <t>ギジュツ</t>
    </rPh>
    <rPh sb="4" eb="6">
      <t>コウトウ</t>
    </rPh>
    <rPh sb="6" eb="8">
      <t>センモン</t>
    </rPh>
    <rPh sb="8" eb="10">
      <t>ガッコウ</t>
    </rPh>
    <rPh sb="10" eb="12">
      <t>アラカワ</t>
    </rPh>
    <phoneticPr fontId="1"/>
  </si>
  <si>
    <r>
      <t xml:space="preserve">                                                                    </t>
    </r>
    <r>
      <rPr>
        <sz val="14"/>
        <color rgb="FFFF0000"/>
        <rFont val="ＭＳ ゴシック"/>
        <family val="3"/>
        <charset val="128"/>
      </rPr>
      <t>理系管理</t>
    </r>
    <r>
      <rPr>
        <sz val="14"/>
        <color theme="1"/>
        <rFont val="ＭＳ ゴシック"/>
        <family val="3"/>
        <charset val="128"/>
      </rPr>
      <t>課長　　</t>
    </r>
    <r>
      <rPr>
        <u/>
        <sz val="14"/>
        <color indexed="8"/>
        <rFont val="ＭＳ ゴシック"/>
        <family val="3"/>
        <charset val="128"/>
      </rPr>
      <t/>
    </r>
    <rPh sb="68" eb="70">
      <t>リケイ</t>
    </rPh>
    <phoneticPr fontId="1"/>
  </si>
  <si>
    <t xml:space="preserve">                                                                    　　　課・室・事務長</t>
    <rPh sb="71" eb="72">
      <t>カ</t>
    </rPh>
    <rPh sb="73" eb="74">
      <t>シツ</t>
    </rPh>
    <rPh sb="75" eb="78">
      <t>ジムチョウ</t>
    </rPh>
    <phoneticPr fontId="1"/>
  </si>
  <si>
    <t>　　　　　　　年度</t>
    <phoneticPr fontId="1"/>
  </si>
  <si>
    <r>
      <t>　　 　年　</t>
    </r>
    <r>
      <rPr>
        <sz val="11"/>
        <color rgb="FFFF0000"/>
        <rFont val="ＭＳ Ｐゴシック"/>
        <family val="3"/>
        <charset val="128"/>
        <scheme val="minor"/>
      </rPr>
      <t xml:space="preserve">  </t>
    </r>
    <r>
      <rPr>
        <sz val="11"/>
        <color theme="1"/>
        <rFont val="ＭＳ Ｐゴシック"/>
        <family val="3"/>
        <charset val="128"/>
        <scheme val="minor"/>
      </rPr>
      <t xml:space="preserve">　  月　  </t>
    </r>
    <r>
      <rPr>
        <sz val="11"/>
        <color rgb="FFFF0000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 xml:space="preserve"> 　日</t>
    </r>
    <phoneticPr fontId="1"/>
  </si>
  <si>
    <t>受託研究費等(受託・提案公募)</t>
    <rPh sb="0" eb="2">
      <t>ジュタク</t>
    </rPh>
    <rPh sb="2" eb="5">
      <t>ケンキュウヒ</t>
    </rPh>
    <rPh sb="5" eb="6">
      <t>トウ</t>
    </rPh>
    <rPh sb="7" eb="9">
      <t>ジュタク</t>
    </rPh>
    <rPh sb="10" eb="12">
      <t>テイアン</t>
    </rPh>
    <rPh sb="12" eb="14">
      <t>コウボ</t>
    </rPh>
    <phoneticPr fontId="1"/>
  </si>
  <si>
    <t>共同研究費</t>
    <rPh sb="0" eb="2">
      <t>キョウドウ</t>
    </rPh>
    <rPh sb="2" eb="4">
      <t>ケンキュウ</t>
    </rPh>
    <rPh sb="4" eb="5">
      <t>ヒ</t>
    </rPh>
    <phoneticPr fontId="1"/>
  </si>
  <si>
    <t>【予算科目名一覧（参考）】　　　　　　　　　　　　　　　　　　　　　　　　　　　　　</t>
    <rPh sb="9" eb="11">
      <t>サンコウ</t>
    </rPh>
    <phoneticPr fontId="1"/>
  </si>
  <si>
    <t>受託研究費（受託・提案公募）</t>
    <rPh sb="0" eb="2">
      <t>ジュタク</t>
    </rPh>
    <rPh sb="2" eb="5">
      <t>ケンキュウヒ</t>
    </rPh>
    <rPh sb="6" eb="8">
      <t>ジュタク</t>
    </rPh>
    <rPh sb="9" eb="11">
      <t>テイアン</t>
    </rPh>
    <rPh sb="11" eb="13">
      <t>コウボ</t>
    </rPh>
    <phoneticPr fontId="1"/>
  </si>
  <si>
    <t>共同研究費</t>
    <rPh sb="0" eb="2">
      <t>キョウドウ</t>
    </rPh>
    <rPh sb="2" eb="4">
      <t>ケンキュウ</t>
    </rPh>
    <rPh sb="4" eb="5">
      <t>ヒ</t>
    </rPh>
    <phoneticPr fontId="1"/>
  </si>
  <si>
    <t>令和　２年度</t>
    <rPh sb="0" eb="2">
      <t>レイワ</t>
    </rPh>
    <phoneticPr fontId="1"/>
  </si>
  <si>
    <r>
      <rPr>
        <sz val="11"/>
        <color rgb="FFFF0000"/>
        <rFont val="ＭＳ Ｐゴシック"/>
        <family val="3"/>
        <charset val="128"/>
        <scheme val="minor"/>
      </rPr>
      <t>2020</t>
    </r>
    <r>
      <rPr>
        <sz val="11"/>
        <color theme="1"/>
        <rFont val="ＭＳ Ｐゴシック"/>
        <family val="3"/>
        <charset val="128"/>
        <scheme val="minor"/>
      </rPr>
      <t>　年　</t>
    </r>
    <r>
      <rPr>
        <sz val="11"/>
        <color rgb="FFFF0000"/>
        <rFont val="ＭＳ Ｐゴシック"/>
        <family val="3"/>
        <charset val="128"/>
        <scheme val="minor"/>
      </rPr>
      <t xml:space="preserve"> 4</t>
    </r>
    <r>
      <rPr>
        <sz val="11"/>
        <color theme="1"/>
        <rFont val="ＭＳ Ｐゴシック"/>
        <family val="3"/>
        <charset val="128"/>
        <scheme val="minor"/>
      </rPr>
      <t>　 月　</t>
    </r>
    <r>
      <rPr>
        <sz val="11"/>
        <color rgb="FFFF0000"/>
        <rFont val="ＭＳ Ｐゴシック"/>
        <family val="3"/>
        <charset val="128"/>
        <scheme val="minor"/>
      </rPr>
      <t>13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3"/>
        <charset val="128"/>
        <scheme val="minor"/>
      </rPr>
      <t>　日</t>
    </r>
    <phoneticPr fontId="1"/>
  </si>
  <si>
    <t>生涯学習推進課（オープンユニバーシティ）</t>
    <rPh sb="0" eb="2">
      <t>ショウガイ</t>
    </rPh>
    <rPh sb="2" eb="4">
      <t>ガクシュウ</t>
    </rPh>
    <rPh sb="4" eb="6">
      <t>スイシン</t>
    </rPh>
    <rPh sb="6" eb="7">
      <t>カ</t>
    </rPh>
    <phoneticPr fontId="1"/>
  </si>
  <si>
    <t>生涯学習推進課（オープンユニバーシティ）</t>
    <phoneticPr fontId="1"/>
  </si>
  <si>
    <t>生涯学習推進課（プレミアム・カレッジ）</t>
    <rPh sb="0" eb="2">
      <t>ショウガイ</t>
    </rPh>
    <rPh sb="2" eb="4">
      <t>ガクシュウ</t>
    </rPh>
    <rPh sb="4" eb="6">
      <t>スイシン</t>
    </rPh>
    <rPh sb="6" eb="7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</si>
</sst>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3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22"/>
      <color indexed="8"/>
      <name val="ＭＳ ゴシック"/>
      <family val="3"/>
      <charset val="128"/>
    </font>
    <font>
      <u/>
      <sz val="14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26"/>
      <color theme="1"/>
      <name val="ＭＳ 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6"/>
      <color theme="1"/>
      <name val="ＭＳ 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b/>
      <sz val="10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1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4"/>
      <color rgb="FFFF0000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8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266">
    <xf numFmtId="0" fontId="0" fillId="0" borderId="0" xfId="0">
      <alignment vertical="center"/>
    </xf>
    <xf numFmtId="0" fontId="11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11" fillId="0" borderId="0" xfId="0" applyFont="1" applyBorder="1" applyAlignment="1">
      <alignment horizontal="justify" vertical="center"/>
    </xf>
    <xf numFmtId="0" fontId="19" fillId="0" borderId="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19" fillId="0" borderId="9" xfId="0" applyFont="1" applyBorder="1" applyAlignment="1">
      <alignment vertical="top" wrapText="1"/>
    </xf>
    <xf numFmtId="0" fontId="19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7" fillId="0" borderId="0" xfId="0" applyFont="1" applyAlignment="1">
      <alignment horizontal="center" vertical="center"/>
    </xf>
    <xf numFmtId="0" fontId="23" fillId="0" borderId="0" xfId="0" applyFont="1" applyFill="1">
      <alignment vertical="center"/>
    </xf>
    <xf numFmtId="0" fontId="2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shrinkToFit="1"/>
    </xf>
    <xf numFmtId="0" fontId="23" fillId="2" borderId="0" xfId="0" applyFont="1" applyFill="1" applyBorder="1" applyAlignment="1">
      <alignment horizontal="center" vertical="center" wrapText="1" shrinkToFit="1"/>
    </xf>
    <xf numFmtId="0" fontId="24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24" fillId="0" borderId="18" xfId="0" applyFont="1" applyFill="1" applyBorder="1" applyAlignment="1">
      <alignment vertical="center"/>
    </xf>
    <xf numFmtId="0" fontId="24" fillId="0" borderId="18" xfId="0" applyFont="1" applyFill="1" applyBorder="1" applyAlignment="1">
      <alignment vertical="center" shrinkToFit="1"/>
    </xf>
    <xf numFmtId="0" fontId="24" fillId="0" borderId="18" xfId="0" applyFont="1" applyFill="1" applyBorder="1" applyAlignment="1">
      <alignment vertical="center" wrapText="1" shrinkToFit="1"/>
    </xf>
    <xf numFmtId="0" fontId="24" fillId="0" borderId="18" xfId="0" applyFont="1" applyFill="1" applyBorder="1" applyAlignment="1">
      <alignment vertical="center" wrapText="1"/>
    </xf>
    <xf numFmtId="0" fontId="25" fillId="0" borderId="9" xfId="0" applyFont="1" applyFill="1" applyBorder="1" applyAlignment="1">
      <alignment vertical="center"/>
    </xf>
    <xf numFmtId="0" fontId="25" fillId="0" borderId="9" xfId="0" applyFont="1" applyFill="1" applyBorder="1" applyAlignment="1">
      <alignment vertical="center" shrinkToFit="1"/>
    </xf>
    <xf numFmtId="0" fontId="25" fillId="0" borderId="9" xfId="0" applyFont="1" applyFill="1" applyBorder="1" applyAlignment="1">
      <alignment vertical="center" wrapText="1"/>
    </xf>
    <xf numFmtId="0" fontId="10" fillId="0" borderId="0" xfId="1" applyFont="1" applyBorder="1" applyAlignment="1">
      <alignment vertical="center" wrapText="1"/>
    </xf>
    <xf numFmtId="0" fontId="10" fillId="0" borderId="0" xfId="1" applyFont="1" applyFill="1" applyBorder="1" applyAlignment="1">
      <alignment vertical="center" wrapText="1"/>
    </xf>
    <xf numFmtId="0" fontId="19" fillId="0" borderId="0" xfId="0" applyFont="1" applyBorder="1" applyAlignment="1">
      <alignment vertical="top" wrapText="1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27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3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3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 shrinkToFit="1"/>
    </xf>
    <xf numFmtId="0" fontId="30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5" fillId="0" borderId="1" xfId="0" applyFont="1" applyBorder="1" applyAlignment="1">
      <alignment vertical="center"/>
    </xf>
    <xf numFmtId="0" fontId="24" fillId="0" borderId="33" xfId="0" applyFont="1" applyFill="1" applyBorder="1" applyAlignment="1">
      <alignment vertical="center" wrapText="1"/>
    </xf>
    <xf numFmtId="0" fontId="28" fillId="0" borderId="0" xfId="0" applyFont="1" applyFill="1" applyBorder="1" applyAlignment="1"/>
    <xf numFmtId="0" fontId="28" fillId="2" borderId="0" xfId="0" applyFont="1" applyFill="1" applyBorder="1" applyAlignment="1">
      <alignment horizontal="left" vertical="center"/>
    </xf>
    <xf numFmtId="0" fontId="21" fillId="0" borderId="0" xfId="0" applyFont="1">
      <alignment vertical="center"/>
    </xf>
    <xf numFmtId="0" fontId="19" fillId="0" borderId="0" xfId="0" applyFont="1" applyFill="1" applyBorder="1" applyAlignment="1">
      <alignment horizontal="left" vertical="center" wrapText="1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5" fontId="0" fillId="0" borderId="39" xfId="0" applyNumberFormat="1" applyBorder="1" applyAlignment="1">
      <alignment horizontal="center" vertical="center"/>
    </xf>
    <xf numFmtId="5" fontId="0" fillId="0" borderId="40" xfId="0" applyNumberFormat="1" applyBorder="1" applyAlignment="1">
      <alignment horizontal="center" vertical="center"/>
    </xf>
    <xf numFmtId="5" fontId="0" fillId="0" borderId="4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5" fillId="0" borderId="50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55" xfId="0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5" fontId="0" fillId="0" borderId="20" xfId="0" applyNumberFormat="1" applyBorder="1" applyAlignment="1">
      <alignment horizontal="center" vertical="center"/>
    </xf>
    <xf numFmtId="5" fontId="0" fillId="0" borderId="19" xfId="0" applyNumberFormat="1" applyBorder="1" applyAlignment="1">
      <alignment horizontal="center" vertical="center"/>
    </xf>
    <xf numFmtId="5" fontId="0" fillId="0" borderId="32" xfId="0" applyNumberFormat="1" applyBorder="1" applyAlignment="1">
      <alignment horizontal="center" vertical="center"/>
    </xf>
    <xf numFmtId="5" fontId="0" fillId="0" borderId="34" xfId="0" applyNumberFormat="1" applyBorder="1" applyAlignment="1">
      <alignment horizontal="center" vertical="center"/>
    </xf>
    <xf numFmtId="5" fontId="0" fillId="0" borderId="43" xfId="0" applyNumberFormat="1" applyBorder="1" applyAlignment="1">
      <alignment horizontal="center" vertical="center"/>
    </xf>
    <xf numFmtId="5" fontId="0" fillId="0" borderId="35" xfId="0" applyNumberForma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5" fontId="0" fillId="0" borderId="16" xfId="0" applyNumberFormat="1" applyBorder="1" applyAlignment="1">
      <alignment horizontal="center" vertical="center"/>
    </xf>
    <xf numFmtId="5" fontId="0" fillId="0" borderId="0" xfId="0" applyNumberFormat="1" applyBorder="1" applyAlignment="1">
      <alignment horizontal="center" vertical="center"/>
    </xf>
    <xf numFmtId="5" fontId="0" fillId="0" borderId="33" xfId="0" applyNumberFormat="1" applyBorder="1" applyAlignment="1">
      <alignment horizontal="center" vertical="center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33" xfId="0" applyFont="1" applyBorder="1" applyAlignment="1" applyProtection="1">
      <alignment horizontal="center" vertical="center" wrapText="1"/>
    </xf>
    <xf numFmtId="0" fontId="8" fillId="0" borderId="34" xfId="0" applyFont="1" applyBorder="1" applyAlignment="1" applyProtection="1">
      <alignment horizontal="center" vertical="center" wrapText="1"/>
    </xf>
    <xf numFmtId="0" fontId="8" fillId="0" borderId="35" xfId="0" applyFont="1" applyBorder="1" applyAlignment="1" applyProtection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7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75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9" fillId="0" borderId="76" xfId="0" applyFont="1" applyBorder="1" applyAlignment="1">
      <alignment horizontal="center" vertical="center" wrapText="1"/>
    </xf>
    <xf numFmtId="0" fontId="19" fillId="0" borderId="77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9" fillId="0" borderId="14" xfId="0" applyFont="1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19" fillId="0" borderId="13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19" fillId="0" borderId="10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9" fillId="0" borderId="68" xfId="0" applyFont="1" applyBorder="1" applyAlignment="1">
      <alignment horizontal="left" vertical="top" wrapText="1"/>
    </xf>
    <xf numFmtId="0" fontId="19" fillId="0" borderId="69" xfId="0" applyFont="1" applyBorder="1" applyAlignment="1">
      <alignment horizontal="left" vertical="top" wrapText="1"/>
    </xf>
    <xf numFmtId="0" fontId="19" fillId="0" borderId="70" xfId="0" applyFont="1" applyBorder="1" applyAlignment="1">
      <alignment horizontal="left" vertical="top" wrapText="1"/>
    </xf>
    <xf numFmtId="5" fontId="0" fillId="0" borderId="7" xfId="0" applyNumberFormat="1" applyBorder="1" applyAlignment="1">
      <alignment horizontal="center" vertical="center"/>
    </xf>
    <xf numFmtId="5" fontId="0" fillId="0" borderId="53" xfId="0" applyNumberFormat="1" applyBorder="1" applyAlignment="1">
      <alignment horizontal="center" vertical="center"/>
    </xf>
    <xf numFmtId="5" fontId="0" fillId="0" borderId="59" xfId="0" applyNumberFormat="1" applyBorder="1" applyAlignment="1">
      <alignment horizontal="center" vertical="center"/>
    </xf>
    <xf numFmtId="56" fontId="5" fillId="0" borderId="7" xfId="0" applyNumberFormat="1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left" vertical="center" wrapText="1" shrinkToFit="1"/>
    </xf>
    <xf numFmtId="0" fontId="19" fillId="0" borderId="78" xfId="0" applyFont="1" applyBorder="1" applyAlignment="1">
      <alignment horizontal="center" vertical="center" wrapText="1"/>
    </xf>
    <xf numFmtId="0" fontId="19" fillId="0" borderId="79" xfId="0" applyFont="1" applyBorder="1" applyAlignment="1">
      <alignment horizontal="center" vertical="center" wrapText="1"/>
    </xf>
    <xf numFmtId="0" fontId="19" fillId="0" borderId="80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0" fillId="0" borderId="33" xfId="0" applyBorder="1" applyAlignment="1">
      <alignment vertical="center"/>
    </xf>
    <xf numFmtId="0" fontId="19" fillId="0" borderId="15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62" xfId="0" applyBorder="1">
      <alignment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34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6" fillId="0" borderId="16" xfId="0" applyFont="1" applyBorder="1" applyAlignment="1" applyProtection="1">
      <alignment horizontal="center" vertical="center" wrapText="1"/>
    </xf>
    <xf numFmtId="0" fontId="36" fillId="0" borderId="33" xfId="0" applyFont="1" applyBorder="1" applyAlignment="1" applyProtection="1">
      <alignment horizontal="center" vertical="center" wrapText="1"/>
    </xf>
    <xf numFmtId="0" fontId="36" fillId="0" borderId="34" xfId="0" applyFont="1" applyBorder="1" applyAlignment="1" applyProtection="1">
      <alignment horizontal="center" vertical="center" wrapText="1"/>
    </xf>
    <xf numFmtId="0" fontId="36" fillId="0" borderId="35" xfId="0" applyFont="1" applyBorder="1" applyAlignment="1" applyProtection="1">
      <alignment horizontal="center" vertical="center" wrapText="1"/>
    </xf>
    <xf numFmtId="0" fontId="35" fillId="0" borderId="55" xfId="0" applyFont="1" applyBorder="1" applyAlignment="1">
      <alignment horizontal="left" vertical="center" wrapText="1"/>
    </xf>
    <xf numFmtId="0" fontId="35" fillId="0" borderId="56" xfId="0" applyFont="1" applyBorder="1" applyAlignment="1">
      <alignment horizontal="left" vertical="center" wrapText="1"/>
    </xf>
    <xf numFmtId="0" fontId="35" fillId="0" borderId="5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center" vertical="center"/>
    </xf>
    <xf numFmtId="5" fontId="32" fillId="0" borderId="20" xfId="0" applyNumberFormat="1" applyFont="1" applyBorder="1" applyAlignment="1">
      <alignment horizontal="center" vertical="center"/>
    </xf>
    <xf numFmtId="5" fontId="32" fillId="0" borderId="19" xfId="0" applyNumberFormat="1" applyFont="1" applyBorder="1" applyAlignment="1">
      <alignment horizontal="center" vertical="center"/>
    </xf>
    <xf numFmtId="5" fontId="32" fillId="0" borderId="32" xfId="0" applyNumberFormat="1" applyFont="1" applyBorder="1" applyAlignment="1">
      <alignment horizontal="center" vertical="center"/>
    </xf>
    <xf numFmtId="5" fontId="32" fillId="0" borderId="34" xfId="0" applyNumberFormat="1" applyFont="1" applyBorder="1" applyAlignment="1">
      <alignment horizontal="center" vertical="center"/>
    </xf>
    <xf numFmtId="5" fontId="32" fillId="0" borderId="43" xfId="0" applyNumberFormat="1" applyFont="1" applyBorder="1" applyAlignment="1">
      <alignment horizontal="center" vertical="center"/>
    </xf>
    <xf numFmtId="5" fontId="32" fillId="0" borderId="35" xfId="0" applyNumberFormat="1" applyFont="1" applyBorder="1" applyAlignment="1">
      <alignment horizontal="center" vertical="center"/>
    </xf>
    <xf numFmtId="56" fontId="35" fillId="0" borderId="20" xfId="0" applyNumberFormat="1" applyFont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35" xfId="0" applyFont="1" applyBorder="1" applyAlignment="1">
      <alignment horizontal="center" vertical="center"/>
    </xf>
    <xf numFmtId="0" fontId="36" fillId="0" borderId="20" xfId="0" applyFont="1" applyBorder="1" applyAlignment="1">
      <alignment horizontal="center" vertical="center" wrapText="1"/>
    </xf>
    <xf numFmtId="0" fontId="36" fillId="0" borderId="32" xfId="0" applyFont="1" applyBorder="1" applyAlignment="1">
      <alignment horizontal="center" vertical="center" wrapText="1"/>
    </xf>
    <xf numFmtId="0" fontId="36" fillId="0" borderId="34" xfId="0" applyFont="1" applyBorder="1" applyAlignment="1">
      <alignment horizontal="center" vertical="center" wrapText="1"/>
    </xf>
    <xf numFmtId="0" fontId="36" fillId="0" borderId="35" xfId="0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/>
    </xf>
    <xf numFmtId="5" fontId="32" fillId="0" borderId="7" xfId="0" applyNumberFormat="1" applyFont="1" applyBorder="1" applyAlignment="1">
      <alignment horizontal="center" vertical="center"/>
    </xf>
    <xf numFmtId="5" fontId="32" fillId="0" borderId="53" xfId="0" applyNumberFormat="1" applyFont="1" applyBorder="1" applyAlignment="1">
      <alignment horizontal="center" vertical="center"/>
    </xf>
    <xf numFmtId="5" fontId="32" fillId="0" borderId="59" xfId="0" applyNumberFormat="1" applyFont="1" applyBorder="1" applyAlignment="1">
      <alignment horizontal="center" vertical="center"/>
    </xf>
    <xf numFmtId="56" fontId="35" fillId="0" borderId="7" xfId="0" applyNumberFormat="1" applyFont="1" applyBorder="1" applyAlignment="1">
      <alignment horizontal="center" vertical="center"/>
    </xf>
    <xf numFmtId="0" fontId="35" fillId="0" borderId="59" xfId="0" applyFont="1" applyBorder="1" applyAlignment="1">
      <alignment horizontal="center" vertical="center"/>
    </xf>
    <xf numFmtId="0" fontId="36" fillId="0" borderId="7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left" wrapText="1" shrinkToFit="1"/>
    </xf>
    <xf numFmtId="0" fontId="34" fillId="0" borderId="26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19" fillId="0" borderId="65" xfId="0" applyFont="1" applyFill="1" applyBorder="1" applyAlignment="1">
      <alignment horizontal="left" vertical="center" wrapText="1"/>
    </xf>
    <xf numFmtId="0" fontId="19" fillId="0" borderId="66" xfId="0" applyFont="1" applyFill="1" applyBorder="1" applyAlignment="1">
      <alignment horizontal="left" vertical="center" wrapText="1"/>
    </xf>
    <xf numFmtId="0" fontId="19" fillId="0" borderId="67" xfId="0" applyFont="1" applyFill="1" applyBorder="1" applyAlignment="1">
      <alignment horizontal="left" vertical="center" wrapText="1"/>
    </xf>
    <xf numFmtId="0" fontId="19" fillId="0" borderId="63" xfId="0" applyFont="1" applyFill="1" applyBorder="1" applyAlignment="1">
      <alignment horizontal="left" vertical="center" wrapText="1"/>
    </xf>
    <xf numFmtId="0" fontId="19" fillId="0" borderId="10" xfId="0" applyFont="1" applyFill="1" applyBorder="1" applyAlignment="1">
      <alignment horizontal="left" vertical="center" wrapText="1"/>
    </xf>
    <xf numFmtId="0" fontId="19" fillId="0" borderId="64" xfId="0" applyFont="1" applyFill="1" applyBorder="1" applyAlignment="1">
      <alignment horizontal="left" vertical="center" wrapText="1"/>
    </xf>
    <xf numFmtId="0" fontId="0" fillId="0" borderId="64" xfId="0" applyFill="1" applyBorder="1">
      <alignment vertical="center"/>
    </xf>
    <xf numFmtId="0" fontId="29" fillId="0" borderId="4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48" xfId="0" applyFont="1" applyFill="1" applyBorder="1" applyAlignment="1">
      <alignment horizontal="center" vertical="center"/>
    </xf>
    <xf numFmtId="0" fontId="19" fillId="0" borderId="71" xfId="0" applyFont="1" applyFill="1" applyBorder="1" applyAlignment="1">
      <alignment horizontal="left" vertical="center" wrapText="1"/>
    </xf>
    <xf numFmtId="0" fontId="19" fillId="0" borderId="72" xfId="0" applyFont="1" applyFill="1" applyBorder="1" applyAlignment="1">
      <alignment horizontal="left" vertical="center" wrapText="1"/>
    </xf>
    <xf numFmtId="0" fontId="0" fillId="0" borderId="73" xfId="0" applyFill="1" applyBorder="1">
      <alignment vertical="center"/>
    </xf>
    <xf numFmtId="0" fontId="19" fillId="0" borderId="73" xfId="0" applyFont="1" applyFill="1" applyBorder="1" applyAlignment="1">
      <alignment horizontal="left" vertical="center" wrapText="1"/>
    </xf>
    <xf numFmtId="0" fontId="25" fillId="0" borderId="34" xfId="0" applyFont="1" applyBorder="1" applyAlignment="1">
      <alignment vertical="center"/>
    </xf>
    <xf numFmtId="0" fontId="23" fillId="0" borderId="43" xfId="0" applyFont="1" applyBorder="1" applyAlignment="1">
      <alignment vertical="center"/>
    </xf>
    <xf numFmtId="0" fontId="23" fillId="0" borderId="35" xfId="0" applyFont="1" applyBorder="1" applyAlignment="1">
      <alignment vertical="center"/>
    </xf>
    <xf numFmtId="0" fontId="37" fillId="0" borderId="15" xfId="0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18</xdr:row>
      <xdr:rowOff>0</xdr:rowOff>
    </xdr:from>
    <xdr:to>
      <xdr:col>10</xdr:col>
      <xdr:colOff>251460</xdr:colOff>
      <xdr:row>24</xdr:row>
      <xdr:rowOff>190500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5105400"/>
          <a:ext cx="4023360" cy="1874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220980</xdr:colOff>
      <xdr:row>17</xdr:row>
      <xdr:rowOff>220980</xdr:rowOff>
    </xdr:from>
    <xdr:to>
      <xdr:col>10</xdr:col>
      <xdr:colOff>259080</xdr:colOff>
      <xdr:row>24</xdr:row>
      <xdr:rowOff>167640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5082540"/>
          <a:ext cx="4023360" cy="1874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51954</xdr:colOff>
      <xdr:row>0</xdr:row>
      <xdr:rowOff>95249</xdr:rowOff>
    </xdr:from>
    <xdr:to>
      <xdr:col>3</xdr:col>
      <xdr:colOff>271895</xdr:colOff>
      <xdr:row>2</xdr:row>
      <xdr:rowOff>129885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84909" y="95249"/>
          <a:ext cx="10858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記入例</a:t>
          </a:r>
        </a:p>
      </xdr:txBody>
    </xdr:sp>
    <xdr:clientData/>
  </xdr:twoCellAnchor>
  <xdr:twoCellAnchor>
    <xdr:from>
      <xdr:col>15</xdr:col>
      <xdr:colOff>207818</xdr:colOff>
      <xdr:row>13</xdr:row>
      <xdr:rowOff>51955</xdr:rowOff>
    </xdr:from>
    <xdr:to>
      <xdr:col>17</xdr:col>
      <xdr:colOff>72736</xdr:colOff>
      <xdr:row>13</xdr:row>
      <xdr:rowOff>423430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676159" y="3195205"/>
          <a:ext cx="609600" cy="3714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4</xdr:col>
      <xdr:colOff>133350</xdr:colOff>
      <xdr:row>12</xdr:row>
      <xdr:rowOff>266700</xdr:rowOff>
    </xdr:from>
    <xdr:to>
      <xdr:col>8</xdr:col>
      <xdr:colOff>419100</xdr:colOff>
      <xdr:row>13</xdr:row>
      <xdr:rowOff>178377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47850" y="3009900"/>
          <a:ext cx="2114550" cy="29267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200" u="sng">
              <a:solidFill>
                <a:sysClr val="windowText" lastClr="000000"/>
              </a:solidFill>
            </a:rPr>
            <a:t>購入年度</a:t>
          </a:r>
          <a:r>
            <a:rPr kumimoji="1" lang="ja-JP" altLang="en-US" sz="1100">
              <a:solidFill>
                <a:sysClr val="windowText" lastClr="000000"/>
              </a:solidFill>
            </a:rPr>
            <a:t>をご記入ください。</a:t>
          </a:r>
        </a:p>
      </xdr:txBody>
    </xdr:sp>
    <xdr:clientData/>
  </xdr:twoCellAnchor>
  <xdr:twoCellAnchor>
    <xdr:from>
      <xdr:col>11</xdr:col>
      <xdr:colOff>372341</xdr:colOff>
      <xdr:row>11</xdr:row>
      <xdr:rowOff>121228</xdr:rowOff>
    </xdr:from>
    <xdr:to>
      <xdr:col>17</xdr:col>
      <xdr:colOff>268432</xdr:colOff>
      <xdr:row>12</xdr:row>
      <xdr:rowOff>100446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5247409" y="2615046"/>
          <a:ext cx="2234046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和書か洋書に○をしてください。</a:t>
          </a:r>
        </a:p>
      </xdr:txBody>
    </xdr:sp>
    <xdr:clientData/>
  </xdr:twoCellAnchor>
  <xdr:twoCellAnchor>
    <xdr:from>
      <xdr:col>23</xdr:col>
      <xdr:colOff>142875</xdr:colOff>
      <xdr:row>12</xdr:row>
      <xdr:rowOff>85726</xdr:rowOff>
    </xdr:from>
    <xdr:to>
      <xdr:col>26</xdr:col>
      <xdr:colOff>342900</xdr:colOff>
      <xdr:row>14</xdr:row>
      <xdr:rowOff>276225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9344025" y="2828926"/>
          <a:ext cx="1343025" cy="100964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ja-JP" altLang="en-US" sz="1200" u="sng"/>
            <a:t>支払処理をする執行単位名</a:t>
          </a:r>
          <a:r>
            <a:rPr lang="ja-JP" altLang="en-US"/>
            <a:t>を</a:t>
          </a:r>
          <a:endParaRPr lang="en-US" altLang="ja-JP"/>
        </a:p>
        <a:p>
          <a:pPr algn="ctr"/>
          <a:r>
            <a:rPr lang="ja-JP" altLang="en-US"/>
            <a:t>プルダウンから </a:t>
          </a:r>
          <a:br>
            <a:rPr lang="ja-JP" altLang="en-US"/>
          </a:br>
          <a:r>
            <a:rPr lang="ja-JP" altLang="en-US"/>
            <a:t>選択してください。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147205</xdr:colOff>
      <xdr:row>19</xdr:row>
      <xdr:rowOff>25977</xdr:rowOff>
    </xdr:from>
    <xdr:to>
      <xdr:col>13</xdr:col>
      <xdr:colOff>294410</xdr:colOff>
      <xdr:row>20</xdr:row>
      <xdr:rowOff>91786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79023" y="5359977"/>
          <a:ext cx="4173682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図書を購入した教員名・所属・研究室所在地をご記入ください。</a:t>
          </a:r>
        </a:p>
      </xdr:txBody>
    </xdr:sp>
    <xdr:clientData/>
  </xdr:twoCellAnchor>
  <xdr:twoCellAnchor>
    <xdr:from>
      <xdr:col>0</xdr:col>
      <xdr:colOff>285751</xdr:colOff>
      <xdr:row>17</xdr:row>
      <xdr:rowOff>86590</xdr:rowOff>
    </xdr:from>
    <xdr:to>
      <xdr:col>7</xdr:col>
      <xdr:colOff>323851</xdr:colOff>
      <xdr:row>18</xdr:row>
      <xdr:rowOff>83127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85751" y="4996295"/>
          <a:ext cx="3181350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購入した図書を備付する場所をご記入ください。</a:t>
          </a:r>
        </a:p>
      </xdr:txBody>
    </xdr:sp>
    <xdr:clientData/>
  </xdr:twoCellAnchor>
  <xdr:twoCellAnchor>
    <xdr:from>
      <xdr:col>23</xdr:col>
      <xdr:colOff>164523</xdr:colOff>
      <xdr:row>20</xdr:row>
      <xdr:rowOff>60614</xdr:rowOff>
    </xdr:from>
    <xdr:to>
      <xdr:col>26</xdr:col>
      <xdr:colOff>316923</xdr:colOff>
      <xdr:row>23</xdr:row>
      <xdr:rowOff>12124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9429750" y="5576455"/>
          <a:ext cx="1295400" cy="990601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登録依頼票を作成した方の氏名・所属・連絡先をご記入ください。</a:t>
          </a:r>
        </a:p>
      </xdr:txBody>
    </xdr:sp>
    <xdr:clientData/>
  </xdr:twoCellAnchor>
  <xdr:twoCellAnchor>
    <xdr:from>
      <xdr:col>6</xdr:col>
      <xdr:colOff>348962</xdr:colOff>
      <xdr:row>13</xdr:row>
      <xdr:rowOff>169720</xdr:rowOff>
    </xdr:from>
    <xdr:to>
      <xdr:col>7</xdr:col>
      <xdr:colOff>130314</xdr:colOff>
      <xdr:row>14</xdr:row>
      <xdr:rowOff>128156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rot="5400000">
          <a:off x="2966386" y="3405841"/>
          <a:ext cx="400050" cy="21430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</xdr:colOff>
      <xdr:row>15</xdr:row>
      <xdr:rowOff>242455</xdr:rowOff>
    </xdr:from>
    <xdr:to>
      <xdr:col>10</xdr:col>
      <xdr:colOff>17317</xdr:colOff>
      <xdr:row>19</xdr:row>
      <xdr:rowOff>19914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rot="16200000" flipV="1">
          <a:off x="3509963" y="4404446"/>
          <a:ext cx="1084982" cy="81395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353292</xdr:colOff>
      <xdr:row>15</xdr:row>
      <xdr:rowOff>277092</xdr:rowOff>
    </xdr:from>
    <xdr:to>
      <xdr:col>14</xdr:col>
      <xdr:colOff>346364</xdr:colOff>
      <xdr:row>19</xdr:row>
      <xdr:rowOff>28576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rot="5400000" flipH="1" flipV="1">
          <a:off x="5578620" y="4481514"/>
          <a:ext cx="1059007" cy="70311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25978</xdr:colOff>
      <xdr:row>16</xdr:row>
      <xdr:rowOff>162792</xdr:rowOff>
    </xdr:from>
    <xdr:to>
      <xdr:col>15</xdr:col>
      <xdr:colOff>418234</xdr:colOff>
      <xdr:row>19</xdr:row>
      <xdr:rowOff>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 flipV="1">
          <a:off x="5784273" y="4630883"/>
          <a:ext cx="1102302" cy="703117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172316</xdr:colOff>
      <xdr:row>12</xdr:row>
      <xdr:rowOff>103909</xdr:rowOff>
    </xdr:from>
    <xdr:to>
      <xdr:col>18</xdr:col>
      <xdr:colOff>13855</xdr:colOff>
      <xdr:row>13</xdr:row>
      <xdr:rowOff>132484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>
          <a:off x="7134225" y="2866159"/>
          <a:ext cx="447675" cy="40957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114301</xdr:colOff>
      <xdr:row>14</xdr:row>
      <xdr:rowOff>103909</xdr:rowOff>
    </xdr:from>
    <xdr:to>
      <xdr:col>23</xdr:col>
      <xdr:colOff>198294</xdr:colOff>
      <xdr:row>14</xdr:row>
      <xdr:rowOff>218209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rot="10800000" flipV="1">
          <a:off x="8539596" y="3688773"/>
          <a:ext cx="923925" cy="1143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337704</xdr:colOff>
      <xdr:row>16</xdr:row>
      <xdr:rowOff>226869</xdr:rowOff>
    </xdr:from>
    <xdr:to>
      <xdr:col>4</xdr:col>
      <xdr:colOff>533404</xdr:colOff>
      <xdr:row>17</xdr:row>
      <xdr:rowOff>90060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V="1">
          <a:off x="1636568" y="4694960"/>
          <a:ext cx="628654" cy="304805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21648</xdr:colOff>
      <xdr:row>20</xdr:row>
      <xdr:rowOff>10391</xdr:rowOff>
    </xdr:from>
    <xdr:to>
      <xdr:col>23</xdr:col>
      <xdr:colOff>193098</xdr:colOff>
      <xdr:row>23</xdr:row>
      <xdr:rowOff>0</xdr:rowOff>
    </xdr:to>
    <xdr:sp macro="" textlink="">
      <xdr:nvSpPr>
        <xdr:cNvPr id="27" name="右中かっこ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9286875" y="5526232"/>
          <a:ext cx="171450" cy="10287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20</xdr:col>
      <xdr:colOff>51955</xdr:colOff>
      <xdr:row>33</xdr:row>
      <xdr:rowOff>69273</xdr:rowOff>
    </xdr:from>
    <xdr:to>
      <xdr:col>26</xdr:col>
      <xdr:colOff>238125</xdr:colOff>
      <xdr:row>36</xdr:row>
      <xdr:rowOff>142875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8414905" y="9432348"/>
          <a:ext cx="2167370" cy="87370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 u="sng">
              <a:solidFill>
                <a:sysClr val="windowText" lastClr="000000"/>
              </a:solidFill>
            </a:rPr>
            <a:t>予算科目名</a:t>
          </a:r>
          <a:r>
            <a:rPr kumimoji="1" lang="ja-JP" altLang="en-US" sz="1100">
              <a:solidFill>
                <a:sysClr val="windowText" lastClr="000000"/>
              </a:solidFill>
            </a:rPr>
            <a:t>をプルダウンから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選択してください。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（寄贈の場合は記入不要）</a:t>
          </a:r>
        </a:p>
      </xdr:txBody>
    </xdr:sp>
    <xdr:clientData/>
  </xdr:twoCellAnchor>
  <xdr:twoCellAnchor>
    <xdr:from>
      <xdr:col>20</xdr:col>
      <xdr:colOff>95250</xdr:colOff>
      <xdr:row>31</xdr:row>
      <xdr:rowOff>43296</xdr:rowOff>
    </xdr:from>
    <xdr:to>
      <xdr:col>22</xdr:col>
      <xdr:colOff>160193</xdr:colOff>
      <xdr:row>33</xdr:row>
      <xdr:rowOff>58880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rot="10800000">
          <a:off x="8520545" y="8910205"/>
          <a:ext cx="619125" cy="55244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467592</xdr:colOff>
      <xdr:row>27</xdr:row>
      <xdr:rowOff>138545</xdr:rowOff>
    </xdr:from>
    <xdr:to>
      <xdr:col>22</xdr:col>
      <xdr:colOff>90056</xdr:colOff>
      <xdr:row>28</xdr:row>
      <xdr:rowOff>83127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6935933" y="7940386"/>
          <a:ext cx="2133600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購入か寄贈をお選びください。</a:t>
          </a:r>
        </a:p>
      </xdr:txBody>
    </xdr:sp>
    <xdr:clientData/>
  </xdr:twoCellAnchor>
  <xdr:twoCellAnchor>
    <xdr:from>
      <xdr:col>17</xdr:col>
      <xdr:colOff>238991</xdr:colOff>
      <xdr:row>28</xdr:row>
      <xdr:rowOff>77932</xdr:rowOff>
    </xdr:from>
    <xdr:to>
      <xdr:col>18</xdr:col>
      <xdr:colOff>51955</xdr:colOff>
      <xdr:row>30</xdr:row>
      <xdr:rowOff>119496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/>
      </xdr:nvCxnSpPr>
      <xdr:spPr>
        <a:xfrm rot="5400000">
          <a:off x="7268441" y="8366414"/>
          <a:ext cx="535132" cy="167986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190499</xdr:colOff>
      <xdr:row>54</xdr:row>
      <xdr:rowOff>25977</xdr:rowOff>
    </xdr:from>
    <xdr:to>
      <xdr:col>18</xdr:col>
      <xdr:colOff>25977</xdr:colOff>
      <xdr:row>55</xdr:row>
      <xdr:rowOff>5195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5065567" y="15066818"/>
          <a:ext cx="2528455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冊数と金額の合計をご記入ください。</a:t>
          </a:r>
        </a:p>
      </xdr:txBody>
    </xdr:sp>
    <xdr:clientData/>
  </xdr:twoCellAnchor>
  <xdr:twoCellAnchor>
    <xdr:from>
      <xdr:col>10</xdr:col>
      <xdr:colOff>173181</xdr:colOff>
      <xdr:row>27</xdr:row>
      <xdr:rowOff>147205</xdr:rowOff>
    </xdr:from>
    <xdr:to>
      <xdr:col>14</xdr:col>
      <xdr:colOff>285750</xdr:colOff>
      <xdr:row>28</xdr:row>
      <xdr:rowOff>91787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4615295" y="7949046"/>
          <a:ext cx="1783773" cy="24765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63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納品日をご記入ください。</a:t>
          </a:r>
        </a:p>
      </xdr:txBody>
    </xdr:sp>
    <xdr:clientData/>
  </xdr:twoCellAnchor>
  <xdr:twoCellAnchor>
    <xdr:from>
      <xdr:col>13</xdr:col>
      <xdr:colOff>95250</xdr:colOff>
      <xdr:row>28</xdr:row>
      <xdr:rowOff>112568</xdr:rowOff>
    </xdr:from>
    <xdr:to>
      <xdr:col>15</xdr:col>
      <xdr:colOff>166255</xdr:colOff>
      <xdr:row>30</xdr:row>
      <xdr:rowOff>133351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CxnSpPr/>
      </xdr:nvCxnSpPr>
      <xdr:spPr>
        <a:xfrm>
          <a:off x="5853545" y="8217477"/>
          <a:ext cx="781051" cy="514351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M55"/>
  <sheetViews>
    <sheetView showGridLines="0" tabSelected="1" view="pageBreakPreview" zoomScaleNormal="100" zoomScaleSheetLayoutView="100" workbookViewId="0"/>
  </sheetViews>
  <sheetFormatPr defaultRowHeight="13.5" x14ac:dyDescent="0.15"/>
  <cols>
    <col min="1" max="4" width="5.625" customWidth="1"/>
    <col min="5" max="5" width="7.125" customWidth="1"/>
    <col min="6" max="11" width="5.625" customWidth="1"/>
    <col min="12" max="12" width="6.875" customWidth="1"/>
    <col min="13" max="15" width="4.625" customWidth="1"/>
    <col min="16" max="16" width="6.5" customWidth="1"/>
    <col min="17" max="17" width="3.25" customWidth="1"/>
    <col min="18" max="19" width="4.625" customWidth="1"/>
    <col min="20" max="20" width="6.625" customWidth="1"/>
    <col min="21" max="21" width="2.625" customWidth="1"/>
    <col min="22" max="22" width="4.625" customWidth="1"/>
    <col min="23" max="23" width="3.75" customWidth="1"/>
    <col min="24" max="27" width="5" customWidth="1"/>
    <col min="28" max="28" width="4.625" customWidth="1"/>
    <col min="29" max="29" width="4.625" hidden="1" customWidth="1"/>
    <col min="30" max="30" width="4.625" customWidth="1"/>
    <col min="31" max="31" width="9.875" customWidth="1"/>
    <col min="32" max="33" width="4.625" customWidth="1"/>
    <col min="34" max="34" width="23.125" bestFit="1" customWidth="1"/>
    <col min="35" max="35" width="1.875" customWidth="1"/>
  </cols>
  <sheetData>
    <row r="3" spans="1:39" x14ac:dyDescent="0.15">
      <c r="R3" t="s">
        <v>100</v>
      </c>
    </row>
    <row r="4" spans="1:39" ht="30.75" customHeight="1" x14ac:dyDescent="0.15">
      <c r="A4" s="182" t="s">
        <v>4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7"/>
      <c r="W4" s="7"/>
      <c r="X4" s="7"/>
      <c r="Y4" s="7"/>
      <c r="AE4" s="32"/>
      <c r="AH4" s="47" t="s">
        <v>1</v>
      </c>
      <c r="AI4" s="43"/>
      <c r="AJ4" s="167" t="s">
        <v>21</v>
      </c>
      <c r="AK4" s="168"/>
      <c r="AL4" s="168"/>
      <c r="AM4" s="169"/>
    </row>
    <row r="5" spans="1:39" ht="30.75" customHeight="1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34"/>
      <c r="O5" s="12"/>
      <c r="P5" s="12"/>
      <c r="Q5" s="12"/>
      <c r="R5" s="12"/>
      <c r="S5" s="12"/>
      <c r="T5" s="12"/>
      <c r="U5" s="12"/>
      <c r="V5" s="7"/>
      <c r="W5" s="7"/>
      <c r="X5" s="7"/>
      <c r="Y5" s="7"/>
      <c r="AE5" s="32"/>
      <c r="AH5" s="47" t="s">
        <v>2</v>
      </c>
      <c r="AI5" s="43"/>
      <c r="AJ5" s="170" t="s">
        <v>22</v>
      </c>
      <c r="AK5" s="171"/>
      <c r="AL5" s="171"/>
      <c r="AM5" s="172"/>
    </row>
    <row r="6" spans="1:39" s="10" customFormat="1" ht="18.75" customHeight="1" x14ac:dyDescent="0.15">
      <c r="B6" s="9" t="s">
        <v>36</v>
      </c>
      <c r="C6" s="9"/>
      <c r="D6" s="9"/>
      <c r="E6" s="9"/>
      <c r="F6" s="9"/>
      <c r="AE6" s="32"/>
      <c r="AH6" s="47" t="s">
        <v>3</v>
      </c>
      <c r="AI6" s="43"/>
      <c r="AJ6" s="170" t="s">
        <v>83</v>
      </c>
      <c r="AK6" s="171"/>
      <c r="AL6" s="171"/>
      <c r="AM6" s="172"/>
    </row>
    <row r="7" spans="1:39" s="4" customFormat="1" ht="13.5" customHeight="1" x14ac:dyDescent="0.15">
      <c r="B7" s="1"/>
      <c r="C7" s="1"/>
      <c r="AE7" s="32"/>
      <c r="AH7" s="47" t="s">
        <v>47</v>
      </c>
      <c r="AI7" s="43"/>
      <c r="AJ7" s="170" t="s">
        <v>84</v>
      </c>
      <c r="AK7" s="171"/>
      <c r="AL7" s="171"/>
      <c r="AM7" s="172"/>
    </row>
    <row r="8" spans="1:39" s="4" customFormat="1" ht="13.5" customHeight="1" x14ac:dyDescent="0.15">
      <c r="B8" s="1"/>
      <c r="C8" s="1"/>
      <c r="AE8" s="32"/>
      <c r="AH8" s="47" t="s">
        <v>48</v>
      </c>
      <c r="AI8" s="43"/>
      <c r="AJ8" s="170" t="s">
        <v>6</v>
      </c>
      <c r="AK8" s="171"/>
      <c r="AL8" s="171"/>
      <c r="AM8" s="172"/>
    </row>
    <row r="9" spans="1:39" s="4" customFormat="1" ht="20.25" customHeight="1" x14ac:dyDescent="0.15">
      <c r="A9" s="181" t="s">
        <v>51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"/>
      <c r="AE9" s="32"/>
      <c r="AH9" s="47" t="s">
        <v>49</v>
      </c>
      <c r="AI9" s="43"/>
      <c r="AJ9" s="170" t="s">
        <v>88</v>
      </c>
      <c r="AK9" s="171"/>
      <c r="AL9" s="171"/>
      <c r="AM9" s="172"/>
    </row>
    <row r="10" spans="1:39" s="4" customFormat="1" ht="13.5" customHeight="1" x14ac:dyDescent="0.15">
      <c r="A10" s="2"/>
      <c r="B10" s="2"/>
      <c r="AE10" s="32"/>
      <c r="AH10" s="48" t="s">
        <v>50</v>
      </c>
      <c r="AI10" s="44"/>
      <c r="AJ10" s="170" t="s">
        <v>7</v>
      </c>
      <c r="AK10" s="171"/>
      <c r="AL10" s="171"/>
      <c r="AM10" s="172"/>
    </row>
    <row r="11" spans="1:39" s="4" customFormat="1" ht="13.5" customHeight="1" x14ac:dyDescent="0.15">
      <c r="A11" s="2"/>
      <c r="B11" s="2"/>
      <c r="AE11" s="32"/>
      <c r="AH11" s="49" t="s">
        <v>104</v>
      </c>
      <c r="AI11" s="44"/>
      <c r="AJ11" s="170" t="s">
        <v>85</v>
      </c>
      <c r="AK11" s="171"/>
      <c r="AL11" s="171"/>
      <c r="AM11" s="172"/>
    </row>
    <row r="12" spans="1:39" s="11" customFormat="1" ht="21" customHeight="1" x14ac:dyDescent="0.15">
      <c r="A12" s="183" t="s">
        <v>98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AE12" s="32"/>
      <c r="AH12" s="49" t="s">
        <v>105</v>
      </c>
      <c r="AI12" s="45"/>
      <c r="AJ12" s="173" t="s">
        <v>89</v>
      </c>
      <c r="AK12" s="174"/>
      <c r="AL12" s="174"/>
      <c r="AM12" s="175"/>
    </row>
    <row r="13" spans="1:39" s="4" customFormat="1" ht="30.6" customHeight="1" thickBot="1" x14ac:dyDescent="0.2">
      <c r="A13" s="2"/>
      <c r="B13" s="2" t="s">
        <v>31</v>
      </c>
      <c r="C13" s="2"/>
      <c r="D13" s="2"/>
      <c r="E13" s="2"/>
      <c r="F13" s="2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E13" s="26"/>
      <c r="AH13" s="49" t="s">
        <v>56</v>
      </c>
      <c r="AI13" s="44"/>
      <c r="AJ13" s="170" t="s">
        <v>90</v>
      </c>
      <c r="AK13" s="171"/>
      <c r="AL13" s="171"/>
      <c r="AM13" s="193"/>
    </row>
    <row r="14" spans="1:39" s="4" customFormat="1" ht="35.1" customHeight="1" thickTop="1" thickBot="1" x14ac:dyDescent="0.2">
      <c r="A14" s="3"/>
      <c r="C14" s="3"/>
      <c r="D14" s="3"/>
      <c r="E14" s="3"/>
      <c r="F14" s="3"/>
      <c r="G14" s="3"/>
      <c r="H14" s="3"/>
      <c r="I14" s="3"/>
      <c r="J14" s="3"/>
      <c r="K14" s="197" t="s">
        <v>40</v>
      </c>
      <c r="L14" s="198"/>
      <c r="M14" s="199"/>
      <c r="N14" s="42"/>
      <c r="O14" s="194" t="s">
        <v>41</v>
      </c>
      <c r="P14" s="195"/>
      <c r="Q14" s="195"/>
      <c r="R14" s="195"/>
      <c r="S14" s="195"/>
      <c r="T14" s="195"/>
      <c r="U14" s="195"/>
      <c r="V14" s="195"/>
      <c r="W14" s="196"/>
      <c r="AE14" s="32"/>
      <c r="AH14" s="49" t="s">
        <v>59</v>
      </c>
      <c r="AI14" s="44"/>
      <c r="AJ14" s="170" t="s">
        <v>91</v>
      </c>
      <c r="AK14" s="171"/>
      <c r="AL14" s="171"/>
      <c r="AM14" s="193"/>
    </row>
    <row r="15" spans="1:39" s="4" customFormat="1" ht="35.1" customHeight="1" thickTop="1" x14ac:dyDescent="0.15">
      <c r="B15" s="128" t="s">
        <v>28</v>
      </c>
      <c r="C15" s="129"/>
      <c r="D15" s="129"/>
      <c r="E15" s="129" t="s">
        <v>99</v>
      </c>
      <c r="F15" s="129"/>
      <c r="G15" s="129"/>
      <c r="H15" s="129"/>
      <c r="I15" s="129"/>
      <c r="J15" s="129"/>
      <c r="K15" s="145" t="s">
        <v>37</v>
      </c>
      <c r="L15" s="146"/>
      <c r="M15" s="147"/>
      <c r="N15" s="145"/>
      <c r="O15" s="146"/>
      <c r="P15" s="146"/>
      <c r="Q15" s="146"/>
      <c r="R15" s="146"/>
      <c r="S15" s="146"/>
      <c r="T15" s="146"/>
      <c r="U15" s="146"/>
      <c r="V15" s="146"/>
      <c r="W15" s="200"/>
      <c r="AE15" s="32"/>
      <c r="AH15" s="49" t="s">
        <v>60</v>
      </c>
      <c r="AI15" s="44"/>
      <c r="AJ15" s="170" t="s">
        <v>109</v>
      </c>
      <c r="AK15" s="171"/>
      <c r="AL15" s="171"/>
      <c r="AM15" s="193"/>
    </row>
    <row r="16" spans="1:39" s="4" customFormat="1" ht="35.1" customHeight="1" x14ac:dyDescent="0.15">
      <c r="B16" s="148" t="s">
        <v>0</v>
      </c>
      <c r="C16" s="146"/>
      <c r="D16" s="147"/>
      <c r="E16" s="145"/>
      <c r="F16" s="146"/>
      <c r="G16" s="146"/>
      <c r="H16" s="146"/>
      <c r="I16" s="146"/>
      <c r="J16" s="147"/>
      <c r="K16" s="145" t="s">
        <v>78</v>
      </c>
      <c r="L16" s="146"/>
      <c r="M16" s="147"/>
      <c r="N16" s="145"/>
      <c r="O16" s="146"/>
      <c r="P16" s="146"/>
      <c r="Q16" s="146"/>
      <c r="R16" s="146"/>
      <c r="S16" s="146"/>
      <c r="T16" s="146"/>
      <c r="U16" s="146"/>
      <c r="V16" s="146"/>
      <c r="W16" s="200"/>
      <c r="AE16" s="32"/>
      <c r="AH16" s="49" t="s">
        <v>27</v>
      </c>
      <c r="AI16" s="46"/>
      <c r="AJ16" s="170" t="s">
        <v>92</v>
      </c>
      <c r="AK16" s="171"/>
      <c r="AL16" s="171"/>
      <c r="AM16" s="193"/>
    </row>
    <row r="17" spans="1:39" s="4" customFormat="1" ht="35.1" customHeight="1" thickBot="1" x14ac:dyDescent="0.2">
      <c r="B17" s="130" t="s">
        <v>24</v>
      </c>
      <c r="C17" s="131"/>
      <c r="D17" s="132"/>
      <c r="E17" s="141"/>
      <c r="F17" s="131"/>
      <c r="G17" s="131"/>
      <c r="H17" s="131"/>
      <c r="I17" s="131"/>
      <c r="J17" s="132"/>
      <c r="K17" s="141" t="s">
        <v>38</v>
      </c>
      <c r="L17" s="131"/>
      <c r="M17" s="132"/>
      <c r="N17" s="141"/>
      <c r="O17" s="131"/>
      <c r="P17" s="131"/>
      <c r="Q17" s="131"/>
      <c r="R17" s="131"/>
      <c r="S17" s="131"/>
      <c r="T17" s="131"/>
      <c r="U17" s="131"/>
      <c r="V17" s="131"/>
      <c r="W17" s="201"/>
      <c r="AE17" s="32"/>
      <c r="AH17" s="49" t="s">
        <v>61</v>
      </c>
      <c r="AI17" s="73"/>
      <c r="AJ17" s="170" t="s">
        <v>94</v>
      </c>
      <c r="AK17" s="171"/>
      <c r="AL17" s="171"/>
      <c r="AM17" s="193"/>
    </row>
    <row r="18" spans="1:39" s="4" customFormat="1" ht="19.5" customHeight="1" thickTop="1" x14ac:dyDescent="0.15">
      <c r="A18" s="26"/>
      <c r="B18" s="27"/>
      <c r="C18" s="26"/>
      <c r="L18" s="13"/>
      <c r="Q18" s="13"/>
      <c r="R18" s="13"/>
      <c r="AE18" s="32"/>
      <c r="AH18" s="26"/>
      <c r="AI18" s="73"/>
      <c r="AJ18" s="170" t="s">
        <v>95</v>
      </c>
      <c r="AK18" s="171"/>
      <c r="AL18" s="171"/>
      <c r="AM18" s="193"/>
    </row>
    <row r="19" spans="1:39" s="4" customFormat="1" ht="13.5" customHeight="1" x14ac:dyDescent="0.15">
      <c r="B19"/>
      <c r="Z19" s="5"/>
      <c r="AA19" s="5"/>
      <c r="AB19" s="5"/>
      <c r="AE19" s="32"/>
      <c r="AH19" s="26"/>
      <c r="AI19" s="73"/>
      <c r="AJ19" s="170" t="s">
        <v>96</v>
      </c>
      <c r="AK19" s="171"/>
      <c r="AL19" s="171"/>
      <c r="AM19" s="193"/>
    </row>
    <row r="20" spans="1:39" s="4" customFormat="1" ht="13.9" customHeight="1" thickBot="1" x14ac:dyDescent="0.2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t="s">
        <v>29</v>
      </c>
      <c r="Z20" s="5"/>
      <c r="AA20" s="5"/>
      <c r="AB20" s="5"/>
      <c r="AE20" s="32"/>
      <c r="AJ20" s="170" t="s">
        <v>9</v>
      </c>
      <c r="AK20" s="171"/>
      <c r="AL20" s="171"/>
      <c r="AM20" s="193"/>
    </row>
    <row r="21" spans="1:39" s="4" customFormat="1" ht="27" customHeight="1" x14ac:dyDescent="0.15">
      <c r="B21" s="64"/>
      <c r="C21" s="64"/>
      <c r="D21" s="65"/>
      <c r="E21" s="65"/>
      <c r="F21" s="64"/>
      <c r="G21" s="64"/>
      <c r="H21" s="66"/>
      <c r="I21" s="66"/>
      <c r="J21" s="67"/>
      <c r="K21" s="67"/>
      <c r="L21" s="67"/>
      <c r="M21" s="67"/>
      <c r="N21" s="185" t="s">
        <v>30</v>
      </c>
      <c r="O21" s="137"/>
      <c r="P21" s="137"/>
      <c r="Q21" s="137"/>
      <c r="R21" s="137"/>
      <c r="S21" s="137"/>
      <c r="T21" s="137"/>
      <c r="U21" s="137"/>
      <c r="V21" s="137"/>
      <c r="W21" s="138"/>
      <c r="Z21" s="5"/>
      <c r="AA21" s="5"/>
      <c r="AB21" s="5"/>
      <c r="AE21" s="32"/>
      <c r="AJ21" s="170" t="s">
        <v>55</v>
      </c>
      <c r="AK21" s="171"/>
      <c r="AL21" s="171"/>
      <c r="AM21" s="193"/>
    </row>
    <row r="22" spans="1:39" s="4" customFormat="1" ht="27" customHeight="1" x14ac:dyDescent="0.15">
      <c r="B22" s="64"/>
      <c r="C22" s="64"/>
      <c r="D22" s="65"/>
      <c r="E22" s="65"/>
      <c r="F22" s="64"/>
      <c r="G22" s="64"/>
      <c r="H22" s="66"/>
      <c r="I22" s="66"/>
      <c r="J22" s="67"/>
      <c r="K22" s="67"/>
      <c r="L22" s="67"/>
      <c r="M22" s="67"/>
      <c r="N22" s="186" t="s">
        <v>25</v>
      </c>
      <c r="O22" s="139"/>
      <c r="P22" s="139"/>
      <c r="Q22" s="139"/>
      <c r="R22" s="139"/>
      <c r="S22" s="139"/>
      <c r="T22" s="139"/>
      <c r="U22" s="139"/>
      <c r="V22" s="139"/>
      <c r="W22" s="140"/>
      <c r="Z22" s="5"/>
      <c r="AA22" s="5"/>
      <c r="AB22" s="5"/>
      <c r="AE22" s="32"/>
      <c r="AH22" s="61"/>
      <c r="AJ22" s="188" t="s">
        <v>93</v>
      </c>
      <c r="AK22" s="189"/>
      <c r="AL22" s="189"/>
      <c r="AM22" s="190"/>
    </row>
    <row r="23" spans="1:39" s="4" customFormat="1" ht="27" customHeight="1" thickBot="1" x14ac:dyDescent="0.2">
      <c r="B23" s="64"/>
      <c r="C23" s="64"/>
      <c r="D23" s="65"/>
      <c r="E23" s="65"/>
      <c r="F23" s="64"/>
      <c r="G23" s="64"/>
      <c r="H23" s="68"/>
      <c r="I23" s="68"/>
      <c r="J23" s="64"/>
      <c r="K23" s="64"/>
      <c r="L23" s="67"/>
      <c r="M23" s="67"/>
      <c r="N23" s="187" t="s">
        <v>26</v>
      </c>
      <c r="O23" s="151"/>
      <c r="P23" s="151"/>
      <c r="Q23" s="151"/>
      <c r="R23" s="151"/>
      <c r="S23" s="151"/>
      <c r="T23" s="151"/>
      <c r="U23" s="151"/>
      <c r="V23" s="151"/>
      <c r="W23" s="152"/>
      <c r="Z23" s="5"/>
      <c r="AA23" s="5"/>
      <c r="AB23" s="5"/>
      <c r="AE23" s="32"/>
      <c r="AH23" s="50"/>
      <c r="AJ23" s="191" t="s">
        <v>86</v>
      </c>
      <c r="AK23" s="192"/>
      <c r="AL23" s="192"/>
      <c r="AM23" s="193"/>
    </row>
    <row r="24" spans="1:39" s="4" customFormat="1" ht="25.15" customHeight="1" x14ac:dyDescent="0.15">
      <c r="B24" s="64"/>
      <c r="C24" s="64"/>
      <c r="D24" s="65"/>
      <c r="E24" s="65"/>
      <c r="F24" s="64"/>
      <c r="G24" s="64"/>
      <c r="H24" s="66"/>
      <c r="I24" s="66"/>
      <c r="J24" s="64"/>
      <c r="K24" s="64"/>
      <c r="L24" s="67"/>
      <c r="M24" s="67"/>
      <c r="N24" s="36"/>
      <c r="O24"/>
      <c r="Z24" s="5"/>
      <c r="AA24" s="5"/>
      <c r="AB24" s="5"/>
      <c r="AE24" s="32"/>
      <c r="AH24" s="50"/>
      <c r="AJ24" s="191" t="s">
        <v>87</v>
      </c>
      <c r="AK24" s="192"/>
      <c r="AL24" s="192"/>
      <c r="AM24" s="193"/>
    </row>
    <row r="25" spans="1:39" s="4" customFormat="1" ht="25.15" customHeight="1" x14ac:dyDescent="0.15">
      <c r="B25" s="74" t="s">
        <v>73</v>
      </c>
      <c r="C25" s="64"/>
      <c r="D25" s="65"/>
      <c r="E25" s="65"/>
      <c r="F25" s="64"/>
      <c r="G25" s="64"/>
      <c r="H25" s="66"/>
      <c r="I25" s="66"/>
      <c r="J25" s="62"/>
      <c r="K25" s="62"/>
      <c r="L25" s="62"/>
      <c r="M25" s="62"/>
      <c r="N25" s="35"/>
      <c r="O25"/>
      <c r="Z25" s="5"/>
      <c r="AA25" s="5"/>
      <c r="AB25" s="5"/>
      <c r="AE25" s="32"/>
      <c r="AH25" s="50"/>
      <c r="AJ25" s="202" t="s">
        <v>110</v>
      </c>
      <c r="AK25" s="203"/>
      <c r="AL25" s="203"/>
      <c r="AM25" s="204"/>
    </row>
    <row r="26" spans="1:39" s="4" customFormat="1" ht="25.15" customHeight="1" x14ac:dyDescent="0.15">
      <c r="B26" s="184" t="s">
        <v>52</v>
      </c>
      <c r="C26" s="184"/>
      <c r="D26" s="184"/>
      <c r="E26" s="184"/>
      <c r="F26" s="184"/>
      <c r="G26" s="184"/>
      <c r="H26" s="184"/>
      <c r="I26" s="184"/>
      <c r="J26" s="184"/>
      <c r="K26" s="184"/>
      <c r="L26" s="184"/>
      <c r="M26" s="62"/>
      <c r="N26" s="35"/>
      <c r="O26"/>
      <c r="Z26" s="5"/>
      <c r="AA26" s="5"/>
      <c r="AB26" s="5"/>
      <c r="AE26" s="32"/>
      <c r="AH26" s="50"/>
      <c r="AJ26" s="52"/>
    </row>
    <row r="27" spans="1:39" s="4" customFormat="1" ht="25.15" customHeight="1" x14ac:dyDescent="0.15">
      <c r="B27" s="41"/>
      <c r="C27" s="38"/>
      <c r="D27" s="39"/>
      <c r="E27" s="39"/>
      <c r="F27" s="40"/>
      <c r="G27" s="40"/>
      <c r="H27" s="37"/>
      <c r="I27" s="37"/>
      <c r="J27" s="35"/>
      <c r="K27" s="35"/>
      <c r="L27" s="35"/>
      <c r="M27" s="35"/>
      <c r="N27" s="35"/>
      <c r="O27"/>
      <c r="Z27" s="5"/>
      <c r="AA27" s="5"/>
      <c r="AB27" s="5"/>
      <c r="AE27" s="32"/>
      <c r="AH27" s="50"/>
      <c r="AJ27" s="52"/>
    </row>
    <row r="28" spans="1:39" s="4" customFormat="1" ht="24" customHeight="1" x14ac:dyDescent="0.15">
      <c r="B28" s="14"/>
      <c r="C28" s="15"/>
      <c r="D28" s="15"/>
      <c r="E28" s="15"/>
      <c r="F28"/>
      <c r="G28"/>
      <c r="H28"/>
      <c r="I28"/>
      <c r="J28"/>
      <c r="K28"/>
      <c r="M28"/>
      <c r="N28"/>
      <c r="O28"/>
      <c r="P28"/>
      <c r="Q28"/>
      <c r="R28"/>
      <c r="S28" s="153" t="s">
        <v>35</v>
      </c>
      <c r="T28" s="153"/>
      <c r="U28" s="153"/>
      <c r="V28" s="153"/>
      <c r="W28" s="153"/>
      <c r="X28" s="153"/>
      <c r="Y28" s="153"/>
      <c r="Z28" s="153"/>
      <c r="AA28" s="153"/>
      <c r="AB28" s="153"/>
      <c r="AE28" s="26"/>
      <c r="AH28" s="51"/>
    </row>
    <row r="29" spans="1:39" ht="24.75" customHeight="1" thickBot="1" x14ac:dyDescent="0.2">
      <c r="A29" s="14"/>
      <c r="B29" s="14"/>
      <c r="C29" s="15"/>
      <c r="D29" s="15"/>
      <c r="E29" s="15"/>
      <c r="M29" s="14"/>
      <c r="N29" s="14"/>
      <c r="AE29" s="33"/>
      <c r="AH29" s="51"/>
    </row>
    <row r="30" spans="1:39" ht="14.25" customHeight="1" thickBot="1" x14ac:dyDescent="0.2">
      <c r="A30" s="142" t="s">
        <v>42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4"/>
      <c r="L30" s="29" t="s">
        <v>32</v>
      </c>
      <c r="M30" s="159" t="s">
        <v>53</v>
      </c>
      <c r="N30" s="165"/>
      <c r="O30" s="166"/>
      <c r="P30" s="161" t="s">
        <v>16</v>
      </c>
      <c r="Q30" s="162"/>
      <c r="R30" s="158" t="s">
        <v>19</v>
      </c>
      <c r="S30" s="159"/>
      <c r="T30" s="160" t="s">
        <v>20</v>
      </c>
      <c r="U30" s="160"/>
      <c r="V30" s="149" t="s">
        <v>39</v>
      </c>
      <c r="W30" s="149"/>
      <c r="X30" s="149"/>
      <c r="Y30" s="149"/>
      <c r="Z30" s="149"/>
      <c r="AA30" s="150"/>
      <c r="AE30" s="32"/>
      <c r="AH30" s="51"/>
    </row>
    <row r="31" spans="1:39" ht="21" customHeight="1" x14ac:dyDescent="0.15">
      <c r="A31" s="134"/>
      <c r="B31" s="135"/>
      <c r="C31" s="135"/>
      <c r="D31" s="135"/>
      <c r="E31" s="135"/>
      <c r="F31" s="135"/>
      <c r="G31" s="135"/>
      <c r="H31" s="135"/>
      <c r="I31" s="135"/>
      <c r="J31" s="135"/>
      <c r="K31" s="136"/>
      <c r="L31" s="133"/>
      <c r="M31" s="176"/>
      <c r="N31" s="177"/>
      <c r="O31" s="178"/>
      <c r="P31" s="179"/>
      <c r="Q31" s="180"/>
      <c r="R31" s="154"/>
      <c r="S31" s="155"/>
      <c r="T31" s="124"/>
      <c r="U31" s="125"/>
      <c r="V31" s="86"/>
      <c r="W31" s="87"/>
      <c r="X31" s="87"/>
      <c r="Y31" s="87"/>
      <c r="Z31" s="87"/>
      <c r="AA31" s="88"/>
      <c r="AH31" s="51"/>
    </row>
    <row r="32" spans="1:39" s="8" customFormat="1" ht="21" customHeight="1" x14ac:dyDescent="0.15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100"/>
      <c r="L32" s="120"/>
      <c r="M32" s="107"/>
      <c r="N32" s="108"/>
      <c r="O32" s="109"/>
      <c r="P32" s="116"/>
      <c r="Q32" s="117"/>
      <c r="R32" s="156"/>
      <c r="S32" s="157"/>
      <c r="T32" s="126"/>
      <c r="U32" s="127"/>
      <c r="V32" s="89"/>
      <c r="W32" s="90"/>
      <c r="X32" s="90"/>
      <c r="Y32" s="90"/>
      <c r="Z32" s="90"/>
      <c r="AA32" s="91"/>
    </row>
    <row r="33" spans="1:27" ht="21" customHeight="1" x14ac:dyDescent="0.15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3"/>
      <c r="L33" s="120"/>
      <c r="M33" s="104"/>
      <c r="N33" s="105"/>
      <c r="O33" s="106"/>
      <c r="P33" s="114"/>
      <c r="Q33" s="115"/>
      <c r="R33" s="110"/>
      <c r="S33" s="111"/>
      <c r="T33" s="124" t="str">
        <f>IF(OR(R33="寄贈"),"－",IF(OR(R33="",R33="購入"),""))</f>
        <v/>
      </c>
      <c r="U33" s="125"/>
      <c r="V33" s="92"/>
      <c r="W33" s="93"/>
      <c r="X33" s="93"/>
      <c r="Y33" s="93"/>
      <c r="Z33" s="93"/>
      <c r="AA33" s="94"/>
    </row>
    <row r="34" spans="1:27" ht="21" customHeight="1" x14ac:dyDescent="0.15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7"/>
      <c r="L34" s="120"/>
      <c r="M34" s="107"/>
      <c r="N34" s="108"/>
      <c r="O34" s="109"/>
      <c r="P34" s="116"/>
      <c r="Q34" s="117"/>
      <c r="R34" s="112"/>
      <c r="S34" s="113"/>
      <c r="T34" s="126"/>
      <c r="U34" s="127"/>
      <c r="V34" s="89"/>
      <c r="W34" s="90"/>
      <c r="X34" s="90"/>
      <c r="Y34" s="90"/>
      <c r="Z34" s="90"/>
      <c r="AA34" s="91"/>
    </row>
    <row r="35" spans="1:27" ht="21" customHeight="1" x14ac:dyDescent="0.15">
      <c r="A35" s="101"/>
      <c r="B35" s="102"/>
      <c r="C35" s="102"/>
      <c r="D35" s="102"/>
      <c r="E35" s="102"/>
      <c r="F35" s="102"/>
      <c r="G35" s="102"/>
      <c r="H35" s="102"/>
      <c r="I35" s="102"/>
      <c r="J35" s="102"/>
      <c r="K35" s="103"/>
      <c r="L35" s="120"/>
      <c r="M35" s="104"/>
      <c r="N35" s="105"/>
      <c r="O35" s="106"/>
      <c r="P35" s="114"/>
      <c r="Q35" s="115"/>
      <c r="R35" s="110"/>
      <c r="S35" s="111"/>
      <c r="T35" s="124" t="str">
        <f>IF(OR(R35="寄贈"),"－",IF(OR(R35="",R35="購入"),""))</f>
        <v/>
      </c>
      <c r="U35" s="125"/>
      <c r="V35" s="92"/>
      <c r="W35" s="93"/>
      <c r="X35" s="93"/>
      <c r="Y35" s="93"/>
      <c r="Z35" s="93"/>
      <c r="AA35" s="94"/>
    </row>
    <row r="36" spans="1:27" ht="21" customHeight="1" x14ac:dyDescent="0.15">
      <c r="A36" s="95"/>
      <c r="B36" s="96"/>
      <c r="C36" s="96"/>
      <c r="D36" s="96"/>
      <c r="E36" s="96"/>
      <c r="F36" s="96"/>
      <c r="G36" s="96"/>
      <c r="H36" s="96"/>
      <c r="I36" s="96"/>
      <c r="J36" s="96"/>
      <c r="K36" s="97"/>
      <c r="L36" s="120"/>
      <c r="M36" s="107"/>
      <c r="N36" s="108"/>
      <c r="O36" s="109"/>
      <c r="P36" s="116"/>
      <c r="Q36" s="117"/>
      <c r="R36" s="112"/>
      <c r="S36" s="113"/>
      <c r="T36" s="126"/>
      <c r="U36" s="127"/>
      <c r="V36" s="89"/>
      <c r="W36" s="90"/>
      <c r="X36" s="90"/>
      <c r="Y36" s="90"/>
      <c r="Z36" s="90"/>
      <c r="AA36" s="91"/>
    </row>
    <row r="37" spans="1:27" ht="21" customHeight="1" x14ac:dyDescent="0.15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3"/>
      <c r="L37" s="120"/>
      <c r="M37" s="104"/>
      <c r="N37" s="105"/>
      <c r="O37" s="106"/>
      <c r="P37" s="114"/>
      <c r="Q37" s="115"/>
      <c r="R37" s="110"/>
      <c r="S37" s="111"/>
      <c r="T37" s="124" t="str">
        <f>IF(OR(R37="寄贈"),"－",IF(OR(R37="",R37="購入"),""))</f>
        <v/>
      </c>
      <c r="U37" s="125"/>
      <c r="V37" s="92"/>
      <c r="W37" s="93"/>
      <c r="X37" s="93"/>
      <c r="Y37" s="93"/>
      <c r="Z37" s="93"/>
      <c r="AA37" s="94"/>
    </row>
    <row r="38" spans="1:27" ht="21" customHeight="1" x14ac:dyDescent="0.15">
      <c r="A38" s="95"/>
      <c r="B38" s="96"/>
      <c r="C38" s="96"/>
      <c r="D38" s="96"/>
      <c r="E38" s="96"/>
      <c r="F38" s="96"/>
      <c r="G38" s="96"/>
      <c r="H38" s="96"/>
      <c r="I38" s="96"/>
      <c r="J38" s="96"/>
      <c r="K38" s="97"/>
      <c r="L38" s="120"/>
      <c r="M38" s="107"/>
      <c r="N38" s="108"/>
      <c r="O38" s="109"/>
      <c r="P38" s="116"/>
      <c r="Q38" s="117"/>
      <c r="R38" s="112"/>
      <c r="S38" s="113"/>
      <c r="T38" s="126"/>
      <c r="U38" s="127"/>
      <c r="V38" s="89"/>
      <c r="W38" s="90"/>
      <c r="X38" s="90"/>
      <c r="Y38" s="90"/>
      <c r="Z38" s="90"/>
      <c r="AA38" s="91"/>
    </row>
    <row r="39" spans="1:27" ht="21" customHeight="1" x14ac:dyDescent="0.15">
      <c r="A39" s="101"/>
      <c r="B39" s="102"/>
      <c r="C39" s="102"/>
      <c r="D39" s="102"/>
      <c r="E39" s="102"/>
      <c r="F39" s="102"/>
      <c r="G39" s="102"/>
      <c r="H39" s="102"/>
      <c r="I39" s="102"/>
      <c r="J39" s="102"/>
      <c r="K39" s="103"/>
      <c r="L39" s="120"/>
      <c r="M39" s="104"/>
      <c r="N39" s="105"/>
      <c r="O39" s="106"/>
      <c r="P39" s="114"/>
      <c r="Q39" s="115"/>
      <c r="R39" s="110"/>
      <c r="S39" s="111"/>
      <c r="T39" s="124" t="str">
        <f>IF(OR(R39="寄贈"),"－",IF(OR(R39="",R39="購入"),""))</f>
        <v/>
      </c>
      <c r="U39" s="125"/>
      <c r="V39" s="92"/>
      <c r="W39" s="93"/>
      <c r="X39" s="93"/>
      <c r="Y39" s="93"/>
      <c r="Z39" s="93"/>
      <c r="AA39" s="94"/>
    </row>
    <row r="40" spans="1:27" ht="21" customHeight="1" x14ac:dyDescent="0.1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7"/>
      <c r="L40" s="120"/>
      <c r="M40" s="107"/>
      <c r="N40" s="108"/>
      <c r="O40" s="109"/>
      <c r="P40" s="116"/>
      <c r="Q40" s="117"/>
      <c r="R40" s="112"/>
      <c r="S40" s="113"/>
      <c r="T40" s="126"/>
      <c r="U40" s="127"/>
      <c r="V40" s="89"/>
      <c r="W40" s="90"/>
      <c r="X40" s="90"/>
      <c r="Y40" s="90"/>
      <c r="Z40" s="90"/>
      <c r="AA40" s="91"/>
    </row>
    <row r="41" spans="1:27" ht="21" customHeight="1" x14ac:dyDescent="0.15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3"/>
      <c r="L41" s="120"/>
      <c r="M41" s="104"/>
      <c r="N41" s="105"/>
      <c r="O41" s="106"/>
      <c r="P41" s="114"/>
      <c r="Q41" s="115"/>
      <c r="R41" s="110"/>
      <c r="S41" s="111"/>
      <c r="T41" s="124" t="str">
        <f>IF(OR(R41="寄贈"),"－",IF(OR(R41="",R41="購入"),""))</f>
        <v/>
      </c>
      <c r="U41" s="125"/>
      <c r="V41" s="92"/>
      <c r="W41" s="93"/>
      <c r="X41" s="93"/>
      <c r="Y41" s="93"/>
      <c r="Z41" s="93"/>
      <c r="AA41" s="94"/>
    </row>
    <row r="42" spans="1:27" ht="21" customHeight="1" x14ac:dyDescent="0.1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7"/>
      <c r="L42" s="120"/>
      <c r="M42" s="107"/>
      <c r="N42" s="108"/>
      <c r="O42" s="109"/>
      <c r="P42" s="116"/>
      <c r="Q42" s="117"/>
      <c r="R42" s="112"/>
      <c r="S42" s="113"/>
      <c r="T42" s="126"/>
      <c r="U42" s="127"/>
      <c r="V42" s="89"/>
      <c r="W42" s="90"/>
      <c r="X42" s="90"/>
      <c r="Y42" s="90"/>
      <c r="Z42" s="90"/>
      <c r="AA42" s="91"/>
    </row>
    <row r="43" spans="1:27" ht="21" customHeight="1" x14ac:dyDescent="0.15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3"/>
      <c r="L43" s="120"/>
      <c r="M43" s="104"/>
      <c r="N43" s="105"/>
      <c r="O43" s="106"/>
      <c r="P43" s="114"/>
      <c r="Q43" s="115"/>
      <c r="R43" s="110"/>
      <c r="S43" s="111"/>
      <c r="T43" s="124" t="str">
        <f>IF(OR(R43="寄贈"),"－",IF(OR(R43="",R43="購入"),""))</f>
        <v/>
      </c>
      <c r="U43" s="125"/>
      <c r="V43" s="92"/>
      <c r="W43" s="93"/>
      <c r="X43" s="93"/>
      <c r="Y43" s="93"/>
      <c r="Z43" s="93"/>
      <c r="AA43" s="94"/>
    </row>
    <row r="44" spans="1:27" ht="21" customHeight="1" x14ac:dyDescent="0.1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7"/>
      <c r="L44" s="120"/>
      <c r="M44" s="107"/>
      <c r="N44" s="108"/>
      <c r="O44" s="109"/>
      <c r="P44" s="116"/>
      <c r="Q44" s="117"/>
      <c r="R44" s="112"/>
      <c r="S44" s="113"/>
      <c r="T44" s="126"/>
      <c r="U44" s="127"/>
      <c r="V44" s="89"/>
      <c r="W44" s="90"/>
      <c r="X44" s="90"/>
      <c r="Y44" s="90"/>
      <c r="Z44" s="90"/>
      <c r="AA44" s="91"/>
    </row>
    <row r="45" spans="1:27" ht="21" customHeight="1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5"/>
      <c r="L45" s="120"/>
      <c r="M45" s="121"/>
      <c r="N45" s="122"/>
      <c r="O45" s="123"/>
      <c r="P45" s="163"/>
      <c r="Q45" s="164"/>
      <c r="R45" s="110"/>
      <c r="S45" s="111"/>
      <c r="T45" s="124" t="str">
        <f>IF(OR(R45="寄贈"),"－",IF(OR(R45="",R45="購入"),""))</f>
        <v/>
      </c>
      <c r="U45" s="125"/>
      <c r="V45" s="92"/>
      <c r="W45" s="93"/>
      <c r="X45" s="93"/>
      <c r="Y45" s="93"/>
      <c r="Z45" s="93"/>
      <c r="AA45" s="94"/>
    </row>
    <row r="46" spans="1:27" s="8" customFormat="1" ht="21" customHeight="1" x14ac:dyDescent="0.15">
      <c r="A46" s="98"/>
      <c r="B46" s="99"/>
      <c r="C46" s="99"/>
      <c r="D46" s="99"/>
      <c r="E46" s="99"/>
      <c r="F46" s="99"/>
      <c r="G46" s="99"/>
      <c r="H46" s="99"/>
      <c r="I46" s="99"/>
      <c r="J46" s="99"/>
      <c r="K46" s="100"/>
      <c r="L46" s="120"/>
      <c r="M46" s="107"/>
      <c r="N46" s="108"/>
      <c r="O46" s="109"/>
      <c r="P46" s="116"/>
      <c r="Q46" s="117"/>
      <c r="R46" s="112"/>
      <c r="S46" s="113"/>
      <c r="T46" s="126"/>
      <c r="U46" s="127"/>
      <c r="V46" s="89"/>
      <c r="W46" s="90"/>
      <c r="X46" s="90"/>
      <c r="Y46" s="90"/>
      <c r="Z46" s="90"/>
      <c r="AA46" s="91"/>
    </row>
    <row r="47" spans="1:27" ht="21" customHeight="1" x14ac:dyDescent="0.15">
      <c r="A47" s="101"/>
      <c r="B47" s="102"/>
      <c r="C47" s="102"/>
      <c r="D47" s="102"/>
      <c r="E47" s="102"/>
      <c r="F47" s="102"/>
      <c r="G47" s="102"/>
      <c r="H47" s="102"/>
      <c r="I47" s="102"/>
      <c r="J47" s="102"/>
      <c r="K47" s="103"/>
      <c r="L47" s="120"/>
      <c r="M47" s="104"/>
      <c r="N47" s="105"/>
      <c r="O47" s="106"/>
      <c r="P47" s="114"/>
      <c r="Q47" s="115"/>
      <c r="R47" s="110"/>
      <c r="S47" s="111"/>
      <c r="T47" s="124" t="str">
        <f>IF(OR(R47="寄贈"),"－",IF(OR(R47="",R47="購入"),""))</f>
        <v/>
      </c>
      <c r="U47" s="125"/>
      <c r="V47" s="92"/>
      <c r="W47" s="93"/>
      <c r="X47" s="93"/>
      <c r="Y47" s="93"/>
      <c r="Z47" s="93"/>
      <c r="AA47" s="94"/>
    </row>
    <row r="48" spans="1:27" ht="21" customHeight="1" x14ac:dyDescent="0.1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7"/>
      <c r="L48" s="120"/>
      <c r="M48" s="107"/>
      <c r="N48" s="108"/>
      <c r="O48" s="109"/>
      <c r="P48" s="116"/>
      <c r="Q48" s="117"/>
      <c r="R48" s="112"/>
      <c r="S48" s="113"/>
      <c r="T48" s="126"/>
      <c r="U48" s="127"/>
      <c r="V48" s="89"/>
      <c r="W48" s="90"/>
      <c r="X48" s="90"/>
      <c r="Y48" s="90"/>
      <c r="Z48" s="90"/>
      <c r="AA48" s="91"/>
    </row>
    <row r="49" spans="1:27" ht="21" customHeight="1" x14ac:dyDescent="0.15">
      <c r="A49" s="101"/>
      <c r="B49" s="102"/>
      <c r="C49" s="102"/>
      <c r="D49" s="102"/>
      <c r="E49" s="102"/>
      <c r="F49" s="102"/>
      <c r="G49" s="102"/>
      <c r="H49" s="102"/>
      <c r="I49" s="102"/>
      <c r="J49" s="102"/>
      <c r="K49" s="103"/>
      <c r="L49" s="120"/>
      <c r="M49" s="104"/>
      <c r="N49" s="105"/>
      <c r="O49" s="106"/>
      <c r="P49" s="114"/>
      <c r="Q49" s="115"/>
      <c r="R49" s="110"/>
      <c r="S49" s="111"/>
      <c r="T49" s="124" t="str">
        <f>IF(OR(R49="寄贈"),"－",IF(OR(R49="",R49="購入"),""))</f>
        <v/>
      </c>
      <c r="U49" s="125"/>
      <c r="V49" s="92"/>
      <c r="W49" s="93"/>
      <c r="X49" s="93"/>
      <c r="Y49" s="93"/>
      <c r="Z49" s="93"/>
      <c r="AA49" s="94"/>
    </row>
    <row r="50" spans="1:27" ht="21" customHeight="1" x14ac:dyDescent="0.1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7"/>
      <c r="L50" s="120"/>
      <c r="M50" s="107"/>
      <c r="N50" s="108"/>
      <c r="O50" s="109"/>
      <c r="P50" s="116"/>
      <c r="Q50" s="117"/>
      <c r="R50" s="112"/>
      <c r="S50" s="113"/>
      <c r="T50" s="126"/>
      <c r="U50" s="127"/>
      <c r="V50" s="89"/>
      <c r="W50" s="90"/>
      <c r="X50" s="90"/>
      <c r="Y50" s="90"/>
      <c r="Z50" s="90"/>
      <c r="AA50" s="91"/>
    </row>
    <row r="51" spans="1:27" ht="21" customHeight="1" x14ac:dyDescent="0.15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3"/>
      <c r="L51" s="120"/>
      <c r="M51" s="104"/>
      <c r="N51" s="105"/>
      <c r="O51" s="106"/>
      <c r="P51" s="114"/>
      <c r="Q51" s="115"/>
      <c r="R51" s="110"/>
      <c r="S51" s="111"/>
      <c r="T51" s="124" t="str">
        <f>IF(OR(R51="寄贈"),"－",IF(OR(R51="",R51="購入"),""))</f>
        <v/>
      </c>
      <c r="U51" s="125"/>
      <c r="V51" s="92"/>
      <c r="W51" s="93"/>
      <c r="X51" s="93"/>
      <c r="Y51" s="93"/>
      <c r="Z51" s="93"/>
      <c r="AA51" s="94"/>
    </row>
    <row r="52" spans="1:27" ht="21" customHeight="1" x14ac:dyDescent="0.1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7"/>
      <c r="L52" s="120"/>
      <c r="M52" s="107"/>
      <c r="N52" s="108"/>
      <c r="O52" s="109"/>
      <c r="P52" s="116"/>
      <c r="Q52" s="117"/>
      <c r="R52" s="112"/>
      <c r="S52" s="113"/>
      <c r="T52" s="126"/>
      <c r="U52" s="127"/>
      <c r="V52" s="89"/>
      <c r="W52" s="90"/>
      <c r="X52" s="90"/>
      <c r="Y52" s="90"/>
      <c r="Z52" s="90"/>
      <c r="AA52" s="91"/>
    </row>
    <row r="53" spans="1:27" ht="21" customHeight="1" x14ac:dyDescent="0.15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3"/>
      <c r="L53" s="120"/>
      <c r="M53" s="104"/>
      <c r="N53" s="105"/>
      <c r="O53" s="106"/>
      <c r="P53" s="114"/>
      <c r="Q53" s="115"/>
      <c r="R53" s="110"/>
      <c r="S53" s="111"/>
      <c r="T53" s="124" t="str">
        <f>IF(OR(R53="寄贈"),"－",IF(OR(R53="",R53="購入"),""))</f>
        <v/>
      </c>
      <c r="U53" s="125"/>
      <c r="V53" s="92"/>
      <c r="W53" s="93"/>
      <c r="X53" s="93"/>
      <c r="Y53" s="93"/>
      <c r="Z53" s="93"/>
      <c r="AA53" s="94"/>
    </row>
    <row r="54" spans="1:27" ht="21" customHeight="1" thickBot="1" x14ac:dyDescent="0.2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7"/>
      <c r="L54" s="120"/>
      <c r="M54" s="107"/>
      <c r="N54" s="108"/>
      <c r="O54" s="109"/>
      <c r="P54" s="116"/>
      <c r="Q54" s="117"/>
      <c r="R54" s="112"/>
      <c r="S54" s="113"/>
      <c r="T54" s="126"/>
      <c r="U54" s="127"/>
      <c r="V54" s="89"/>
      <c r="W54" s="90"/>
      <c r="X54" s="90"/>
      <c r="Y54" s="90"/>
      <c r="Z54" s="90"/>
      <c r="AA54" s="91"/>
    </row>
    <row r="55" spans="1:27" ht="14.25" thickBot="1" x14ac:dyDescent="0.2">
      <c r="A55" s="81" t="s">
        <v>34</v>
      </c>
      <c r="B55" s="79"/>
      <c r="C55" s="79"/>
      <c r="D55" s="79"/>
      <c r="E55" s="79"/>
      <c r="F55" s="79"/>
      <c r="G55" s="79"/>
      <c r="H55" s="79"/>
      <c r="I55" s="79"/>
      <c r="J55" s="79"/>
      <c r="K55" s="82"/>
      <c r="L55" s="30">
        <f>SUM(L31:L54)</f>
        <v>0</v>
      </c>
      <c r="M55" s="83">
        <f>SUM(M31:M54)</f>
        <v>0</v>
      </c>
      <c r="N55" s="84"/>
      <c r="O55" s="85"/>
      <c r="P55" s="78"/>
      <c r="Q55" s="82"/>
      <c r="R55" s="118"/>
      <c r="S55" s="119"/>
      <c r="T55" s="78"/>
      <c r="U55" s="82"/>
      <c r="V55" s="78"/>
      <c r="W55" s="79"/>
      <c r="X55" s="79"/>
      <c r="Y55" s="79"/>
      <c r="Z55" s="79"/>
      <c r="AA55" s="80"/>
    </row>
  </sheetData>
  <dataConsolidate/>
  <mergeCells count="154">
    <mergeCell ref="AJ24:AM24"/>
    <mergeCell ref="AJ25:AM25"/>
    <mergeCell ref="AJ22:AM22"/>
    <mergeCell ref="AJ23:AM23"/>
    <mergeCell ref="AJ13:AM13"/>
    <mergeCell ref="AJ14:AM14"/>
    <mergeCell ref="AJ15:AM15"/>
    <mergeCell ref="AJ16:AM16"/>
    <mergeCell ref="AJ17:AM17"/>
    <mergeCell ref="AJ18:AM18"/>
    <mergeCell ref="AJ19:AM19"/>
    <mergeCell ref="AJ20:AM20"/>
    <mergeCell ref="AJ21:AM21"/>
    <mergeCell ref="M31:O32"/>
    <mergeCell ref="P31:Q32"/>
    <mergeCell ref="A9:X9"/>
    <mergeCell ref="L37:L38"/>
    <mergeCell ref="A4:U4"/>
    <mergeCell ref="A12:Y12"/>
    <mergeCell ref="B26:L26"/>
    <mergeCell ref="N21:Q21"/>
    <mergeCell ref="N22:Q22"/>
    <mergeCell ref="N23:Q23"/>
    <mergeCell ref="O14:W14"/>
    <mergeCell ref="K14:M14"/>
    <mergeCell ref="N15:W15"/>
    <mergeCell ref="N16:W16"/>
    <mergeCell ref="N17:W17"/>
    <mergeCell ref="K15:M15"/>
    <mergeCell ref="K17:M17"/>
    <mergeCell ref="AJ4:AM4"/>
    <mergeCell ref="AJ5:AM5"/>
    <mergeCell ref="AJ6:AM6"/>
    <mergeCell ref="AJ7:AM7"/>
    <mergeCell ref="AJ8:AM8"/>
    <mergeCell ref="AJ9:AM9"/>
    <mergeCell ref="AJ10:AM10"/>
    <mergeCell ref="AJ11:AM11"/>
    <mergeCell ref="AJ12:AM12"/>
    <mergeCell ref="P30:Q30"/>
    <mergeCell ref="P47:Q48"/>
    <mergeCell ref="P45:Q46"/>
    <mergeCell ref="M30:O30"/>
    <mergeCell ref="T31:U32"/>
    <mergeCell ref="M43:O44"/>
    <mergeCell ref="V47:AA48"/>
    <mergeCell ref="V49:AA50"/>
    <mergeCell ref="T35:U36"/>
    <mergeCell ref="M33:O34"/>
    <mergeCell ref="V37:AA38"/>
    <mergeCell ref="V39:AA40"/>
    <mergeCell ref="V41:AA42"/>
    <mergeCell ref="V43:AA44"/>
    <mergeCell ref="V45:AA46"/>
    <mergeCell ref="T41:U42"/>
    <mergeCell ref="R43:S44"/>
    <mergeCell ref="T47:U48"/>
    <mergeCell ref="P49:Q50"/>
    <mergeCell ref="M37:O38"/>
    <mergeCell ref="M47:O48"/>
    <mergeCell ref="P37:Q38"/>
    <mergeCell ref="M39:O40"/>
    <mergeCell ref="T33:U34"/>
    <mergeCell ref="T53:U54"/>
    <mergeCell ref="S28:AB28"/>
    <mergeCell ref="R47:S48"/>
    <mergeCell ref="R31:S32"/>
    <mergeCell ref="R30:S30"/>
    <mergeCell ref="T43:U44"/>
    <mergeCell ref="T51:U52"/>
    <mergeCell ref="V53:AA54"/>
    <mergeCell ref="R49:S50"/>
    <mergeCell ref="V51:AA52"/>
    <mergeCell ref="R35:S36"/>
    <mergeCell ref="R37:S38"/>
    <mergeCell ref="R39:S40"/>
    <mergeCell ref="T39:U40"/>
    <mergeCell ref="T37:U38"/>
    <mergeCell ref="T30:U30"/>
    <mergeCell ref="V35:AA36"/>
    <mergeCell ref="T45:U46"/>
    <mergeCell ref="T49:U50"/>
    <mergeCell ref="B15:D15"/>
    <mergeCell ref="B17:D17"/>
    <mergeCell ref="P33:Q34"/>
    <mergeCell ref="R33:S34"/>
    <mergeCell ref="L31:L32"/>
    <mergeCell ref="L33:L34"/>
    <mergeCell ref="L35:L36"/>
    <mergeCell ref="A31:K31"/>
    <mergeCell ref="R21:W21"/>
    <mergeCell ref="R22:W22"/>
    <mergeCell ref="E17:J17"/>
    <mergeCell ref="A30:K30"/>
    <mergeCell ref="E15:J15"/>
    <mergeCell ref="K16:M16"/>
    <mergeCell ref="E16:J16"/>
    <mergeCell ref="B16:D16"/>
    <mergeCell ref="A39:K39"/>
    <mergeCell ref="L47:L48"/>
    <mergeCell ref="A44:K44"/>
    <mergeCell ref="V30:AA30"/>
    <mergeCell ref="R23:W23"/>
    <mergeCell ref="P35:Q36"/>
    <mergeCell ref="L39:L40"/>
    <mergeCell ref="A46:K46"/>
    <mergeCell ref="A47:K47"/>
    <mergeCell ref="A48:K48"/>
    <mergeCell ref="A53:K53"/>
    <mergeCell ref="M51:O52"/>
    <mergeCell ref="P51:Q52"/>
    <mergeCell ref="R51:S52"/>
    <mergeCell ref="P41:Q42"/>
    <mergeCell ref="M45:O46"/>
    <mergeCell ref="M53:O54"/>
    <mergeCell ref="P53:Q54"/>
    <mergeCell ref="R45:S46"/>
    <mergeCell ref="R53:S54"/>
    <mergeCell ref="P39:Q40"/>
    <mergeCell ref="M49:O50"/>
    <mergeCell ref="A50:K50"/>
    <mergeCell ref="A51:K51"/>
    <mergeCell ref="A42:K42"/>
    <mergeCell ref="A43:K43"/>
    <mergeCell ref="L41:L42"/>
    <mergeCell ref="L43:L44"/>
    <mergeCell ref="L53:L54"/>
    <mergeCell ref="L45:L46"/>
    <mergeCell ref="L49:L50"/>
    <mergeCell ref="L51:L52"/>
    <mergeCell ref="V55:AA55"/>
    <mergeCell ref="A55:K55"/>
    <mergeCell ref="P55:Q55"/>
    <mergeCell ref="M55:O55"/>
    <mergeCell ref="V31:AA32"/>
    <mergeCell ref="V33:AA34"/>
    <mergeCell ref="A52:K52"/>
    <mergeCell ref="A54:K54"/>
    <mergeCell ref="A32:K32"/>
    <mergeCell ref="A33:K33"/>
    <mergeCell ref="A34:K34"/>
    <mergeCell ref="A35:K35"/>
    <mergeCell ref="A36:K36"/>
    <mergeCell ref="A41:K41"/>
    <mergeCell ref="A37:K37"/>
    <mergeCell ref="A38:K38"/>
    <mergeCell ref="A49:K49"/>
    <mergeCell ref="M35:O36"/>
    <mergeCell ref="M41:O42"/>
    <mergeCell ref="R41:S42"/>
    <mergeCell ref="P43:Q44"/>
    <mergeCell ref="R55:S55"/>
    <mergeCell ref="T55:U55"/>
    <mergeCell ref="A40:K40"/>
  </mergeCells>
  <phoneticPr fontId="1"/>
  <dataValidations count="4">
    <dataValidation type="list" allowBlank="1" showInputMessage="1" showErrorMessage="1" sqref="R55:S55" xr:uid="{00000000-0002-0000-0000-000000000000}">
      <formula1>#REF!</formula1>
    </dataValidation>
    <dataValidation type="list" allowBlank="1" showInputMessage="1" showErrorMessage="1" sqref="R31:S54" xr:uid="{00000000-0002-0000-0000-000001000000}">
      <formula1>"購入,寄贈"</formula1>
    </dataValidation>
    <dataValidation type="list" allowBlank="1" showInputMessage="1" showErrorMessage="1" sqref="N15:W15" xr:uid="{00000000-0002-0000-0000-000002000000}">
      <formula1>$AJ$4:$AJ$25</formula1>
    </dataValidation>
    <dataValidation type="list" allowBlank="1" showInputMessage="1" showErrorMessage="1" sqref="T31:U54" xr:uid="{00000000-0002-0000-0000-000003000000}">
      <formula1>$AH$4:$AH$17</formula1>
    </dataValidation>
  </dataValidations>
  <pageMargins left="0.59055118110236227" right="0.59055118110236227" top="0.59055118110236227" bottom="0.59055118110236227" header="0.31496062992125984" footer="0.31496062992125984"/>
  <pageSetup paperSize="9" scale="87" orientation="landscape" r:id="rId1"/>
  <rowBreaks count="1" manualBreakCount="1">
    <brk id="27" max="2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J57"/>
  <sheetViews>
    <sheetView showGridLines="0" view="pageBreakPreview" topLeftCell="A7" zoomScaleNormal="100" zoomScaleSheetLayoutView="100" workbookViewId="0">
      <selection activeCell="R3" sqref="R3"/>
    </sheetView>
  </sheetViews>
  <sheetFormatPr defaultRowHeight="13.5" x14ac:dyDescent="0.15"/>
  <cols>
    <col min="1" max="4" width="5.625" customWidth="1"/>
    <col min="5" max="5" width="7.125" customWidth="1"/>
    <col min="6" max="11" width="5.625" customWidth="1"/>
    <col min="12" max="12" width="6.875" customWidth="1"/>
    <col min="13" max="15" width="4.625" customWidth="1"/>
    <col min="16" max="16" width="6.5" customWidth="1"/>
    <col min="17" max="17" width="3.25" customWidth="1"/>
    <col min="18" max="19" width="4.625" customWidth="1"/>
    <col min="20" max="20" width="6.625" customWidth="1"/>
    <col min="21" max="21" width="2.625" customWidth="1"/>
    <col min="22" max="22" width="4.625" customWidth="1"/>
    <col min="23" max="23" width="3.75" customWidth="1"/>
    <col min="24" max="27" width="5" customWidth="1"/>
    <col min="28" max="28" width="4.625" customWidth="1"/>
    <col min="29" max="29" width="4.625" hidden="1" customWidth="1"/>
    <col min="30" max="30" width="4.625" customWidth="1"/>
    <col min="31" max="31" width="9.875" customWidth="1"/>
    <col min="32" max="33" width="4.625" customWidth="1"/>
    <col min="34" max="34" width="23.125" bestFit="1" customWidth="1"/>
    <col min="35" max="35" width="1.875" customWidth="1"/>
  </cols>
  <sheetData>
    <row r="3" spans="1:36" x14ac:dyDescent="0.15">
      <c r="R3" t="s">
        <v>107</v>
      </c>
    </row>
    <row r="4" spans="1:36" ht="30.75" customHeight="1" x14ac:dyDescent="0.15">
      <c r="A4" s="182" t="s">
        <v>4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7"/>
      <c r="W4" s="7"/>
      <c r="X4" s="7"/>
      <c r="Y4" s="7"/>
      <c r="AE4" s="32"/>
      <c r="AH4" s="47" t="s">
        <v>1</v>
      </c>
      <c r="AI4" s="43"/>
      <c r="AJ4" s="31" t="s">
        <v>21</v>
      </c>
    </row>
    <row r="5" spans="1:36" ht="30.75" customHeight="1" x14ac:dyDescent="0.1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"/>
      <c r="W5" s="7"/>
      <c r="X5" s="7"/>
      <c r="Y5" s="7"/>
      <c r="AE5" s="32"/>
      <c r="AH5" s="47" t="s">
        <v>2</v>
      </c>
      <c r="AI5" s="43"/>
      <c r="AJ5" s="31" t="s">
        <v>22</v>
      </c>
    </row>
    <row r="6" spans="1:36" s="10" customFormat="1" ht="18.75" customHeight="1" x14ac:dyDescent="0.15">
      <c r="B6" s="9" t="s">
        <v>36</v>
      </c>
      <c r="C6" s="9"/>
      <c r="D6" s="9"/>
      <c r="E6" s="9"/>
      <c r="F6" s="9"/>
      <c r="AE6" s="32"/>
      <c r="AH6" s="47" t="s">
        <v>3</v>
      </c>
      <c r="AI6" s="43"/>
      <c r="AJ6" s="31" t="s">
        <v>23</v>
      </c>
    </row>
    <row r="7" spans="1:36" s="4" customFormat="1" ht="13.5" customHeight="1" x14ac:dyDescent="0.15">
      <c r="B7" s="1"/>
      <c r="C7" s="1"/>
      <c r="AE7" s="32"/>
      <c r="AH7" s="47" t="s">
        <v>45</v>
      </c>
      <c r="AI7" s="43"/>
      <c r="AJ7" s="31" t="s">
        <v>5</v>
      </c>
    </row>
    <row r="8" spans="1:36" s="4" customFormat="1" ht="13.5" customHeight="1" x14ac:dyDescent="0.15">
      <c r="B8" s="1"/>
      <c r="C8" s="1"/>
      <c r="AE8" s="32"/>
      <c r="AH8" s="47" t="s">
        <v>43</v>
      </c>
      <c r="AI8" s="43"/>
      <c r="AJ8" s="31" t="s">
        <v>6</v>
      </c>
    </row>
    <row r="9" spans="1:36" s="4" customFormat="1" ht="20.25" customHeight="1" x14ac:dyDescent="0.15">
      <c r="A9" s="181" t="s">
        <v>51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"/>
      <c r="AE9" s="32"/>
      <c r="AH9" s="47" t="s">
        <v>44</v>
      </c>
      <c r="AI9" s="43"/>
      <c r="AJ9" s="31" t="s">
        <v>13</v>
      </c>
    </row>
    <row r="10" spans="1:36" s="4" customFormat="1" ht="13.5" customHeight="1" x14ac:dyDescent="0.15">
      <c r="A10" s="2"/>
      <c r="B10" s="2"/>
      <c r="AE10" s="32"/>
      <c r="AH10" s="48" t="s">
        <v>46</v>
      </c>
      <c r="AI10" s="44"/>
      <c r="AJ10" s="31" t="s">
        <v>7</v>
      </c>
    </row>
    <row r="11" spans="1:36" s="4" customFormat="1" ht="13.5" customHeight="1" x14ac:dyDescent="0.15">
      <c r="A11" s="2"/>
      <c r="B11" s="2"/>
      <c r="AE11" s="32"/>
      <c r="AH11" s="49" t="s">
        <v>104</v>
      </c>
      <c r="AI11" s="44"/>
      <c r="AJ11" s="31" t="s">
        <v>8</v>
      </c>
    </row>
    <row r="12" spans="1:36" s="11" customFormat="1" ht="21" customHeight="1" x14ac:dyDescent="0.15">
      <c r="A12" s="183" t="s">
        <v>97</v>
      </c>
      <c r="B12" s="183"/>
      <c r="C12" s="183"/>
      <c r="D12" s="183"/>
      <c r="E12" s="183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AE12" s="32"/>
      <c r="AH12" s="49" t="s">
        <v>105</v>
      </c>
      <c r="AI12" s="45"/>
      <c r="AJ12" s="31" t="s">
        <v>14</v>
      </c>
    </row>
    <row r="13" spans="1:36" s="4" customFormat="1" ht="30.6" customHeight="1" thickBot="1" x14ac:dyDescent="0.2">
      <c r="A13" s="2"/>
      <c r="B13" s="2" t="s">
        <v>31</v>
      </c>
      <c r="C13" s="2"/>
      <c r="D13" s="2"/>
      <c r="E13" s="2"/>
      <c r="F13" s="2"/>
      <c r="G13" s="2"/>
      <c r="H13" s="2"/>
      <c r="I13" s="2"/>
      <c r="J13" s="2"/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AE13" s="26"/>
      <c r="AH13" s="49" t="s">
        <v>56</v>
      </c>
      <c r="AI13" s="44"/>
      <c r="AJ13" s="31" t="s">
        <v>15</v>
      </c>
    </row>
    <row r="14" spans="1:36" s="4" customFormat="1" ht="35.1" customHeight="1" thickTop="1" thickBot="1" x14ac:dyDescent="0.2">
      <c r="A14" s="3"/>
      <c r="C14" s="3"/>
      <c r="D14" s="3"/>
      <c r="E14" s="3"/>
      <c r="F14" s="3"/>
      <c r="G14" s="3"/>
      <c r="H14" s="3"/>
      <c r="I14" s="3"/>
      <c r="J14" s="3"/>
      <c r="K14" s="197" t="s">
        <v>40</v>
      </c>
      <c r="L14" s="198"/>
      <c r="M14" s="199"/>
      <c r="N14" s="42"/>
      <c r="O14" s="194" t="s">
        <v>41</v>
      </c>
      <c r="P14" s="195"/>
      <c r="Q14" s="195"/>
      <c r="R14" s="195"/>
      <c r="S14" s="195"/>
      <c r="T14" s="195"/>
      <c r="U14" s="195"/>
      <c r="V14" s="195"/>
      <c r="W14" s="196"/>
      <c r="AE14" s="32"/>
      <c r="AH14" s="49" t="s">
        <v>59</v>
      </c>
      <c r="AI14" s="44"/>
      <c r="AJ14" s="31" t="s">
        <v>75</v>
      </c>
    </row>
    <row r="15" spans="1:36" s="4" customFormat="1" ht="35.1" customHeight="1" thickTop="1" x14ac:dyDescent="0.15">
      <c r="B15" s="128" t="s">
        <v>28</v>
      </c>
      <c r="C15" s="129"/>
      <c r="D15" s="129"/>
      <c r="E15" s="241" t="s">
        <v>106</v>
      </c>
      <c r="F15" s="129"/>
      <c r="G15" s="129"/>
      <c r="H15" s="129"/>
      <c r="I15" s="129"/>
      <c r="J15" s="129"/>
      <c r="K15" s="145" t="s">
        <v>37</v>
      </c>
      <c r="L15" s="146"/>
      <c r="M15" s="147"/>
      <c r="N15" s="242" t="s">
        <v>64</v>
      </c>
      <c r="O15" s="243"/>
      <c r="P15" s="243"/>
      <c r="Q15" s="243"/>
      <c r="R15" s="243"/>
      <c r="S15" s="243"/>
      <c r="T15" s="243"/>
      <c r="U15" s="243"/>
      <c r="V15" s="243"/>
      <c r="W15" s="244"/>
      <c r="AE15" s="32"/>
      <c r="AH15" s="49" t="s">
        <v>60</v>
      </c>
      <c r="AI15" s="44"/>
      <c r="AJ15" s="31" t="s">
        <v>17</v>
      </c>
    </row>
    <row r="16" spans="1:36" s="4" customFormat="1" ht="35.1" customHeight="1" x14ac:dyDescent="0.15">
      <c r="B16" s="148" t="s">
        <v>0</v>
      </c>
      <c r="C16" s="146"/>
      <c r="D16" s="147"/>
      <c r="E16" s="242" t="s">
        <v>65</v>
      </c>
      <c r="F16" s="146"/>
      <c r="G16" s="146"/>
      <c r="H16" s="146"/>
      <c r="I16" s="146"/>
      <c r="J16" s="147"/>
      <c r="K16" s="145" t="s">
        <v>80</v>
      </c>
      <c r="L16" s="146"/>
      <c r="M16" s="147"/>
      <c r="N16" s="242" t="s">
        <v>79</v>
      </c>
      <c r="O16" s="243"/>
      <c r="P16" s="243"/>
      <c r="Q16" s="243"/>
      <c r="R16" s="243"/>
      <c r="S16" s="243"/>
      <c r="T16" s="243"/>
      <c r="U16" s="243"/>
      <c r="V16" s="243"/>
      <c r="W16" s="244"/>
      <c r="AE16" s="32"/>
      <c r="AH16" s="49" t="s">
        <v>27</v>
      </c>
      <c r="AI16" s="46"/>
      <c r="AJ16" s="31" t="s">
        <v>76</v>
      </c>
    </row>
    <row r="17" spans="1:36" s="4" customFormat="1" ht="35.1" customHeight="1" thickBot="1" x14ac:dyDescent="0.2">
      <c r="B17" s="130" t="s">
        <v>24</v>
      </c>
      <c r="C17" s="131"/>
      <c r="D17" s="132"/>
      <c r="E17" s="245" t="s">
        <v>81</v>
      </c>
      <c r="F17" s="131"/>
      <c r="G17" s="131"/>
      <c r="H17" s="131"/>
      <c r="I17" s="131"/>
      <c r="J17" s="132"/>
      <c r="K17" s="141" t="s">
        <v>38</v>
      </c>
      <c r="L17" s="131"/>
      <c r="M17" s="132"/>
      <c r="N17" s="245" t="s">
        <v>82</v>
      </c>
      <c r="O17" s="246"/>
      <c r="P17" s="246"/>
      <c r="Q17" s="246"/>
      <c r="R17" s="246"/>
      <c r="S17" s="246"/>
      <c r="T17" s="246"/>
      <c r="U17" s="246"/>
      <c r="V17" s="246"/>
      <c r="W17" s="247"/>
      <c r="AE17" s="32"/>
      <c r="AH17" s="49" t="s">
        <v>61</v>
      </c>
      <c r="AI17" s="73"/>
      <c r="AJ17" s="31" t="s">
        <v>12</v>
      </c>
    </row>
    <row r="18" spans="1:36" s="4" customFormat="1" ht="19.5" customHeight="1" thickTop="1" x14ac:dyDescent="0.15">
      <c r="A18" s="26"/>
      <c r="B18" s="27"/>
      <c r="C18" s="26"/>
      <c r="L18" s="13"/>
      <c r="Q18" s="13"/>
      <c r="R18" s="13"/>
      <c r="AE18" s="32"/>
      <c r="AH18" s="26"/>
      <c r="AI18" s="73"/>
      <c r="AJ18" s="31" t="s">
        <v>11</v>
      </c>
    </row>
    <row r="19" spans="1:36" s="4" customFormat="1" ht="13.5" customHeight="1" x14ac:dyDescent="0.15">
      <c r="B19"/>
      <c r="O19"/>
      <c r="Z19" s="5"/>
      <c r="AA19" s="5"/>
      <c r="AB19" s="5"/>
      <c r="AE19" s="32"/>
      <c r="AH19" s="26"/>
      <c r="AI19" s="73"/>
      <c r="AJ19" s="31" t="s">
        <v>10</v>
      </c>
    </row>
    <row r="20" spans="1:36" s="4" customFormat="1" ht="14.25" thickBot="1" x14ac:dyDescent="0.2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t="s">
        <v>66</v>
      </c>
      <c r="Z20" s="5"/>
      <c r="AA20" s="5"/>
      <c r="AB20" s="5"/>
      <c r="AE20" s="32"/>
      <c r="AJ20" s="31" t="s">
        <v>54</v>
      </c>
    </row>
    <row r="21" spans="1:36" s="4" customFormat="1" ht="27" customHeight="1" x14ac:dyDescent="0.15">
      <c r="B21" s="64"/>
      <c r="C21" s="64"/>
      <c r="D21" s="65"/>
      <c r="E21" s="65"/>
      <c r="F21" s="64"/>
      <c r="G21" s="64"/>
      <c r="H21" s="66"/>
      <c r="I21" s="66"/>
      <c r="J21" s="67"/>
      <c r="K21" s="67"/>
      <c r="L21" s="67"/>
      <c r="M21" s="67"/>
      <c r="N21" s="185" t="s">
        <v>30</v>
      </c>
      <c r="O21" s="137"/>
      <c r="P21" s="137"/>
      <c r="Q21" s="137"/>
      <c r="R21" s="137"/>
      <c r="S21" s="137"/>
      <c r="T21" s="137"/>
      <c r="U21" s="137"/>
      <c r="V21" s="137"/>
      <c r="W21" s="138"/>
      <c r="Z21" s="5"/>
      <c r="AA21" s="5"/>
      <c r="AB21" s="5"/>
      <c r="AE21" s="32"/>
      <c r="AJ21" s="31" t="s">
        <v>55</v>
      </c>
    </row>
    <row r="22" spans="1:36" s="4" customFormat="1" ht="27" customHeight="1" x14ac:dyDescent="0.15">
      <c r="B22" s="64"/>
      <c r="C22" s="64"/>
      <c r="D22" s="65"/>
      <c r="E22" s="65"/>
      <c r="F22" s="64"/>
      <c r="G22" s="64"/>
      <c r="H22" s="66"/>
      <c r="I22" s="66"/>
      <c r="J22" s="67"/>
      <c r="K22" s="67"/>
      <c r="L22" s="67"/>
      <c r="M22" s="67"/>
      <c r="N22" s="186" t="s">
        <v>25</v>
      </c>
      <c r="O22" s="139"/>
      <c r="P22" s="139"/>
      <c r="Q22" s="139"/>
      <c r="R22" s="139"/>
      <c r="S22" s="139"/>
      <c r="T22" s="139"/>
      <c r="U22" s="139"/>
      <c r="V22" s="139"/>
      <c r="W22" s="140"/>
      <c r="Z22" s="5"/>
      <c r="AA22" s="5"/>
      <c r="AB22" s="5"/>
      <c r="AE22" s="32"/>
      <c r="AH22" s="61"/>
      <c r="AJ22" s="31" t="s">
        <v>77</v>
      </c>
    </row>
    <row r="23" spans="1:36" s="4" customFormat="1" ht="27" customHeight="1" thickBot="1" x14ac:dyDescent="0.2">
      <c r="B23" s="64"/>
      <c r="C23" s="64"/>
      <c r="D23" s="65"/>
      <c r="E23" s="65"/>
      <c r="F23" s="64"/>
      <c r="G23" s="64"/>
      <c r="H23" s="68"/>
      <c r="I23" s="68"/>
      <c r="J23" s="64"/>
      <c r="K23" s="64"/>
      <c r="L23" s="67"/>
      <c r="M23" s="67"/>
      <c r="N23" s="187" t="s">
        <v>26</v>
      </c>
      <c r="O23" s="151"/>
      <c r="P23" s="151"/>
      <c r="Q23" s="151"/>
      <c r="R23" s="151"/>
      <c r="S23" s="151"/>
      <c r="T23" s="151"/>
      <c r="U23" s="151"/>
      <c r="V23" s="151"/>
      <c r="W23" s="152"/>
      <c r="Z23" s="5"/>
      <c r="AA23" s="5"/>
      <c r="AB23" s="5"/>
      <c r="AE23" s="32"/>
      <c r="AH23" s="50"/>
      <c r="AJ23" s="52"/>
    </row>
    <row r="24" spans="1:36" s="4" customFormat="1" ht="25.15" customHeight="1" x14ac:dyDescent="0.15">
      <c r="B24" s="64"/>
      <c r="C24" s="64"/>
      <c r="D24" s="65"/>
      <c r="E24" s="65"/>
      <c r="F24" s="64"/>
      <c r="G24" s="64"/>
      <c r="H24" s="66"/>
      <c r="I24" s="66"/>
      <c r="J24" s="64"/>
      <c r="K24" s="64"/>
      <c r="L24" s="67"/>
      <c r="M24" s="67"/>
      <c r="N24" s="36"/>
      <c r="O24"/>
      <c r="Z24" s="5"/>
      <c r="AA24" s="5"/>
      <c r="AB24" s="5"/>
      <c r="AE24" s="32"/>
      <c r="AH24" s="50"/>
      <c r="AJ24" s="52"/>
    </row>
    <row r="25" spans="1:36" s="4" customFormat="1" ht="25.15" customHeight="1" x14ac:dyDescent="0.15">
      <c r="B25" s="240" t="s">
        <v>74</v>
      </c>
      <c r="C25" s="240"/>
      <c r="D25" s="240"/>
      <c r="E25" s="240"/>
      <c r="F25" s="240"/>
      <c r="G25" s="240"/>
      <c r="H25" s="240"/>
      <c r="I25" s="240"/>
      <c r="J25" s="240"/>
      <c r="K25" s="240"/>
      <c r="L25" s="62"/>
      <c r="M25" s="62"/>
      <c r="N25" s="35"/>
      <c r="O25"/>
      <c r="Z25" s="5"/>
      <c r="AA25" s="5"/>
      <c r="AB25" s="5"/>
      <c r="AE25" s="32"/>
      <c r="AH25" s="50"/>
      <c r="AJ25" s="52"/>
    </row>
    <row r="26" spans="1:36" s="4" customFormat="1" ht="25.15" customHeight="1" x14ac:dyDescent="0.15">
      <c r="B26" s="75" t="s">
        <v>72</v>
      </c>
      <c r="C26" s="38"/>
      <c r="D26" s="39"/>
      <c r="E26" s="39"/>
      <c r="F26" s="40"/>
      <c r="G26" s="40"/>
      <c r="H26" s="37"/>
      <c r="I26" s="37"/>
      <c r="J26" s="35"/>
      <c r="K26" s="35"/>
      <c r="L26" s="62"/>
      <c r="M26" s="62"/>
      <c r="N26" s="35"/>
      <c r="O26"/>
      <c r="Z26" s="5"/>
      <c r="AA26" s="5"/>
      <c r="AB26" s="5"/>
      <c r="AE26" s="32"/>
      <c r="AH26" s="50"/>
      <c r="AJ26" s="52"/>
    </row>
    <row r="27" spans="1:36" s="4" customFormat="1" ht="25.15" customHeight="1" x14ac:dyDescent="0.15">
      <c r="L27" s="35"/>
      <c r="M27" s="35"/>
      <c r="N27" s="35"/>
      <c r="O27"/>
      <c r="Z27" s="5"/>
      <c r="AA27" s="5"/>
      <c r="AB27" s="5"/>
      <c r="AE27" s="32"/>
      <c r="AH27" s="50"/>
      <c r="AJ27" s="52"/>
    </row>
    <row r="28" spans="1:36" s="4" customFormat="1" ht="24" customHeight="1" x14ac:dyDescent="0.15">
      <c r="B28" s="14"/>
      <c r="C28" s="15"/>
      <c r="D28" s="15"/>
      <c r="E28" s="15"/>
      <c r="F28"/>
      <c r="G28"/>
      <c r="H28"/>
      <c r="I28"/>
      <c r="J28"/>
      <c r="K28"/>
      <c r="M28"/>
      <c r="N28"/>
      <c r="O28"/>
      <c r="P28"/>
      <c r="Q28"/>
      <c r="R28"/>
      <c r="S28" s="153" t="s">
        <v>35</v>
      </c>
      <c r="T28" s="153"/>
      <c r="U28" s="153"/>
      <c r="V28" s="153"/>
      <c r="W28" s="153"/>
      <c r="X28" s="153"/>
      <c r="Y28" s="153"/>
      <c r="Z28" s="153"/>
      <c r="AA28" s="153"/>
      <c r="AB28" s="153"/>
      <c r="AE28" s="26"/>
      <c r="AH28" s="51"/>
    </row>
    <row r="29" spans="1:36" ht="24.75" customHeight="1" thickBot="1" x14ac:dyDescent="0.2">
      <c r="A29" s="14"/>
      <c r="B29" s="14"/>
      <c r="C29" s="15"/>
      <c r="D29" s="15"/>
      <c r="E29" s="15"/>
      <c r="M29" s="14"/>
      <c r="N29" s="14"/>
      <c r="AE29" s="56"/>
      <c r="AH29" s="51"/>
    </row>
    <row r="30" spans="1:36" ht="14.25" customHeight="1" thickBot="1" x14ac:dyDescent="0.2">
      <c r="A30" s="142" t="s">
        <v>42</v>
      </c>
      <c r="B30" s="143"/>
      <c r="C30" s="143"/>
      <c r="D30" s="143"/>
      <c r="E30" s="143"/>
      <c r="F30" s="143"/>
      <c r="G30" s="143"/>
      <c r="H30" s="143"/>
      <c r="I30" s="143"/>
      <c r="J30" s="143"/>
      <c r="K30" s="144"/>
      <c r="L30" s="71" t="s">
        <v>32</v>
      </c>
      <c r="M30" s="159" t="s">
        <v>53</v>
      </c>
      <c r="N30" s="165"/>
      <c r="O30" s="166"/>
      <c r="P30" s="161" t="s">
        <v>16</v>
      </c>
      <c r="Q30" s="162"/>
      <c r="R30" s="158" t="s">
        <v>19</v>
      </c>
      <c r="S30" s="159"/>
      <c r="T30" s="160" t="s">
        <v>20</v>
      </c>
      <c r="U30" s="160"/>
      <c r="V30" s="149" t="s">
        <v>39</v>
      </c>
      <c r="W30" s="149"/>
      <c r="X30" s="149"/>
      <c r="Y30" s="149"/>
      <c r="Z30" s="149"/>
      <c r="AA30" s="150"/>
      <c r="AE30" s="32"/>
      <c r="AH30" s="51"/>
    </row>
    <row r="31" spans="1:36" ht="21" customHeight="1" x14ac:dyDescent="0.15">
      <c r="A31" s="72" t="s">
        <v>67</v>
      </c>
      <c r="B31" s="21"/>
      <c r="C31" s="21"/>
      <c r="D31" s="21"/>
      <c r="E31" s="21"/>
      <c r="F31" s="21"/>
      <c r="G31" s="21"/>
      <c r="H31" s="21"/>
      <c r="I31" s="21"/>
      <c r="J31" s="21"/>
      <c r="K31" s="22"/>
      <c r="L31" s="230">
        <v>1</v>
      </c>
      <c r="M31" s="231">
        <v>4158</v>
      </c>
      <c r="N31" s="232"/>
      <c r="O31" s="233"/>
      <c r="P31" s="234">
        <v>43721</v>
      </c>
      <c r="Q31" s="235"/>
      <c r="R31" s="236" t="s">
        <v>69</v>
      </c>
      <c r="S31" s="237"/>
      <c r="T31" s="208" t="s">
        <v>1</v>
      </c>
      <c r="U31" s="209"/>
      <c r="V31" s="86"/>
      <c r="W31" s="87"/>
      <c r="X31" s="87"/>
      <c r="Y31" s="87"/>
      <c r="Z31" s="87"/>
      <c r="AA31" s="88"/>
      <c r="AH31" s="51"/>
    </row>
    <row r="32" spans="1:36" s="8" customFormat="1" ht="21" customHeight="1" x14ac:dyDescent="0.15">
      <c r="A32" s="98"/>
      <c r="B32" s="99"/>
      <c r="C32" s="99"/>
      <c r="D32" s="99"/>
      <c r="E32" s="99"/>
      <c r="F32" s="99"/>
      <c r="G32" s="99"/>
      <c r="H32" s="99"/>
      <c r="I32" s="99"/>
      <c r="J32" s="99"/>
      <c r="K32" s="100"/>
      <c r="L32" s="215"/>
      <c r="M32" s="219"/>
      <c r="N32" s="220"/>
      <c r="O32" s="221"/>
      <c r="P32" s="224"/>
      <c r="Q32" s="225"/>
      <c r="R32" s="238"/>
      <c r="S32" s="239"/>
      <c r="T32" s="210"/>
      <c r="U32" s="211"/>
      <c r="V32" s="89"/>
      <c r="W32" s="90"/>
      <c r="X32" s="90"/>
      <c r="Y32" s="90"/>
      <c r="Z32" s="90"/>
      <c r="AA32" s="91"/>
    </row>
    <row r="33" spans="1:27" ht="21" customHeight="1" x14ac:dyDescent="0.15">
      <c r="A33" s="212" t="s">
        <v>68</v>
      </c>
      <c r="B33" s="213"/>
      <c r="C33" s="213"/>
      <c r="D33" s="213"/>
      <c r="E33" s="213"/>
      <c r="F33" s="213"/>
      <c r="G33" s="213"/>
      <c r="H33" s="213"/>
      <c r="I33" s="213"/>
      <c r="J33" s="213"/>
      <c r="K33" s="214"/>
      <c r="L33" s="215">
        <v>1</v>
      </c>
      <c r="M33" s="216">
        <v>1</v>
      </c>
      <c r="N33" s="217"/>
      <c r="O33" s="218"/>
      <c r="P33" s="222">
        <v>43721</v>
      </c>
      <c r="Q33" s="223"/>
      <c r="R33" s="226" t="s">
        <v>70</v>
      </c>
      <c r="S33" s="227"/>
      <c r="T33" s="208" t="str">
        <f>IF(OR(R33="寄贈"),"－",IF(OR(R33="",R33="購入"),""))</f>
        <v>－</v>
      </c>
      <c r="U33" s="209"/>
      <c r="V33" s="92"/>
      <c r="W33" s="93"/>
      <c r="X33" s="93"/>
      <c r="Y33" s="93"/>
      <c r="Z33" s="93"/>
      <c r="AA33" s="94"/>
    </row>
    <row r="34" spans="1:27" ht="21" customHeight="1" x14ac:dyDescent="0.15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7"/>
      <c r="L34" s="215"/>
      <c r="M34" s="219"/>
      <c r="N34" s="220"/>
      <c r="O34" s="221"/>
      <c r="P34" s="224"/>
      <c r="Q34" s="225"/>
      <c r="R34" s="228"/>
      <c r="S34" s="229"/>
      <c r="T34" s="210"/>
      <c r="U34" s="211"/>
      <c r="V34" s="89"/>
      <c r="W34" s="90"/>
      <c r="X34" s="90"/>
      <c r="Y34" s="90"/>
      <c r="Z34" s="90"/>
      <c r="AA34" s="91"/>
    </row>
    <row r="35" spans="1:27" ht="21" customHeight="1" x14ac:dyDescent="0.15">
      <c r="A35" s="101"/>
      <c r="B35" s="102"/>
      <c r="C35" s="102"/>
      <c r="D35" s="102"/>
      <c r="E35" s="102"/>
      <c r="F35" s="102"/>
      <c r="G35" s="102"/>
      <c r="H35" s="102"/>
      <c r="I35" s="102"/>
      <c r="J35" s="102"/>
      <c r="K35" s="103"/>
      <c r="L35" s="120"/>
      <c r="M35" s="104"/>
      <c r="N35" s="105"/>
      <c r="O35" s="106"/>
      <c r="P35" s="114"/>
      <c r="Q35" s="115"/>
      <c r="R35" s="110"/>
      <c r="S35" s="111"/>
      <c r="T35" s="124" t="str">
        <f>IF(OR(R35="寄贈"),"－",IF(OR(R35="",R35="購入"),""))</f>
        <v/>
      </c>
      <c r="U35" s="125"/>
      <c r="V35" s="92"/>
      <c r="W35" s="93"/>
      <c r="X35" s="93"/>
      <c r="Y35" s="93"/>
      <c r="Z35" s="93"/>
      <c r="AA35" s="94"/>
    </row>
    <row r="36" spans="1:27" ht="21" customHeight="1" x14ac:dyDescent="0.15">
      <c r="A36" s="95"/>
      <c r="B36" s="96"/>
      <c r="C36" s="96"/>
      <c r="D36" s="96"/>
      <c r="E36" s="96"/>
      <c r="F36" s="96"/>
      <c r="G36" s="96"/>
      <c r="H36" s="96"/>
      <c r="I36" s="96"/>
      <c r="J36" s="96"/>
      <c r="K36" s="97"/>
      <c r="L36" s="120"/>
      <c r="M36" s="107"/>
      <c r="N36" s="108"/>
      <c r="O36" s="109"/>
      <c r="P36" s="116"/>
      <c r="Q36" s="117"/>
      <c r="R36" s="112"/>
      <c r="S36" s="113"/>
      <c r="T36" s="126"/>
      <c r="U36" s="127"/>
      <c r="V36" s="89"/>
      <c r="W36" s="90"/>
      <c r="X36" s="90"/>
      <c r="Y36" s="90"/>
      <c r="Z36" s="90"/>
      <c r="AA36" s="91"/>
    </row>
    <row r="37" spans="1:27" ht="21" customHeight="1" x14ac:dyDescent="0.15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3"/>
      <c r="L37" s="120"/>
      <c r="M37" s="104"/>
      <c r="N37" s="105"/>
      <c r="O37" s="106"/>
      <c r="P37" s="114"/>
      <c r="Q37" s="115"/>
      <c r="R37" s="110"/>
      <c r="S37" s="111"/>
      <c r="T37" s="124" t="str">
        <f>IF(OR(R37="寄贈"),"－",IF(OR(R37="",R37="購入"),""))</f>
        <v/>
      </c>
      <c r="U37" s="125"/>
      <c r="V37" s="92"/>
      <c r="W37" s="93"/>
      <c r="X37" s="93"/>
      <c r="Y37" s="93"/>
      <c r="Z37" s="93"/>
      <c r="AA37" s="94"/>
    </row>
    <row r="38" spans="1:27" ht="21" customHeight="1" x14ac:dyDescent="0.15">
      <c r="A38" s="95"/>
      <c r="B38" s="96"/>
      <c r="C38" s="96"/>
      <c r="D38" s="96"/>
      <c r="E38" s="96"/>
      <c r="F38" s="96"/>
      <c r="G38" s="96"/>
      <c r="H38" s="96"/>
      <c r="I38" s="96"/>
      <c r="J38" s="96"/>
      <c r="K38" s="97"/>
      <c r="L38" s="120"/>
      <c r="M38" s="107"/>
      <c r="N38" s="108"/>
      <c r="O38" s="109"/>
      <c r="P38" s="116"/>
      <c r="Q38" s="117"/>
      <c r="R38" s="112"/>
      <c r="S38" s="113"/>
      <c r="T38" s="126"/>
      <c r="U38" s="127"/>
      <c r="V38" s="89"/>
      <c r="W38" s="90"/>
      <c r="X38" s="90"/>
      <c r="Y38" s="90"/>
      <c r="Z38" s="90"/>
      <c r="AA38" s="91"/>
    </row>
    <row r="39" spans="1:27" ht="21" customHeight="1" x14ac:dyDescent="0.15">
      <c r="A39" s="101"/>
      <c r="B39" s="102"/>
      <c r="C39" s="102"/>
      <c r="D39" s="102"/>
      <c r="E39" s="102"/>
      <c r="F39" s="102"/>
      <c r="G39" s="102"/>
      <c r="H39" s="102"/>
      <c r="I39" s="102"/>
      <c r="J39" s="102"/>
      <c r="K39" s="103"/>
      <c r="L39" s="120"/>
      <c r="M39" s="104"/>
      <c r="N39" s="105"/>
      <c r="O39" s="106"/>
      <c r="P39" s="114"/>
      <c r="Q39" s="115"/>
      <c r="R39" s="110"/>
      <c r="S39" s="111"/>
      <c r="T39" s="124" t="str">
        <f>IF(OR(R39="寄贈"),"－",IF(OR(R39="",R39="購入"),""))</f>
        <v/>
      </c>
      <c r="U39" s="125"/>
      <c r="V39" s="92"/>
      <c r="W39" s="93"/>
      <c r="X39" s="93"/>
      <c r="Y39" s="93"/>
      <c r="Z39" s="93"/>
      <c r="AA39" s="94"/>
    </row>
    <row r="40" spans="1:27" ht="21" customHeight="1" x14ac:dyDescent="0.15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7"/>
      <c r="L40" s="120"/>
      <c r="M40" s="107"/>
      <c r="N40" s="108"/>
      <c r="O40" s="109"/>
      <c r="P40" s="116"/>
      <c r="Q40" s="117"/>
      <c r="R40" s="112"/>
      <c r="S40" s="113"/>
      <c r="T40" s="126"/>
      <c r="U40" s="127"/>
      <c r="V40" s="89"/>
      <c r="W40" s="90"/>
      <c r="X40" s="90"/>
      <c r="Y40" s="90"/>
      <c r="Z40" s="90"/>
      <c r="AA40" s="91"/>
    </row>
    <row r="41" spans="1:27" ht="21" customHeight="1" x14ac:dyDescent="0.15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3"/>
      <c r="L41" s="120"/>
      <c r="M41" s="104"/>
      <c r="N41" s="105"/>
      <c r="O41" s="106"/>
      <c r="P41" s="114"/>
      <c r="Q41" s="115"/>
      <c r="R41" s="110"/>
      <c r="S41" s="111"/>
      <c r="T41" s="124" t="str">
        <f>IF(OR(R41="寄贈"),"－",IF(OR(R41="",R41="購入"),""))</f>
        <v/>
      </c>
      <c r="U41" s="125"/>
      <c r="V41" s="92"/>
      <c r="W41" s="93"/>
      <c r="X41" s="93"/>
      <c r="Y41" s="93"/>
      <c r="Z41" s="93"/>
      <c r="AA41" s="94"/>
    </row>
    <row r="42" spans="1:27" ht="21" customHeight="1" x14ac:dyDescent="0.15">
      <c r="A42" s="95"/>
      <c r="B42" s="96"/>
      <c r="C42" s="96"/>
      <c r="D42" s="96"/>
      <c r="E42" s="96"/>
      <c r="F42" s="96"/>
      <c r="G42" s="96"/>
      <c r="H42" s="96"/>
      <c r="I42" s="96"/>
      <c r="J42" s="96"/>
      <c r="K42" s="97"/>
      <c r="L42" s="120"/>
      <c r="M42" s="107"/>
      <c r="N42" s="108"/>
      <c r="O42" s="109"/>
      <c r="P42" s="116"/>
      <c r="Q42" s="117"/>
      <c r="R42" s="112"/>
      <c r="S42" s="113"/>
      <c r="T42" s="126"/>
      <c r="U42" s="127"/>
      <c r="V42" s="89"/>
      <c r="W42" s="90"/>
      <c r="X42" s="90"/>
      <c r="Y42" s="90"/>
      <c r="Z42" s="90"/>
      <c r="AA42" s="91"/>
    </row>
    <row r="43" spans="1:27" ht="21" customHeight="1" x14ac:dyDescent="0.15">
      <c r="A43" s="101"/>
      <c r="B43" s="102"/>
      <c r="C43" s="102"/>
      <c r="D43" s="102"/>
      <c r="E43" s="102"/>
      <c r="F43" s="102"/>
      <c r="G43" s="102"/>
      <c r="H43" s="102"/>
      <c r="I43" s="102"/>
      <c r="J43" s="102"/>
      <c r="K43" s="103"/>
      <c r="L43" s="120"/>
      <c r="M43" s="104"/>
      <c r="N43" s="105"/>
      <c r="O43" s="106"/>
      <c r="P43" s="114"/>
      <c r="Q43" s="115"/>
      <c r="R43" s="110"/>
      <c r="S43" s="111"/>
      <c r="T43" s="124" t="str">
        <f>IF(OR(R43="寄贈"),"－",IF(OR(R43="",R43="購入"),""))</f>
        <v/>
      </c>
      <c r="U43" s="125"/>
      <c r="V43" s="92"/>
      <c r="W43" s="93"/>
      <c r="X43" s="93"/>
      <c r="Y43" s="93"/>
      <c r="Z43" s="93"/>
      <c r="AA43" s="94"/>
    </row>
    <row r="44" spans="1:27" ht="21" customHeight="1" x14ac:dyDescent="0.15">
      <c r="A44" s="95"/>
      <c r="B44" s="96"/>
      <c r="C44" s="96"/>
      <c r="D44" s="96"/>
      <c r="E44" s="96"/>
      <c r="F44" s="96"/>
      <c r="G44" s="96"/>
      <c r="H44" s="96"/>
      <c r="I44" s="96"/>
      <c r="J44" s="96"/>
      <c r="K44" s="97"/>
      <c r="L44" s="120"/>
      <c r="M44" s="107"/>
      <c r="N44" s="108"/>
      <c r="O44" s="109"/>
      <c r="P44" s="116"/>
      <c r="Q44" s="117"/>
      <c r="R44" s="112"/>
      <c r="S44" s="113"/>
      <c r="T44" s="126"/>
      <c r="U44" s="127"/>
      <c r="V44" s="89"/>
      <c r="W44" s="90"/>
      <c r="X44" s="90"/>
      <c r="Y44" s="90"/>
      <c r="Z44" s="90"/>
      <c r="AA44" s="91"/>
    </row>
    <row r="45" spans="1:27" ht="21" customHeight="1" x14ac:dyDescent="0.15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5"/>
      <c r="L45" s="120"/>
      <c r="M45" s="121"/>
      <c r="N45" s="122"/>
      <c r="O45" s="123"/>
      <c r="P45" s="163"/>
      <c r="Q45" s="164"/>
      <c r="R45" s="110"/>
      <c r="S45" s="111"/>
      <c r="T45" s="124" t="str">
        <f>IF(OR(R45="寄贈"),"－",IF(OR(R45="",R45="購入"),""))</f>
        <v/>
      </c>
      <c r="U45" s="125"/>
      <c r="V45" s="92"/>
      <c r="W45" s="93"/>
      <c r="X45" s="93"/>
      <c r="Y45" s="93"/>
      <c r="Z45" s="93"/>
      <c r="AA45" s="94"/>
    </row>
    <row r="46" spans="1:27" s="8" customFormat="1" ht="21" customHeight="1" x14ac:dyDescent="0.15">
      <c r="A46" s="98"/>
      <c r="B46" s="99"/>
      <c r="C46" s="99"/>
      <c r="D46" s="99"/>
      <c r="E46" s="99"/>
      <c r="F46" s="99"/>
      <c r="G46" s="99"/>
      <c r="H46" s="99"/>
      <c r="I46" s="99"/>
      <c r="J46" s="99"/>
      <c r="K46" s="100"/>
      <c r="L46" s="120"/>
      <c r="M46" s="107"/>
      <c r="N46" s="108"/>
      <c r="O46" s="109"/>
      <c r="P46" s="116"/>
      <c r="Q46" s="117"/>
      <c r="R46" s="112"/>
      <c r="S46" s="113"/>
      <c r="T46" s="126"/>
      <c r="U46" s="127"/>
      <c r="V46" s="89"/>
      <c r="W46" s="90"/>
      <c r="X46" s="90"/>
      <c r="Y46" s="90"/>
      <c r="Z46" s="90"/>
      <c r="AA46" s="91"/>
    </row>
    <row r="47" spans="1:27" ht="21" customHeight="1" x14ac:dyDescent="0.15">
      <c r="A47" s="101"/>
      <c r="B47" s="102"/>
      <c r="C47" s="102"/>
      <c r="D47" s="102"/>
      <c r="E47" s="102"/>
      <c r="F47" s="102"/>
      <c r="G47" s="102"/>
      <c r="H47" s="102"/>
      <c r="I47" s="102"/>
      <c r="J47" s="102"/>
      <c r="K47" s="103"/>
      <c r="L47" s="120"/>
      <c r="M47" s="104"/>
      <c r="N47" s="105"/>
      <c r="O47" s="106"/>
      <c r="P47" s="114"/>
      <c r="Q47" s="115"/>
      <c r="R47" s="110"/>
      <c r="S47" s="111"/>
      <c r="T47" s="124" t="str">
        <f>IF(OR(R47="寄贈"),"－",IF(OR(R47="",R47="購入"),""))</f>
        <v/>
      </c>
      <c r="U47" s="125"/>
      <c r="V47" s="92"/>
      <c r="W47" s="93"/>
      <c r="X47" s="93"/>
      <c r="Y47" s="93"/>
      <c r="Z47" s="93"/>
      <c r="AA47" s="94"/>
    </row>
    <row r="48" spans="1:27" ht="21" customHeight="1" x14ac:dyDescent="0.15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7"/>
      <c r="L48" s="120"/>
      <c r="M48" s="107"/>
      <c r="N48" s="108"/>
      <c r="O48" s="109"/>
      <c r="P48" s="116"/>
      <c r="Q48" s="117"/>
      <c r="R48" s="112"/>
      <c r="S48" s="113"/>
      <c r="T48" s="126"/>
      <c r="U48" s="127"/>
      <c r="V48" s="89"/>
      <c r="W48" s="90"/>
      <c r="X48" s="90"/>
      <c r="Y48" s="90"/>
      <c r="Z48" s="90"/>
      <c r="AA48" s="91"/>
    </row>
    <row r="49" spans="1:27" ht="21" customHeight="1" x14ac:dyDescent="0.15">
      <c r="A49" s="101"/>
      <c r="B49" s="102"/>
      <c r="C49" s="102"/>
      <c r="D49" s="102"/>
      <c r="E49" s="102"/>
      <c r="F49" s="102"/>
      <c r="G49" s="102"/>
      <c r="H49" s="102"/>
      <c r="I49" s="102"/>
      <c r="J49" s="102"/>
      <c r="K49" s="103"/>
      <c r="L49" s="120"/>
      <c r="M49" s="104"/>
      <c r="N49" s="105"/>
      <c r="O49" s="106"/>
      <c r="P49" s="114"/>
      <c r="Q49" s="115"/>
      <c r="R49" s="110"/>
      <c r="S49" s="111"/>
      <c r="T49" s="124" t="str">
        <f>IF(OR(R49="寄贈"),"－",IF(OR(R49="",R49="購入"),""))</f>
        <v/>
      </c>
      <c r="U49" s="125"/>
      <c r="V49" s="92"/>
      <c r="W49" s="93"/>
      <c r="X49" s="93"/>
      <c r="Y49" s="93"/>
      <c r="Z49" s="93"/>
      <c r="AA49" s="94"/>
    </row>
    <row r="50" spans="1:27" ht="21" customHeight="1" x14ac:dyDescent="0.15">
      <c r="A50" s="95"/>
      <c r="B50" s="96"/>
      <c r="C50" s="96"/>
      <c r="D50" s="96"/>
      <c r="E50" s="96"/>
      <c r="F50" s="96"/>
      <c r="G50" s="96"/>
      <c r="H50" s="96"/>
      <c r="I50" s="96"/>
      <c r="J50" s="96"/>
      <c r="K50" s="97"/>
      <c r="L50" s="120"/>
      <c r="M50" s="107"/>
      <c r="N50" s="108"/>
      <c r="O50" s="109"/>
      <c r="P50" s="116"/>
      <c r="Q50" s="117"/>
      <c r="R50" s="112"/>
      <c r="S50" s="113"/>
      <c r="T50" s="126"/>
      <c r="U50" s="127"/>
      <c r="V50" s="89"/>
      <c r="W50" s="90"/>
      <c r="X50" s="90"/>
      <c r="Y50" s="90"/>
      <c r="Z50" s="90"/>
      <c r="AA50" s="91"/>
    </row>
    <row r="51" spans="1:27" ht="21" customHeight="1" x14ac:dyDescent="0.15">
      <c r="A51" s="101"/>
      <c r="B51" s="102"/>
      <c r="C51" s="102"/>
      <c r="D51" s="102"/>
      <c r="E51" s="102"/>
      <c r="F51" s="102"/>
      <c r="G51" s="102"/>
      <c r="H51" s="102"/>
      <c r="I51" s="102"/>
      <c r="J51" s="102"/>
      <c r="K51" s="103"/>
      <c r="L51" s="120"/>
      <c r="M51" s="104"/>
      <c r="N51" s="105"/>
      <c r="O51" s="106"/>
      <c r="P51" s="114"/>
      <c r="Q51" s="115"/>
      <c r="R51" s="110"/>
      <c r="S51" s="111"/>
      <c r="T51" s="124" t="str">
        <f>IF(OR(R51="寄贈"),"－",IF(OR(R51="",R51="購入"),""))</f>
        <v/>
      </c>
      <c r="U51" s="125"/>
      <c r="V51" s="92"/>
      <c r="W51" s="93"/>
      <c r="X51" s="93"/>
      <c r="Y51" s="93"/>
      <c r="Z51" s="93"/>
      <c r="AA51" s="94"/>
    </row>
    <row r="52" spans="1:27" ht="21" customHeight="1" x14ac:dyDescent="0.15">
      <c r="A52" s="95"/>
      <c r="B52" s="96"/>
      <c r="C52" s="96"/>
      <c r="D52" s="96"/>
      <c r="E52" s="96"/>
      <c r="F52" s="96"/>
      <c r="G52" s="96"/>
      <c r="H52" s="96"/>
      <c r="I52" s="96"/>
      <c r="J52" s="96"/>
      <c r="K52" s="97"/>
      <c r="L52" s="120"/>
      <c r="M52" s="107"/>
      <c r="N52" s="108"/>
      <c r="O52" s="109"/>
      <c r="P52" s="116"/>
      <c r="Q52" s="117"/>
      <c r="R52" s="112"/>
      <c r="S52" s="113"/>
      <c r="T52" s="126"/>
      <c r="U52" s="127"/>
      <c r="V52" s="89"/>
      <c r="W52" s="90"/>
      <c r="X52" s="90"/>
      <c r="Y52" s="90"/>
      <c r="Z52" s="90"/>
      <c r="AA52" s="91"/>
    </row>
    <row r="53" spans="1:27" ht="21" customHeight="1" x14ac:dyDescent="0.15">
      <c r="A53" s="101"/>
      <c r="B53" s="102"/>
      <c r="C53" s="102"/>
      <c r="D53" s="102"/>
      <c r="E53" s="102"/>
      <c r="F53" s="102"/>
      <c r="G53" s="102"/>
      <c r="H53" s="102"/>
      <c r="I53" s="102"/>
      <c r="J53" s="102"/>
      <c r="K53" s="103"/>
      <c r="L53" s="120"/>
      <c r="M53" s="104"/>
      <c r="N53" s="105"/>
      <c r="O53" s="106"/>
      <c r="P53" s="114"/>
      <c r="Q53" s="115"/>
      <c r="R53" s="110"/>
      <c r="S53" s="111"/>
      <c r="T53" s="124" t="str">
        <f>IF(OR(R53="寄贈"),"－",IF(OR(R53="",R53="購入"),""))</f>
        <v/>
      </c>
      <c r="U53" s="125"/>
      <c r="V53" s="92"/>
      <c r="W53" s="93"/>
      <c r="X53" s="93"/>
      <c r="Y53" s="93"/>
      <c r="Z53" s="93"/>
      <c r="AA53" s="94"/>
    </row>
    <row r="54" spans="1:27" ht="21" customHeight="1" x14ac:dyDescent="0.15">
      <c r="A54" s="95"/>
      <c r="B54" s="96"/>
      <c r="C54" s="96"/>
      <c r="D54" s="96"/>
      <c r="E54" s="96"/>
      <c r="F54" s="96"/>
      <c r="G54" s="96"/>
      <c r="H54" s="96"/>
      <c r="I54" s="96"/>
      <c r="J54" s="96"/>
      <c r="K54" s="97"/>
      <c r="L54" s="120"/>
      <c r="M54" s="107"/>
      <c r="N54" s="108"/>
      <c r="O54" s="109"/>
      <c r="P54" s="116"/>
      <c r="Q54" s="117"/>
      <c r="R54" s="112"/>
      <c r="S54" s="113"/>
      <c r="T54" s="126"/>
      <c r="U54" s="127"/>
      <c r="V54" s="89"/>
      <c r="W54" s="90"/>
      <c r="X54" s="90"/>
      <c r="Y54" s="90"/>
      <c r="Z54" s="90"/>
      <c r="AA54" s="91"/>
    </row>
    <row r="55" spans="1:27" ht="21" customHeight="1" x14ac:dyDescent="0.15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3"/>
      <c r="L55" s="120"/>
      <c r="M55" s="104"/>
      <c r="N55" s="105"/>
      <c r="O55" s="106"/>
      <c r="P55" s="114"/>
      <c r="Q55" s="115"/>
      <c r="R55" s="110"/>
      <c r="S55" s="111"/>
      <c r="T55" s="124" t="str">
        <f>IF(OR(R55="寄贈"),"－",IF(OR(R55="",R55="購入"),""))</f>
        <v/>
      </c>
      <c r="U55" s="125"/>
      <c r="V55" s="92"/>
      <c r="W55" s="93"/>
      <c r="X55" s="93"/>
      <c r="Y55" s="93"/>
      <c r="Z55" s="93"/>
      <c r="AA55" s="94"/>
    </row>
    <row r="56" spans="1:27" ht="21" customHeight="1" thickBot="1" x14ac:dyDescent="0.2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7"/>
      <c r="L56" s="120"/>
      <c r="M56" s="107"/>
      <c r="N56" s="108"/>
      <c r="O56" s="109"/>
      <c r="P56" s="116"/>
      <c r="Q56" s="117"/>
      <c r="R56" s="112"/>
      <c r="S56" s="113"/>
      <c r="T56" s="124"/>
      <c r="U56" s="125"/>
      <c r="V56" s="205"/>
      <c r="W56" s="206"/>
      <c r="X56" s="206"/>
      <c r="Y56" s="206"/>
      <c r="Z56" s="206"/>
      <c r="AA56" s="207"/>
    </row>
    <row r="57" spans="1:27" ht="14.25" thickBot="1" x14ac:dyDescent="0.2">
      <c r="A57" s="81" t="s">
        <v>34</v>
      </c>
      <c r="B57" s="79"/>
      <c r="C57" s="79"/>
      <c r="D57" s="79"/>
      <c r="E57" s="79"/>
      <c r="F57" s="79"/>
      <c r="G57" s="79"/>
      <c r="H57" s="79"/>
      <c r="I57" s="79"/>
      <c r="J57" s="79"/>
      <c r="K57" s="82"/>
      <c r="L57" s="30">
        <f>SUM(L31:L56)</f>
        <v>2</v>
      </c>
      <c r="M57" s="83">
        <f t="shared" ref="M57" si="0">SUM(M31:M56)</f>
        <v>4159</v>
      </c>
      <c r="N57" s="84"/>
      <c r="O57" s="85"/>
      <c r="P57" s="78"/>
      <c r="Q57" s="82"/>
      <c r="R57" s="118"/>
      <c r="S57" s="119"/>
      <c r="T57" s="78"/>
      <c r="U57" s="82"/>
      <c r="V57" s="78"/>
      <c r="W57" s="79"/>
      <c r="X57" s="79"/>
      <c r="Y57" s="79"/>
      <c r="Z57" s="79"/>
      <c r="AA57" s="80"/>
    </row>
  </sheetData>
  <dataConsolidate/>
  <mergeCells count="139">
    <mergeCell ref="N21:Q21"/>
    <mergeCell ref="N22:Q22"/>
    <mergeCell ref="N23:Q23"/>
    <mergeCell ref="B25:K25"/>
    <mergeCell ref="A4:U4"/>
    <mergeCell ref="A9:X9"/>
    <mergeCell ref="A12:Y12"/>
    <mergeCell ref="K14:M14"/>
    <mergeCell ref="O14:W14"/>
    <mergeCell ref="B15:D15"/>
    <mergeCell ref="E15:J15"/>
    <mergeCell ref="K15:M15"/>
    <mergeCell ref="N15:W15"/>
    <mergeCell ref="R21:W21"/>
    <mergeCell ref="R22:W22"/>
    <mergeCell ref="R23:W23"/>
    <mergeCell ref="B16:D16"/>
    <mergeCell ref="E16:J16"/>
    <mergeCell ref="K16:M16"/>
    <mergeCell ref="N16:W16"/>
    <mergeCell ref="B17:D17"/>
    <mergeCell ref="E17:J17"/>
    <mergeCell ref="K17:M17"/>
    <mergeCell ref="N17:W17"/>
    <mergeCell ref="L31:L32"/>
    <mergeCell ref="M31:O32"/>
    <mergeCell ref="P31:Q32"/>
    <mergeCell ref="R31:S32"/>
    <mergeCell ref="T31:U32"/>
    <mergeCell ref="V31:AA32"/>
    <mergeCell ref="S28:AB28"/>
    <mergeCell ref="A30:K30"/>
    <mergeCell ref="M30:O30"/>
    <mergeCell ref="P30:Q30"/>
    <mergeCell ref="R30:S30"/>
    <mergeCell ref="T30:U30"/>
    <mergeCell ref="V30:AA30"/>
    <mergeCell ref="A32:K32"/>
    <mergeCell ref="A36:K36"/>
    <mergeCell ref="A37:K37"/>
    <mergeCell ref="L37:L38"/>
    <mergeCell ref="M37:O38"/>
    <mergeCell ref="P37:Q38"/>
    <mergeCell ref="R37:S38"/>
    <mergeCell ref="T33:U34"/>
    <mergeCell ref="V33:AA34"/>
    <mergeCell ref="A34:K34"/>
    <mergeCell ref="A35:K35"/>
    <mergeCell ref="L35:L36"/>
    <mergeCell ref="M35:O36"/>
    <mergeCell ref="P35:Q36"/>
    <mergeCell ref="R35:S36"/>
    <mergeCell ref="T35:U36"/>
    <mergeCell ref="V35:AA36"/>
    <mergeCell ref="A33:K33"/>
    <mergeCell ref="L33:L34"/>
    <mergeCell ref="M33:O34"/>
    <mergeCell ref="P33:Q34"/>
    <mergeCell ref="R33:S34"/>
    <mergeCell ref="A40:K40"/>
    <mergeCell ref="A41:K41"/>
    <mergeCell ref="L41:L42"/>
    <mergeCell ref="M41:O42"/>
    <mergeCell ref="P41:Q42"/>
    <mergeCell ref="R41:S42"/>
    <mergeCell ref="T37:U38"/>
    <mergeCell ref="V37:AA38"/>
    <mergeCell ref="A38:K38"/>
    <mergeCell ref="A39:K39"/>
    <mergeCell ref="L39:L40"/>
    <mergeCell ref="M39:O40"/>
    <mergeCell ref="P39:Q40"/>
    <mergeCell ref="R39:S40"/>
    <mergeCell ref="T39:U40"/>
    <mergeCell ref="V39:AA40"/>
    <mergeCell ref="A44:K44"/>
    <mergeCell ref="L45:L46"/>
    <mergeCell ref="M45:O46"/>
    <mergeCell ref="P45:Q46"/>
    <mergeCell ref="R45:S46"/>
    <mergeCell ref="T45:U46"/>
    <mergeCell ref="T41:U42"/>
    <mergeCell ref="V41:AA42"/>
    <mergeCell ref="A42:K42"/>
    <mergeCell ref="A43:K43"/>
    <mergeCell ref="L43:L44"/>
    <mergeCell ref="M43:O44"/>
    <mergeCell ref="P43:Q44"/>
    <mergeCell ref="R43:S44"/>
    <mergeCell ref="T43:U44"/>
    <mergeCell ref="V43:AA44"/>
    <mergeCell ref="V45:AA46"/>
    <mergeCell ref="A46:K46"/>
    <mergeCell ref="A47:K47"/>
    <mergeCell ref="L47:L48"/>
    <mergeCell ref="M47:O48"/>
    <mergeCell ref="P47:Q48"/>
    <mergeCell ref="R47:S48"/>
    <mergeCell ref="T47:U48"/>
    <mergeCell ref="V47:AA48"/>
    <mergeCell ref="A48:K48"/>
    <mergeCell ref="V53:AA54"/>
    <mergeCell ref="A54:K54"/>
    <mergeCell ref="A53:K53"/>
    <mergeCell ref="L53:L54"/>
    <mergeCell ref="M53:O54"/>
    <mergeCell ref="P53:Q54"/>
    <mergeCell ref="R53:S54"/>
    <mergeCell ref="T53:U54"/>
    <mergeCell ref="V49:AA50"/>
    <mergeCell ref="A50:K50"/>
    <mergeCell ref="A51:K51"/>
    <mergeCell ref="L51:L52"/>
    <mergeCell ref="M51:O52"/>
    <mergeCell ref="P51:Q52"/>
    <mergeCell ref="R51:S52"/>
    <mergeCell ref="T51:U52"/>
    <mergeCell ref="V51:AA52"/>
    <mergeCell ref="A52:K52"/>
    <mergeCell ref="A49:K49"/>
    <mergeCell ref="L49:L50"/>
    <mergeCell ref="M49:O50"/>
    <mergeCell ref="P49:Q50"/>
    <mergeCell ref="R49:S50"/>
    <mergeCell ref="T49:U50"/>
    <mergeCell ref="V55:AA56"/>
    <mergeCell ref="A56:K56"/>
    <mergeCell ref="A57:K57"/>
    <mergeCell ref="M57:O57"/>
    <mergeCell ref="P57:Q57"/>
    <mergeCell ref="R57:S57"/>
    <mergeCell ref="T57:U57"/>
    <mergeCell ref="V57:AA57"/>
    <mergeCell ref="A55:K55"/>
    <mergeCell ref="L55:L56"/>
    <mergeCell ref="M55:O56"/>
    <mergeCell ref="P55:Q56"/>
    <mergeCell ref="R55:S56"/>
    <mergeCell ref="T55:U56"/>
  </mergeCells>
  <phoneticPr fontId="31"/>
  <dataValidations count="4">
    <dataValidation type="list" allowBlank="1" showInputMessage="1" showErrorMessage="1" sqref="R57:S57" xr:uid="{00000000-0002-0000-0100-000000000000}">
      <formula1>#REF!</formula1>
    </dataValidation>
    <dataValidation type="list" allowBlank="1" showInputMessage="1" showErrorMessage="1" sqref="N15:W15" xr:uid="{00000000-0002-0000-0100-000001000000}">
      <formula1>$AJ$4:$AJ$22</formula1>
    </dataValidation>
    <dataValidation type="list" allowBlank="1" showInputMessage="1" showErrorMessage="1" sqref="R31:S56" xr:uid="{00000000-0002-0000-0100-000002000000}">
      <formula1>"購入,寄贈"</formula1>
    </dataValidation>
    <dataValidation type="list" allowBlank="1" showInputMessage="1" showErrorMessage="1" sqref="T31:U56" xr:uid="{00000000-0002-0000-0100-000003000000}">
      <formula1>$AH$4:$AH$17</formula1>
    </dataValidation>
  </dataValidations>
  <pageMargins left="0.59055118110236227" right="0.59055118110236227" top="0.59055118110236227" bottom="0.59055118110236227" header="0.31496062992125984" footer="0.31496062992125984"/>
  <pageSetup paperSize="9" scale="87" orientation="landscape" r:id="rId1"/>
  <rowBreaks count="1" manualBreakCount="1">
    <brk id="27" max="2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S33"/>
  <sheetViews>
    <sheetView showGridLines="0" zoomScaleNormal="100" zoomScaleSheetLayoutView="100" workbookViewId="0">
      <selection activeCell="G11" sqref="G11"/>
    </sheetView>
  </sheetViews>
  <sheetFormatPr defaultRowHeight="13.5" x14ac:dyDescent="0.15"/>
  <cols>
    <col min="1" max="1" width="2.75" customWidth="1"/>
    <col min="2" max="2" width="6.875" customWidth="1"/>
    <col min="3" max="3" width="5.125" customWidth="1"/>
    <col min="4" max="4" width="5.375" customWidth="1"/>
    <col min="7" max="7" width="18.375" customWidth="1"/>
    <col min="8" max="8" width="2.375" customWidth="1"/>
    <col min="9" max="9" width="17.25" customWidth="1"/>
    <col min="10" max="10" width="9" style="56"/>
  </cols>
  <sheetData>
    <row r="2" spans="2:19" ht="14.25" thickBot="1" x14ac:dyDescent="0.2">
      <c r="B2" s="69" t="s">
        <v>103</v>
      </c>
      <c r="C2" s="16"/>
      <c r="D2" s="16"/>
      <c r="E2" s="5"/>
      <c r="F2" s="5"/>
      <c r="G2" s="5"/>
      <c r="H2" s="5"/>
      <c r="I2" s="5"/>
      <c r="J2" s="57"/>
      <c r="K2" s="5"/>
      <c r="L2" s="4"/>
    </row>
    <row r="3" spans="2:19" ht="14.25" thickBot="1" x14ac:dyDescent="0.2">
      <c r="B3" s="255" t="s">
        <v>62</v>
      </c>
      <c r="C3" s="256"/>
      <c r="D3" s="257"/>
      <c r="E3" s="255" t="s">
        <v>63</v>
      </c>
      <c r="F3" s="256"/>
      <c r="G3" s="257"/>
      <c r="H3" s="5"/>
      <c r="I3" s="5"/>
      <c r="J3" s="57"/>
      <c r="K3" s="5"/>
      <c r="L3" s="4"/>
    </row>
    <row r="4" spans="2:19" ht="13.5" customHeight="1" x14ac:dyDescent="0.15">
      <c r="B4" s="258" t="s">
        <v>1</v>
      </c>
      <c r="C4" s="259"/>
      <c r="D4" s="261"/>
      <c r="E4" s="258" t="s">
        <v>101</v>
      </c>
      <c r="F4" s="259"/>
      <c r="G4" s="260"/>
      <c r="H4" s="55"/>
      <c r="I4" s="55"/>
      <c r="J4" s="53"/>
      <c r="K4" s="16"/>
      <c r="L4" s="5"/>
    </row>
    <row r="5" spans="2:19" ht="13.5" customHeight="1" x14ac:dyDescent="0.15">
      <c r="B5" s="251" t="s">
        <v>2</v>
      </c>
      <c r="C5" s="252"/>
      <c r="D5" s="253"/>
      <c r="E5" s="251" t="s">
        <v>102</v>
      </c>
      <c r="F5" s="252"/>
      <c r="G5" s="253"/>
      <c r="H5" s="55"/>
      <c r="I5" s="55"/>
      <c r="J5" s="53"/>
      <c r="K5" s="16"/>
      <c r="L5" s="8"/>
    </row>
    <row r="6" spans="2:19" ht="13.5" customHeight="1" x14ac:dyDescent="0.15">
      <c r="B6" s="251" t="s">
        <v>3</v>
      </c>
      <c r="C6" s="252"/>
      <c r="D6" s="253"/>
      <c r="E6" s="251" t="s">
        <v>56</v>
      </c>
      <c r="F6" s="252"/>
      <c r="G6" s="254"/>
      <c r="H6" s="55"/>
      <c r="I6" s="55"/>
      <c r="J6" s="53"/>
      <c r="K6" s="16"/>
      <c r="L6" s="8"/>
    </row>
    <row r="7" spans="2:19" ht="13.5" customHeight="1" x14ac:dyDescent="0.15">
      <c r="B7" s="251" t="s">
        <v>45</v>
      </c>
      <c r="C7" s="252"/>
      <c r="D7" s="253"/>
      <c r="E7" s="251" t="s">
        <v>57</v>
      </c>
      <c r="F7" s="252"/>
      <c r="G7" s="254"/>
      <c r="H7" s="55"/>
      <c r="I7" s="55"/>
      <c r="J7" s="53"/>
      <c r="K7" s="16"/>
      <c r="L7" s="8"/>
    </row>
    <row r="8" spans="2:19" ht="13.5" customHeight="1" x14ac:dyDescent="0.15">
      <c r="B8" s="251" t="s">
        <v>43</v>
      </c>
      <c r="C8" s="252"/>
      <c r="D8" s="253"/>
      <c r="E8" s="251" t="s">
        <v>58</v>
      </c>
      <c r="F8" s="252"/>
      <c r="G8" s="254"/>
      <c r="H8" s="77"/>
      <c r="I8" s="54"/>
      <c r="J8" s="53"/>
      <c r="K8" s="16"/>
      <c r="L8" s="8"/>
    </row>
    <row r="9" spans="2:19" ht="13.5" customHeight="1" x14ac:dyDescent="0.15">
      <c r="B9" s="251" t="s">
        <v>44</v>
      </c>
      <c r="C9" s="252"/>
      <c r="D9" s="253"/>
      <c r="E9" s="251" t="s">
        <v>27</v>
      </c>
      <c r="F9" s="252"/>
      <c r="G9" s="253"/>
      <c r="H9" s="77"/>
      <c r="I9" s="54"/>
      <c r="J9" s="53"/>
      <c r="K9" s="16"/>
      <c r="L9" s="8"/>
    </row>
    <row r="10" spans="2:19" ht="14.25" thickBot="1" x14ac:dyDescent="0.2">
      <c r="B10" s="248" t="s">
        <v>71</v>
      </c>
      <c r="C10" s="249"/>
      <c r="D10" s="250"/>
      <c r="E10" s="248" t="s">
        <v>18</v>
      </c>
      <c r="F10" s="249"/>
      <c r="G10" s="250"/>
      <c r="H10" s="32"/>
      <c r="I10" s="32"/>
      <c r="J10" s="53"/>
      <c r="K10" s="17"/>
      <c r="L10" s="8"/>
    </row>
    <row r="11" spans="2:19" x14ac:dyDescent="0.15">
      <c r="B11" s="32"/>
      <c r="C11" s="32"/>
      <c r="D11" s="32"/>
      <c r="E11" s="32"/>
      <c r="F11" s="32"/>
      <c r="G11" s="32"/>
      <c r="H11" s="32"/>
      <c r="I11" s="32"/>
      <c r="J11" s="53"/>
      <c r="K11" s="17"/>
      <c r="L11" s="8"/>
    </row>
    <row r="12" spans="2:19" x14ac:dyDescent="0.15">
      <c r="B12" s="8"/>
      <c r="C12" s="19"/>
      <c r="D12" s="20"/>
      <c r="E12" s="32"/>
      <c r="F12" s="32"/>
      <c r="G12" s="32"/>
      <c r="H12" s="59"/>
      <c r="I12" s="59"/>
      <c r="J12" s="59"/>
      <c r="K12" s="8"/>
      <c r="L12" s="8"/>
    </row>
    <row r="13" spans="2:19" x14ac:dyDescent="0.15">
      <c r="B13" s="19"/>
      <c r="C13" s="19"/>
      <c r="D13" s="20"/>
      <c r="E13" s="59"/>
      <c r="F13" s="59"/>
      <c r="G13" s="59"/>
      <c r="H13" s="8"/>
      <c r="I13" s="8"/>
      <c r="J13" s="58"/>
      <c r="K13" s="8"/>
      <c r="L13" s="8"/>
      <c r="M13" s="28"/>
      <c r="N13" s="28"/>
      <c r="O13" s="28"/>
      <c r="P13" s="28"/>
      <c r="Q13" s="28"/>
      <c r="R13" s="28"/>
      <c r="S13" s="28"/>
    </row>
    <row r="14" spans="2:19" x14ac:dyDescent="0.15">
      <c r="E14" s="8"/>
      <c r="F14" s="8"/>
      <c r="G14" s="8"/>
    </row>
    <row r="18" spans="2:4" x14ac:dyDescent="0.15">
      <c r="B18" s="32"/>
      <c r="C18" s="32"/>
      <c r="D18" s="32"/>
    </row>
    <row r="19" spans="2:4" x14ac:dyDescent="0.15">
      <c r="B19" s="32"/>
      <c r="C19" s="32"/>
      <c r="D19" s="32"/>
    </row>
    <row r="20" spans="2:4" ht="13.5" customHeight="1" x14ac:dyDescent="0.15">
      <c r="B20" s="32"/>
      <c r="C20" s="32"/>
      <c r="D20" s="32"/>
    </row>
    <row r="21" spans="2:4" ht="13.5" customHeight="1" x14ac:dyDescent="0.15">
      <c r="B21" s="32"/>
      <c r="C21" s="32"/>
      <c r="D21" s="32"/>
    </row>
    <row r="22" spans="2:4" x14ac:dyDescent="0.15">
      <c r="B22" s="53"/>
      <c r="C22" s="53"/>
      <c r="D22" s="53"/>
    </row>
    <row r="23" spans="2:4" x14ac:dyDescent="0.15">
      <c r="B23" s="53"/>
      <c r="C23" s="53"/>
      <c r="D23" s="53"/>
    </row>
    <row r="24" spans="2:4" x14ac:dyDescent="0.15">
      <c r="B24" s="53"/>
      <c r="C24" s="53"/>
      <c r="D24" s="53"/>
    </row>
    <row r="25" spans="2:4" x14ac:dyDescent="0.15">
      <c r="B25" s="53"/>
      <c r="C25" s="53"/>
      <c r="D25" s="60"/>
    </row>
    <row r="26" spans="2:4" x14ac:dyDescent="0.15">
      <c r="B26" s="53"/>
      <c r="C26" s="53"/>
      <c r="D26" s="60"/>
    </row>
    <row r="27" spans="2:4" x14ac:dyDescent="0.15">
      <c r="B27" s="53"/>
      <c r="C27" s="53"/>
      <c r="D27" s="60"/>
    </row>
    <row r="28" spans="2:4" x14ac:dyDescent="0.15">
      <c r="B28" s="53"/>
      <c r="C28" s="53"/>
      <c r="D28" s="53"/>
    </row>
    <row r="29" spans="2:4" x14ac:dyDescent="0.15">
      <c r="B29" s="53"/>
      <c r="C29" s="53"/>
      <c r="D29" s="53"/>
    </row>
    <row r="30" spans="2:4" x14ac:dyDescent="0.15">
      <c r="B30" s="53"/>
      <c r="C30" s="53"/>
      <c r="D30" s="60"/>
    </row>
    <row r="31" spans="2:4" x14ac:dyDescent="0.15">
      <c r="B31" s="53"/>
      <c r="C31" s="53"/>
      <c r="D31" s="60"/>
    </row>
    <row r="32" spans="2:4" x14ac:dyDescent="0.15">
      <c r="B32" s="53"/>
      <c r="C32" s="53"/>
      <c r="D32" s="53"/>
    </row>
    <row r="33" spans="2:4" x14ac:dyDescent="0.15">
      <c r="B33" s="32"/>
      <c r="C33" s="32"/>
      <c r="D33" s="32"/>
    </row>
  </sheetData>
  <mergeCells count="16">
    <mergeCell ref="B10:D10"/>
    <mergeCell ref="B9:D9"/>
    <mergeCell ref="E7:G7"/>
    <mergeCell ref="E10:G10"/>
    <mergeCell ref="B3:D3"/>
    <mergeCell ref="E3:G3"/>
    <mergeCell ref="E4:G4"/>
    <mergeCell ref="E8:G8"/>
    <mergeCell ref="E9:G9"/>
    <mergeCell ref="E6:G6"/>
    <mergeCell ref="B4:D4"/>
    <mergeCell ref="B5:D5"/>
    <mergeCell ref="B6:D6"/>
    <mergeCell ref="B7:D7"/>
    <mergeCell ref="B8:D8"/>
    <mergeCell ref="E5:G5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6"/>
  <sheetViews>
    <sheetView workbookViewId="0">
      <selection activeCell="A24" sqref="A24:D24"/>
    </sheetView>
  </sheetViews>
  <sheetFormatPr defaultRowHeight="13.5" x14ac:dyDescent="0.15"/>
  <sheetData>
    <row r="2" spans="1:7" x14ac:dyDescent="0.15">
      <c r="A2" s="2" t="s">
        <v>33</v>
      </c>
      <c r="B2" s="5"/>
      <c r="C2" s="5"/>
      <c r="D2" s="5"/>
      <c r="E2" s="5"/>
      <c r="F2" s="5"/>
      <c r="G2" s="5"/>
    </row>
    <row r="3" spans="1:7" x14ac:dyDescent="0.15">
      <c r="A3" s="167" t="s">
        <v>21</v>
      </c>
      <c r="B3" s="168"/>
      <c r="C3" s="168"/>
      <c r="D3" s="169"/>
    </row>
    <row r="4" spans="1:7" x14ac:dyDescent="0.15">
      <c r="A4" s="170" t="s">
        <v>22</v>
      </c>
      <c r="B4" s="171"/>
      <c r="C4" s="171"/>
      <c r="D4" s="172"/>
    </row>
    <row r="5" spans="1:7" x14ac:dyDescent="0.15">
      <c r="A5" s="170" t="s">
        <v>83</v>
      </c>
      <c r="B5" s="171"/>
      <c r="C5" s="171"/>
      <c r="D5" s="172"/>
    </row>
    <row r="6" spans="1:7" x14ac:dyDescent="0.15">
      <c r="A6" s="170" t="s">
        <v>84</v>
      </c>
      <c r="B6" s="171"/>
      <c r="C6" s="171"/>
      <c r="D6" s="172"/>
    </row>
    <row r="7" spans="1:7" x14ac:dyDescent="0.15">
      <c r="A7" s="170" t="s">
        <v>6</v>
      </c>
      <c r="B7" s="171"/>
      <c r="C7" s="171"/>
      <c r="D7" s="172"/>
    </row>
    <row r="8" spans="1:7" x14ac:dyDescent="0.15">
      <c r="A8" s="170" t="s">
        <v>88</v>
      </c>
      <c r="B8" s="171"/>
      <c r="C8" s="171"/>
      <c r="D8" s="172"/>
    </row>
    <row r="9" spans="1:7" x14ac:dyDescent="0.15">
      <c r="A9" s="170" t="s">
        <v>7</v>
      </c>
      <c r="B9" s="171"/>
      <c r="C9" s="171"/>
      <c r="D9" s="172"/>
    </row>
    <row r="10" spans="1:7" x14ac:dyDescent="0.15">
      <c r="A10" s="170" t="s">
        <v>85</v>
      </c>
      <c r="B10" s="171"/>
      <c r="C10" s="171"/>
      <c r="D10" s="172"/>
    </row>
    <row r="11" spans="1:7" x14ac:dyDescent="0.15">
      <c r="A11" s="173" t="s">
        <v>89</v>
      </c>
      <c r="B11" s="174"/>
      <c r="C11" s="174"/>
      <c r="D11" s="175"/>
    </row>
    <row r="12" spans="1:7" x14ac:dyDescent="0.15">
      <c r="A12" s="170" t="s">
        <v>90</v>
      </c>
      <c r="B12" s="171"/>
      <c r="C12" s="171"/>
      <c r="D12" s="193"/>
    </row>
    <row r="13" spans="1:7" x14ac:dyDescent="0.15">
      <c r="A13" s="170" t="s">
        <v>91</v>
      </c>
      <c r="B13" s="171"/>
      <c r="C13" s="171"/>
      <c r="D13" s="193"/>
    </row>
    <row r="14" spans="1:7" x14ac:dyDescent="0.15">
      <c r="A14" s="265" t="s">
        <v>108</v>
      </c>
      <c r="B14" s="171"/>
      <c r="C14" s="171"/>
      <c r="D14" s="193"/>
    </row>
    <row r="15" spans="1:7" x14ac:dyDescent="0.15">
      <c r="A15" s="170" t="s">
        <v>92</v>
      </c>
      <c r="B15" s="171"/>
      <c r="C15" s="171"/>
      <c r="D15" s="193"/>
    </row>
    <row r="16" spans="1:7" x14ac:dyDescent="0.15">
      <c r="A16" s="170" t="s">
        <v>94</v>
      </c>
      <c r="B16" s="171"/>
      <c r="C16" s="171"/>
      <c r="D16" s="193"/>
    </row>
    <row r="17" spans="1:4" x14ac:dyDescent="0.15">
      <c r="A17" s="170" t="s">
        <v>95</v>
      </c>
      <c r="B17" s="171"/>
      <c r="C17" s="171"/>
      <c r="D17" s="193"/>
    </row>
    <row r="18" spans="1:4" x14ac:dyDescent="0.15">
      <c r="A18" s="170" t="s">
        <v>96</v>
      </c>
      <c r="B18" s="171"/>
      <c r="C18" s="171"/>
      <c r="D18" s="193"/>
    </row>
    <row r="19" spans="1:4" x14ac:dyDescent="0.15">
      <c r="A19" s="170" t="s">
        <v>9</v>
      </c>
      <c r="B19" s="171"/>
      <c r="C19" s="171"/>
      <c r="D19" s="193"/>
    </row>
    <row r="20" spans="1:4" x14ac:dyDescent="0.15">
      <c r="A20" s="170" t="s">
        <v>55</v>
      </c>
      <c r="B20" s="171"/>
      <c r="C20" s="171"/>
      <c r="D20" s="193"/>
    </row>
    <row r="21" spans="1:4" x14ac:dyDescent="0.15">
      <c r="A21" s="188" t="s">
        <v>93</v>
      </c>
      <c r="B21" s="189"/>
      <c r="C21" s="189"/>
      <c r="D21" s="190"/>
    </row>
    <row r="22" spans="1:4" x14ac:dyDescent="0.15">
      <c r="A22" s="191" t="s">
        <v>86</v>
      </c>
      <c r="B22" s="192"/>
      <c r="C22" s="192"/>
      <c r="D22" s="193"/>
    </row>
    <row r="23" spans="1:4" x14ac:dyDescent="0.15">
      <c r="A23" s="191" t="s">
        <v>87</v>
      </c>
      <c r="B23" s="192"/>
      <c r="C23" s="192"/>
      <c r="D23" s="193"/>
    </row>
    <row r="24" spans="1:4" x14ac:dyDescent="0.15">
      <c r="A24" s="262" t="s">
        <v>110</v>
      </c>
      <c r="B24" s="263"/>
      <c r="C24" s="263"/>
      <c r="D24" s="264"/>
    </row>
    <row r="25" spans="1:4" x14ac:dyDescent="0.15">
      <c r="A25" s="76"/>
    </row>
    <row r="26" spans="1:4" x14ac:dyDescent="0.15">
      <c r="A26" s="76"/>
    </row>
  </sheetData>
  <mergeCells count="22">
    <mergeCell ref="A6:D6"/>
    <mergeCell ref="A3:D3"/>
    <mergeCell ref="A4:D4"/>
    <mergeCell ref="A11:D11"/>
    <mergeCell ref="A8:D8"/>
    <mergeCell ref="A9:D9"/>
    <mergeCell ref="A10:D10"/>
    <mergeCell ref="A7:D7"/>
    <mergeCell ref="A5:D5"/>
    <mergeCell ref="A12:D12"/>
    <mergeCell ref="A13:D13"/>
    <mergeCell ref="A14:D14"/>
    <mergeCell ref="A15:D15"/>
    <mergeCell ref="A16:D16"/>
    <mergeCell ref="A24:D24"/>
    <mergeCell ref="A23:D23"/>
    <mergeCell ref="A22:D22"/>
    <mergeCell ref="A17:D17"/>
    <mergeCell ref="A18:D18"/>
    <mergeCell ref="A19:D19"/>
    <mergeCell ref="A20:D20"/>
    <mergeCell ref="A21:D2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図書登録依頼票</vt:lpstr>
      <vt:lpstr>図書登録依頼票 (記入例)</vt:lpstr>
      <vt:lpstr>予算科目名一覧</vt:lpstr>
      <vt:lpstr>予算執行単位名一覧</vt:lpstr>
      <vt:lpstr>図書登録依頼票!Print_Area</vt:lpstr>
      <vt:lpstr>'図書登録依頼票 (記入例)'!Print_Area</vt:lpstr>
      <vt:lpstr>図書登録依頼票!Print_Titles</vt:lpstr>
      <vt:lpstr>'図書登録依頼票 (記入例)'!Print_Titles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堀内牧子</cp:lastModifiedBy>
  <cp:lastPrinted>2019-09-12T11:28:12Z</cp:lastPrinted>
  <dcterms:created xsi:type="dcterms:W3CDTF">2012-01-30T10:13:44Z</dcterms:created>
  <dcterms:modified xsi:type="dcterms:W3CDTF">2020-06-10T04:49:41Z</dcterms:modified>
</cp:coreProperties>
</file>