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HP_Example\DB_PHP000\"/>
    </mc:Choice>
  </mc:AlternateContent>
  <xr:revisionPtr revIDLastSave="0" documentId="13_ncr:1_{80B24EAB-379B-4EFE-8AD9-0C0E29819178}" xr6:coauthVersionLast="45" xr6:coauthVersionMax="45" xr10:uidLastSave="{00000000-0000-0000-0000-000000000000}"/>
  <bookViews>
    <workbookView xWindow="6330" yWindow="4245" windowWidth="20160" windowHeight="15120" tabRatio="812" firstSheet="2" activeTab="5" xr2:uid="{00000000-000D-0000-FFFF-FFFF00000000}"/>
  </bookViews>
  <sheets>
    <sheet name="XAMPインストール" sheetId="52" r:id="rId1"/>
    <sheet name="MySQL Admin を起動" sheetId="54" r:id="rId2"/>
    <sheet name="MySQL Cmd　起動" sheetId="55" r:id="rId3"/>
    <sheet name="DB_PHP000 E-R図" sheetId="12" r:id="rId4"/>
    <sheet name="DB_PHP000 データベース作成" sheetId="45" r:id="rId5"/>
    <sheet name="DB_PHP000 テーブル作成" sheetId="50" r:id="rId6"/>
    <sheet name="DB_PHP000 データ追加・削除" sheetId="51" r:id="rId7"/>
    <sheet name="DB_PHP001 データベース作成" sheetId="49" r:id="rId8"/>
    <sheet name="DB_PHP001 テーブル作成" sheetId="8" r:id="rId9"/>
    <sheet name="DB_PHP001 データ追加・削除" sheetId="47" r:id="rId10"/>
    <sheet name="DB_PHP001 テーブル更新" sheetId="48" r:id="rId11"/>
    <sheet name="正規化前" sheetId="3" r:id="rId12"/>
    <sheet name="正規化" sheetId="5" r:id="rId13"/>
    <sheet name="ＤＦＤ" sheetId="18" r:id="rId14"/>
    <sheet name="キー" sheetId="44" r:id="rId15"/>
    <sheet name="概念設計E-Ｒ図" sheetId="17" r:id="rId16"/>
    <sheet name="詳細E-Ｒ図" sheetId="32" r:id="rId17"/>
    <sheet name="論理設計" sheetId="10" r:id="rId18"/>
    <sheet name="物理設計" sheetId="6" r:id="rId19"/>
    <sheet name="関係演算" sheetId="31" r:id="rId20"/>
    <sheet name="集合演算" sheetId="26" r:id="rId21"/>
    <sheet name="和集合演算" sheetId="28" r:id="rId22"/>
    <sheet name="差集合演算" sheetId="29" r:id="rId23"/>
    <sheet name="積集合演算" sheetId="30" r:id="rId24"/>
    <sheet name="直積結合演算" sheetId="27" r:id="rId25"/>
    <sheet name="SQL" sheetId="34" r:id="rId26"/>
    <sheet name="更新系" sheetId="33" r:id="rId27"/>
    <sheet name="INDEX" sheetId="36" r:id="rId28"/>
    <sheet name="ALTER" sheetId="35" r:id="rId29"/>
    <sheet name="SELECT" sheetId="38" r:id="rId30"/>
    <sheet name="UPDATE" sheetId="40" r:id="rId31"/>
    <sheet name="演習１" sheetId="37" r:id="rId32"/>
    <sheet name="PHP" sheetId="15" r:id="rId33"/>
    <sheet name="テーブル一覧" sheetId="25" r:id="rId34"/>
    <sheet name="SQL_DCL" sheetId="43" r:id="rId35"/>
    <sheet name="受注マスタ" sheetId="14" r:id="rId36"/>
    <sheet name="受注明細" sheetId="9" r:id="rId37"/>
    <sheet name="顧客マスタ" sheetId="41" r:id="rId38"/>
    <sheet name="商品マスタ" sheetId="42" r:id="rId39"/>
    <sheet name="顧客マスタ_ 東京" sheetId="23" r:id="rId40"/>
    <sheet name="顧客マスタ_神奈川" sheetId="2" r:id="rId41"/>
    <sheet name="商品マスタ_東京" sheetId="4" r:id="rId42"/>
    <sheet name="商品マスタ_神奈川" sheetId="24" r:id="rId43"/>
    <sheet name="在庫マスタ" sheetId="19" r:id="rId44"/>
    <sheet name="メーカマスタ" sheetId="21" r:id="rId45"/>
    <sheet name="発注明細" sheetId="20" r:id="rId46"/>
    <sheet name="受注合計" sheetId="1" r:id="rId47"/>
    <sheet name="受注小計" sheetId="13" r:id="rId48"/>
  </sheets>
  <definedNames>
    <definedName name="_xlnm.Print_Area" localSheetId="3">'DB_PHP000 E-R図'!$B$1:$N$30</definedName>
    <definedName name="_xlnm.Print_Area" localSheetId="4">'DB_PHP000 データベース作成'!$A$1:$C$36</definedName>
    <definedName name="_xlnm.Print_Area" localSheetId="6">'DB_PHP000 データ追加・削除'!$A$1:$H$134</definedName>
    <definedName name="_xlnm.Print_Area" localSheetId="5">'DB_PHP000 テーブル作成'!$B$17:$I$108</definedName>
    <definedName name="_xlnm.Print_Area" localSheetId="9">'DB_PHP001 データ追加・削除'!$A$1:$H$134</definedName>
    <definedName name="_xlnm.Print_Area" localSheetId="10">'DB_PHP001 テーブル更新'!$B$1:$I$20</definedName>
    <definedName name="_xlnm.Print_Area" localSheetId="8">'DB_PHP001 テーブル作成'!$A$1:$H$126</definedName>
    <definedName name="_xlnm.Print_Area" localSheetId="15">'概念設計E-Ｒ図'!$A$1:$N$22</definedName>
    <definedName name="_xlnm.Print_Area" localSheetId="35">受注マスタ!$A$1:$D$9</definedName>
    <definedName name="_xlnm.Print_Area" localSheetId="20">集合演算!$A$1:$L$19</definedName>
    <definedName name="_xlnm.Print_Area" localSheetId="12">正規化!$A$1:$N$79</definedName>
    <definedName name="_xlnm.Print_Area" localSheetId="11">正規化前!$A$1:$J$7</definedName>
    <definedName name="_xlnm.Print_Area" localSheetId="45">発注明細!$A$1:$E$13</definedName>
    <definedName name="_xlnm.Print_Area" localSheetId="18">物理設計!$A$1:$H$91</definedName>
    <definedName name="_xlnm.Print_Area" localSheetId="17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6" i="5"/>
  <c r="N4" i="5"/>
  <c r="N2" i="5"/>
  <c r="J7" i="3"/>
  <c r="J6" i="3"/>
  <c r="J4" i="3"/>
  <c r="J2" i="3"/>
</calcChain>
</file>

<file path=xl/sharedStrings.xml><?xml version="1.0" encoding="utf-8"?>
<sst xmlns="http://schemas.openxmlformats.org/spreadsheetml/2006/main" count="2651" uniqueCount="782">
  <si>
    <t>受注日付</t>
    <rPh sb="0" eb="2">
      <t>ジュチュウ</t>
    </rPh>
    <rPh sb="2" eb="4">
      <t>ヒヅケ</t>
    </rPh>
    <phoneticPr fontId="3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</si>
  <si>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</si>
  <si>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</si>
  <si>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顧客名-1</t>
    <rPh sb="0" eb="2">
      <t>コキャク</t>
    </rPh>
    <rPh sb="2" eb="3">
      <t>メイ</t>
    </rPh>
    <phoneticPr fontId="3"/>
  </si>
  <si>
    <t>顧客名-2</t>
    <rPh sb="0" eb="2">
      <t>コキャク</t>
    </rPh>
    <rPh sb="2" eb="3">
      <t>メイ</t>
    </rPh>
    <phoneticPr fontId="3"/>
  </si>
  <si>
    <t>顧客名-3</t>
    <rPh sb="0" eb="2">
      <t>コキャク</t>
    </rPh>
    <rPh sb="2" eb="3">
      <t>メイ</t>
    </rPh>
    <phoneticPr fontId="3"/>
  </si>
  <si>
    <t>顧客名-4</t>
    <rPh sb="0" eb="2">
      <t>コキャク</t>
    </rPh>
    <rPh sb="2" eb="3">
      <t>メイ</t>
    </rPh>
    <phoneticPr fontId="3"/>
  </si>
  <si>
    <t>顧客名-5</t>
    <rPh sb="0" eb="2">
      <t>コキャク</t>
    </rPh>
    <rPh sb="2" eb="3">
      <t>メイ</t>
    </rPh>
    <phoneticPr fontId="3"/>
  </si>
  <si>
    <t>住所</t>
    <rPh sb="0" eb="2">
      <t>ジュウショ</t>
    </rPh>
    <phoneticPr fontId="3"/>
  </si>
  <si>
    <t>東京都ー１</t>
    <rPh sb="0" eb="3">
      <t>トウキョウト</t>
    </rPh>
    <phoneticPr fontId="3"/>
  </si>
  <si>
    <t>東京都ー２</t>
    <rPh sb="0" eb="3">
      <t>トウキョウト</t>
    </rPh>
    <phoneticPr fontId="3"/>
  </si>
  <si>
    <t>東京都ー３</t>
    <rPh sb="0" eb="3">
      <t>トウキョウト</t>
    </rPh>
    <phoneticPr fontId="3"/>
  </si>
  <si>
    <t>東京都ー４</t>
    <rPh sb="0" eb="3">
      <t>トウキョウト</t>
    </rPh>
    <phoneticPr fontId="3"/>
  </si>
  <si>
    <t>東京都ー５</t>
    <rPh sb="0" eb="3">
      <t>トウキョウト</t>
    </rPh>
    <phoneticPr fontId="3"/>
  </si>
  <si>
    <t>03-XXXX-0001</t>
    <phoneticPr fontId="3"/>
  </si>
  <si>
    <t>03-XXXX-0002</t>
  </si>
  <si>
    <t>03-XXXX-0003</t>
  </si>
  <si>
    <t>03-XXXX-0004</t>
  </si>
  <si>
    <t>03-XXXX-0005</t>
  </si>
  <si>
    <t>電話番号</t>
    <rPh sb="0" eb="2">
      <t>デンワ</t>
    </rPh>
    <rPh sb="2" eb="4">
      <t>バンゴウ</t>
    </rPh>
    <phoneticPr fontId="3"/>
  </si>
  <si>
    <t>受注番号</t>
    <rPh sb="0" eb="2">
      <t>ジュチュウ</t>
    </rPh>
    <rPh sb="2" eb="4">
      <t>バンゴウ</t>
    </rPh>
    <phoneticPr fontId="3"/>
  </si>
  <si>
    <t>顧客番号</t>
  </si>
  <si>
    <t>顧客番号</t>
    <rPh sb="0" eb="2">
      <t>コキャク</t>
    </rPh>
    <rPh sb="2" eb="4">
      <t>バンゴウ</t>
    </rPh>
    <phoneticPr fontId="3"/>
  </si>
  <si>
    <t>A01</t>
    <phoneticPr fontId="3"/>
  </si>
  <si>
    <t>テレビ（液晶大型）</t>
    <rPh sb="4" eb="6">
      <t>エキショウ</t>
    </rPh>
    <rPh sb="6" eb="8">
      <t>オオガタ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</si>
  <si>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</si>
  <si>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</si>
  <si>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A11</t>
    <phoneticPr fontId="3"/>
  </si>
  <si>
    <t>テレビ（液晶小型）</t>
    <rPh sb="4" eb="6">
      <t>エキショウ</t>
    </rPh>
    <rPh sb="6" eb="8">
      <t>コガタ</t>
    </rPh>
    <phoneticPr fontId="3"/>
  </si>
  <si>
    <t>G01</t>
    <phoneticPr fontId="3"/>
  </si>
  <si>
    <t>S05</t>
    <phoneticPr fontId="3"/>
  </si>
  <si>
    <t>VIDEOレコーダー</t>
    <phoneticPr fontId="3"/>
  </si>
  <si>
    <t>ラジオ</t>
    <phoneticPr fontId="3"/>
  </si>
  <si>
    <t>日付</t>
    <rPh sb="0" eb="2">
      <t>ヒヅケ</t>
    </rPh>
    <phoneticPr fontId="3"/>
  </si>
  <si>
    <t>商品名</t>
    <rPh sb="0" eb="2">
      <t>ショウヒン</t>
    </rPh>
    <rPh sb="2" eb="3">
      <t>メイ</t>
    </rPh>
    <phoneticPr fontId="3"/>
  </si>
  <si>
    <t>合計</t>
    <rPh sb="0" eb="2">
      <t>ゴウケイ</t>
    </rPh>
    <phoneticPr fontId="3"/>
  </si>
  <si>
    <t>第一正規化</t>
    <rPh sb="0" eb="2">
      <t>ダイイチ</t>
    </rPh>
    <rPh sb="2" eb="5">
      <t>セイキカ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</si>
  <si>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</si>
  <si>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</si>
  <si>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</si>
  <si>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第二正規化</t>
    <rPh sb="0" eb="2">
      <t>ダイニ</t>
    </rPh>
    <rPh sb="2" eb="5">
      <t>セイキカ</t>
    </rPh>
    <phoneticPr fontId="3"/>
  </si>
  <si>
    <t>数量</t>
    <rPh sb="0" eb="2">
      <t>スウリョウ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</si>
  <si>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</si>
  <si>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</si>
  <si>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商品番号</t>
    <rPh sb="0" eb="2">
      <t>ショウヒン</t>
    </rPh>
    <rPh sb="2" eb="4">
      <t>バンゴウ</t>
    </rPh>
    <phoneticPr fontId="3"/>
  </si>
  <si>
    <t>主キー</t>
    <rPh sb="0" eb="1">
      <t>シュ</t>
    </rPh>
    <phoneticPr fontId="3"/>
  </si>
  <si>
    <t>外部キー</t>
    <rPh sb="0" eb="2">
      <t>ガイブ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</si>
  <si>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</si>
  <si>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商品</t>
    <rPh sb="0" eb="2">
      <t>ショウヒン</t>
    </rPh>
    <phoneticPr fontId="3"/>
  </si>
  <si>
    <t>テーブル作成</t>
    <rPh sb="4" eb="6">
      <t>サクセイ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</si>
  <si>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</si>
  <si>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</si>
  <si>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顧客マスタ</t>
    <rPh sb="0" eb="2">
      <t>コキャク</t>
    </rPh>
    <phoneticPr fontId="3"/>
  </si>
  <si>
    <t>整数</t>
    <rPh sb="0" eb="2">
      <t>セイスウ</t>
    </rPh>
    <phoneticPr fontId="3"/>
  </si>
  <si>
    <t>文字列</t>
    <rPh sb="0" eb="2">
      <t>モジ</t>
    </rPh>
    <rPh sb="2" eb="3">
      <t>レツ</t>
    </rPh>
    <phoneticPr fontId="3"/>
  </si>
  <si>
    <t>文字列</t>
    <rPh sb="0" eb="3">
      <t>モジレツ</t>
    </rPh>
    <phoneticPr fontId="3"/>
  </si>
  <si>
    <t>受注年月日</t>
  </si>
  <si>
    <t>受注年月日</t>
    <rPh sb="0" eb="2">
      <t>ジュチュウ</t>
    </rPh>
    <rPh sb="2" eb="5">
      <t>ネンガッピ</t>
    </rPh>
    <phoneticPr fontId="3"/>
  </si>
  <si>
    <t>顧客</t>
    <rPh sb="0" eb="2">
      <t>コキャク</t>
    </rPh>
    <phoneticPr fontId="3"/>
  </si>
  <si>
    <t>受注</t>
    <rPh sb="0" eb="2">
      <t>ジュチュウ</t>
    </rPh>
    <phoneticPr fontId="3"/>
  </si>
  <si>
    <t>受注明細</t>
    <rPh sb="0" eb="2">
      <t>ジュチュウ</t>
    </rPh>
    <rPh sb="2" eb="4">
      <t>メイサイ</t>
    </rPh>
    <phoneticPr fontId="3"/>
  </si>
  <si>
    <t>);</t>
  </si>
  <si>
    <t>三田　さやか</t>
  </si>
  <si>
    <t>竹原　夕実</t>
  </si>
  <si>
    <t>林　香奈子</t>
  </si>
  <si>
    <t>町井　秀人</t>
  </si>
  <si>
    <t>三井　雅人</t>
  </si>
  <si>
    <t>牧野　勝</t>
  </si>
  <si>
    <t>須田　翼</t>
  </si>
  <si>
    <t>駒井　よし子</t>
  </si>
  <si>
    <t>125-0031</t>
  </si>
  <si>
    <t>177-0034</t>
  </si>
  <si>
    <t>223-0064</t>
  </si>
  <si>
    <t>155-0033</t>
  </si>
  <si>
    <t>179-0084</t>
  </si>
  <si>
    <t>252-0331</t>
  </si>
  <si>
    <t>244-0817</t>
  </si>
  <si>
    <t>145-0061</t>
  </si>
  <si>
    <t>東京都練馬区富士見台X-X-X</t>
  </si>
  <si>
    <t>神奈川県横浜市港北区下田町X-X-X</t>
  </si>
  <si>
    <t>東京都世田谷区代田X-X-X</t>
  </si>
  <si>
    <t>東京都練馬区氷川台X-X-X</t>
  </si>
  <si>
    <t>神奈川県相模原市南区大野台X-X-X</t>
  </si>
  <si>
    <t>神奈川県横浜市戸塚区吉田町X-X-X</t>
  </si>
  <si>
    <t>東京都大田区石川町X-X-X</t>
  </si>
  <si>
    <t>神奈川県横浜市神奈川区新子安X-X-X</t>
  </si>
  <si>
    <t>03-36XX-XXXX</t>
  </si>
  <si>
    <t>03-38XX-XXXX</t>
  </si>
  <si>
    <t>045-56X-XXXX</t>
  </si>
  <si>
    <t>03-54XX-XXXX</t>
  </si>
  <si>
    <t>03-66XX-XXXX</t>
  </si>
  <si>
    <t>042-32X-XXXX</t>
  </si>
  <si>
    <t>045-82X-XXXX</t>
  </si>
  <si>
    <t>03-98XX-XXXX</t>
  </si>
  <si>
    <t>郵便番号</t>
  </si>
  <si>
    <t>受注合計</t>
    <rPh sb="0" eb="2">
      <t>ジュチュウ</t>
    </rPh>
    <rPh sb="2" eb="4">
      <t>ゴウケイ</t>
    </rPh>
    <phoneticPr fontId="3"/>
  </si>
  <si>
    <t>BLD500</t>
    <phoneticPr fontId="3"/>
  </si>
  <si>
    <t>ブルーレイ　500GB</t>
    <phoneticPr fontId="3"/>
  </si>
  <si>
    <t>DVS500</t>
    <phoneticPr fontId="3"/>
  </si>
  <si>
    <t>DVD　500GB</t>
    <phoneticPr fontId="3"/>
  </si>
  <si>
    <t>TRR300</t>
    <phoneticPr fontId="3"/>
  </si>
  <si>
    <t>LCD032R</t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</si>
  <si>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</si>
  <si>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LCD020B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</si>
  <si>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</si>
  <si>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E-R図</t>
    <rPh sb="3" eb="4">
      <t>ズ</t>
    </rPh>
    <phoneticPr fontId="3"/>
  </si>
  <si>
    <t>int</t>
    <phoneticPr fontId="3"/>
  </si>
  <si>
    <t>varchar</t>
    <phoneticPr fontId="3"/>
  </si>
  <si>
    <t>Date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</si>
  <si>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</si>
  <si>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</si>
  <si>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型宣言</t>
    <rPh sb="0" eb="1">
      <t>カタ</t>
    </rPh>
    <rPh sb="1" eb="3">
      <t>センゲン</t>
    </rPh>
    <phoneticPr fontId="3"/>
  </si>
  <si>
    <t>桁</t>
    <rPh sb="0" eb="1">
      <t>ケタ</t>
    </rPh>
    <phoneticPr fontId="3"/>
  </si>
  <si>
    <t>受注小計</t>
    <rPh sb="0" eb="2">
      <t>ジュチュウ</t>
    </rPh>
    <rPh sb="2" eb="4">
      <t>ショウケイ</t>
    </rPh>
    <phoneticPr fontId="3"/>
  </si>
  <si>
    <t>データベース</t>
    <phoneticPr fontId="3"/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</si>
  <si>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ADD foreign key(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 xml:space="preserve">) references </t>
    </r>
    <r>
      <rPr>
        <sz val="12"/>
        <color theme="1"/>
        <rFont val="ｃ"/>
        <family val="3"/>
        <charset val="128"/>
      </rPr>
      <t>顧客</t>
    </r>
    <r>
      <rPr>
        <sz val="12"/>
        <color theme="1"/>
        <rFont val="Consolas"/>
        <family val="3"/>
      </rPr>
      <t>(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);</t>
    </r>
  </si>
  <si>
    <r>
      <t xml:space="preserve">SHOW CREATE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>;</t>
    </r>
  </si>
  <si>
    <r>
      <t xml:space="preserve">ALTER TABLE </t>
    </r>
    <r>
      <rPr>
        <sz val="12"/>
        <color theme="1"/>
        <rFont val="ｃ"/>
        <family val="3"/>
        <charset val="128"/>
      </rPr>
      <t>受注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顧客番号</t>
    </r>
    <r>
      <rPr>
        <sz val="12"/>
        <color theme="1"/>
        <rFont val="Consolas"/>
        <family val="3"/>
      </rPr>
      <t>;</t>
    </r>
  </si>
  <si>
    <t>);</t>
    <phoneticPr fontId="3"/>
  </si>
  <si>
    <t>郵便番号</t>
    <rPh sb="0" eb="2">
      <t>ユウビン</t>
    </rPh>
    <rPh sb="2" eb="4">
      <t>バンゴウ</t>
    </rPh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</si>
  <si>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インデックス作成</t>
    </r>
    <rPh sb="8" eb="10">
      <t>サクセイ</t>
    </rPh>
    <phoneticPr fontId="3"/>
  </si>
  <si>
    <r>
      <t>create index id_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 xml:space="preserve"> on </t>
    </r>
    <r>
      <rPr>
        <sz val="12"/>
        <color rgb="FF222222"/>
        <rFont val="ｃ"/>
        <family val="3"/>
        <charset val="128"/>
      </rPr>
      <t>顧客</t>
    </r>
    <r>
      <rPr>
        <sz val="12"/>
        <color rgb="FF222222"/>
        <rFont val="Consolas"/>
        <family val="3"/>
      </rPr>
      <t>(</t>
    </r>
    <r>
      <rPr>
        <sz val="12"/>
        <color rgb="FF222222"/>
        <rFont val="ｃ"/>
        <family val="3"/>
        <charset val="128"/>
      </rPr>
      <t>顧客番号</t>
    </r>
    <r>
      <rPr>
        <sz val="12"/>
        <color rgb="FF222222"/>
        <rFont val="Consolas"/>
        <family val="3"/>
      </rPr>
      <t>);</t>
    </r>
    <phoneticPr fontId="3"/>
  </si>
  <si>
    <r>
      <t>//</t>
    </r>
    <r>
      <rPr>
        <sz val="12"/>
        <color rgb="FF222222"/>
        <rFont val="ＭＳ Ｐゴシック"/>
        <family val="3"/>
        <charset val="128"/>
      </rPr>
      <t>インデックス名　:</t>
    </r>
    <r>
      <rPr>
        <sz val="12"/>
        <color rgb="FF222222"/>
        <rFont val="Consolas"/>
        <family val="3"/>
      </rPr>
      <t>id_</t>
    </r>
    <r>
      <rPr>
        <sz val="12"/>
        <color rgb="FF222222"/>
        <rFont val="ＭＳ Ｐゴシック"/>
        <family val="3"/>
        <charset val="128"/>
      </rPr>
      <t>顧客番号</t>
    </r>
    <rPh sb="8" eb="9">
      <t>メイ</t>
    </rPh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</si>
  <si>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外部キー制約の追加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</si>
  <si>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外部キー制約の確認</t>
    </r>
    <phoneticPr fontId="3"/>
  </si>
  <si>
    <r>
      <rPr>
        <sz val="12"/>
        <color theme="1"/>
        <rFont val="MS UI Gothic"/>
        <family val="3"/>
        <charset val="128"/>
      </rPr>
      <t>//</t>
    </r>
    <r>
      <rPr>
        <sz val="12"/>
        <color theme="1"/>
        <rFont val="ｃ"/>
        <family val="3"/>
        <charset val="128"/>
      </rPr>
      <t>外部キー制約の削除</t>
    </r>
    <phoneticPr fontId="3"/>
  </si>
  <si>
    <r>
      <t xml:space="preserve">//SHOW CREATE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>;</t>
    </r>
    <phoneticPr fontId="3"/>
  </si>
  <si>
    <r>
      <t xml:space="preserve">//ALTER TABLE </t>
    </r>
    <r>
      <rPr>
        <sz val="12"/>
        <color theme="1"/>
        <rFont val="ｃ"/>
        <family val="3"/>
        <charset val="128"/>
      </rPr>
      <t>テーブル名</t>
    </r>
    <r>
      <rPr>
        <sz val="12"/>
        <color theme="1"/>
        <rFont val="Consolas"/>
        <family val="3"/>
      </rPr>
      <t xml:space="preserve"> DROP FOREIGN KEY </t>
    </r>
    <r>
      <rPr>
        <sz val="12"/>
        <color theme="1"/>
        <rFont val="ｃ"/>
        <family val="3"/>
        <charset val="128"/>
      </rPr>
      <t>制約名</t>
    </r>
    <r>
      <rPr>
        <sz val="12"/>
        <color theme="1"/>
        <rFont val="Consolas"/>
        <family val="3"/>
      </rPr>
      <t>;</t>
    </r>
    <phoneticPr fontId="3"/>
  </si>
  <si>
    <t>http://localhost/sample_db/dbtest_20191008.php</t>
  </si>
  <si>
    <t>select 顧客名, 電話番号 FROM 顧客;</t>
  </si>
  <si>
    <t>select DISTINCT 受注年月日 FROM 受注;</t>
  </si>
  <si>
    <t>製品名</t>
    <rPh sb="0" eb="3">
      <t>セイヒンメイ</t>
    </rPh>
    <phoneticPr fontId="3"/>
  </si>
  <si>
    <t>在庫数</t>
    <rPh sb="0" eb="2">
      <t>ザイコ</t>
    </rPh>
    <rPh sb="2" eb="3">
      <t>スウ</t>
    </rPh>
    <phoneticPr fontId="3"/>
  </si>
  <si>
    <t>注文マスタ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</si>
  <si>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</si>
  <si>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</si>
  <si>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3">
      <t>チュウモンスウ</t>
    </rPh>
    <phoneticPr fontId="3"/>
  </si>
  <si>
    <t>在庫データ</t>
    <rPh sb="0" eb="2">
      <t>ザイコ</t>
    </rPh>
    <phoneticPr fontId="3"/>
  </si>
  <si>
    <t>メーカ名</t>
    <rPh sb="3" eb="4">
      <t>メイ</t>
    </rPh>
    <phoneticPr fontId="3"/>
  </si>
  <si>
    <t>売値</t>
    <rPh sb="0" eb="2">
      <t>ウリネ</t>
    </rPh>
    <phoneticPr fontId="3"/>
  </si>
  <si>
    <t>仕入れ値</t>
    <rPh sb="0" eb="2">
      <t>シイ</t>
    </rPh>
    <rPh sb="3" eb="4">
      <t>ネ</t>
    </rPh>
    <phoneticPr fontId="3"/>
  </si>
  <si>
    <t>発注データ</t>
    <rPh sb="0" eb="2">
      <t>ハッチュウ</t>
    </rPh>
    <phoneticPr fontId="3"/>
  </si>
  <si>
    <t>注文番号</t>
    <rPh sb="0" eb="2">
      <t>チュウモン</t>
    </rPh>
    <rPh sb="2" eb="4">
      <t>バンゴウ</t>
    </rPh>
    <phoneticPr fontId="3"/>
  </si>
  <si>
    <t>発注数</t>
    <rPh sb="0" eb="2">
      <t>ハッチュウ</t>
    </rPh>
    <rPh sb="2" eb="3">
      <t>スウ</t>
    </rPh>
    <phoneticPr fontId="3"/>
  </si>
  <si>
    <t>メーカマスタ</t>
    <phoneticPr fontId="3"/>
  </si>
  <si>
    <t>製品データ</t>
    <rPh sb="0" eb="2">
      <t>セイヒン</t>
    </rPh>
    <phoneticPr fontId="3"/>
  </si>
  <si>
    <t>売り上げデータ</t>
    <rPh sb="0" eb="1">
      <t>ウ</t>
    </rPh>
    <rPh sb="2" eb="3">
      <t>ア</t>
    </rPh>
    <phoneticPr fontId="3"/>
  </si>
  <si>
    <t>注文数</t>
    <rPh sb="0" eb="2">
      <t>チュウモン</t>
    </rPh>
    <rPh sb="2" eb="3">
      <t>スウ</t>
    </rPh>
    <phoneticPr fontId="3"/>
  </si>
  <si>
    <t>注文計算</t>
    <rPh sb="0" eb="2">
      <t>チュウモン</t>
    </rPh>
    <rPh sb="2" eb="4">
      <t>ケイサン</t>
    </rPh>
    <phoneticPr fontId="3"/>
  </si>
  <si>
    <t>在庫マスタ</t>
    <rPh sb="0" eb="2">
      <t>ザイコ</t>
    </rPh>
    <phoneticPr fontId="3"/>
  </si>
  <si>
    <t>売値</t>
    <rPh sb="0" eb="2">
      <t>ウリネ</t>
    </rPh>
    <phoneticPr fontId="3"/>
  </si>
  <si>
    <t>発注番号</t>
    <rPh sb="0" eb="2">
      <t>ハッチュウ</t>
    </rPh>
    <rPh sb="2" eb="4">
      <t>バンゴウ</t>
    </rPh>
    <phoneticPr fontId="3"/>
  </si>
  <si>
    <t>発注量</t>
    <rPh sb="0" eb="2">
      <t>ハッチュウ</t>
    </rPh>
    <rPh sb="2" eb="3">
      <t>リョウ</t>
    </rPh>
    <phoneticPr fontId="3"/>
  </si>
  <si>
    <t>受注数</t>
    <rPh sb="0" eb="2">
      <t>ジュチュウ</t>
    </rPh>
    <rPh sb="2" eb="3">
      <t>スウ</t>
    </rPh>
    <phoneticPr fontId="3"/>
  </si>
  <si>
    <t>発注明細</t>
    <rPh sb="0" eb="2">
      <t>ハッチュウ</t>
    </rPh>
    <rPh sb="2" eb="4">
      <t>メイサイ</t>
    </rPh>
    <phoneticPr fontId="3"/>
  </si>
  <si>
    <t>メーカ名</t>
    <rPh sb="3" eb="4">
      <t>メイ</t>
    </rPh>
    <phoneticPr fontId="3"/>
  </si>
  <si>
    <t>メーカ名番号</t>
    <rPh sb="3" eb="4">
      <t>メイ</t>
    </rPh>
    <rPh sb="4" eb="6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</si>
  <si>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</si>
  <si>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メーカ番号</t>
    <rPh sb="3" eb="5">
      <t>バンゴウ</t>
    </rPh>
    <phoneticPr fontId="3"/>
  </si>
  <si>
    <t>在庫数</t>
    <phoneticPr fontId="3"/>
  </si>
  <si>
    <t>メーカー名</t>
    <rPh sb="4" eb="5">
      <t>メイ</t>
    </rPh>
    <phoneticPr fontId="3"/>
  </si>
  <si>
    <t>SONY</t>
    <phoneticPr fontId="3"/>
  </si>
  <si>
    <t>108-0075</t>
  </si>
  <si>
    <t>東京都港区港南1-7-1</t>
  </si>
  <si>
    <t>03-6748-2111</t>
  </si>
  <si>
    <t>パナソニック株式会社</t>
  </si>
  <si>
    <t>大阪府門真市大字門真1006番地</t>
  </si>
  <si>
    <t>571-8501</t>
  </si>
  <si>
    <t>06-6908-1121</t>
  </si>
  <si>
    <t>東京都港区芝浦1-1-1</t>
  </si>
  <si>
    <t>105-8001</t>
  </si>
  <si>
    <t>03-3457-4511</t>
    <phoneticPr fontId="3"/>
  </si>
  <si>
    <t>株式会社 東芝</t>
  </si>
  <si>
    <t>株式会社 日立製作所</t>
    <phoneticPr fontId="3"/>
  </si>
  <si>
    <t>100-8280</t>
    <phoneticPr fontId="3"/>
  </si>
  <si>
    <t>東京都千代田区丸の内一丁目6番6号</t>
  </si>
  <si>
    <t>03-3258-1111</t>
  </si>
  <si>
    <t>アイワ株式会社</t>
  </si>
  <si>
    <t>東京都品川区東五反田1-6-3</t>
  </si>
  <si>
    <t>141-0022</t>
  </si>
  <si>
    <t>0570-062-312</t>
    <phoneticPr fontId="3"/>
  </si>
  <si>
    <t>LCDS032</t>
    <phoneticPr fontId="3"/>
  </si>
  <si>
    <t>LCDP032</t>
    <phoneticPr fontId="3"/>
  </si>
  <si>
    <t>LCDS020</t>
    <phoneticPr fontId="3"/>
  </si>
  <si>
    <t>LCDP020</t>
    <phoneticPr fontId="3"/>
  </si>
  <si>
    <t>DVST500</t>
    <phoneticPr fontId="3"/>
  </si>
  <si>
    <t>DVSH500</t>
    <phoneticPr fontId="3"/>
  </si>
  <si>
    <t>BLDT500</t>
    <phoneticPr fontId="3"/>
  </si>
  <si>
    <t>TRRI300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</si>
  <si>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</si>
  <si>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</si>
  <si>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発注日付</t>
    <rPh sb="0" eb="2">
      <t>ハッチュウ</t>
    </rPh>
    <rPh sb="2" eb="4">
      <t>ヒヅケ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</si>
  <si>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</si>
  <si>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 xml:space="preserve"> メーカ番号 varchar(10),</t>
    <phoneticPr fontId="3"/>
  </si>
  <si>
    <t xml:space="preserve"> 顧客番号 int(4) not null primary key,</t>
    <phoneticPr fontId="3"/>
  </si>
  <si>
    <t xml:space="preserve"> 顧客名 varchar(80),</t>
    <phoneticPr fontId="3"/>
  </si>
  <si>
    <t>create table 受注マスタ (</t>
    <phoneticPr fontId="3"/>
  </si>
  <si>
    <t xml:space="preserve"> 顧客番号 int(4)</t>
    <phoneticPr fontId="3"/>
  </si>
  <si>
    <t>create table 受注明細 (</t>
    <phoneticPr fontId="3"/>
  </si>
  <si>
    <t xml:space="preserve"> 商品番号 varchar(10),</t>
    <phoneticPr fontId="3"/>
  </si>
  <si>
    <t xml:space="preserve"> 数量 int(4)</t>
  </si>
  <si>
    <t xml:space="preserve"> 郵便番号 varchar(8),</t>
    <rPh sb="1" eb="3">
      <t>ユウビン</t>
    </rPh>
    <rPh sb="3" eb="5">
      <t>バンゴウ</t>
    </rPh>
    <phoneticPr fontId="3"/>
  </si>
  <si>
    <t xml:space="preserve"> 住所 varchar(128),</t>
    <phoneticPr fontId="3"/>
  </si>
  <si>
    <t xml:space="preserve"> 電話番号 varchar(16)</t>
    <phoneticPr fontId="3"/>
  </si>
  <si>
    <t>create table メーカマスタ (</t>
    <phoneticPr fontId="3"/>
  </si>
  <si>
    <t xml:space="preserve"> メーカ番号 int(4) not null primary key,</t>
    <phoneticPr fontId="3"/>
  </si>
  <si>
    <t xml:space="preserve"> メーカー名 varchar(80),</t>
    <phoneticPr fontId="3"/>
  </si>
  <si>
    <t xml:space="preserve"> 商品名 varchar(80),</t>
    <phoneticPr fontId="3"/>
  </si>
  <si>
    <t xml:space="preserve"> 受注番号 int(4),</t>
    <phoneticPr fontId="3"/>
  </si>
  <si>
    <t xml:space="preserve"> 数量 int(10)</t>
    <phoneticPr fontId="3"/>
  </si>
  <si>
    <t>create table 在庫マスタ (</t>
    <phoneticPr fontId="3"/>
  </si>
  <si>
    <t xml:space="preserve"> 発注番号 int(4),</t>
    <phoneticPr fontId="3"/>
  </si>
  <si>
    <t xml:space="preserve"> 受注年月日 date not null,</t>
    <phoneticPr fontId="3"/>
  </si>
  <si>
    <t xml:space="preserve"> 発注日付 date not null,</t>
    <phoneticPr fontId="3"/>
  </si>
  <si>
    <t>売値</t>
  </si>
  <si>
    <t>仕入値</t>
  </si>
  <si>
    <t xml:space="preserve"> 売値 int(10),</t>
    <phoneticPr fontId="3"/>
  </si>
  <si>
    <t xml:space="preserve"> 仕入値 int(10)</t>
    <phoneticPr fontId="3"/>
  </si>
  <si>
    <t>('LCDS032',3001,'テレビ（液晶３２型）赤',200000,100000),</t>
  </si>
  <si>
    <t>('LCDP032',3002,'テレビ（液晶３２型）赤',220000,110000),</t>
  </si>
  <si>
    <t>('LCDS020',3001,'テレビ（液晶２０型）黒',50000,25000),</t>
  </si>
  <si>
    <t>('LCDP020',3002,'テレビ（液晶２０型）黒',60000,30000),</t>
  </si>
  <si>
    <t>('DVSH500',3004,'DVD　500GB',60000,30000),</t>
  </si>
  <si>
    <t>('BLDT500',3003,'ブルーレイ　500GB',90000,45000),</t>
  </si>
  <si>
    <t>('BLDH500',3004,'ブルーレイ　500GB',80000,40000),</t>
  </si>
  <si>
    <t>('TRRI300',3005,'ラジオ',3000,1500);</t>
  </si>
  <si>
    <t>(1001,'LCDS032',2),</t>
  </si>
  <si>
    <t>(1001,'DVST500',3),</t>
  </si>
  <si>
    <t>(1002,'BLDT500',6),</t>
  </si>
  <si>
    <t>(1002,'TRRI300',10),</t>
  </si>
  <si>
    <t>(1003,'LCDP020',3),</t>
  </si>
  <si>
    <t>INSERT INTO  受注明細 (受注番号,商品番号,数量) VALUES</t>
    <phoneticPr fontId="3"/>
  </si>
  <si>
    <t>('LCDS032',3),</t>
  </si>
  <si>
    <t>('LCDP032',1),</t>
  </si>
  <si>
    <t>('LCDS020',4),</t>
  </si>
  <si>
    <t>('LCDP020',2),</t>
  </si>
  <si>
    <t>('DVST500',3),</t>
  </si>
  <si>
    <t>('DVSH500',1),</t>
  </si>
  <si>
    <t>('BLDT500',1),</t>
  </si>
  <si>
    <t>('BLDH500',1),</t>
  </si>
  <si>
    <t>('TRRI300',5);</t>
  </si>
  <si>
    <t xml:space="preserve"> 在庫数 int(10)</t>
    <rPh sb="1" eb="3">
      <t>ザイコ</t>
    </rPh>
    <rPh sb="3" eb="4">
      <t>スウ</t>
    </rPh>
    <phoneticPr fontId="3"/>
  </si>
  <si>
    <t>INSERT INTO 在庫マスタ (商品番号,在庫数) VALUES</t>
    <phoneticPr fontId="3"/>
  </si>
  <si>
    <t>(3001,'2019/8/1','LCDS032',2),</t>
  </si>
  <si>
    <t>(3002,'2019/8/1','DVSH500',3),</t>
  </si>
  <si>
    <t>(3003,'2019/8/1','BLDT500',6),</t>
  </si>
  <si>
    <t>(3004,'2019/8/1','TRRI300',10),</t>
  </si>
  <si>
    <t>(3005,'2019/9/1','LCDS020',3),</t>
  </si>
  <si>
    <t>(3006,'2019/9/1','LCDP032',1),</t>
  </si>
  <si>
    <t>(3007,'2019/9/1','LCDP032',2),</t>
  </si>
  <si>
    <t>(3008,'2019/9/1','DVSH500',3),</t>
  </si>
  <si>
    <t>(3009,'2019/9/1','BLDT500',6),</t>
  </si>
  <si>
    <t>(3010,'2019/9/1','TRRI300',10),</t>
  </si>
  <si>
    <t>(3011,'2019/9/1','LCDS020',3),</t>
  </si>
  <si>
    <t>(3012,'2019/9/1','LCDP020',1);</t>
  </si>
  <si>
    <t xml:space="preserve"> (3001,'SONY','108-0075','東京都港区港南1-7-1','03-6748-2111'),</t>
  </si>
  <si>
    <t xml:space="preserve"> (3002,'パナソニック株式会社','571-8501','大阪府門真市大字門真1006番地','06-6908-1121'),</t>
  </si>
  <si>
    <t xml:space="preserve"> (3004,'株式会社 日立製作所','100-8280','東京都千代田区丸の内一丁目6番6号','03-3258-1111'),</t>
  </si>
  <si>
    <t xml:space="preserve"> (3005,'アイワ株式会社','141-0022','東京都品川区東五反田1-6-3','0570-062-312');</t>
  </si>
  <si>
    <t xml:space="preserve"> (3003,'株式会社 東芝','105-8001','東京都港区芝浦1-1-1','03-3457-4511'),</t>
    <phoneticPr fontId="3"/>
  </si>
  <si>
    <t>LCDT020</t>
    <phoneticPr fontId="3"/>
  </si>
  <si>
    <t>BLDP500</t>
    <phoneticPr fontId="3"/>
  </si>
  <si>
    <t>DVIH500</t>
    <phoneticPr fontId="3"/>
  </si>
  <si>
    <t>前田　直行</t>
  </si>
  <si>
    <t>241-0024</t>
  </si>
  <si>
    <t>神奈川県横浜市旭区本村町X-X-X</t>
  </si>
  <si>
    <t>045-36X-XXXX</t>
  </si>
  <si>
    <t>青葉　晃</t>
  </si>
  <si>
    <t>235-0016</t>
  </si>
  <si>
    <t>神奈川県横浜市磯子区磯子X-X-X</t>
  </si>
  <si>
    <t>045-75X-XXXX</t>
  </si>
  <si>
    <t>長谷部　亮</t>
  </si>
  <si>
    <t>221-0013</t>
  </si>
  <si>
    <t>045-43X-XXXX</t>
  </si>
  <si>
    <t>中川　修子</t>
  </si>
  <si>
    <t>231-0834</t>
  </si>
  <si>
    <t>神奈川県横浜市中区池袋X-X-X</t>
  </si>
  <si>
    <t>045-62X-XXXX</t>
  </si>
  <si>
    <t>下山　美樹</t>
  </si>
  <si>
    <t>226-0027</t>
  </si>
  <si>
    <t>神奈川県横浜市緑区長津田X-X-X</t>
  </si>
  <si>
    <t>045-98X-XXXX</t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</si>
  <si>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</si>
  <si>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</si>
  <si>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</si>
  <si>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顧客マスタ_神奈川</t>
    <rPh sb="0" eb="2">
      <t>コキャク</t>
    </rPh>
    <rPh sb="6" eb="9">
      <t>カナガワ</t>
    </rPh>
    <phoneticPr fontId="3"/>
  </si>
  <si>
    <t>メーカーマスタ</t>
    <phoneticPr fontId="3"/>
  </si>
  <si>
    <t>テーブル一覧</t>
    <rPh sb="4" eb="6">
      <t>イチラン</t>
    </rPh>
    <phoneticPr fontId="3"/>
  </si>
  <si>
    <t>create table 商品マスタ_東京 (</t>
    <rPh sb="19" eb="21">
      <t>トウキョウ</t>
    </rPh>
    <phoneticPr fontId="3"/>
  </si>
  <si>
    <t>create table 商品マスタ_神奈川 (</t>
    <rPh sb="19" eb="22">
      <t>カナガワ</t>
    </rPh>
    <phoneticPr fontId="3"/>
  </si>
  <si>
    <t xml:space="preserve">INSERT INTO メーカマスタ (メーカ番号,メーカー名,郵便番号,住所,電話番号) VALUES </t>
    <phoneticPr fontId="3"/>
  </si>
  <si>
    <t xml:space="preserve">INSERT INTO  商品マスタ_東京 (商品番号,メーカ番号,商品名,売値,仕入値) VALUES </t>
  </si>
  <si>
    <t xml:space="preserve">INSERT INTO  商品マスタ_神奈川 (商品番号,メーカ番号,商品名,売値,仕入値) VALUES </t>
  </si>
  <si>
    <t>('DVIH500',3004,'DVD　500GB',60000,30000),</t>
  </si>
  <si>
    <t>('BLDP500',3004,'ブルーレイ　500GB',80000,40000),</t>
  </si>
  <si>
    <t>('LCDT020',3001,'テレビ（液晶２０型）黒',40000,35000),</t>
  </si>
  <si>
    <t>INSERT INTO 顧客マスタ_神奈川 (顧客番号,顧客名,郵便番号,住所,電話番号) VALUES</t>
  </si>
  <si>
    <t>(2001,'三田　さやか','125-0031','東京都練馬区富士見台X-X-X','03-36XX-XXXX'),</t>
  </si>
  <si>
    <t>(2002,'竹原　夕実','177-0034','神奈川県横浜市港北区下田町X-X-X','03-38XX-XXXX'),</t>
  </si>
  <si>
    <t>(2007,'須田　翼','244-0817','東京都大田区石川町X-X-X','045-82X-XXXX'),</t>
  </si>
  <si>
    <t>(2008,'駒井　よし子','145-0061','神奈川県横浜市神奈川区新子安X-X-X','03-98XX-XXXX'),</t>
  </si>
  <si>
    <t>(2101,'前田　直行','241-0024','神奈川県横浜市旭区本村町X-X-X','045-36X-XXXX'),</t>
  </si>
  <si>
    <t>(2102,'青葉　晃','235-0016','神奈川県横浜市磯子区磯子X-X-X','045-75X-XXXX'),</t>
  </si>
  <si>
    <t>(2103,'須田　翼','244-0817','神奈川県横浜市戸塚区吉田町X-X-X','045-82X-XXXX'),</t>
  </si>
  <si>
    <t>(2104,'林　香奈子','223-0064','神奈川県横浜市港北区下田町X-X-X','045-56X-XXXX'),</t>
  </si>
  <si>
    <t>(2105,'長谷部　亮','221-0013','神奈川県横浜市神奈川区新子安X-X-X','045-43X-XXXX'),</t>
  </si>
  <si>
    <t>(2003,'林　香奈子','223-0064','東京都世田谷区代田X-X-X','045-56X-XXXX'),</t>
  </si>
  <si>
    <t>(2004,'町井　秀人','155-0033','東京都練馬区氷川台X-X-X','03-54XX-XXXX'),</t>
  </si>
  <si>
    <t>(2005,'三井　雅人','179-0084','神奈川県相模原市南区大野台X-X-X','03-66XX-XXXX'),</t>
  </si>
  <si>
    <t>(2006,'牧野　勝','252-0331','神奈川県横浜市戸塚区吉田町X-X-X','042-32X-XXXX'),</t>
  </si>
  <si>
    <t>(2008,'駒井　よし子','145-0061','神奈川県横浜市神奈川区新子安X-X-X','03-98XX-XXXX');</t>
  </si>
  <si>
    <t>create table 顧客マスタ_神奈川 (</t>
    <phoneticPr fontId="3"/>
  </si>
  <si>
    <t>create table 顧客マスタ_東京 (</t>
    <rPh sb="19" eb="21">
      <t>トウキョウ</t>
    </rPh>
    <phoneticPr fontId="3"/>
  </si>
  <si>
    <t>INSERT INTO 顧客マスタ_東京 (顧客番号,顧客名,郵便番号,住所,電話番号) VALUES</t>
    <phoneticPr fontId="3"/>
  </si>
  <si>
    <t>(2106,'中川　修子','231-0834','神奈川県横浜市中区池袋X-X-X','045-62X-XXXX'),</t>
  </si>
  <si>
    <t>(2107,'下山　美樹','226-0027','神奈川県横浜市緑区長津田X-X-X','045-98X-XXXX');</t>
  </si>
  <si>
    <t>在庫管理_商品マスタ_東京_20191014</t>
    <phoneticPr fontId="3"/>
  </si>
  <si>
    <t>在庫管理_商品マスタ_神奈川_20191014</t>
  </si>
  <si>
    <t>('DVST500',3003,'DVD　500GB','70000',35000),</t>
    <phoneticPr fontId="3"/>
  </si>
  <si>
    <t>('DVSH500',3004,'DVD　500GB','60000',30000),</t>
    <phoneticPr fontId="3"/>
  </si>
  <si>
    <t>+----------+------------+------------------------+--------+--------+----------+------------+------------------------+--------+--------+</t>
  </si>
  <si>
    <t>| 商品番号 | メーカ番号 | 商品名                 | 売値   | 仕入値 | 商品番号 | メーカ番号 | 商品名                 | 売値   | 仕入値 |</t>
  </si>
  <si>
    <t>| LCDS032  | 3001       | テレビ（液晶３２型）赤 | 200000 | 100000 | LCDS032  | 3001       | テレビ（液晶３２型）赤 | 200000 | 100000 |</t>
  </si>
  <si>
    <t>| LCDS032  | 3001       | テレビ（液晶３２型）赤 | 200000 | 100000 | LCDT020  | 3001       | テレビ（液晶２０型）黒 |  40000 |  35000 |</t>
  </si>
  <si>
    <t>| LCDS032  | 3001       | テレビ（液晶３２型）赤 | 200000 | 100000 | LCDP020  | 3002       | テレビ（液晶２０型）黒 |  60000 |  30000 |</t>
  </si>
  <si>
    <t>| LCDS032  | 3001       | テレビ（液晶３２型）赤 | 200000 | 100000 | DVSH500  | 3004       | DVD　500GB             |  60000 |  30000 |</t>
  </si>
  <si>
    <t>| LCDS032  | 3001       | テレビ（液晶３２型）赤 | 200000 | 100000 | DVIH500  | 3004       | DVD　500GB             |  60000 |  30000 |</t>
  </si>
  <si>
    <t>| LCDS032  | 3001       | テレビ（液晶３２型）赤 | 200000 | 100000 | BLDT500  | 3003       | ブルーレイ　500GB      |  90000 |  45000 |</t>
  </si>
  <si>
    <t>| LCDS032  | 3001       | テレビ（液晶３２型）赤 | 200000 | 100000 | BLDP500  | 3004       | ブルーレイ　500GB      |  80000 |  40000 |</t>
  </si>
  <si>
    <t>| LCDS032  | 3001       | テレビ（液晶３２型）赤 | 200000 | 100000 | TRRI300  | 3005       | ラジオ                 |   3000 |   1500 |</t>
  </si>
  <si>
    <t>| LCDP032  | 3002       | テレビ（液晶３２型）赤 | 220000 | 110000 | LCDS032  | 3001       | テレビ（液晶３２型）赤 | 200000 | 100000 |</t>
  </si>
  <si>
    <t>| LCDP032  | 3002       | テレビ（液晶３２型）赤 | 220000 | 110000 | LCDT020  | 3001       | テレビ（液晶２０型）黒 |  40000 |  35000 |</t>
  </si>
  <si>
    <t>| LCDP032  | 3002       | テレビ（液晶３２型）赤 | 220000 | 110000 | LCDP020  | 3002       | テレビ（液晶２０型）黒 |  60000 |  30000 |</t>
  </si>
  <si>
    <t>| LCDP032  | 3002       | テレビ（液晶３２型）赤 | 220000 | 110000 | DVSH500  | 3004       | DVD　500GB             |  60000 |  30000 |</t>
  </si>
  <si>
    <t>| LCDP032  | 3002       | テレビ（液晶３２型）赤 | 220000 | 110000 | DVIH500  | 3004       | DVD　500GB             |  60000 |  30000 |</t>
  </si>
  <si>
    <t>| LCDP032  | 3002       | テレビ（液晶３２型）赤 | 220000 | 110000 | BLDT500  | 3003       | ブルーレイ　500GB      |  90000 |  45000 |</t>
  </si>
  <si>
    <t>| LCDP032  | 3002       | テレビ（液晶３２型）赤 | 220000 | 110000 | BLDP500  | 3004       | ブルーレイ　500GB      |  80000 |  40000 |</t>
  </si>
  <si>
    <t>| LCDP032  | 3002       | テレビ（液晶３２型）赤 | 220000 | 110000 | TRRI300  | 3005       | ラジオ                 |   3000 |   1500 |</t>
  </si>
  <si>
    <t>| LCDS020  | 3001       | テレビ（液晶２０型）黒 |  50000 |  25000 | LCDS032  | 3001       | テレビ（液晶３２型）赤 | 200000 | 100000 |</t>
  </si>
  <si>
    <t>| LCDS020  | 3001       | テレビ（液晶２０型）黒 |  50000 |  25000 | LCDT020  | 3001       | テレビ（液晶２０型）黒 |  40000 |  35000 |</t>
  </si>
  <si>
    <t>| LCDS020  | 3001       | テレビ（液晶２０型）黒 |  50000 |  25000 | LCDP020  | 3002       | テレビ（液晶２０型）黒 |  60000 |  30000 |</t>
  </si>
  <si>
    <t>| LCDS020  | 3001       | テレビ（液晶２０型）黒 |  50000 |  25000 | DVSH500  | 3004       | DVD　500GB             |  60000 |  30000 |</t>
  </si>
  <si>
    <t>| LCDS020  | 3001       | テレビ（液晶２０型）黒 |  50000 |  25000 | DVIH500  | 3004       | DVD　500GB             |  60000 |  30000 |</t>
  </si>
  <si>
    <t>| LCDS020  | 3001       | テレビ（液晶２０型）黒 |  50000 |  25000 | BLDT500  | 3003       | ブルーレイ　500GB      |  90000 |  45000 |</t>
  </si>
  <si>
    <t>| LCDS020  | 3001       | テレビ（液晶２０型）黒 |  50000 |  25000 | BLDP500  | 3004       | ブルーレイ　500GB      |  80000 |  40000 |</t>
  </si>
  <si>
    <t>| LCDS020  | 3001       | テレビ（液晶２０型）黒 |  50000 |  25000 | TRRI300  | 3005       | ラジオ                 |   3000 |   1500 |</t>
  </si>
  <si>
    <t>| LCDP020  | 3002       | テレビ（液晶２０型）黒 |  60000 |  30000 | LCDS032  | 3001       | テレビ（液晶３２型）赤 | 200000 | 100000 |</t>
  </si>
  <si>
    <t>| LCDP020  | 3002       | テレビ（液晶２０型）黒 |  60000 |  30000 | LCDT020  | 3001       | テレビ（液晶２０型）黒 |  40000 |  35000 |</t>
  </si>
  <si>
    <t>| LCDP020  | 3002       | テレビ（液晶２０型）黒 |  60000 |  30000 | LCDP020  | 3002       | テレビ（液晶２０型）黒 |  60000 |  30000 |</t>
  </si>
  <si>
    <t>| LCDP020  | 3002       | テレビ（液晶２０型）黒 |  60000 |  30000 | DVSH500  | 3004       | DVD　500GB             |  60000 |  30000 |</t>
  </si>
  <si>
    <t>| LCDP020  | 3002       | テレビ（液晶２０型）黒 |  60000 |  30000 | DVIH500  | 3004       | DVD　500GB             |  60000 |  30000 |</t>
  </si>
  <si>
    <t>| LCDP020  | 3002       | テレビ（液晶２０型）黒 |  60000 |  30000 | BLDT500  | 3003       | ブルーレイ　500GB      |  90000 |  45000 |</t>
  </si>
  <si>
    <t>| LCDP020  | 3002       | テレビ（液晶２０型）黒 |  60000 |  30000 | BLDP500  | 3004       | ブルーレイ　500GB      |  80000 |  40000 |</t>
  </si>
  <si>
    <t>| LCDP020  | 3002       | テレビ（液晶２０型）黒 |  60000 |  30000 | TRRI300  | 3005       | ラジオ                 |   3000 |   1500 |</t>
  </si>
  <si>
    <t>| DVST500  | 3003       | DVD　500GB             |  70000 |  35000 | LCDS032  | 3001       | テレビ（液晶３２型）赤 | 200000 | 100000 |</t>
  </si>
  <si>
    <t>| DVST500  | 3003       | DVD　500GB             |  70000 |  35000 | LCDT020  | 3001       | テレビ（液晶２０型）黒 |  40000 |  35000 |</t>
  </si>
  <si>
    <t>| DVST500  | 3003       | DVD　500GB             |  70000 |  35000 | LCDP020  | 3002       | テレビ（液晶２０型）黒 |  60000 |  30000 |</t>
  </si>
  <si>
    <t>| DVST500  | 3003       | DVD　500GB             |  70000 |  35000 | DVSH500  | 3004       | DVD　500GB             |  60000 |  30000 |</t>
  </si>
  <si>
    <t>| DVST500  | 3003       | DVD　500GB             |  70000 |  35000 | DVIH500  | 3004       | DVD　500GB             |  60000 |  30000 |</t>
  </si>
  <si>
    <t>| DVST500  | 3003       | DVD　500GB             |  70000 |  35000 | BLDT500  | 3003       | ブルーレイ　500GB      |  90000 |  45000 |</t>
  </si>
  <si>
    <t>| DVST500  | 3003       | DVD　500GB             |  70000 |  35000 | BLDP500  | 3004       | ブルーレイ　500GB      |  80000 |  40000 |</t>
  </si>
  <si>
    <t>| DVST500  | 3003       | DVD　500GB             |  70000 |  35000 | TRRI300  | 3005       | ラジオ                 |   3000 |   1500 |</t>
  </si>
  <si>
    <t>| DVSH500  | 3004       | DVD　500GB             |  60000 |  30000 | LCDS032  | 3001       | テレビ（液晶３２型）赤 | 200000 | 100000 |</t>
  </si>
  <si>
    <t>| DVSH500  | 3004       | DVD　500GB             |  60000 |  30000 | LCDT020  | 3001       | テレビ（液晶２０型）黒 |  40000 |  35000 |</t>
  </si>
  <si>
    <t>| DVSH500  | 3004       | DVD　500GB             |  60000 |  30000 | LCDP020  | 3002       | テレビ（液晶２０型）黒 |  60000 |  30000 |</t>
  </si>
  <si>
    <t>| DVSH500  | 3004       | DVD　500GB             |  60000 |  30000 | DVSH500  | 3004       | DVD　500GB             |  60000 |  30000 |</t>
  </si>
  <si>
    <t>| DVSH500  | 3004       | DVD　500GB             |  60000 |  30000 | DVIH500  | 3004       | DVD　500GB             |  60000 |  30000 |</t>
  </si>
  <si>
    <t>| DVSH500  | 3004       | DVD　500GB             |  60000 |  30000 | BLDT500  | 3003       | ブルーレイ　500GB      |  90000 |  45000 |</t>
  </si>
  <si>
    <t>| DVSH500  | 3004       | DVD　500GB             |  60000 |  30000 | BLDP500  | 3004       | ブルーレイ　500GB      |  80000 |  40000 |</t>
  </si>
  <si>
    <t>| DVSH500  | 3004       | DVD　500GB             |  60000 |  30000 | TRRI300  | 3005       | ラジオ                 |   3000 |   1500 |</t>
  </si>
  <si>
    <t>| BLDT500  | 3003       | ブルーレイ　500GB      |  90000 |  45000 | LCDS032  | 3001       | テレビ（液晶３２型）赤 | 200000 | 100000 |</t>
  </si>
  <si>
    <t>| BLDT500  | 3003       | ブルーレイ　500GB      |  90000 |  45000 | LCDT020  | 3001       | テレビ（液晶２０型）黒 |  40000 |  35000 |</t>
  </si>
  <si>
    <t>| BLDT500  | 3003       | ブルーレイ　500GB      |  90000 |  45000 | LCDP020  | 3002       | テレビ（液晶２０型）黒 |  60000 |  30000 |</t>
  </si>
  <si>
    <t>| BLDT500  | 3003       | ブルーレイ　500GB      |  90000 |  45000 | DVSH500  | 3004       | DVD　500GB             |  60000 |  30000 |</t>
  </si>
  <si>
    <t>| BLDT500  | 3003       | ブルーレイ　500GB      |  90000 |  45000 | DVIH500  | 3004       | DVD　500GB             |  60000 |  30000 |</t>
  </si>
  <si>
    <t>| BLDT500  | 3003       | ブルーレイ　500GB      |  90000 |  45000 | BLDT500  | 3003       | ブルーレイ　500GB      |  90000 |  45000 |</t>
  </si>
  <si>
    <t>| BLDT500  | 3003       | ブルーレイ　500GB      |  90000 |  45000 | BLDP500  | 3004       | ブルーレイ　500GB      |  80000 |  40000 |</t>
  </si>
  <si>
    <t>| BLDT500  | 3003       | ブルーレイ　500GB      |  90000 |  45000 | TRRI300  | 3005       | ラジオ                 |   3000 |   1500 |</t>
  </si>
  <si>
    <t>| BLDH500  | 3004       | ブルーレイ　500GB      |  80000 |  40000 | LCDS032  | 3001       | テレビ（液晶３２型）赤 | 200000 | 100000 |</t>
  </si>
  <si>
    <t>| BLDH500  | 3004       | ブルーレイ　500GB      |  80000 |  40000 | LCDT020  | 3001       | テレビ（液晶２０型）黒 |  40000 |  35000 |</t>
  </si>
  <si>
    <t>| BLDH500  | 3004       | ブルーレイ　500GB      |  80000 |  40000 | LCDP020  | 3002       | テレビ（液晶２０型）黒 |  60000 |  30000 |</t>
  </si>
  <si>
    <t>| BLDH500  | 3004       | ブルーレイ　500GB      |  80000 |  40000 | DVSH500  | 3004       | DVD　500GB             |  60000 |  30000 |</t>
  </si>
  <si>
    <t>| BLDH500  | 3004       | ブルーレイ　500GB      |  80000 |  40000 | DVIH500  | 3004       | DVD　500GB             |  60000 |  30000 |</t>
  </si>
  <si>
    <t>| BLDH500  | 3004       | ブルーレイ　500GB      |  80000 |  40000 | BLDT500  | 3003       | ブルーレイ　500GB      |  90000 |  45000 |</t>
  </si>
  <si>
    <t>| BLDH500  | 3004       | ブルーレイ　500GB      |  80000 |  40000 | BLDP500  | 3004       | ブルーレイ　500GB      |  80000 |  40000 |</t>
  </si>
  <si>
    <t>| BLDH500  | 3004       | ブルーレイ　500GB      |  80000 |  40000 | TRRI300  | 3005       | ラジオ                 |   3000 |   1500 |</t>
  </si>
  <si>
    <t>| TRRI300  | 3005       | ラジオ                 |   3000 |   1500 | LCDS032  | 3001       | テレビ（液晶３２型）赤 | 200000 | 100000 |</t>
  </si>
  <si>
    <t>| TRRI300  | 3005       | ラジオ                 |   3000 |   1500 | LCDT020  | 3001       | テレビ（液晶２０型）黒 |  40000 |  35000 |</t>
  </si>
  <si>
    <t>| TRRI300  | 3005       | ラジオ                 |   3000 |   1500 | LCDP020  | 3002       | テレビ（液晶２０型）黒 |  60000 |  30000 |</t>
  </si>
  <si>
    <t>| TRRI300  | 3005       | ラジオ                 |   3000 |   1500 | DVSH500  | 3004       | DVD　500GB             |  60000 |  30000 |</t>
  </si>
  <si>
    <t>| TRRI300  | 3005       | ラジオ                 |   3000 |   1500 | DVIH500  | 3004       | DVD　500GB             |  60000 |  30000 |</t>
  </si>
  <si>
    <t>| TRRI300  | 3005       | ラジオ                 |   3000 |   1500 | BLDT500  | 3003       | ブルーレイ　500GB      |  90000 |  45000 |</t>
  </si>
  <si>
    <t>| TRRI300  | 3005       | ラジオ                 |   3000 |   1500 | BLDP500  | 3004       | ブルーレイ　500GB      |  80000 |  40000 |</t>
  </si>
  <si>
    <t>| TRRI300  | 3005       | ラジオ                 |   3000 |   1500 | TRRI300  | 3005       | ラジオ                 |   3000 |   1500 |</t>
  </si>
  <si>
    <t>72 rows in set (0.001 sec)</t>
  </si>
  <si>
    <t>直積結合演算</t>
    <rPh sb="0" eb="2">
      <t>チョクセキ</t>
    </rPh>
    <rPh sb="2" eb="4">
      <t>ケツゴウ</t>
    </rPh>
    <rPh sb="4" eb="6">
      <t>エンザン</t>
    </rPh>
    <phoneticPr fontId="3"/>
  </si>
  <si>
    <t>SELECT *</t>
  </si>
  <si>
    <t>UNION</t>
  </si>
  <si>
    <t>商品マスタ_神奈川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</si>
  <si>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</si>
  <si>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商品マスタ_東京</t>
    <phoneticPr fontId="3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</si>
  <si>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</si>
  <si>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+----------+------------+------------------------+--------+--------+</t>
  </si>
  <si>
    <t>| 商品番号 | メーカ番号 | 商品名                 | 売値   | 仕入値 |</t>
  </si>
  <si>
    <t>| LCDS032  | 3001       | テレビ（液晶３２型）赤 | 200000 | 100000 |</t>
  </si>
  <si>
    <t>| LCDP032  | 3002       | テレビ（液晶３２型）赤 | 220000 | 110000 |</t>
  </si>
  <si>
    <t>| LCDS020  | 3001       | テレビ（液晶２０型）黒 |  50000 |  25000 |</t>
  </si>
  <si>
    <t>| LCDP020  | 3002       | テレビ（液晶２０型）黒 |  60000 |  30000 |</t>
  </si>
  <si>
    <t>| DVST500  | 3003       | DVD　500GB             |  70000 |  35000 |</t>
  </si>
  <si>
    <t>| DVSH500  | 3004       | DVD　500GB             |  60000 |  30000 |</t>
  </si>
  <si>
    <t>| BLDT500  | 3003       | ブルーレイ　500GB      |  90000 |  45000 |</t>
  </si>
  <si>
    <t>| BLDH500  | 3004       | ブルーレイ　500GB      |  80000 |  40000 |</t>
  </si>
  <si>
    <t>| TRRI300  | 3005       | ラジオ                 |   3000 |   1500 |</t>
  </si>
  <si>
    <t>| LCDT020  | 3001       | テレビ（液晶２０型）黒 |  40000 |  35000 |</t>
  </si>
  <si>
    <t>| DVIH500  | 3004       | DVD　500GB             |  60000 |  30000 |</t>
  </si>
  <si>
    <t>| BLDP500  | 3004       | ブルーレイ　500GB      |  80000 |  40000 |</t>
  </si>
  <si>
    <t>和集合</t>
  </si>
  <si>
    <t xml:space="preserve">SELECT * </t>
  </si>
  <si>
    <t xml:space="preserve">SELECT * </t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</si>
  <si>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</si>
  <si>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</si>
  <si>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t>UNIONとINTERSECTはテーブルの順序は関係なく同一の出力結果となりますが、 四則演算と同じで、EXCEPTはテーブルの順序で出力結果が異なるという注意点があります。</t>
  </si>
  <si>
    <t>順序を変えた四則演算</t>
  </si>
  <si>
    <t>和集合(UNION): 4 + 3 = 7, 3 + 4 = 7</t>
  </si>
  <si>
    <t>積集合(INTERSECT): 4 * 3 = 12, 3 * 4 = 12</t>
  </si>
  <si>
    <t>差集合(EXCEPT): 4 - 3 = 1, 3 - 4 = -1</t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</si>
  <si>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</si>
  <si>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</si>
  <si>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t>差集合</t>
    <rPh sb="0" eb="1">
      <t>サ</t>
    </rPh>
    <rPh sb="1" eb="3">
      <t>シュウゴウ</t>
    </rPh>
    <phoneticPr fontId="3"/>
  </si>
  <si>
    <t>from 商品マスタ_東京,商品マスタ_神奈川;</t>
    <phoneticPr fontId="3"/>
  </si>
  <si>
    <t xml:space="preserve">select * </t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</si>
  <si>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</si>
  <si>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</si>
  <si>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t xml:space="preserve">  WHERE 商品マスタ_東京.商品番号 IS NULL</t>
    <rPh sb="17" eb="19">
      <t>ショウヒン</t>
    </rPh>
    <rPh sb="19" eb="21">
      <t>バンゴウ</t>
    </rPh>
    <phoneticPr fontId="3"/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</si>
  <si>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</si>
  <si>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t>+----------+------------+------------------------+-------+--------+----------+------------+--------+------+--------+</t>
  </si>
  <si>
    <t>| 商品番号 | メーカ番号 | 商品名                 | 売値  | 仕入値 | 商品番号 | メーカ番号 | 商品名 | 売値 | 仕入値 |</t>
  </si>
  <si>
    <t>| LCDT020  | 3001       | テレビ（液晶２０型）黒 | 40000 |  35000 | NULL     | NULL       | NULL   | NULL |   NULL |</t>
  </si>
  <si>
    <t>| DVIH500  | 3004       | DVD　500GB             | 60000 |  30000 | NULL     | NULL       | NULL   | NULL |   NULL |</t>
  </si>
  <si>
    <t>| BLDP500  | 3004       | ブルーレイ　500GB      | 80000 |  40000 | NULL     | NULL       | NULL   | NULL |   NULL |</t>
  </si>
  <si>
    <t>+----------+------------+------------------------+--------+--------+----------+------------+--------+------+--------+</t>
  </si>
  <si>
    <t>| 商品番号 | メーカ番号 | 商品名                 | 売値   | 仕入値 | 商品番号 | メーカ番号 | 商品名 | 売値 | 仕入値 |</t>
  </si>
  <si>
    <t>| LCDP032  | 3002       | テレビ（液晶３２型）赤 | 220000 | 110000 | NULL     | NULL       | NULL   | NULL |   NULL |</t>
  </si>
  <si>
    <t>| LCDS020  | 3001       | テレビ（液晶２０型）黒 |  50000 |  25000 | NULL     | NULL       | NULL   | NULL |   NULL |</t>
  </si>
  <si>
    <t>| DVST500  | 3003       | DVD　500GB             |  70000 |  35000 | NULL     | NULL       | NULL   | NULL |   NULL |</t>
  </si>
  <si>
    <t>| BLDH500  | 3004       | ブルーレイ　500GB      |  80000 |  40000 | NULL     | NULL       | NULL   | NULL |   NULL |</t>
  </si>
  <si>
    <t>Key</t>
    <phoneticPr fontId="3"/>
  </si>
  <si>
    <t>Null</t>
    <phoneticPr fontId="3"/>
  </si>
  <si>
    <t>primary key</t>
  </si>
  <si>
    <t>not null</t>
    <phoneticPr fontId="3"/>
  </si>
  <si>
    <t xml:space="preserve"> 受注番号 int(4) not null primary key,</t>
    <phoneticPr fontId="3"/>
  </si>
  <si>
    <t xml:space="preserve"> 商品番号 varchar(10) not null primary key,</t>
    <phoneticPr fontId="3"/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</si>
  <si>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</si>
  <si>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</si>
  <si>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商品マスタ (</t>
    <phoneticPr fontId="3"/>
  </si>
  <si>
    <t>注文データ</t>
    <rPh sb="0" eb="2">
      <t>チュウモン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</si>
  <si>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</si>
  <si>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</si>
  <si>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ー</t>
    <phoneticPr fontId="3"/>
  </si>
  <si>
    <t>利益データ</t>
    <rPh sb="0" eb="2">
      <t>リエキ</t>
    </rPh>
    <phoneticPr fontId="3"/>
  </si>
  <si>
    <t>※演習用データ</t>
    <rPh sb="1" eb="3">
      <t>エンシュウ</t>
    </rPh>
    <rPh sb="3" eb="4">
      <t>ヨウ</t>
    </rPh>
    <phoneticPr fontId="3"/>
  </si>
  <si>
    <t>EXCEPT</t>
    <phoneticPr fontId="3"/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</si>
  <si>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</si>
  <si>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A∪B</t>
    <phoneticPr fontId="3"/>
  </si>
  <si>
    <t>積集合</t>
    <rPh sb="0" eb="1">
      <t>セキ</t>
    </rPh>
    <phoneticPr fontId="3"/>
  </si>
  <si>
    <t>A-B</t>
    <phoneticPr fontId="3"/>
  </si>
  <si>
    <t>SELECT 商品番号 FROM 商品マスタ_東京</t>
    <phoneticPr fontId="3"/>
  </si>
  <si>
    <t>SELECT 商品番号 FROM 商品マスタ_神奈川</t>
    <phoneticPr fontId="3"/>
  </si>
  <si>
    <t>order by 1;</t>
  </si>
  <si>
    <t>A∩B</t>
    <phoneticPr fontId="3"/>
  </si>
  <si>
    <t>集合演算</t>
    <rPh sb="0" eb="2">
      <t>シュウゴウ</t>
    </rPh>
    <rPh sb="2" eb="4">
      <t>エンザン</t>
    </rPh>
    <phoneticPr fontId="3"/>
  </si>
  <si>
    <t>選択</t>
    <rPh sb="0" eb="2">
      <t>センタク</t>
    </rPh>
    <phoneticPr fontId="3"/>
  </si>
  <si>
    <t>射影</t>
    <rPh sb="0" eb="2">
      <t>シャエイ</t>
    </rPh>
    <phoneticPr fontId="3"/>
  </si>
  <si>
    <t>結合</t>
    <rPh sb="0" eb="2">
      <t>ケツゴウ</t>
    </rPh>
    <phoneticPr fontId="3"/>
  </si>
  <si>
    <t>商</t>
    <rPh sb="0" eb="1">
      <t>ショウ</t>
    </rPh>
    <phoneticPr fontId="3"/>
  </si>
  <si>
    <t>MySQLではサポートされていない</t>
  </si>
  <si>
    <t>SELECT *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</si>
  <si>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</si>
  <si>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</si>
  <si>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</si>
  <si>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</si>
  <si>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</si>
  <si>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</si>
  <si>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</si>
  <si>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</si>
  <si>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↓</t>
    <phoneticPr fontId="3"/>
  </si>
  <si>
    <t>更新</t>
    <rPh sb="0" eb="2">
      <t>コウシン</t>
    </rPh>
    <phoneticPr fontId="3"/>
  </si>
  <si>
    <t>挿入</t>
    <rPh sb="0" eb="2">
      <t>ソウニュウ</t>
    </rPh>
    <phoneticPr fontId="3"/>
  </si>
  <si>
    <t>削除</t>
    <rPh sb="0" eb="2">
      <t>サクジョ</t>
    </rPh>
    <phoneticPr fontId="3"/>
  </si>
  <si>
    <t>新しいレコードの追加</t>
    <rPh sb="0" eb="1">
      <t>アタラ</t>
    </rPh>
    <rPh sb="8" eb="10">
      <t>ツイカ</t>
    </rPh>
    <phoneticPr fontId="3"/>
  </si>
  <si>
    <t>指定した項目の更新</t>
    <rPh sb="0" eb="2">
      <t>シテイ</t>
    </rPh>
    <rPh sb="4" eb="6">
      <t>コウモク</t>
    </rPh>
    <rPh sb="7" eb="9">
      <t>コウシン</t>
    </rPh>
    <phoneticPr fontId="3"/>
  </si>
  <si>
    <t>指定したレコードの削除</t>
    <rPh sb="0" eb="2">
      <t>シテイ</t>
    </rPh>
    <rPh sb="9" eb="11">
      <t>サクジョ</t>
    </rPh>
    <phoneticPr fontId="3"/>
  </si>
  <si>
    <t>項目追加</t>
    <rPh sb="0" eb="2">
      <t>コウモク</t>
    </rPh>
    <rPh sb="2" eb="4">
      <t>ツイカ</t>
    </rPh>
    <phoneticPr fontId="3"/>
  </si>
  <si>
    <t>ALTER TABLE</t>
  </si>
  <si>
    <t>INSERT INTO  商品マスタ_東京 (商品番号,メーカ番号,商品名,売値,仕入値) VALUES ('LCDS032',3001,'テレビ（液晶３２型）赤',200000,100000);</t>
    <phoneticPr fontId="3"/>
  </si>
  <si>
    <t>データベース言語</t>
    <rPh sb="6" eb="8">
      <t>ゲンゴ</t>
    </rPh>
    <phoneticPr fontId="3"/>
  </si>
  <si>
    <t>データ定義言語</t>
    <rPh sb="3" eb="5">
      <t>テイギ</t>
    </rPh>
    <rPh sb="5" eb="7">
      <t>ゲンゴ</t>
    </rPh>
    <phoneticPr fontId="3"/>
  </si>
  <si>
    <t>DDL</t>
    <phoneticPr fontId="3"/>
  </si>
  <si>
    <t>CREATE</t>
    <phoneticPr fontId="3"/>
  </si>
  <si>
    <t>DROP</t>
    <phoneticPr fontId="3"/>
  </si>
  <si>
    <t>データ制御言語</t>
    <rPh sb="3" eb="5">
      <t>セイギョ</t>
    </rPh>
    <rPh sb="5" eb="7">
      <t>ゲンゴ</t>
    </rPh>
    <phoneticPr fontId="3"/>
  </si>
  <si>
    <t>GRANT</t>
    <phoneticPr fontId="3"/>
  </si>
  <si>
    <t>REVOKE</t>
    <phoneticPr fontId="3"/>
  </si>
  <si>
    <t>DCL</t>
    <phoneticPr fontId="3"/>
  </si>
  <si>
    <t>Date Definition Language</t>
    <phoneticPr fontId="3"/>
  </si>
  <si>
    <t>Date Control Language</t>
    <phoneticPr fontId="3"/>
  </si>
  <si>
    <t>Data Manipulation Labguage</t>
    <phoneticPr fontId="3"/>
  </si>
  <si>
    <t>SELECT</t>
    <phoneticPr fontId="3"/>
  </si>
  <si>
    <t>INSERT</t>
    <phoneticPr fontId="3"/>
  </si>
  <si>
    <t>UPDATE</t>
    <phoneticPr fontId="3"/>
  </si>
  <si>
    <t>DELETE</t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</si>
  <si>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</si>
  <si>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</si>
  <si>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CREATE DATABASE</t>
    <phoneticPr fontId="3"/>
  </si>
  <si>
    <t>CREATE TABLE</t>
    <phoneticPr fontId="3"/>
  </si>
  <si>
    <t>DROP DATEBASE</t>
    <phoneticPr fontId="3"/>
  </si>
  <si>
    <t>DROP TABLE</t>
    <phoneticPr fontId="3"/>
  </si>
  <si>
    <t>スキーマ定義</t>
    <rPh sb="4" eb="6">
      <t>テイギ</t>
    </rPh>
    <phoneticPr fontId="3"/>
  </si>
  <si>
    <t>テーブル定義</t>
    <rPh sb="4" eb="6">
      <t>テイギ</t>
    </rPh>
    <phoneticPr fontId="3"/>
  </si>
  <si>
    <t>スキーマ削除</t>
    <rPh sb="4" eb="6">
      <t>サクジョ</t>
    </rPh>
    <phoneticPr fontId="3"/>
  </si>
  <si>
    <t>テーブル削除</t>
    <rPh sb="4" eb="6">
      <t>サクジョ</t>
    </rPh>
    <phoneticPr fontId="3"/>
  </si>
  <si>
    <t>CREATE VIEW</t>
    <phoneticPr fontId="3"/>
  </si>
  <si>
    <t>ビューの定義</t>
    <rPh sb="4" eb="6">
      <t>テイギ</t>
    </rPh>
    <phoneticPr fontId="3"/>
  </si>
  <si>
    <t>DROP VIEW</t>
    <phoneticPr fontId="3"/>
  </si>
  <si>
    <t>ビューの削除</t>
    <rPh sb="4" eb="6">
      <t>サクジョ</t>
    </rPh>
    <phoneticPr fontId="3"/>
  </si>
  <si>
    <t>データベースの定義</t>
    <rPh sb="7" eb="9">
      <t>テイギ</t>
    </rPh>
    <phoneticPr fontId="3"/>
  </si>
  <si>
    <t>データベースの削除</t>
    <rPh sb="7" eb="9">
      <t>サクジョ</t>
    </rPh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</si>
  <si>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</si>
  <si>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</si>
  <si>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参照</t>
    <rPh sb="0" eb="2">
      <t>サンショウ</t>
    </rPh>
    <phoneticPr fontId="3"/>
  </si>
  <si>
    <t>行削除</t>
    <rPh sb="0" eb="1">
      <t>ギョウ</t>
    </rPh>
    <rPh sb="1" eb="3">
      <t>サクジョ</t>
    </rPh>
    <phoneticPr fontId="3"/>
  </si>
  <si>
    <t>項目の更新</t>
    <rPh sb="0" eb="2">
      <t>コウモク</t>
    </rPh>
    <rPh sb="3" eb="5">
      <t>コウシン</t>
    </rPh>
    <phoneticPr fontId="3"/>
  </si>
  <si>
    <t>行の追加</t>
    <rPh sb="0" eb="1">
      <t>ギョウ</t>
    </rPh>
    <rPh sb="2" eb="4">
      <t>ツイカ</t>
    </rPh>
    <phoneticPr fontId="3"/>
  </si>
  <si>
    <t>ALTER</t>
    <phoneticPr fontId="3"/>
  </si>
  <si>
    <t xml:space="preserve">ALTER TABLE [テーブル1] </t>
  </si>
  <si>
    <t>テーブルの項目の追加、更新、削除</t>
    <rPh sb="5" eb="7">
      <t>コウモク</t>
    </rPh>
    <rPh sb="8" eb="10">
      <t>ツイカ</t>
    </rPh>
    <rPh sb="11" eb="13">
      <t>コウシン</t>
    </rPh>
    <rPh sb="14" eb="16">
      <t>サクジョ</t>
    </rPh>
    <phoneticPr fontId="3"/>
  </si>
  <si>
    <t>テーブルのカラムを削除する</t>
  </si>
  <si>
    <r>
      <t>DROP COLUMN [</t>
    </r>
    <r>
      <rPr>
        <sz val="12"/>
        <color rgb="FF000000"/>
        <rFont val="ＭＳ 明朝"/>
        <family val="1"/>
        <charset val="128"/>
      </rPr>
      <t>カラム</t>
    </r>
    <r>
      <rPr>
        <sz val="12"/>
        <color rgb="FF000000"/>
        <rFont val="Courier New"/>
        <family val="3"/>
      </rPr>
      <t>1];</t>
    </r>
    <phoneticPr fontId="3"/>
  </si>
  <si>
    <r>
      <t>ALTER TABLE [</t>
    </r>
    <r>
      <rPr>
        <sz val="12"/>
        <color rgb="FF000000"/>
        <rFont val="ＭＳ 明朝"/>
        <family val="1"/>
        <charset val="128"/>
      </rPr>
      <t>テーブル</t>
    </r>
    <r>
      <rPr>
        <sz val="12"/>
        <color rgb="FF000000"/>
        <rFont val="Courier New"/>
        <family val="3"/>
      </rPr>
      <t>1]</t>
    </r>
    <phoneticPr fontId="3"/>
  </si>
  <si>
    <r>
      <t>ALTER COLUMN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新しいデータ型</t>
    </r>
    <r>
      <rPr>
        <sz val="12"/>
        <color rgb="FF000000"/>
        <rFont val="Courier New"/>
        <family val="3"/>
      </rPr>
      <t>];</t>
    </r>
    <phoneticPr fontId="3"/>
  </si>
  <si>
    <r>
      <rPr>
        <sz val="12"/>
        <color rgb="FF000000"/>
        <rFont val="Courier New"/>
        <family val="3"/>
      </rPr>
      <t>ADD [</t>
    </r>
    <r>
      <rPr>
        <sz val="12"/>
        <color rgb="FF000000"/>
        <rFont val="HGｺﾞｼｯｸM"/>
        <family val="3"/>
        <charset val="128"/>
      </rPr>
      <t>カラム</t>
    </r>
    <r>
      <rPr>
        <sz val="12"/>
        <color rgb="FF000000"/>
        <rFont val="Courier New"/>
        <family val="3"/>
      </rPr>
      <t>1] [</t>
    </r>
    <r>
      <rPr>
        <sz val="12"/>
        <color rgb="FF000000"/>
        <rFont val="HGｺﾞｼｯｸM"/>
        <family val="3"/>
        <charset val="128"/>
      </rPr>
      <t>データ型</t>
    </r>
    <r>
      <rPr>
        <sz val="12"/>
        <color rgb="FF000000"/>
        <rFont val="Courier New"/>
        <family val="3"/>
      </rPr>
      <t>] [NULL or NOT NULL];</t>
    </r>
    <phoneticPr fontId="3"/>
  </si>
  <si>
    <t>カラムの追加</t>
    <rPh sb="4" eb="6">
      <t>ツイカ</t>
    </rPh>
    <phoneticPr fontId="3"/>
  </si>
  <si>
    <t>カラムデータ型変更</t>
    <phoneticPr fontId="3"/>
  </si>
  <si>
    <t xml:space="preserve">ADD </t>
    <phoneticPr fontId="3"/>
  </si>
  <si>
    <t xml:space="preserve">ALTER COLUMN </t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</si>
  <si>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</si>
  <si>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</si>
  <si>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</si>
  <si>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t>列の削除</t>
    <rPh sb="0" eb="1">
      <t>レツ</t>
    </rPh>
    <rPh sb="2" eb="4">
      <t>サクジョ</t>
    </rPh>
    <phoneticPr fontId="3"/>
  </si>
  <si>
    <t>//カレントデータベース変更</t>
  </si>
  <si>
    <t>//View の作成</t>
  </si>
  <si>
    <t>create view 顧客名簿 as select 顧客番号, 顧客名 from 顧客;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</si>
  <si>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</si>
  <si>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</si>
  <si>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</si>
  <si>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</si>
  <si>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</si>
  <si>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</si>
  <si>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>//テーブル　顧客から　顧客名と電話番号を抜き出す</t>
  </si>
  <si>
    <t>//重複項目を消して表示</t>
  </si>
  <si>
    <t>//項目の追加　受注に受注合計を追加</t>
  </si>
  <si>
    <t>ALTER TABLE データベース名.テーブル名 ADD 項目名 型（カラム数) 初期値 ;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</si>
  <si>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</si>
  <si>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</si>
  <si>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</si>
  <si>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</si>
  <si>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//項目の削除　受注の受注合計を削除</t>
  </si>
  <si>
    <t>ALTER TABLE テーブル名 DROP COLUMN 削除する列名</t>
  </si>
  <si>
    <t>ALTER TABLE 受注 DROP COLUMN 受注合計</t>
  </si>
  <si>
    <t>SELECT * FROM 受注明細 JOIN 商品</t>
  </si>
  <si>
    <t>ON 受注明細.商品番号 = 商品.商品番号;</t>
  </si>
  <si>
    <t>//データの更新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</si>
  <si>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</si>
  <si>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</si>
  <si>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</si>
  <si>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</si>
  <si>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</si>
  <si>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select newadd.商品番号 FROM newadd ;</t>
  </si>
  <si>
    <t>UPDATE 受注,newadd SET 受注.受注合計 = newadd.受注合計 where 受注.受注番号 = newadd.受注番号;</t>
  </si>
  <si>
    <t>ALTER TABLE 受注明細 ADD 受注小計 int(8) null ;</t>
    <phoneticPr fontId="3"/>
  </si>
  <si>
    <t>//受注合計の計算</t>
    <phoneticPr fontId="3"/>
  </si>
  <si>
    <t>CREATE TABLE 受注合計 SELECT 受注明細.受注番号,sum( 受注明細.受注小計 ) as 受注合計 FROM 受注明細 GROUP BY 受注明細.受注番号;</t>
    <phoneticPr fontId="3"/>
  </si>
  <si>
    <t>//DROP TABLE 受注合計;</t>
    <phoneticPr fontId="3"/>
  </si>
  <si>
    <t xml:space="preserve"> 受注合計 int(8)</t>
    <rPh sb="1" eb="3">
      <t>ジュチュウ</t>
    </rPh>
    <rPh sb="3" eb="5">
      <t>ゴウケイ</t>
    </rPh>
    <phoneticPr fontId="3"/>
  </si>
  <si>
    <t xml:space="preserve"> (1001,'2020/04/01',2003,691200),</t>
    <phoneticPr fontId="3"/>
  </si>
  <si>
    <t xml:space="preserve"> (1003,'2020/04/02',2004,648000),</t>
    <phoneticPr fontId="3"/>
  </si>
  <si>
    <t xml:space="preserve"> 顧客番号 int(4),</t>
    <phoneticPr fontId="3"/>
  </si>
  <si>
    <t>INSERT INTO 顧客マスタ (顧客番号,顧客名,郵便番号,住所,電話番号) VALUES</t>
    <phoneticPr fontId="3"/>
  </si>
  <si>
    <t xml:space="preserve"> (1004,'2020/04/03',2003,3240),</t>
    <phoneticPr fontId="3"/>
  </si>
  <si>
    <t xml:space="preserve"> (1002,'2020/04/02',2002,559440),</t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</si>
  <si>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</si>
  <si>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>INSERT INTO 受注マスタ (受注番号,受注年月日,顧客番号) VALUES (1008,'2020/04/07',2006);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</si>
  <si>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</si>
  <si>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</si>
  <si>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</si>
  <si>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(1008,'LCDS032',5);</t>
    <phoneticPr fontId="3"/>
  </si>
  <si>
    <t>(1005,'LCDT020',2),</t>
    <phoneticPr fontId="3"/>
  </si>
  <si>
    <t>(1006,'DVIH500',3),</t>
    <phoneticPr fontId="3"/>
  </si>
  <si>
    <t>(1007,'TRRI300',4),</t>
    <phoneticPr fontId="3"/>
  </si>
  <si>
    <t>(2001,'三田　さやか','125-0031','東京都練馬区富士見台X-X-X','03-36XX-XXXX'),</t>
    <phoneticPr fontId="3"/>
  </si>
  <si>
    <t>create table 顧客マスタ (</t>
    <phoneticPr fontId="3"/>
  </si>
  <si>
    <t>(1004,'LCDS032',1),</t>
    <phoneticPr fontId="3"/>
  </si>
  <si>
    <t xml:space="preserve">INSERT INTO  商品マスタ (商品番号,メーカ番号,商品名,売値,仕入値) VALUES 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</si>
  <si>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</si>
  <si>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</si>
  <si>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</si>
  <si>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/*DROP TABLE 受注合計;</t>
  </si>
  <si>
    <t>/* DROP TABLE 受注マスタ; */</t>
    <phoneticPr fontId="3"/>
  </si>
  <si>
    <t>/*テーブル作成　受注マスタ */</t>
    <phoneticPr fontId="3"/>
  </si>
  <si>
    <t>/*DROP TABLE 受注明細;*/</t>
    <phoneticPr fontId="3"/>
  </si>
  <si>
    <t>/*テーブル作成　受注明細*/</t>
    <phoneticPr fontId="3"/>
  </si>
  <si>
    <t>/*DROP TABLE 商品マスタ */</t>
    <phoneticPr fontId="3"/>
  </si>
  <si>
    <t>/*テーブル作成　商品マスタ; */</t>
    <phoneticPr fontId="3"/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</si>
  <si>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</si>
  <si>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</si>
  <si>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</si>
  <si>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</si>
  <si>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</si>
  <si>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</si>
  <si>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</si>
  <si>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</si>
  <si>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DROP TABLE 顧客マスタ_神奈川; */</t>
    <rPh sb="20" eb="23">
      <t>カナガワ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</si>
  <si>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</si>
  <si>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 DROP TABLE 在庫マスタ; */</t>
    <phoneticPr fontId="3"/>
  </si>
  <si>
    <t>/* テーブル作成　在庫マスタ; */</t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</si>
  <si>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</si>
  <si>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</si>
  <si>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</si>
  <si>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</si>
  <si>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</si>
  <si>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</si>
  <si>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レコード削除*/</t>
    <rPh sb="7" eb="9">
      <t>サクジョ</t>
    </rPh>
    <phoneticPr fontId="3"/>
  </si>
  <si>
    <t>/* DELETE FROM [テーブル名]　WHERE [条件]; */</t>
    <phoneticPr fontId="3"/>
  </si>
  <si>
    <t>/* DELETE FROM 商品マスタ; */</t>
    <phoneticPr fontId="3"/>
  </si>
  <si>
    <t>/* レコード追加　商品マスタ */</t>
    <rPh sb="10" eb="12">
      <t>ショウヒン</t>
    </rPh>
    <phoneticPr fontId="3"/>
  </si>
  <si>
    <t>('LCDS032',3001,'テレビ（液晶３２型）赤',200000,100000),</t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</si>
  <si>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</si>
  <si>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</si>
  <si>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</si>
  <si>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</si>
  <si>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/*受注小計の計算 */</t>
    <phoneticPr fontId="3"/>
  </si>
  <si>
    <t>/*受注合計の計算 */</t>
    <phoneticPr fontId="3"/>
  </si>
  <si>
    <t>/* 演習　*/</t>
    <rPh sb="3" eb="5">
      <t>エンシュウ</t>
    </rPh>
    <phoneticPr fontId="3"/>
  </si>
  <si>
    <t>SELECT 受注番号,受注合計*1.08 FROM 受注マスタ;</t>
  </si>
  <si>
    <t>SELECT DISTINCT 受注年月日 FROM 受注マスタ;</t>
  </si>
  <si>
    <t>SELECT * FROM 受注マスタ</t>
  </si>
  <si>
    <t xml:space="preserve"> WHERE 顧客番号='2003'AND 受注合計&gt;600000;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</si>
  <si>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</si>
  <si>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</si>
  <si>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</si>
  <si>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</si>
  <si>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</si>
  <si>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</si>
  <si>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</si>
  <si>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</si>
  <si>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</si>
  <si>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LIKE'ラ__';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</si>
  <si>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</si>
  <si>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</si>
  <si>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</si>
  <si>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</si>
  <si>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</si>
  <si>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</si>
  <si>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</si>
  <si>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</si>
  <si>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</si>
  <si>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</si>
  <si>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</si>
  <si>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</si>
  <si>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</si>
  <si>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</si>
  <si>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</si>
  <si>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</si>
  <si>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</si>
  <si>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</si>
  <si>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</si>
  <si>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</si>
  <si>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</si>
  <si>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</si>
  <si>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</si>
  <si>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</si>
  <si>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</si>
  <si>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</si>
  <si>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</si>
  <si>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</si>
  <si>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</si>
  <si>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</si>
  <si>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</si>
  <si>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</si>
  <si>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</si>
  <si>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</si>
  <si>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</si>
  <si>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</si>
  <si>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</si>
  <si>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</si>
  <si>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</si>
  <si>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</si>
  <si>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</si>
  <si>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</si>
  <si>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</si>
  <si>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</si>
  <si>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</si>
  <si>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</si>
  <si>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</si>
  <si>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</si>
  <si>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</si>
  <si>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/*データベース一覧を見る*/</t>
    <rPh sb="8" eb="10">
      <t>イチラン</t>
    </rPh>
    <rPh sb="11" eb="12">
      <t>ミ</t>
    </rPh>
    <phoneticPr fontId="3"/>
  </si>
  <si>
    <t>SELECT * FROM 商品マスタ;</t>
    <phoneticPr fontId="3"/>
  </si>
  <si>
    <t>$ use DB_sample001</t>
    <phoneticPr fontId="3"/>
  </si>
  <si>
    <t>$ MariaDB [DB_sample001]&gt;</t>
    <phoneticPr fontId="3"/>
  </si>
  <si>
    <t>データベース作成手順</t>
    <rPh sb="6" eb="8">
      <t>サクセイ</t>
    </rPh>
    <rPh sb="8" eb="10">
      <t>テジュン</t>
    </rPh>
    <phoneticPr fontId="3"/>
  </si>
  <si>
    <t>XAMP　起動</t>
    <rPh sb="5" eb="7">
      <t>キドウ</t>
    </rPh>
    <phoneticPr fontId="3"/>
  </si>
  <si>
    <t>Aptch　起動</t>
    <rPh sb="6" eb="8">
      <t>キドウ</t>
    </rPh>
    <phoneticPr fontId="3"/>
  </si>
  <si>
    <t>MySQL　起動</t>
    <rPh sb="6" eb="8">
      <t>キドウ</t>
    </rPh>
    <phoneticPr fontId="3"/>
  </si>
  <si>
    <t>MySQL　コントロールパネルの起動</t>
    <rPh sb="16" eb="18">
      <t>キドウ</t>
    </rPh>
    <phoneticPr fontId="3"/>
  </si>
  <si>
    <t>データベースの作成</t>
    <rPh sb="7" eb="9">
      <t>サクセイ</t>
    </rPh>
    <phoneticPr fontId="3"/>
  </si>
  <si>
    <t>CREATE DATABASE DB_PHP001 DEFAULT CHARACTER SET utf8 COLLATE utf8_general_ci;</t>
    <phoneticPr fontId="3"/>
  </si>
  <si>
    <t>/*テーブル一覧を見る*/</t>
    <rPh sb="6" eb="8">
      <t>イチラン</t>
    </rPh>
    <rPh sb="9" eb="10">
      <t>ミ</t>
    </rPh>
    <phoneticPr fontId="3"/>
  </si>
  <si>
    <t>/*テーブルを追加する*/</t>
    <rPh sb="7" eb="9">
      <t>ツイカ</t>
    </rPh>
    <phoneticPr fontId="3"/>
  </si>
  <si>
    <t>CREATE TABLE [テーブル名} (</t>
    <rPh sb="18" eb="19">
      <t>メイ</t>
    </rPh>
    <phoneticPr fontId="3"/>
  </si>
  <si>
    <t xml:space="preserve"> 項目名 データ型（サイズ)　[列制約],・・・</t>
    <rPh sb="1" eb="3">
      <t>コウモク</t>
    </rPh>
    <rPh sb="3" eb="4">
      <t>メイ</t>
    </rPh>
    <rPh sb="8" eb="9">
      <t>カタ</t>
    </rPh>
    <rPh sb="16" eb="17">
      <t>レツ</t>
    </rPh>
    <rPh sb="17" eb="19">
      <t>セイヤク</t>
    </rPh>
    <phoneticPr fontId="3"/>
  </si>
  <si>
    <t>/*テーブルを削除する*/</t>
    <rPh sb="7" eb="9">
      <t>サクジョ</t>
    </rPh>
    <phoneticPr fontId="3"/>
  </si>
  <si>
    <t>DROP TABLE [テーブル名} ;</t>
    <phoneticPr fontId="3"/>
  </si>
  <si>
    <t>SHOW TABLES ;</t>
    <phoneticPr fontId="3"/>
  </si>
  <si>
    <t>SHOW DATABASES ;</t>
    <phoneticPr fontId="3"/>
  </si>
  <si>
    <t>INSERT INTO 発注明細 (発注番号,発注日付,商品番号,数量) VALUES</t>
    <phoneticPr fontId="3"/>
  </si>
  <si>
    <t xml:space="preserve">INSERT INTO 発注マスタ </t>
    <phoneticPr fontId="3"/>
  </si>
  <si>
    <t>データベース名　：　DB_PHP000</t>
    <rPh sb="6" eb="7">
      <t>メイ</t>
    </rPh>
    <phoneticPr fontId="3"/>
  </si>
  <si>
    <t>文字コード　　　：　utf8_general_ci</t>
    <rPh sb="0" eb="2">
      <t>モジ</t>
    </rPh>
    <phoneticPr fontId="3"/>
  </si>
  <si>
    <t>No DATA</t>
    <phoneticPr fontId="3"/>
  </si>
  <si>
    <t>１）XAMPP　起動</t>
    <rPh sb="8" eb="10">
      <t>キドウ</t>
    </rPh>
    <phoneticPr fontId="3"/>
  </si>
  <si>
    <t>２）Apache（Web) とMySQLを起動</t>
  </si>
  <si>
    <t>３）MySQL Admin を起動</t>
  </si>
  <si>
    <t>C:\XAMPP\xampp-control.exe</t>
  </si>
  <si>
    <t>データベースの詳細</t>
    <rPh sb="7" eb="9">
      <t>ショウサイ</t>
    </rPh>
    <phoneticPr fontId="3"/>
  </si>
  <si>
    <t>MySQL によるデータベース作成</t>
    <rPh sb="15" eb="17">
      <t>サクセイ</t>
    </rPh>
    <phoneticPr fontId="3"/>
  </si>
  <si>
    <t>CREATE TABLE 顧客マスタ (</t>
    <phoneticPr fontId="3"/>
  </si>
  <si>
    <t>CREATE TABLE メーカマスタ (</t>
    <phoneticPr fontId="3"/>
  </si>
  <si>
    <t>CREATE TABLE 在庫マスタ (</t>
  </si>
  <si>
    <t>CREATE TABLE 受注マスタ (</t>
  </si>
  <si>
    <t>CREATE TABLE 受注明細 (</t>
  </si>
  <si>
    <t>CREATE TABLE 発注マスタ (</t>
    <rPh sb="13" eb="15">
      <t>ハッチュウ</t>
    </rPh>
    <phoneticPr fontId="3"/>
  </si>
  <si>
    <t>CREATE TABLE 発注明細 (</t>
    <rPh sb="15" eb="17">
      <t>メイサイ</t>
    </rPh>
    <phoneticPr fontId="3"/>
  </si>
  <si>
    <t>１）XAMPPダウンロード</t>
    <phoneticPr fontId="3"/>
  </si>
  <si>
    <t>mysql -u root -p　</t>
    <phoneticPr fontId="3"/>
  </si>
  <si>
    <t>c:\xampp\</t>
  </si>
  <si>
    <t>DATABASE名：PHP000</t>
    <rPh sb="8" eb="9">
      <t>メイ</t>
    </rPh>
    <phoneticPr fontId="3"/>
  </si>
  <si>
    <t>文字コード　　　：　utf8_general_ci</t>
  </si>
  <si>
    <t>use 【データベース名】;</t>
  </si>
  <si>
    <t>【実践】MySQL によるデータベース作成</t>
    <rPh sb="19" eb="21">
      <t>サクセイ</t>
    </rPh>
    <phoneticPr fontId="3"/>
  </si>
  <si>
    <t>４）カレントデータベース指定</t>
    <phoneticPr fontId="3"/>
  </si>
  <si>
    <t>/*カレントデータベース指定*/</t>
    <phoneticPr fontId="3"/>
  </si>
  <si>
    <t>３）MySQL Admin を起動</t>
    <phoneticPr fontId="3"/>
  </si>
  <si>
    <t>[Apache]の【Start】をクリックします。</t>
  </si>
  <si>
    <t>[MySQL] の【Start】をクリックします。</t>
  </si>
  <si>
    <t>XAMPP Control Panelを起動</t>
    <rPh sb="20" eb="22">
      <t>キドウ</t>
    </rPh>
    <phoneticPr fontId="3"/>
  </si>
  <si>
    <t>※Windows　Shell　又は、File　Explorerから起動します。</t>
  </si>
  <si>
    <t>起動するプログラム</t>
  </si>
  <si>
    <t>作成するデータベース</t>
    <rPh sb="0" eb="2">
      <t>サクセイ</t>
    </rPh>
    <phoneticPr fontId="3"/>
  </si>
  <si>
    <t>https://www.apachefriends.org/jp/index.html</t>
  </si>
  <si>
    <t>インストール先</t>
    <phoneticPr fontId="3"/>
  </si>
  <si>
    <t>ダウンロードURL</t>
    <phoneticPr fontId="3"/>
  </si>
  <si>
    <t>３）環境変数設定</t>
    <phoneticPr fontId="3"/>
  </si>
  <si>
    <t>３）XAMPP　起動</t>
    <rPh sb="8" eb="10">
      <t>キドウ</t>
    </rPh>
    <phoneticPr fontId="3"/>
  </si>
  <si>
    <t>※Windows　Shell　から環境変数を設定する方法</t>
    <rPh sb="17" eb="19">
      <t>カンキョウ</t>
    </rPh>
    <rPh sb="19" eb="21">
      <t>ヘンスウ</t>
    </rPh>
    <rPh sb="22" eb="24">
      <t>セッテイ</t>
    </rPh>
    <rPh sb="26" eb="28">
      <t>ホウホウ</t>
    </rPh>
    <phoneticPr fontId="3"/>
  </si>
  <si>
    <t>データベース作成</t>
    <phoneticPr fontId="3"/>
  </si>
  <si>
    <t>データベース削除</t>
    <phoneticPr fontId="3"/>
  </si>
  <si>
    <t>DROP DATABASE  【データベース名】</t>
    <phoneticPr fontId="3"/>
  </si>
  <si>
    <t>カレントデータベース指定</t>
    <phoneticPr fontId="3"/>
  </si>
  <si>
    <t>USE [データベース名];</t>
    <phoneticPr fontId="3"/>
  </si>
  <si>
    <t>[MySQL] の【Admin】をクリックします。</t>
    <phoneticPr fontId="3"/>
  </si>
  <si>
    <t>２）XAMPPインストール</t>
    <phoneticPr fontId="3"/>
  </si>
  <si>
    <t>SET PATH=c:\xampp\mysql\bin;%PATH%;</t>
    <phoneticPr fontId="3"/>
  </si>
  <si>
    <t>Windows　Shell　から　MySQLを使用する方法</t>
    <rPh sb="23" eb="25">
      <t>シヨウ</t>
    </rPh>
    <rPh sb="27" eb="29">
      <t>ホウホウ</t>
    </rPh>
    <phoneticPr fontId="3"/>
  </si>
  <si>
    <t>２）Apache（Web) とMySQLを起動</t>
    <phoneticPr fontId="3"/>
  </si>
  <si>
    <t>MySQLを起動する　（MySQL　Admin）</t>
    <phoneticPr fontId="3"/>
  </si>
  <si>
    <t>XAMPインストール</t>
  </si>
  <si>
    <t>４）MySQLを起動</t>
    <rPh sb="8" eb="10">
      <t>キドウ</t>
    </rPh>
    <phoneticPr fontId="3"/>
  </si>
  <si>
    <t>CREATE DATABASE DB_PHP000 
  DEFAULT CHARACTER SET utf8 
  COLLATE utf8_general_ci;</t>
    <phoneticPr fontId="3"/>
  </si>
  <si>
    <t>CREATE DATABASE 【データベース名】
   【オプション】</t>
    <phoneticPr fontId="3"/>
  </si>
  <si>
    <t>２）基本構文</t>
    <phoneticPr fontId="3"/>
  </si>
  <si>
    <t>１）データベースを作成する</t>
    <rPh sb="9" eb="11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</si>
</sst>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 "/>
  </numFmts>
  <fonts count="6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2"/>
      <color theme="1"/>
      <name val="ｃ"/>
      <family val="3"/>
      <charset val="128"/>
    </font>
    <font>
      <sz val="12"/>
      <color rgb="FF222222"/>
      <name val="Consolas"/>
      <family val="3"/>
    </font>
    <font>
      <sz val="12"/>
      <color rgb="FF222222"/>
      <name val="ｃ"/>
      <family val="3"/>
      <charset val="128"/>
    </font>
    <font>
      <sz val="12"/>
      <color rgb="FF222222"/>
      <name val="ＭＳ Ｐゴシック"/>
      <family val="3"/>
      <charset val="128"/>
    </font>
    <font>
      <sz val="12"/>
      <color theme="1"/>
      <name val="Consolas"/>
      <family val="3"/>
      <charset val="128"/>
    </font>
    <font>
      <sz val="12"/>
      <color theme="1"/>
      <name val="MS UI Gothic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HGｺﾞｼｯｸM"/>
      <family val="3"/>
      <charset val="128"/>
    </font>
    <font>
      <sz val="12"/>
      <color rgb="FF333333"/>
      <name val="HGｺﾞｼｯｸM"/>
      <family val="3"/>
      <charset val="128"/>
    </font>
    <font>
      <sz val="12"/>
      <color rgb="FF222222"/>
      <name val="HGｺﾞｼｯｸM"/>
      <family val="3"/>
      <charset val="128"/>
    </font>
    <font>
      <sz val="12"/>
      <color rgb="FF71717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ＭＳ Ｐゴシック"/>
      <family val="3"/>
      <charset val="128"/>
    </font>
    <font>
      <sz val="10.199999999999999"/>
      <color rgb="FFFF0000"/>
      <name val="ＭＳ Ｐゴシック"/>
      <family val="3"/>
      <charset val="128"/>
    </font>
    <font>
      <sz val="10.199999999999999"/>
      <name val="Consolas"/>
      <family val="3"/>
    </font>
    <font>
      <sz val="10.199999999999999"/>
      <name val="ＭＳ Ｐゴシック"/>
      <family val="3"/>
      <charset val="128"/>
    </font>
    <font>
      <sz val="11"/>
      <name val="HGｺﾞｼｯｸM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sz val="20"/>
      <color theme="1"/>
      <name val="HGｺﾞｼｯｸM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6"/>
      <color theme="1"/>
      <name val="HGｺﾞｼｯｸM"/>
      <family val="3"/>
      <charset val="128"/>
    </font>
    <font>
      <sz val="12"/>
      <color rgb="FF333333"/>
      <name val="Segoe UI"/>
      <family val="2"/>
    </font>
    <font>
      <b/>
      <sz val="11"/>
      <color rgb="FFFF0000"/>
      <name val="游ゴシック"/>
      <family val="3"/>
      <charset val="128"/>
      <scheme val="minor"/>
    </font>
    <font>
      <b/>
      <sz val="12"/>
      <color theme="1"/>
      <name val="HGｺﾞｼｯｸM"/>
      <family val="3"/>
      <charset val="128"/>
    </font>
    <font>
      <b/>
      <sz val="13.5"/>
      <color rgb="FF222222"/>
      <name val="Arial"/>
      <family val="2"/>
    </font>
    <font>
      <sz val="12"/>
      <color rgb="FF000000"/>
      <name val="Courier New"/>
      <family val="3"/>
    </font>
    <font>
      <sz val="12"/>
      <color rgb="FF000000"/>
      <name val="ＭＳ 明朝"/>
      <family val="1"/>
      <charset val="128"/>
    </font>
    <font>
      <sz val="12"/>
      <color rgb="FF000000"/>
      <name val="HGｺﾞｼｯｸM"/>
      <family val="3"/>
      <charset val="128"/>
    </font>
    <font>
      <sz val="12"/>
      <color rgb="FF000000"/>
      <name val="Courier New"/>
      <family val="3"/>
      <charset val="128"/>
    </font>
    <font>
      <sz val="12"/>
      <color rgb="FF000000"/>
      <name val="游ゴシック"/>
      <family val="3"/>
      <charset val="128"/>
    </font>
    <font>
      <sz val="16"/>
      <color rgb="FFFF0000"/>
      <name val="游ゴシック"/>
      <family val="2"/>
      <charset val="128"/>
      <scheme val="minor"/>
    </font>
    <font>
      <b/>
      <sz val="12"/>
      <color rgb="FFFF0000"/>
      <name val="HGｺﾞｼｯｸM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1"/>
      <name val="HGｺﾞｼｯｸE"/>
      <family val="3"/>
      <charset val="128"/>
    </font>
    <font>
      <sz val="14"/>
      <color theme="4" tint="-0.249977111117893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26"/>
      <color theme="1"/>
      <name val="游ゴシック"/>
      <family val="2"/>
      <charset val="128"/>
      <scheme val="minor"/>
    </font>
    <font>
      <sz val="16"/>
      <color theme="1"/>
      <name val="HGｺﾞｼｯｸE"/>
      <family val="3"/>
      <charset val="128"/>
    </font>
    <font>
      <sz val="14"/>
      <color theme="1"/>
      <name val="HGｺﾞｼｯｸM"/>
      <family val="3"/>
      <charset val="128"/>
    </font>
    <font>
      <sz val="14"/>
      <color rgb="FF222222"/>
      <name val="HGｺﾞｼｯｸM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rgb="FF222222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HGｺﾞｼｯｸE"/>
      <family val="3"/>
      <charset val="128"/>
    </font>
    <font>
      <sz val="24"/>
      <color theme="1"/>
      <name val="HGｺﾞｼｯｸE"/>
      <family val="3"/>
      <charset val="128"/>
    </font>
    <font>
      <sz val="18"/>
      <color theme="1"/>
      <name val="游ゴシック"/>
      <family val="3"/>
      <charset val="128"/>
      <scheme val="minor"/>
    </font>
    <font>
      <sz val="14"/>
      <color rgb="FF000000"/>
      <name val="HGｺﾞｼｯｸE"/>
      <family val="3"/>
      <charset val="128"/>
    </font>
    <font>
      <sz val="36"/>
      <color theme="1"/>
      <name val="HGｺﾞｼｯｸE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HGｺﾞｼｯｸE"/>
      <family val="3"/>
      <charset val="128"/>
    </font>
    <font>
      <sz val="26"/>
      <color theme="1"/>
      <name val="HGｺﾞｼｯｸE"/>
      <family val="3"/>
      <charset val="128"/>
    </font>
    <font>
      <u/>
      <sz val="14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AAAAAA"/>
      </left>
      <right/>
      <top/>
      <bottom style="dotted">
        <color rgb="FFAAAAA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4" fillId="0" borderId="6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2" xfId="0" applyBorder="1">
      <alignment vertical="center"/>
    </xf>
    <xf numFmtId="0" fontId="2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19" xfId="0" applyFont="1" applyBorder="1">
      <alignment vertical="center"/>
    </xf>
    <xf numFmtId="176" fontId="13" fillId="0" borderId="20" xfId="0" applyNumberFormat="1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1" xfId="0" applyFont="1" applyBorder="1">
      <alignment vertical="center"/>
    </xf>
    <xf numFmtId="0" fontId="13" fillId="0" borderId="20" xfId="0" applyFont="1" applyBorder="1" applyAlignment="1"/>
    <xf numFmtId="38" fontId="13" fillId="0" borderId="21" xfId="1" applyFont="1" applyBorder="1">
      <alignment vertical="center"/>
    </xf>
    <xf numFmtId="0" fontId="13" fillId="0" borderId="20" xfId="0" applyFont="1" applyBorder="1" applyAlignment="1">
      <alignment vertical="center"/>
    </xf>
    <xf numFmtId="0" fontId="14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22" xfId="0" applyFont="1" applyBorder="1">
      <alignment vertical="center"/>
    </xf>
    <xf numFmtId="0" fontId="15" fillId="0" borderId="0" xfId="0" applyFont="1">
      <alignment vertical="center"/>
    </xf>
    <xf numFmtId="38" fontId="15" fillId="0" borderId="0" xfId="1" applyFont="1">
      <alignment vertical="center"/>
    </xf>
    <xf numFmtId="0" fontId="15" fillId="0" borderId="0" xfId="0" applyFont="1" applyAlignment="1"/>
    <xf numFmtId="176" fontId="15" fillId="0" borderId="0" xfId="0" applyNumberFormat="1" applyFont="1">
      <alignment vertical="center"/>
    </xf>
    <xf numFmtId="0" fontId="15" fillId="0" borderId="0" xfId="0" applyFont="1" applyBorder="1">
      <alignment vertical="center"/>
    </xf>
    <xf numFmtId="38" fontId="15" fillId="0" borderId="0" xfId="1" applyFont="1" applyBorder="1">
      <alignment vertical="center"/>
    </xf>
    <xf numFmtId="14" fontId="15" fillId="0" borderId="0" xfId="0" applyNumberFormat="1" applyFont="1" applyBorder="1">
      <alignment vertical="center"/>
    </xf>
    <xf numFmtId="0" fontId="15" fillId="0" borderId="0" xfId="0" applyFont="1" applyFill="1" applyBorder="1">
      <alignment vertical="center"/>
    </xf>
    <xf numFmtId="177" fontId="15" fillId="0" borderId="0" xfId="0" applyNumberFormat="1" applyFont="1">
      <alignment vertical="center"/>
    </xf>
    <xf numFmtId="49" fontId="15" fillId="0" borderId="0" xfId="0" applyNumberFormat="1" applyFont="1">
      <alignment vertical="center"/>
    </xf>
    <xf numFmtId="49" fontId="15" fillId="0" borderId="0" xfId="0" applyNumberFormat="1" applyFont="1" applyAlignment="1"/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38" fontId="19" fillId="0" borderId="0" xfId="1" applyFont="1" applyBorder="1">
      <alignment vertical="center"/>
    </xf>
    <xf numFmtId="0" fontId="19" fillId="0" borderId="1" xfId="0" applyFont="1" applyFill="1" applyBorder="1">
      <alignment vertical="center"/>
    </xf>
    <xf numFmtId="176" fontId="19" fillId="0" borderId="1" xfId="0" applyNumberFormat="1" applyFont="1" applyBorder="1">
      <alignment vertical="center"/>
    </xf>
    <xf numFmtId="38" fontId="19" fillId="0" borderId="0" xfId="1" applyFont="1">
      <alignment vertical="center"/>
    </xf>
    <xf numFmtId="38" fontId="19" fillId="0" borderId="1" xfId="1" applyFont="1" applyBorder="1">
      <alignment vertical="center"/>
    </xf>
    <xf numFmtId="0" fontId="19" fillId="0" borderId="0" xfId="0" applyFont="1" applyAlignment="1"/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19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36" fillId="0" borderId="0" xfId="0" applyFont="1">
      <alignment vertical="center"/>
    </xf>
    <xf numFmtId="0" fontId="15" fillId="0" borderId="1" xfId="0" applyFont="1" applyBorder="1" applyAlignment="1">
      <alignment vertical="center"/>
    </xf>
    <xf numFmtId="176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9" fillId="0" borderId="29" xfId="0" applyFont="1" applyBorder="1" applyAlignment="1">
      <alignment vertical="center"/>
    </xf>
    <xf numFmtId="0" fontId="40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0" fillId="4" borderId="0" xfId="0" applyFill="1" applyBorder="1">
      <alignment vertical="center"/>
    </xf>
    <xf numFmtId="0" fontId="5" fillId="4" borderId="0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176" fontId="0" fillId="4" borderId="0" xfId="0" applyNumberFormat="1" applyFill="1" applyBorder="1">
      <alignment vertical="center"/>
    </xf>
    <xf numFmtId="0" fontId="0" fillId="4" borderId="1" xfId="0" applyFill="1" applyBorder="1" applyAlignment="1"/>
    <xf numFmtId="0" fontId="0" fillId="4" borderId="0" xfId="0" applyFill="1">
      <alignment vertical="center"/>
    </xf>
    <xf numFmtId="0" fontId="45" fillId="4" borderId="0" xfId="0" applyFont="1" applyFill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2" fillId="4" borderId="9" xfId="0" applyFont="1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2" fillId="4" borderId="10" xfId="0" applyFont="1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6" fillId="0" borderId="1" xfId="0" applyFont="1" applyBorder="1" applyAlignment="1">
      <alignment vertical="center"/>
    </xf>
    <xf numFmtId="0" fontId="15" fillId="4" borderId="1" xfId="0" applyFont="1" applyFill="1" applyBorder="1">
      <alignment vertical="center"/>
    </xf>
    <xf numFmtId="176" fontId="15" fillId="4" borderId="1" xfId="0" applyNumberFormat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8" fillId="0" borderId="1" xfId="0" applyFont="1" applyBorder="1">
      <alignment vertical="center"/>
    </xf>
    <xf numFmtId="38" fontId="48" fillId="0" borderId="1" xfId="1" applyFont="1" applyBorder="1">
      <alignment vertical="center"/>
    </xf>
    <xf numFmtId="0" fontId="49" fillId="0" borderId="1" xfId="0" applyFont="1" applyBorder="1">
      <alignment vertical="center"/>
    </xf>
    <xf numFmtId="0" fontId="49" fillId="0" borderId="0" xfId="0" applyFont="1">
      <alignment vertical="center"/>
    </xf>
    <xf numFmtId="38" fontId="49" fillId="0" borderId="1" xfId="1" applyFont="1" applyBorder="1">
      <alignment vertical="center"/>
    </xf>
    <xf numFmtId="0" fontId="50" fillId="0" borderId="1" xfId="0" applyFont="1" applyBorder="1">
      <alignment vertical="center"/>
    </xf>
    <xf numFmtId="38" fontId="50" fillId="0" borderId="1" xfId="1" applyFont="1" applyBorder="1">
      <alignment vertical="center"/>
    </xf>
    <xf numFmtId="0" fontId="50" fillId="0" borderId="0" xfId="0" applyFont="1">
      <alignment vertical="center"/>
    </xf>
    <xf numFmtId="0" fontId="51" fillId="4" borderId="0" xfId="0" applyFont="1" applyFill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 applyBorder="1">
      <alignment vertical="center"/>
    </xf>
    <xf numFmtId="0" fontId="53" fillId="2" borderId="1" xfId="0" applyFont="1" applyFill="1" applyBorder="1">
      <alignment vertical="center"/>
    </xf>
    <xf numFmtId="0" fontId="53" fillId="0" borderId="1" xfId="0" applyFont="1" applyBorder="1">
      <alignment vertical="center"/>
    </xf>
    <xf numFmtId="38" fontId="53" fillId="0" borderId="0" xfId="1" applyFont="1" applyBorder="1">
      <alignment vertical="center"/>
    </xf>
    <xf numFmtId="0" fontId="53" fillId="0" borderId="23" xfId="0" applyFont="1" applyBorder="1">
      <alignment vertical="center"/>
    </xf>
    <xf numFmtId="0" fontId="53" fillId="0" borderId="1" xfId="0" applyFont="1" applyFill="1" applyBorder="1">
      <alignment vertical="center"/>
    </xf>
    <xf numFmtId="176" fontId="53" fillId="0" borderId="1" xfId="0" applyNumberFormat="1" applyFont="1" applyBorder="1">
      <alignment vertical="center"/>
    </xf>
    <xf numFmtId="38" fontId="53" fillId="0" borderId="0" xfId="1" applyFont="1">
      <alignment vertical="center"/>
    </xf>
    <xf numFmtId="38" fontId="53" fillId="0" borderId="1" xfId="1" applyFont="1" applyBorder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48" fillId="0" borderId="0" xfId="0" applyFont="1" applyBorder="1">
      <alignment vertical="center"/>
    </xf>
    <xf numFmtId="0" fontId="48" fillId="2" borderId="1" xfId="0" applyFont="1" applyFill="1" applyBorder="1">
      <alignment vertical="center"/>
    </xf>
    <xf numFmtId="38" fontId="48" fillId="0" borderId="0" xfId="1" applyFont="1" applyBorder="1">
      <alignment vertical="center"/>
    </xf>
    <xf numFmtId="0" fontId="48" fillId="0" borderId="23" xfId="0" applyFont="1" applyBorder="1">
      <alignment vertical="center"/>
    </xf>
    <xf numFmtId="0" fontId="48" fillId="0" borderId="1" xfId="0" applyFont="1" applyFill="1" applyBorder="1">
      <alignment vertical="center"/>
    </xf>
    <xf numFmtId="176" fontId="48" fillId="0" borderId="1" xfId="0" applyNumberFormat="1" applyFont="1" applyBorder="1">
      <alignment vertical="center"/>
    </xf>
    <xf numFmtId="38" fontId="48" fillId="0" borderId="0" xfId="1" applyFont="1">
      <alignment vertical="center"/>
    </xf>
    <xf numFmtId="0" fontId="60" fillId="4" borderId="0" xfId="0" applyFont="1" applyFill="1" applyBorder="1">
      <alignment vertical="center"/>
    </xf>
    <xf numFmtId="0" fontId="60" fillId="0" borderId="0" xfId="0" applyFont="1" applyBorder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61" fillId="0" borderId="0" xfId="0" applyFont="1" applyAlignment="1">
      <alignment horizontal="left" vertical="center" readingOrder="1"/>
    </xf>
    <xf numFmtId="0" fontId="63" fillId="4" borderId="0" xfId="0" applyFont="1" applyFill="1" applyBorder="1">
      <alignment vertical="center"/>
    </xf>
    <xf numFmtId="0" fontId="64" fillId="4" borderId="0" xfId="0" applyFont="1" applyFill="1" applyBorder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64" fillId="4" borderId="34" xfId="0" applyFont="1" applyFill="1" applyBorder="1">
      <alignment vertical="center"/>
    </xf>
    <xf numFmtId="0" fontId="0" fillId="4" borderId="34" xfId="0" applyFill="1" applyBorder="1">
      <alignment vertical="center"/>
    </xf>
    <xf numFmtId="0" fontId="0" fillId="4" borderId="35" xfId="0" applyFill="1" applyBorder="1">
      <alignment vertical="center"/>
    </xf>
    <xf numFmtId="0" fontId="5" fillId="4" borderId="22" xfId="0" applyFont="1" applyFill="1" applyBorder="1">
      <alignment vertical="center"/>
    </xf>
    <xf numFmtId="0" fontId="0" fillId="4" borderId="22" xfId="0" applyFill="1" applyBorder="1">
      <alignment vertical="center"/>
    </xf>
    <xf numFmtId="0" fontId="0" fillId="4" borderId="36" xfId="0" applyFill="1" applyBorder="1">
      <alignment vertical="center"/>
    </xf>
    <xf numFmtId="0" fontId="65" fillId="4" borderId="0" xfId="0" applyFont="1" applyFill="1" applyBorder="1">
      <alignment vertical="center"/>
    </xf>
    <xf numFmtId="0" fontId="48" fillId="4" borderId="0" xfId="0" applyFont="1" applyFill="1">
      <alignment vertical="center"/>
    </xf>
    <xf numFmtId="0" fontId="61" fillId="4" borderId="0" xfId="0" applyFont="1" applyFill="1" applyAlignment="1">
      <alignment horizontal="left" vertical="center" readingOrder="1"/>
    </xf>
    <xf numFmtId="0" fontId="52" fillId="4" borderId="0" xfId="0" applyFont="1" applyFill="1">
      <alignment vertical="center"/>
    </xf>
    <xf numFmtId="0" fontId="48" fillId="4" borderId="0" xfId="0" applyFont="1" applyFill="1" applyAlignment="1">
      <alignment vertical="center"/>
    </xf>
    <xf numFmtId="0" fontId="48" fillId="0" borderId="0" xfId="0" applyFont="1" applyAlignment="1">
      <alignment vertical="center"/>
    </xf>
    <xf numFmtId="0" fontId="67" fillId="4" borderId="0" xfId="2" applyFont="1" applyFill="1" applyAlignment="1">
      <alignment vertical="center"/>
    </xf>
    <xf numFmtId="49" fontId="48" fillId="4" borderId="0" xfId="0" applyNumberFormat="1" applyFont="1" applyFill="1" applyAlignment="1">
      <alignment vertical="center"/>
    </xf>
    <xf numFmtId="0" fontId="62" fillId="4" borderId="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6" fillId="4" borderId="0" xfId="0" applyFont="1" applyFill="1" applyBorder="1" applyAlignment="1">
      <alignment horizontal="center" vertical="center"/>
    </xf>
    <xf numFmtId="0" fontId="59" fillId="4" borderId="0" xfId="0" applyFont="1" applyFill="1" applyAlignment="1">
      <alignment vertical="center"/>
    </xf>
    <xf numFmtId="0" fontId="52" fillId="4" borderId="0" xfId="0" applyFont="1" applyFill="1" applyAlignment="1">
      <alignment vertical="center" wrapText="1"/>
    </xf>
    <xf numFmtId="0" fontId="58" fillId="4" borderId="0" xfId="0" applyFont="1" applyFill="1" applyAlignment="1">
      <alignment horizontal="left" vertical="center" readingOrder="1"/>
    </xf>
    <xf numFmtId="0" fontId="58" fillId="4" borderId="0" xfId="0" applyFont="1" applyFill="1" applyAlignment="1">
      <alignment horizontal="left" vertical="center" wrapText="1" readingOrder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412376</xdr:colOff>
      <xdr:row>6</xdr:row>
      <xdr:rowOff>179293</xdr:rowOff>
    </xdr:from>
    <xdr:to>
      <xdr:col>6</xdr:col>
      <xdr:colOff>663387</xdr:colOff>
      <xdr:row>8</xdr:row>
      <xdr:rowOff>62753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1EE1B02-E58E-452C-BF8C-83E5B6141CA2}"/>
            </a:ext>
          </a:extLst>
        </xdr:cNvPr>
        <xdr:cNvSpPr/>
      </xdr:nvSpPr>
      <xdr:spPr>
        <a:xfrm>
          <a:off x="3693458" y="1344705"/>
          <a:ext cx="753035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600635</xdr:colOff>
      <xdr:row>6</xdr:row>
      <xdr:rowOff>188258</xdr:rowOff>
    </xdr:from>
    <xdr:to>
      <xdr:col>3</xdr:col>
      <xdr:colOff>98612</xdr:colOff>
      <xdr:row>8</xdr:row>
      <xdr:rowOff>71718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092EF51-B903-4897-8C08-629930AED706}"/>
            </a:ext>
          </a:extLst>
        </xdr:cNvPr>
        <xdr:cNvSpPr/>
      </xdr:nvSpPr>
      <xdr:spPr>
        <a:xfrm>
          <a:off x="600635" y="1353670"/>
          <a:ext cx="1013012" cy="34962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434788</xdr:colOff>
      <xdr:row>6</xdr:row>
      <xdr:rowOff>179294</xdr:rowOff>
    </xdr:from>
    <xdr:to>
      <xdr:col>6</xdr:col>
      <xdr:colOff>286870</xdr:colOff>
      <xdr:row>6</xdr:row>
      <xdr:rowOff>188259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7FA845AD-AD97-475C-B775-C658A5F0C201}"/>
            </a:ext>
          </a:extLst>
        </xdr:cNvPr>
        <xdr:cNvCxnSpPr>
          <a:stCxn id="24" idx="0"/>
          <a:endCxn id="23" idx="0"/>
        </xdr:cNvCxnSpPr>
      </xdr:nvCxnSpPr>
      <xdr:spPr>
        <a:xfrm rot="5400000" flipH="1" flipV="1">
          <a:off x="2584076" y="-132229"/>
          <a:ext cx="8965" cy="2962835"/>
        </a:xfrm>
        <a:prstGeom prst="bentConnector3">
          <a:avLst>
            <a:gd name="adj1" fmla="val 1899911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374275</xdr:colOff>
      <xdr:row>6</xdr:row>
      <xdr:rowOff>183775</xdr:rowOff>
    </xdr:from>
    <xdr:to>
      <xdr:col>10</xdr:col>
      <xdr:colOff>782169</xdr:colOff>
      <xdr:row>8</xdr:row>
      <xdr:rowOff>67235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D299E67-CD4E-4583-8329-AC633A161C2A}"/>
            </a:ext>
          </a:extLst>
        </xdr:cNvPr>
        <xdr:cNvSpPr/>
      </xdr:nvSpPr>
      <xdr:spPr>
        <a:xfrm>
          <a:off x="6066863" y="2447363"/>
          <a:ext cx="844924" cy="35410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35859</xdr:colOff>
      <xdr:row>6</xdr:row>
      <xdr:rowOff>179292</xdr:rowOff>
    </xdr:from>
    <xdr:to>
      <xdr:col>8</xdr:col>
      <xdr:colOff>44823</xdr:colOff>
      <xdr:row>8</xdr:row>
      <xdr:rowOff>62752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18B0BE1-9308-40EA-A09B-A0B133F31ED3}"/>
            </a:ext>
          </a:extLst>
        </xdr:cNvPr>
        <xdr:cNvSpPr/>
      </xdr:nvSpPr>
      <xdr:spPr>
        <a:xfrm>
          <a:off x="4518212" y="1344704"/>
          <a:ext cx="699246" cy="349624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387724</xdr:colOff>
      <xdr:row>6</xdr:row>
      <xdr:rowOff>179291</xdr:rowOff>
    </xdr:from>
    <xdr:to>
      <xdr:col>10</xdr:col>
      <xdr:colOff>359707</xdr:colOff>
      <xdr:row>6</xdr:row>
      <xdr:rowOff>183774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9DC2AA16-88BB-45EA-9F17-1DFDECAB0651}"/>
            </a:ext>
          </a:extLst>
        </xdr:cNvPr>
        <xdr:cNvCxnSpPr>
          <a:stCxn id="30" idx="0"/>
          <a:endCxn id="29" idx="0"/>
        </xdr:cNvCxnSpPr>
      </xdr:nvCxnSpPr>
      <xdr:spPr>
        <a:xfrm rot="16200000" flipH="1">
          <a:off x="5571003" y="1529041"/>
          <a:ext cx="4483" cy="1832160"/>
        </a:xfrm>
        <a:prstGeom prst="bentConnector3">
          <a:avLst>
            <a:gd name="adj1" fmla="val -3599487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878541</xdr:colOff>
      <xdr:row>6</xdr:row>
      <xdr:rowOff>170328</xdr:rowOff>
    </xdr:from>
    <xdr:to>
      <xdr:col>5</xdr:col>
      <xdr:colOff>53789</xdr:colOff>
      <xdr:row>8</xdr:row>
      <xdr:rowOff>53788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433CB8D-6924-4B6D-9C77-CB9556C08B77}"/>
            </a:ext>
          </a:extLst>
        </xdr:cNvPr>
        <xdr:cNvSpPr/>
      </xdr:nvSpPr>
      <xdr:spPr>
        <a:xfrm>
          <a:off x="2393576" y="1335740"/>
          <a:ext cx="851648" cy="349624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867815</xdr:colOff>
      <xdr:row>18</xdr:row>
      <xdr:rowOff>174972</xdr:rowOff>
    </xdr:from>
    <xdr:to>
      <xdr:col>5</xdr:col>
      <xdr:colOff>54428</xdr:colOff>
      <xdr:row>20</xdr:row>
      <xdr:rowOff>85325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0D02C6C-F6E2-41C6-ABD2-DBDEBA38F40C}"/>
            </a:ext>
          </a:extLst>
        </xdr:cNvPr>
        <xdr:cNvSpPr/>
      </xdr:nvSpPr>
      <xdr:spPr>
        <a:xfrm>
          <a:off x="2391815" y="4583686"/>
          <a:ext cx="860292" cy="40021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53789</xdr:colOff>
      <xdr:row>7</xdr:row>
      <xdr:rowOff>112059</xdr:rowOff>
    </xdr:from>
    <xdr:to>
      <xdr:col>5</xdr:col>
      <xdr:colOff>54428</xdr:colOff>
      <xdr:row>19</xdr:row>
      <xdr:rowOff>130148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5F3B1966-A8E7-46DC-AD07-078D2CC82B27}"/>
            </a:ext>
          </a:extLst>
        </xdr:cNvPr>
        <xdr:cNvCxnSpPr>
          <a:stCxn id="42" idx="3"/>
          <a:endCxn id="43" idx="3"/>
        </xdr:cNvCxnSpPr>
      </xdr:nvCxnSpPr>
      <xdr:spPr>
        <a:xfrm>
          <a:off x="3251468" y="1581630"/>
          <a:ext cx="639" cy="3202161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F0EABA59-17AF-4C1A-9927-3EAC269B2BAE}"/>
            </a:ext>
          </a:extLst>
        </xdr:cNvPr>
        <xdr:cNvCxnSpPr>
          <a:stCxn id="10" idx="2"/>
          <a:endCxn id="9" idx="2"/>
        </xdr:cNvCxnSpPr>
      </xdr:nvCxnSpPr>
      <xdr:spPr>
        <a:xfrm rot="10800000" flipH="1" flipV="1">
          <a:off x="2276475" y="15178088"/>
          <a:ext cx="19050" cy="2457450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EC974A0E-6868-49EA-98CB-CE2ABF01D827}"/>
            </a:ext>
          </a:extLst>
        </xdr:cNvPr>
        <xdr:cNvSpPr/>
      </xdr:nvSpPr>
      <xdr:spPr>
        <a:xfrm>
          <a:off x="561975" y="147161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B2FF4A2B-5DF9-46B2-9359-DA7DF89FE185}"/>
            </a:ext>
          </a:extLst>
        </xdr:cNvPr>
        <xdr:cNvSpPr/>
      </xdr:nvSpPr>
      <xdr:spPr>
        <a:xfrm>
          <a:off x="2295525" y="169259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6660864-8F35-4893-8165-3EC736821CA1}"/>
            </a:ext>
          </a:extLst>
        </xdr:cNvPr>
        <xdr:cNvSpPr/>
      </xdr:nvSpPr>
      <xdr:spPr>
        <a:xfrm>
          <a:off x="2276475" y="14706600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97966C-7A21-4CF3-8A65-6B749471EB50}"/>
            </a:ext>
          </a:extLst>
        </xdr:cNvPr>
        <xdr:cNvCxnSpPr>
          <a:stCxn id="8" idx="0"/>
          <a:endCxn id="16" idx="0"/>
        </xdr:cNvCxnSpPr>
      </xdr:nvCxnSpPr>
      <xdr:spPr>
        <a:xfrm rot="16200000" flipH="1">
          <a:off x="3681413" y="12334875"/>
          <a:ext cx="38100" cy="5276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1E2D6D8A-5620-49E9-A8DA-D6512730A89B}"/>
            </a:ext>
          </a:extLst>
        </xdr:cNvPr>
        <xdr:cNvSpPr/>
      </xdr:nvSpPr>
      <xdr:spPr>
        <a:xfrm>
          <a:off x="5838825" y="1475422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37F4798E-1422-4DC8-B597-F581D4938062}"/>
            </a:ext>
          </a:extLst>
        </xdr:cNvPr>
        <xdr:cNvSpPr/>
      </xdr:nvSpPr>
      <xdr:spPr>
        <a:xfrm>
          <a:off x="6524625" y="169068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F315C413-5B6D-4A12-BEE4-28A0AF193726}"/>
            </a:ext>
          </a:extLst>
        </xdr:cNvPr>
        <xdr:cNvSpPr/>
      </xdr:nvSpPr>
      <xdr:spPr>
        <a:xfrm>
          <a:off x="6515100" y="14735175"/>
          <a:ext cx="1000125" cy="4667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2F15FFFD-8060-4405-800D-441A3A4847F0}"/>
            </a:ext>
          </a:extLst>
        </xdr:cNvPr>
        <xdr:cNvCxnSpPr>
          <a:stCxn id="20" idx="6"/>
          <a:endCxn id="19" idx="6"/>
        </xdr:cNvCxnSpPr>
      </xdr:nvCxnSpPr>
      <xdr:spPr>
        <a:xfrm>
          <a:off x="7515225" y="14968538"/>
          <a:ext cx="9525" cy="217170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6FA31EDF-A1E9-4F4C-A719-EB2C2DB02CFC}"/>
            </a:ext>
          </a:extLst>
        </xdr:cNvPr>
        <xdr:cNvSpPr/>
      </xdr:nvSpPr>
      <xdr:spPr>
        <a:xfrm rot="5400000">
          <a:off x="1159670" y="9977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E54E93-1DBD-45ED-9B8F-F089B83F421A}"/>
            </a:ext>
          </a:extLst>
        </xdr:cNvPr>
        <xdr:cNvSpPr/>
      </xdr:nvSpPr>
      <xdr:spPr>
        <a:xfrm>
          <a:off x="2790825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659CCCF-3D9B-46D4-8A12-731A9E08B671}"/>
            </a:ext>
          </a:extLst>
        </xdr:cNvPr>
        <xdr:cNvCxnSpPr>
          <a:stCxn id="55" idx="4"/>
          <a:endCxn id="3" idx="1"/>
        </xdr:cNvCxnSpPr>
      </xdr:nvCxnSpPr>
      <xdr:spPr>
        <a:xfrm flipH="1">
          <a:off x="1369218" y="9144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30" name="大かっこ 29">
          <a:extLst>
            <a:ext uri="{FF2B5EF4-FFF2-40B4-BE49-F238E27FC236}">
              <a16:creationId xmlns:a16="http://schemas.microsoft.com/office/drawing/2014/main" id="{71419644-6A78-4FCF-AC5E-344EF418F90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E15F890-D8C8-436C-A286-5AED6BCE05BF}"/>
            </a:ext>
          </a:extLst>
        </xdr:cNvPr>
        <xdr:cNvCxnSpPr>
          <a:stCxn id="30" idx="1"/>
          <a:endCxn id="4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DD94C15-C0C1-48A6-92BE-8E85E5F508F6}"/>
            </a:ext>
          </a:extLst>
        </xdr:cNvPr>
        <xdr:cNvCxnSpPr>
          <a:endCxn id="44" idx="2"/>
        </xdr:cNvCxnSpPr>
      </xdr:nvCxnSpPr>
      <xdr:spPr>
        <a:xfrm>
          <a:off x="3771900" y="8763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44" name="大かっこ 43">
          <a:extLst>
            <a:ext uri="{FF2B5EF4-FFF2-40B4-BE49-F238E27FC236}">
              <a16:creationId xmlns:a16="http://schemas.microsoft.com/office/drawing/2014/main" id="{048FD705-92BD-42B8-8AA5-A787737E6085}"/>
            </a:ext>
          </a:extLst>
        </xdr:cNvPr>
        <xdr:cNvSpPr/>
      </xdr:nvSpPr>
      <xdr:spPr>
        <a:xfrm rot="5400000">
          <a:off x="5264949" y="10168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5FC275E-3C00-409F-81ED-663A8B01CB7C}"/>
            </a:ext>
          </a:extLst>
        </xdr:cNvPr>
        <xdr:cNvCxnSpPr>
          <a:stCxn id="44" idx="1"/>
          <a:endCxn id="61" idx="4"/>
        </xdr:cNvCxnSpPr>
      </xdr:nvCxnSpPr>
      <xdr:spPr>
        <a:xfrm flipV="1">
          <a:off x="5474497" y="9239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50" name="楕円 49">
          <a:extLst>
            <a:ext uri="{FF2B5EF4-FFF2-40B4-BE49-F238E27FC236}">
              <a16:creationId xmlns:a16="http://schemas.microsoft.com/office/drawing/2014/main" id="{72310322-C638-4529-90A6-F8A788B7B0C8}"/>
            </a:ext>
          </a:extLst>
        </xdr:cNvPr>
        <xdr:cNvSpPr/>
      </xdr:nvSpPr>
      <xdr:spPr>
        <a:xfrm>
          <a:off x="2800350" y="21812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3583B5F0-6C83-477F-A747-B8650646DE21}"/>
            </a:ext>
          </a:extLst>
        </xdr:cNvPr>
        <xdr:cNvSpPr/>
      </xdr:nvSpPr>
      <xdr:spPr>
        <a:xfrm>
          <a:off x="723900" y="5048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B49137-A962-4884-9DB7-939DDE23C88B}"/>
            </a:ext>
          </a:extLst>
        </xdr:cNvPr>
        <xdr:cNvCxnSpPr>
          <a:stCxn id="3" idx="0"/>
          <a:endCxn id="4" idx="3"/>
        </xdr:cNvCxnSpPr>
      </xdr:nvCxnSpPr>
      <xdr:spPr>
        <a:xfrm flipV="1">
          <a:off x="2028824" y="8544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843DCBF0-BE64-4679-A706-D23E007948DD}"/>
            </a:ext>
          </a:extLst>
        </xdr:cNvPr>
        <xdr:cNvSpPr/>
      </xdr:nvSpPr>
      <xdr:spPr>
        <a:xfrm>
          <a:off x="4829175" y="5143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B78E97D0-904B-46CD-91A8-F442F577EF1F}"/>
            </a:ext>
          </a:extLst>
        </xdr:cNvPr>
        <xdr:cNvCxnSpPr>
          <a:stCxn id="3" idx="0"/>
          <a:endCxn id="50" idx="2"/>
        </xdr:cNvCxnSpPr>
      </xdr:nvCxnSpPr>
      <xdr:spPr>
        <a:xfrm>
          <a:off x="2028824" y="16573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00329A7-7DD4-43AC-B26B-9A6AD92DA585}"/>
            </a:ext>
          </a:extLst>
        </xdr:cNvPr>
        <xdr:cNvCxnSpPr>
          <a:stCxn id="44" idx="2"/>
          <a:endCxn id="50" idx="6"/>
        </xdr:cNvCxnSpPr>
      </xdr:nvCxnSpPr>
      <xdr:spPr>
        <a:xfrm flipH="1">
          <a:off x="4105275" y="16764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85" name="大かっこ 84">
          <a:extLst>
            <a:ext uri="{FF2B5EF4-FFF2-40B4-BE49-F238E27FC236}">
              <a16:creationId xmlns:a16="http://schemas.microsoft.com/office/drawing/2014/main" id="{2381ADA8-59C3-409F-8E1E-0711971C3236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58C36E63-8CF5-406B-B61B-1D3542B41EE9}"/>
            </a:ext>
          </a:extLst>
        </xdr:cNvPr>
        <xdr:cNvCxnSpPr>
          <a:stCxn id="4" idx="0"/>
          <a:endCxn id="85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4365C1A-1DDF-42D0-965B-42B89DD29BD2}"/>
            </a:ext>
          </a:extLst>
        </xdr:cNvPr>
        <xdr:cNvSpPr/>
      </xdr:nvSpPr>
      <xdr:spPr>
        <a:xfrm>
          <a:off x="600074" y="1143000"/>
          <a:ext cx="847725" cy="1600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50F53F5-8ACB-4757-B24E-4452D351BBCA}"/>
            </a:ext>
          </a:extLst>
        </xdr:cNvPr>
        <xdr:cNvSpPr/>
      </xdr:nvSpPr>
      <xdr:spPr>
        <a:xfrm>
          <a:off x="6305550" y="1390649"/>
          <a:ext cx="790575" cy="1790701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F3444455-78B7-468A-AF5C-4BF801F04A43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643312" y="123824"/>
          <a:ext cx="438150" cy="567690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B176F75-3FBA-4A21-BBC2-7284FC5B101A}"/>
            </a:ext>
          </a:extLst>
        </xdr:cNvPr>
        <xdr:cNvSpPr/>
      </xdr:nvSpPr>
      <xdr:spPr>
        <a:xfrm>
          <a:off x="6981824" y="1066800"/>
          <a:ext cx="1080000" cy="22764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DB68B86-AE33-4915-8587-B75C9C0DF4BA}"/>
            </a:ext>
          </a:extLst>
        </xdr:cNvPr>
        <xdr:cNvSpPr/>
      </xdr:nvSpPr>
      <xdr:spPr>
        <a:xfrm>
          <a:off x="6981823" y="3676650"/>
          <a:ext cx="1085851" cy="1390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D6DB2C56-D7A8-4B6C-8EDA-83022F6A2AD8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7270874" y="3422774"/>
          <a:ext cx="504825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2B16238-D050-4A56-AAFA-CA77FA9A7755}"/>
            </a:ext>
          </a:extLst>
        </xdr:cNvPr>
        <xdr:cNvSpPr/>
      </xdr:nvSpPr>
      <xdr:spPr>
        <a:xfrm>
          <a:off x="3533774" y="942974"/>
          <a:ext cx="809625" cy="14573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3AB5B13-477C-4BF4-8F17-9F873EBCBC49}"/>
            </a:ext>
          </a:extLst>
        </xdr:cNvPr>
        <xdr:cNvSpPr/>
      </xdr:nvSpPr>
      <xdr:spPr>
        <a:xfrm>
          <a:off x="695324" y="2914650"/>
          <a:ext cx="809625" cy="1200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9E974ED-D1E4-4F06-9040-CDCA1A5C3D92}"/>
            </a:ext>
          </a:extLst>
        </xdr:cNvPr>
        <xdr:cNvSpPr/>
      </xdr:nvSpPr>
      <xdr:spPr>
        <a:xfrm>
          <a:off x="3524249" y="2667000"/>
          <a:ext cx="80962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D6859854-0B15-47AB-A408-E600D0DC8F1C}"/>
            </a:ext>
          </a:extLst>
        </xdr:cNvPr>
        <xdr:cNvSpPr/>
      </xdr:nvSpPr>
      <xdr:spPr>
        <a:xfrm>
          <a:off x="3190874" y="1962150"/>
          <a:ext cx="1114426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396B849-B2C1-4CFE-AA6C-8D4CB1ABDFCE}"/>
            </a:ext>
          </a:extLst>
        </xdr:cNvPr>
        <xdr:cNvCxnSpPr>
          <a:stCxn id="2" idx="2"/>
          <a:endCxn id="27" idx="0"/>
        </xdr:cNvCxnSpPr>
      </xdr:nvCxnSpPr>
      <xdr:spPr>
        <a:xfrm flipH="1">
          <a:off x="3929062" y="2400299"/>
          <a:ext cx="9525" cy="49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ECE13C6-9B3B-47F8-8EBD-42862767EF90}"/>
            </a:ext>
          </a:extLst>
        </xdr:cNvPr>
        <xdr:cNvCxnSpPr>
          <a:stCxn id="27" idx="2"/>
          <a:endCxn id="26" idx="0"/>
        </xdr:cNvCxnSpPr>
      </xdr:nvCxnSpPr>
      <xdr:spPr>
        <a:xfrm>
          <a:off x="3929062" y="31051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8C7E1F7C-E8F1-42FD-8D66-5706527463BF}"/>
            </a:ext>
          </a:extLst>
        </xdr:cNvPr>
        <xdr:cNvCxnSpPr>
          <a:stCxn id="28" idx="0"/>
          <a:endCxn id="27" idx="1"/>
        </xdr:cNvCxnSpPr>
      </xdr:nvCxnSpPr>
      <xdr:spPr>
        <a:xfrm rot="5400000" flipH="1" flipV="1">
          <a:off x="2016918" y="2131220"/>
          <a:ext cx="752475" cy="22621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986DFD1-C452-4367-B4C3-B8A5E137C3CF}"/>
            </a:ext>
          </a:extLst>
        </xdr:cNvPr>
        <xdr:cNvSpPr/>
      </xdr:nvSpPr>
      <xdr:spPr>
        <a:xfrm>
          <a:off x="6019799" y="2676525"/>
          <a:ext cx="95250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ED3399C-57C8-44C4-8447-746DB0892EC1}"/>
            </a:ext>
          </a:extLst>
        </xdr:cNvPr>
        <xdr:cNvCxnSpPr>
          <a:stCxn id="2" idx="2"/>
          <a:endCxn id="37" idx="1"/>
        </xdr:cNvCxnSpPr>
      </xdr:nvCxnSpPr>
      <xdr:spPr>
        <a:xfrm>
          <a:off x="4195762" y="2409824"/>
          <a:ext cx="2081212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734884CF-387C-4804-A09E-8DDBCA017BFF}"/>
            </a:ext>
          </a:extLst>
        </xdr:cNvPr>
        <xdr:cNvCxnSpPr>
          <a:stCxn id="26" idx="0"/>
          <a:endCxn id="37" idx="1"/>
        </xdr:cNvCxnSpPr>
      </xdr:nvCxnSpPr>
      <xdr:spPr>
        <a:xfrm flipV="1">
          <a:off x="4186237" y="3124200"/>
          <a:ext cx="2090737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921FC2D-F2CF-4790-8888-EF5783BA43DF}"/>
            </a:ext>
          </a:extLst>
        </xdr:cNvPr>
        <xdr:cNvSpPr/>
      </xdr:nvSpPr>
      <xdr:spPr>
        <a:xfrm>
          <a:off x="7800975" y="2419350"/>
          <a:ext cx="847725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31FD541-E1F8-4481-8B2A-440ACF5C9ABC}"/>
            </a:ext>
          </a:extLst>
        </xdr:cNvPr>
        <xdr:cNvCxnSpPr>
          <a:stCxn id="37" idx="3"/>
          <a:endCxn id="44" idx="1"/>
        </xdr:cNvCxnSpPr>
      </xdr:nvCxnSpPr>
      <xdr:spPr>
        <a:xfrm>
          <a:off x="7229475" y="31242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F7D30B7-7610-4B6C-87A8-FDF61E9F469E}"/>
            </a:ext>
          </a:extLst>
        </xdr:cNvPr>
        <xdr:cNvSpPr/>
      </xdr:nvSpPr>
      <xdr:spPr>
        <a:xfrm>
          <a:off x="647700" y="92392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3558475-496A-458D-976A-9EE9E43431CD}"/>
            </a:ext>
          </a:extLst>
        </xdr:cNvPr>
        <xdr:cNvSpPr/>
      </xdr:nvSpPr>
      <xdr:spPr>
        <a:xfrm>
          <a:off x="638175" y="2124075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EE493E1F-C244-40B3-833F-68B41A9CBB7E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4B2A04-3616-44EF-8D1B-03C2BBE357C8}"/>
            </a:ext>
          </a:extLst>
        </xdr:cNvPr>
        <xdr:cNvSpPr/>
      </xdr:nvSpPr>
      <xdr:spPr>
        <a:xfrm>
          <a:off x="2352675" y="2600325"/>
          <a:ext cx="11906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F66964-F9F5-4BA4-94E9-72BD66A60BCB}"/>
            </a:ext>
          </a:extLst>
        </xdr:cNvPr>
        <xdr:cNvSpPr/>
      </xdr:nvSpPr>
      <xdr:spPr>
        <a:xfrm>
          <a:off x="647700" y="1428750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86B4357-CC40-4E40-85F2-C4EF4B21432C}"/>
            </a:ext>
          </a:extLst>
        </xdr:cNvPr>
        <xdr:cNvCxnSpPr>
          <a:stCxn id="6" idx="3"/>
          <a:endCxn id="5" idx="1"/>
        </xdr:cNvCxnSpPr>
      </xdr:nvCxnSpPr>
      <xdr:spPr>
        <a:xfrm>
          <a:off x="1571625" y="1547813"/>
          <a:ext cx="781050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9AAA513-2712-44C9-831B-9A467B96F579}"/>
            </a:ext>
          </a:extLst>
        </xdr:cNvPr>
        <xdr:cNvSpPr/>
      </xdr:nvSpPr>
      <xdr:spPr>
        <a:xfrm>
          <a:off x="2352675" y="2838450"/>
          <a:ext cx="12096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49F1CBF-01DA-4BF6-A9E7-4A6DCCE555F6}"/>
            </a:ext>
          </a:extLst>
        </xdr:cNvPr>
        <xdr:cNvCxnSpPr>
          <a:stCxn id="8" idx="3"/>
          <a:endCxn id="10" idx="1"/>
        </xdr:cNvCxnSpPr>
      </xdr:nvCxnSpPr>
      <xdr:spPr>
        <a:xfrm>
          <a:off x="3562350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737C54-61EF-4883-AE23-EC03412622C8}"/>
            </a:ext>
          </a:extLst>
        </xdr:cNvPr>
        <xdr:cNvSpPr/>
      </xdr:nvSpPr>
      <xdr:spPr>
        <a:xfrm>
          <a:off x="4171950" y="2838450"/>
          <a:ext cx="12573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9347C26-D463-4550-BD2B-09A871A82876}"/>
            </a:ext>
          </a:extLst>
        </xdr:cNvPr>
        <xdr:cNvSpPr/>
      </xdr:nvSpPr>
      <xdr:spPr>
        <a:xfrm>
          <a:off x="2314575" y="447675"/>
          <a:ext cx="125730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2E0AE186-AB28-4E91-8E8B-8BF29060D3CF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562100" y="590550"/>
          <a:ext cx="75247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A33DC535-EF2C-4802-ACDD-8CE1AA6D8F92}"/>
            </a:ext>
          </a:extLst>
        </xdr:cNvPr>
        <xdr:cNvSpPr/>
      </xdr:nvSpPr>
      <xdr:spPr>
        <a:xfrm>
          <a:off x="638175" y="457200"/>
          <a:ext cx="9239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555A817-7447-4884-AABE-C3403E3CCD5E}"/>
            </a:ext>
          </a:extLst>
        </xdr:cNvPr>
        <xdr:cNvSpPr/>
      </xdr:nvSpPr>
      <xdr:spPr>
        <a:xfrm>
          <a:off x="647700" y="1190625"/>
          <a:ext cx="9239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79BAD38-8B0B-40C5-82AA-3C72AD103F23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571625" y="1304926"/>
          <a:ext cx="742950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0373BE5-D9D5-4740-83C0-1B808313BAD8}"/>
            </a:ext>
          </a:extLst>
        </xdr:cNvPr>
        <xdr:cNvSpPr/>
      </xdr:nvSpPr>
      <xdr:spPr>
        <a:xfrm>
          <a:off x="2314575" y="11811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4D795CE-30E4-438F-BC67-776C795EA3B1}"/>
            </a:ext>
          </a:extLst>
        </xdr:cNvPr>
        <xdr:cNvSpPr/>
      </xdr:nvSpPr>
      <xdr:spPr>
        <a:xfrm>
          <a:off x="2324100" y="1409701"/>
          <a:ext cx="123825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F353EF7-1D78-47A3-AD4B-09EC10AF603A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3552825" y="1304925"/>
          <a:ext cx="1762124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27AB57-4A9F-4E83-8CF8-2C5D3C557D0D}"/>
            </a:ext>
          </a:extLst>
        </xdr:cNvPr>
        <xdr:cNvSpPr/>
      </xdr:nvSpPr>
      <xdr:spPr>
        <a:xfrm>
          <a:off x="4162425" y="2590800"/>
          <a:ext cx="1247776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2A66350-5EC7-4D9A-9981-0D7C8014AD8A}"/>
            </a:ext>
          </a:extLst>
        </xdr:cNvPr>
        <xdr:cNvSpPr/>
      </xdr:nvSpPr>
      <xdr:spPr>
        <a:xfrm>
          <a:off x="5314949" y="1162050"/>
          <a:ext cx="9429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FE05A485-0FF5-440F-B774-98015437E835}"/>
            </a:ext>
          </a:extLst>
        </xdr:cNvPr>
        <xdr:cNvCxnSpPr>
          <a:stCxn id="22" idx="3"/>
          <a:endCxn id="20" idx="0"/>
        </xdr:cNvCxnSpPr>
      </xdr:nvCxnSpPr>
      <xdr:spPr>
        <a:xfrm>
          <a:off x="542925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A53B6F-B99F-4A5C-A93D-5E5FE6DA581F}"/>
            </a:ext>
          </a:extLst>
        </xdr:cNvPr>
        <xdr:cNvSpPr/>
      </xdr:nvSpPr>
      <xdr:spPr>
        <a:xfrm>
          <a:off x="4200525" y="695325"/>
          <a:ext cx="12287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9715622E-486F-40F2-AE7C-0F59F2269BF4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495538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E56E3CC-1F86-443E-83D7-A6192FDEADA5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3562351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55BC530-59C9-4722-B682-F607666DF8BF}"/>
            </a:ext>
          </a:extLst>
        </xdr:cNvPr>
        <xdr:cNvSpPr/>
      </xdr:nvSpPr>
      <xdr:spPr>
        <a:xfrm>
          <a:off x="2409825" y="1179195"/>
          <a:ext cx="923925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699071-83F2-4AE5-A532-D35FD1348E9C}"/>
            </a:ext>
          </a:extLst>
        </xdr:cNvPr>
        <xdr:cNvSpPr/>
      </xdr:nvSpPr>
      <xdr:spPr>
        <a:xfrm>
          <a:off x="2400301" y="2422071"/>
          <a:ext cx="939165" cy="26479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DE2C3858-6CBB-48CD-9D69-6F6F29B999D0}"/>
            </a:ext>
          </a:extLst>
        </xdr:cNvPr>
        <xdr:cNvCxnSpPr>
          <a:stCxn id="9" idx="3"/>
          <a:endCxn id="10" idx="3"/>
        </xdr:cNvCxnSpPr>
      </xdr:nvCxnSpPr>
      <xdr:spPr>
        <a:xfrm>
          <a:off x="3333750" y="1294448"/>
          <a:ext cx="5716" cy="126002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B72A8D6B-E922-431B-96E5-ECD35ABA10E9}"/>
            </a:ext>
          </a:extLst>
        </xdr:cNvPr>
        <xdr:cNvCxnSpPr>
          <a:cxnSpLocks/>
          <a:stCxn id="24" idx="3"/>
          <a:endCxn id="20" idx="1"/>
        </xdr:cNvCxnSpPr>
      </xdr:nvCxnSpPr>
      <xdr:spPr>
        <a:xfrm flipV="1">
          <a:off x="2125980" y="1718310"/>
          <a:ext cx="66294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B580617-3CEA-4167-96F3-5AEDD36B8EF6}"/>
            </a:ext>
          </a:extLst>
        </xdr:cNvPr>
        <xdr:cNvSpPr/>
      </xdr:nvSpPr>
      <xdr:spPr>
        <a:xfrm>
          <a:off x="659354" y="2425065"/>
          <a:ext cx="973232" cy="26289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60556EA-3CC3-4662-B036-59393B600058}"/>
            </a:ext>
          </a:extLst>
        </xdr:cNvPr>
        <xdr:cNvSpPr/>
      </xdr:nvSpPr>
      <xdr:spPr>
        <a:xfrm>
          <a:off x="2788920" y="1485900"/>
          <a:ext cx="1440180" cy="4648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A18642D-D84D-4A8A-A722-2286725D8385}"/>
            </a:ext>
          </a:extLst>
        </xdr:cNvPr>
        <xdr:cNvSpPr/>
      </xdr:nvSpPr>
      <xdr:spPr>
        <a:xfrm>
          <a:off x="640080" y="1501140"/>
          <a:ext cx="148590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AE51CF-4804-4505-A68B-43462D2BA4AB}"/>
            </a:ext>
          </a:extLst>
        </xdr:cNvPr>
        <xdr:cNvSpPr/>
      </xdr:nvSpPr>
      <xdr:spPr>
        <a:xfrm>
          <a:off x="636494" y="1424940"/>
          <a:ext cx="1481867" cy="48006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CDC802-B626-4F16-9352-F3394FA5EBFD}"/>
            </a:ext>
          </a:extLst>
        </xdr:cNvPr>
        <xdr:cNvCxnSpPr>
          <a:stCxn id="69" idx="3"/>
          <a:endCxn id="16" idx="3"/>
        </xdr:cNvCxnSpPr>
      </xdr:nvCxnSpPr>
      <xdr:spPr>
        <a:xfrm>
          <a:off x="1609726" y="1564005"/>
          <a:ext cx="22860" cy="992505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68FC427-0641-4903-A760-838638C9EA32}"/>
            </a:ext>
          </a:extLst>
        </xdr:cNvPr>
        <xdr:cNvSpPr/>
      </xdr:nvSpPr>
      <xdr:spPr>
        <a:xfrm>
          <a:off x="640080" y="1677489"/>
          <a:ext cx="1490254" cy="4757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B7C5B4E3-C645-49BB-96C4-1688FB904497}"/>
            </a:ext>
          </a:extLst>
        </xdr:cNvPr>
        <xdr:cNvSpPr/>
      </xdr:nvSpPr>
      <xdr:spPr>
        <a:xfrm>
          <a:off x="636494" y="2496094"/>
          <a:ext cx="1486221" cy="506186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286A234-4E06-4C34-98B0-05E661829580}"/>
            </a:ext>
          </a:extLst>
        </xdr:cNvPr>
        <xdr:cNvSpPr/>
      </xdr:nvSpPr>
      <xdr:spPr>
        <a:xfrm>
          <a:off x="6181724" y="119062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792F3E6C-E1E7-46E6-BE0A-718C57A7084C}"/>
            </a:ext>
          </a:extLst>
        </xdr:cNvPr>
        <xdr:cNvSpPr/>
      </xdr:nvSpPr>
      <xdr:spPr>
        <a:xfrm>
          <a:off x="4234543" y="117565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E4B7EAC-EE15-420A-93D3-DED225D91EFE}"/>
            </a:ext>
          </a:extLst>
        </xdr:cNvPr>
        <xdr:cNvSpPr/>
      </xdr:nvSpPr>
      <xdr:spPr>
        <a:xfrm>
          <a:off x="2424793" y="1432832"/>
          <a:ext cx="90895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5686B5F-C9CF-4C18-B048-DCEE51A26759}"/>
            </a:ext>
          </a:extLst>
        </xdr:cNvPr>
        <xdr:cNvSpPr/>
      </xdr:nvSpPr>
      <xdr:spPr>
        <a:xfrm>
          <a:off x="6187169" y="1442357"/>
          <a:ext cx="108993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944EA020-9141-45A3-A65D-0F03DBBE4C13}"/>
            </a:ext>
          </a:extLst>
        </xdr:cNvPr>
        <xdr:cNvCxnSpPr>
          <a:stCxn id="27" idx="3"/>
          <a:endCxn id="44" idx="1"/>
        </xdr:cNvCxnSpPr>
      </xdr:nvCxnSpPr>
      <xdr:spPr>
        <a:xfrm>
          <a:off x="3333750" y="1560468"/>
          <a:ext cx="28534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CCAE7942-6219-4484-B53F-E013708798DA}"/>
            </a:ext>
          </a:extLst>
        </xdr:cNvPr>
        <xdr:cNvSpPr/>
      </xdr:nvSpPr>
      <xdr:spPr>
        <a:xfrm>
          <a:off x="6187168" y="1690007"/>
          <a:ext cx="1080407" cy="25527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ABA7CCB-779E-4C21-B138-DF0BA7AC2B11}"/>
            </a:ext>
          </a:extLst>
        </xdr:cNvPr>
        <xdr:cNvCxnSpPr>
          <a:stCxn id="26" idx="3"/>
          <a:endCxn id="48" idx="1"/>
        </xdr:cNvCxnSpPr>
      </xdr:nvCxnSpPr>
      <xdr:spPr>
        <a:xfrm flipV="1">
          <a:off x="5314950" y="1817643"/>
          <a:ext cx="872218" cy="7524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CA2E669F-FBEC-4DA4-AF58-578F872C3E2C}"/>
            </a:ext>
          </a:extLst>
        </xdr:cNvPr>
        <xdr:cNvCxnSpPr>
          <a:stCxn id="55" idx="3"/>
          <a:endCxn id="18" idx="3"/>
        </xdr:cNvCxnSpPr>
      </xdr:nvCxnSpPr>
      <xdr:spPr>
        <a:xfrm flipH="1" flipV="1">
          <a:off x="7286625" y="1310368"/>
          <a:ext cx="19050" cy="1504950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ECBD6EF-39CF-4A30-8687-B8E7708DCB80}"/>
            </a:ext>
          </a:extLst>
        </xdr:cNvPr>
        <xdr:cNvSpPr/>
      </xdr:nvSpPr>
      <xdr:spPr>
        <a:xfrm>
          <a:off x="6200774" y="2695575"/>
          <a:ext cx="1104901" cy="23948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AA38-B541-426F-A1A0-0F78D5B4254F}">
  <dimension ref="A1:H17"/>
  <sheetViews>
    <sheetView zoomScale="130" zoomScaleNormal="130" workbookViewId="0">
      <selection activeCell="F17" sqref="F17"/>
    </sheetView>
  </sheetViews>
  <sheetFormatPr defaultRowHeight="17.25"/>
  <cols>
    <col min="1" max="16384" width="9" style="199"/>
  </cols>
  <sheetData>
    <row r="1" spans="1:8" ht="17.25" customHeight="1">
      <c r="A1" s="198"/>
      <c r="B1" s="198"/>
      <c r="C1" s="198"/>
      <c r="D1" s="198"/>
      <c r="E1" s="198"/>
      <c r="F1" s="198"/>
      <c r="G1" s="198"/>
      <c r="H1" s="198"/>
    </row>
    <row r="2" spans="1:8" ht="17.25" customHeight="1">
      <c r="A2" s="198" t="s">
        <v>776</v>
      </c>
      <c r="B2" s="198"/>
      <c r="C2" s="198"/>
      <c r="D2" s="198"/>
      <c r="E2" s="198"/>
      <c r="F2" s="198"/>
      <c r="G2" s="198"/>
      <c r="H2" s="198"/>
    </row>
    <row r="3" spans="1:8" ht="17.25" customHeight="1">
      <c r="A3" s="198" t="s">
        <v>743</v>
      </c>
      <c r="B3" s="198"/>
      <c r="C3" s="198"/>
      <c r="D3" s="198"/>
      <c r="E3" s="198"/>
      <c r="F3" s="198"/>
      <c r="G3" s="198"/>
      <c r="H3" s="198"/>
    </row>
    <row r="4" spans="1:8" ht="17.25" customHeight="1">
      <c r="A4" s="198"/>
      <c r="B4" s="198" t="s">
        <v>761</v>
      </c>
      <c r="C4" s="198"/>
      <c r="D4" s="198"/>
      <c r="E4" s="198"/>
      <c r="F4" s="198"/>
      <c r="G4" s="198"/>
      <c r="H4" s="198"/>
    </row>
    <row r="5" spans="1:8" ht="17.25" customHeight="1">
      <c r="A5" s="198"/>
      <c r="B5" s="198" t="s">
        <v>759</v>
      </c>
      <c r="C5" s="200"/>
      <c r="D5" s="198"/>
      <c r="E5" s="198"/>
      <c r="F5" s="198"/>
      <c r="G5" s="198"/>
      <c r="H5" s="198"/>
    </row>
    <row r="6" spans="1:8" ht="17.25" customHeight="1">
      <c r="A6" s="198"/>
      <c r="B6" s="198"/>
      <c r="C6" s="198"/>
      <c r="D6" s="198"/>
      <c r="E6" s="198"/>
      <c r="F6" s="198"/>
      <c r="G6" s="198"/>
      <c r="H6" s="198"/>
    </row>
    <row r="7" spans="1:8" ht="17.25" customHeight="1">
      <c r="A7" s="198" t="s">
        <v>771</v>
      </c>
      <c r="B7" s="198"/>
      <c r="C7" s="198"/>
      <c r="D7" s="198"/>
      <c r="E7" s="198"/>
      <c r="F7" s="198"/>
      <c r="G7" s="198"/>
      <c r="H7" s="198"/>
    </row>
    <row r="8" spans="1:8" ht="17.25" customHeight="1">
      <c r="A8" s="198"/>
      <c r="B8" s="198" t="s">
        <v>760</v>
      </c>
      <c r="C8" s="198"/>
      <c r="D8" s="198"/>
      <c r="E8" s="198"/>
      <c r="F8" s="198"/>
      <c r="G8" s="198"/>
      <c r="H8" s="198"/>
    </row>
    <row r="9" spans="1:8" ht="17.25" customHeight="1">
      <c r="A9" s="198"/>
      <c r="B9" s="198" t="s">
        <v>745</v>
      </c>
      <c r="C9" s="198"/>
      <c r="D9" s="198"/>
      <c r="E9" s="198"/>
      <c r="F9" s="198"/>
      <c r="G9" s="198"/>
      <c r="H9" s="198"/>
    </row>
    <row r="10" spans="1:8" ht="17.25" customHeight="1">
      <c r="A10" s="198"/>
      <c r="B10" s="198"/>
      <c r="C10" s="198"/>
      <c r="D10" s="198"/>
      <c r="E10" s="198"/>
      <c r="F10" s="198"/>
      <c r="G10" s="198"/>
      <c r="H10" s="198"/>
    </row>
    <row r="11" spans="1:8" ht="17.25" customHeight="1">
      <c r="A11" s="195" t="s">
        <v>763</v>
      </c>
      <c r="B11" s="195"/>
      <c r="C11" s="198"/>
      <c r="D11" s="198"/>
      <c r="E11" s="198"/>
      <c r="F11" s="198"/>
      <c r="G11" s="198"/>
      <c r="H11" s="198"/>
    </row>
    <row r="12" spans="1:8" ht="17.25" customHeight="1">
      <c r="A12" s="195"/>
      <c r="B12" s="196" t="s">
        <v>756</v>
      </c>
      <c r="C12" s="198"/>
      <c r="D12" s="198"/>
      <c r="E12" s="198"/>
      <c r="F12" s="198"/>
      <c r="G12" s="198"/>
      <c r="H12" s="198"/>
    </row>
    <row r="13" spans="1:8" ht="17.25" customHeight="1">
      <c r="A13" s="195"/>
      <c r="B13" s="196"/>
      <c r="C13" s="198"/>
      <c r="D13" s="198"/>
      <c r="E13" s="198"/>
      <c r="F13" s="198"/>
      <c r="G13" s="198"/>
      <c r="H13" s="198"/>
    </row>
    <row r="14" spans="1:8" ht="17.25" customHeight="1">
      <c r="A14" s="195"/>
      <c r="B14" s="196" t="s">
        <v>757</v>
      </c>
      <c r="C14" s="198"/>
      <c r="D14" s="198"/>
      <c r="E14" s="198"/>
      <c r="F14" s="198"/>
      <c r="G14" s="198"/>
      <c r="H14" s="198"/>
    </row>
    <row r="15" spans="1:8" ht="17.25" customHeight="1">
      <c r="A15" s="195"/>
      <c r="B15" s="196" t="s">
        <v>733</v>
      </c>
      <c r="C15" s="198"/>
      <c r="D15" s="198"/>
      <c r="E15" s="198"/>
      <c r="F15" s="198"/>
      <c r="G15" s="198"/>
      <c r="H15" s="198"/>
    </row>
    <row r="16" spans="1:8" ht="17.25" customHeight="1">
      <c r="A16" s="195"/>
      <c r="B16" s="198"/>
      <c r="C16" s="198"/>
      <c r="D16" s="198"/>
      <c r="E16" s="198"/>
      <c r="F16" s="198"/>
      <c r="G16" s="198"/>
      <c r="H16" s="198"/>
    </row>
    <row r="17" spans="1:8" ht="17.25" customHeight="1">
      <c r="A17" s="198"/>
      <c r="B17" s="198"/>
      <c r="C17" s="198"/>
      <c r="D17" s="198"/>
      <c r="E17" s="198"/>
      <c r="F17" s="198"/>
      <c r="G17" s="198"/>
      <c r="H17" s="198"/>
    </row>
  </sheetData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9227-8C50-4D95-8B2C-8AB401556693}">
  <dimension ref="A2:A132"/>
  <sheetViews>
    <sheetView topLeftCell="A109" zoomScaleNormal="100" zoomScaleSheetLayoutView="100" workbookViewId="0">
      <selection activeCell="A115" sqref="A115"/>
    </sheetView>
  </sheetViews>
  <sheetFormatPr defaultColWidth="8.75" defaultRowHeight="17.25"/>
  <cols>
    <col min="1" max="1" width="46.625" style="157" customWidth="1"/>
    <col min="2" max="2" width="14.5" style="157" bestFit="1" customWidth="1"/>
    <col min="3" max="3" width="7.875" style="157" bestFit="1" customWidth="1"/>
    <col min="4" max="4" width="7.5" style="157" bestFit="1" customWidth="1"/>
    <col min="5" max="5" width="9" style="157" bestFit="1" customWidth="1"/>
    <col min="6" max="6" width="4.875" style="157" bestFit="1" customWidth="1"/>
    <col min="7" max="7" width="9.5" style="157" bestFit="1" customWidth="1"/>
    <col min="8" max="8" width="12.75" style="157" bestFit="1" customWidth="1"/>
    <col min="9" max="16384" width="8.75" style="157"/>
  </cols>
  <sheetData>
    <row r="2" spans="1:1">
      <c r="A2" s="157" t="s">
        <v>634</v>
      </c>
    </row>
    <row r="3" spans="1:1">
      <c r="A3" s="157" t="s">
        <v>636</v>
      </c>
    </row>
    <row r="5" spans="1:1">
      <c r="A5" s="157" t="s">
        <v>631</v>
      </c>
    </row>
    <row r="6" spans="1:1">
      <c r="A6" s="157" t="s">
        <v>632</v>
      </c>
    </row>
    <row r="7" spans="1:1">
      <c r="A7" s="157" t="s">
        <v>633</v>
      </c>
    </row>
    <row r="9" spans="1:1">
      <c r="A9" s="157" t="s">
        <v>587</v>
      </c>
    </row>
    <row r="10" spans="1:1">
      <c r="A10" s="157" t="s">
        <v>599</v>
      </c>
    </row>
    <row r="11" spans="1:1">
      <c r="A11" s="157" t="s">
        <v>298</v>
      </c>
    </row>
    <row r="12" spans="1:1">
      <c r="A12" s="157" t="s">
        <v>306</v>
      </c>
    </row>
    <row r="13" spans="1:1">
      <c r="A13" s="157" t="s">
        <v>307</v>
      </c>
    </row>
    <row r="14" spans="1:1">
      <c r="A14" s="157" t="s">
        <v>308</v>
      </c>
    </row>
    <row r="15" spans="1:1">
      <c r="A15" s="157" t="s">
        <v>309</v>
      </c>
    </row>
    <row r="16" spans="1:1">
      <c r="A16" s="157" t="s">
        <v>299</v>
      </c>
    </row>
    <row r="17" spans="1:1">
      <c r="A17" s="157" t="s">
        <v>310</v>
      </c>
    </row>
    <row r="19" spans="1:1">
      <c r="A19" s="157" t="s">
        <v>313</v>
      </c>
    </row>
    <row r="20" spans="1:1">
      <c r="A20" s="157" t="s">
        <v>599</v>
      </c>
    </row>
    <row r="21" spans="1:1">
      <c r="A21" s="157" t="s">
        <v>298</v>
      </c>
    </row>
    <row r="22" spans="1:1">
      <c r="A22" s="157" t="s">
        <v>306</v>
      </c>
    </row>
    <row r="23" spans="1:1">
      <c r="A23" s="157" t="s">
        <v>307</v>
      </c>
    </row>
    <row r="24" spans="1:1">
      <c r="A24" s="157" t="s">
        <v>308</v>
      </c>
    </row>
    <row r="25" spans="1:1">
      <c r="A25" s="157" t="s">
        <v>309</v>
      </c>
    </row>
    <row r="26" spans="1:1">
      <c r="A26" s="157" t="s">
        <v>299</v>
      </c>
    </row>
    <row r="27" spans="1:1">
      <c r="A27" s="157" t="s">
        <v>310</v>
      </c>
    </row>
    <row r="29" spans="1:1">
      <c r="A29" s="157" t="s">
        <v>296</v>
      </c>
    </row>
    <row r="30" spans="1:1">
      <c r="A30" s="157" t="s">
        <v>297</v>
      </c>
    </row>
    <row r="31" spans="1:1">
      <c r="A31" s="157" t="s">
        <v>298</v>
      </c>
    </row>
    <row r="32" spans="1:1">
      <c r="A32" s="157" t="s">
        <v>299</v>
      </c>
    </row>
    <row r="33" spans="1:1">
      <c r="A33" s="157" t="s">
        <v>300</v>
      </c>
    </row>
    <row r="34" spans="1:1">
      <c r="A34" s="157" t="s">
        <v>301</v>
      </c>
    </row>
    <row r="35" spans="1:1">
      <c r="A35" s="157" t="s">
        <v>302</v>
      </c>
    </row>
    <row r="36" spans="1:1">
      <c r="A36" s="157" t="s">
        <v>303</v>
      </c>
    </row>
    <row r="37" spans="1:1">
      <c r="A37" s="157" t="s">
        <v>304</v>
      </c>
    </row>
    <row r="38" spans="1:1">
      <c r="A38" s="157" t="s">
        <v>305</v>
      </c>
    </row>
    <row r="39" spans="1:1">
      <c r="A39" s="157" t="s">
        <v>314</v>
      </c>
    </row>
    <row r="40" spans="1:1">
      <c r="A40" s="157" t="s">
        <v>315</v>
      </c>
    </row>
    <row r="42" spans="1:1">
      <c r="A42" s="157" t="s">
        <v>602</v>
      </c>
    </row>
    <row r="43" spans="1:1">
      <c r="A43" s="157" t="s">
        <v>635</v>
      </c>
    </row>
    <row r="44" spans="1:1">
      <c r="A44" s="157" t="s">
        <v>219</v>
      </c>
    </row>
    <row r="45" spans="1:1">
      <c r="A45" s="157" t="s">
        <v>220</v>
      </c>
    </row>
    <row r="46" spans="1:1">
      <c r="A46" s="157" t="s">
        <v>221</v>
      </c>
    </row>
    <row r="47" spans="1:1">
      <c r="A47" s="157" t="s">
        <v>318</v>
      </c>
    </row>
    <row r="48" spans="1:1">
      <c r="A48" s="157" t="s">
        <v>319</v>
      </c>
    </row>
    <row r="49" spans="1:1">
      <c r="A49" s="157" t="s">
        <v>223</v>
      </c>
    </row>
    <row r="50" spans="1:1">
      <c r="A50" s="157" t="s">
        <v>224</v>
      </c>
    </row>
    <row r="51" spans="1:1">
      <c r="A51" s="157" t="s">
        <v>225</v>
      </c>
    </row>
    <row r="53" spans="1:1">
      <c r="A53" s="157" t="s">
        <v>291</v>
      </c>
    </row>
    <row r="54" spans="1:1">
      <c r="A54" s="157" t="s">
        <v>218</v>
      </c>
    </row>
    <row r="55" spans="1:1">
      <c r="A55" s="157" t="s">
        <v>219</v>
      </c>
    </row>
    <row r="56" spans="1:1">
      <c r="A56" s="157" t="s">
        <v>220</v>
      </c>
    </row>
    <row r="57" spans="1:1">
      <c r="A57" s="157" t="s">
        <v>221</v>
      </c>
    </row>
    <row r="58" spans="1:1">
      <c r="A58" s="157" t="s">
        <v>318</v>
      </c>
    </row>
    <row r="59" spans="1:1">
      <c r="A59" s="157" t="s">
        <v>319</v>
      </c>
    </row>
    <row r="60" spans="1:1">
      <c r="A60" s="157" t="s">
        <v>223</v>
      </c>
    </row>
    <row r="61" spans="1:1">
      <c r="A61" s="157" t="s">
        <v>224</v>
      </c>
    </row>
    <row r="62" spans="1:1">
      <c r="A62" s="157" t="s">
        <v>225</v>
      </c>
    </row>
    <row r="64" spans="1:1">
      <c r="A64" s="157" t="s">
        <v>292</v>
      </c>
    </row>
    <row r="65" spans="1:1">
      <c r="A65" s="157" t="s">
        <v>218</v>
      </c>
    </row>
    <row r="66" spans="1:1">
      <c r="A66" s="157" t="s">
        <v>295</v>
      </c>
    </row>
    <row r="67" spans="1:1">
      <c r="A67" s="157" t="s">
        <v>221</v>
      </c>
    </row>
    <row r="68" spans="1:1">
      <c r="A68" s="157" t="s">
        <v>222</v>
      </c>
    </row>
    <row r="69" spans="1:1">
      <c r="A69" s="157" t="s">
        <v>293</v>
      </c>
    </row>
    <row r="70" spans="1:1">
      <c r="A70" s="157" t="s">
        <v>223</v>
      </c>
    </row>
    <row r="71" spans="1:1">
      <c r="A71" s="157" t="s">
        <v>294</v>
      </c>
    </row>
    <row r="72" spans="1:1">
      <c r="A72" s="157" t="s">
        <v>225</v>
      </c>
    </row>
    <row r="74" spans="1:1">
      <c r="A74" s="158" t="s">
        <v>290</v>
      </c>
    </row>
    <row r="75" spans="1:1">
      <c r="A75" s="158" t="s">
        <v>255</v>
      </c>
    </row>
    <row r="76" spans="1:1">
      <c r="A76" s="158" t="s">
        <v>256</v>
      </c>
    </row>
    <row r="77" spans="1:1">
      <c r="A77" s="158" t="s">
        <v>259</v>
      </c>
    </row>
    <row r="78" spans="1:1">
      <c r="A78" s="158" t="s">
        <v>257</v>
      </c>
    </row>
    <row r="79" spans="1:1">
      <c r="A79" s="158" t="s">
        <v>258</v>
      </c>
    </row>
    <row r="80" spans="1:1">
      <c r="A80" s="158"/>
    </row>
    <row r="81" spans="1:1">
      <c r="A81" s="157" t="s">
        <v>242</v>
      </c>
    </row>
    <row r="82" spans="1:1">
      <c r="A82" s="157" t="s">
        <v>232</v>
      </c>
    </row>
    <row r="83" spans="1:1">
      <c r="A83" s="157" t="s">
        <v>233</v>
      </c>
    </row>
    <row r="84" spans="1:1">
      <c r="A84" s="157" t="s">
        <v>234</v>
      </c>
    </row>
    <row r="85" spans="1:1">
      <c r="A85" s="157" t="s">
        <v>235</v>
      </c>
    </row>
    <row r="86" spans="1:1">
      <c r="A86" s="157" t="s">
        <v>236</v>
      </c>
    </row>
    <row r="87" spans="1:1">
      <c r="A87" s="157" t="s">
        <v>237</v>
      </c>
    </row>
    <row r="88" spans="1:1">
      <c r="A88" s="157" t="s">
        <v>238</v>
      </c>
    </row>
    <row r="89" spans="1:1">
      <c r="A89" s="157" t="s">
        <v>239</v>
      </c>
    </row>
    <row r="90" spans="1:1">
      <c r="A90" s="157" t="s">
        <v>240</v>
      </c>
    </row>
    <row r="92" spans="1:1">
      <c r="A92" s="157" t="s">
        <v>590</v>
      </c>
    </row>
    <row r="93" spans="1:1">
      <c r="A93" s="157" t="s">
        <v>584</v>
      </c>
    </row>
    <row r="94" spans="1:1">
      <c r="A94" s="157" t="s">
        <v>589</v>
      </c>
    </row>
    <row r="95" spans="1:1">
      <c r="A95" s="157" t="s">
        <v>585</v>
      </c>
    </row>
    <row r="96" spans="1:1">
      <c r="A96" s="157" t="s">
        <v>588</v>
      </c>
    </row>
    <row r="97" spans="1:1">
      <c r="A97" s="157" t="s">
        <v>592</v>
      </c>
    </row>
    <row r="98" spans="1:1">
      <c r="A98" s="157" t="s">
        <v>593</v>
      </c>
    </row>
    <row r="99" spans="1:1">
      <c r="A99" s="157" t="s">
        <v>594</v>
      </c>
    </row>
    <row r="100" spans="1:1">
      <c r="A100" s="157" t="s">
        <v>591</v>
      </c>
    </row>
    <row r="102" spans="1:1">
      <c r="A102" s="157" t="s">
        <v>231</v>
      </c>
    </row>
    <row r="103" spans="1:1">
      <c r="A103" s="157" t="s">
        <v>226</v>
      </c>
    </row>
    <row r="104" spans="1:1">
      <c r="A104" s="157" t="s">
        <v>227</v>
      </c>
    </row>
    <row r="105" spans="1:1">
      <c r="A105" s="157" t="s">
        <v>228</v>
      </c>
    </row>
    <row r="106" spans="1:1">
      <c r="A106" s="157" t="s">
        <v>229</v>
      </c>
    </row>
    <row r="107" spans="1:1">
      <c r="A107" s="157" t="s">
        <v>230</v>
      </c>
    </row>
    <row r="108" spans="1:1">
      <c r="A108" s="157" t="s">
        <v>601</v>
      </c>
    </row>
    <row r="109" spans="1:1">
      <c r="A109" s="157" t="s">
        <v>596</v>
      </c>
    </row>
    <row r="110" spans="1:1">
      <c r="A110" s="157" t="s">
        <v>597</v>
      </c>
    </row>
    <row r="111" spans="1:1">
      <c r="A111" s="157" t="s">
        <v>598</v>
      </c>
    </row>
    <row r="112" spans="1:1">
      <c r="A112" s="157" t="s">
        <v>595</v>
      </c>
    </row>
    <row r="114" spans="1:1">
      <c r="A114" s="157" t="s">
        <v>726</v>
      </c>
    </row>
    <row r="120" spans="1:1">
      <c r="A120" s="157" t="s">
        <v>725</v>
      </c>
    </row>
    <row r="121" spans="1:1">
      <c r="A121" s="157" t="s">
        <v>243</v>
      </c>
    </row>
    <row r="122" spans="1:1">
      <c r="A122" s="157" t="s">
        <v>244</v>
      </c>
    </row>
    <row r="123" spans="1:1">
      <c r="A123" s="157" t="s">
        <v>245</v>
      </c>
    </row>
    <row r="124" spans="1:1">
      <c r="A124" s="157" t="s">
        <v>246</v>
      </c>
    </row>
    <row r="125" spans="1:1">
      <c r="A125" s="157" t="s">
        <v>247</v>
      </c>
    </row>
    <row r="126" spans="1:1">
      <c r="A126" s="157" t="s">
        <v>248</v>
      </c>
    </row>
    <row r="127" spans="1:1">
      <c r="A127" s="157" t="s">
        <v>249</v>
      </c>
    </row>
    <row r="128" spans="1:1">
      <c r="A128" s="157" t="s">
        <v>250</v>
      </c>
    </row>
    <row r="129" spans="1:1">
      <c r="A129" s="157" t="s">
        <v>251</v>
      </c>
    </row>
    <row r="130" spans="1:1">
      <c r="A130" s="157" t="s">
        <v>252</v>
      </c>
    </row>
    <row r="131" spans="1:1">
      <c r="A131" s="157" t="s">
        <v>253</v>
      </c>
    </row>
    <row r="132" spans="1:1">
      <c r="A132" s="157" t="s">
        <v>254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0" max="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AC5F-AA40-44D5-8E21-E7DD000A49C0}">
  <dimension ref="B2:L18"/>
  <sheetViews>
    <sheetView zoomScaleNormal="100" zoomScaleSheetLayoutView="100" workbookViewId="0">
      <selection activeCell="C10" sqref="C10"/>
    </sheetView>
  </sheetViews>
  <sheetFormatPr defaultColWidth="8.75" defaultRowHeight="17.25"/>
  <cols>
    <col min="1" max="1" width="2.125" style="157" customWidth="1"/>
    <col min="2" max="2" width="46.625" style="157" customWidth="1"/>
    <col min="3" max="3" width="14.5" style="157" bestFit="1" customWidth="1"/>
    <col min="4" max="4" width="7.875" style="157" bestFit="1" customWidth="1"/>
    <col min="5" max="5" width="7.5" style="157" bestFit="1" customWidth="1"/>
    <col min="6" max="6" width="9" style="157" bestFit="1" customWidth="1"/>
    <col min="7" max="7" width="4.875" style="157" bestFit="1" customWidth="1"/>
    <col min="8" max="8" width="9.5" style="157" bestFit="1" customWidth="1"/>
    <col min="9" max="9" width="12.75" style="157" bestFit="1" customWidth="1"/>
    <col min="10" max="16384" width="8.75" style="157"/>
  </cols>
  <sheetData>
    <row r="2" spans="2:12">
      <c r="B2" s="157" t="s">
        <v>642</v>
      </c>
    </row>
    <row r="3" spans="2:12" ht="24">
      <c r="B3" s="168" t="s">
        <v>637</v>
      </c>
    </row>
    <row r="4" spans="2:12" ht="24">
      <c r="B4" s="168" t="s">
        <v>638</v>
      </c>
    </row>
    <row r="6" spans="2:12" ht="24">
      <c r="B6" s="168" t="s">
        <v>639</v>
      </c>
      <c r="C6" s="168"/>
      <c r="D6" s="168"/>
      <c r="E6" s="168"/>
      <c r="F6" s="168"/>
    </row>
    <row r="7" spans="2:12" ht="24">
      <c r="B7" s="168" t="s">
        <v>579</v>
      </c>
      <c r="C7" s="168"/>
      <c r="D7" s="168"/>
      <c r="E7" s="168"/>
      <c r="F7" s="168"/>
    </row>
    <row r="9" spans="2:12" ht="24">
      <c r="B9" s="168" t="s">
        <v>640</v>
      </c>
      <c r="C9" s="168"/>
      <c r="D9" s="168"/>
      <c r="E9" s="168"/>
      <c r="F9" s="168"/>
      <c r="G9" s="168"/>
      <c r="H9" s="168"/>
      <c r="I9" s="168"/>
      <c r="J9" s="168"/>
      <c r="K9" s="168"/>
      <c r="L9" s="168"/>
    </row>
    <row r="10" spans="2:12" ht="24">
      <c r="B10" s="168" t="s">
        <v>603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</row>
    <row r="11" spans="2:12" ht="24">
      <c r="B11" s="168" t="s">
        <v>604</v>
      </c>
    </row>
    <row r="12" spans="2:12" ht="24">
      <c r="B12" s="168" t="s">
        <v>605</v>
      </c>
    </row>
    <row r="13" spans="2:12" ht="24">
      <c r="B13" s="168"/>
    </row>
    <row r="14" spans="2:12" ht="24">
      <c r="B14" s="168" t="s">
        <v>641</v>
      </c>
    </row>
    <row r="15" spans="2:12" ht="24">
      <c r="B15" s="168" t="s">
        <v>606</v>
      </c>
    </row>
    <row r="16" spans="2:12" ht="24">
      <c r="B16" s="168" t="s">
        <v>581</v>
      </c>
    </row>
    <row r="18" spans="2:2">
      <c r="B18" s="157" t="s">
        <v>707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1" min="1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"/>
  <sheetViews>
    <sheetView zoomScaleNormal="100" zoomScaleSheetLayoutView="115" workbookViewId="0">
      <selection activeCell="H10" sqref="H10"/>
    </sheetView>
  </sheetViews>
  <sheetFormatPr defaultRowHeight="18.75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</cols>
  <sheetData>
    <row r="1" spans="1:10">
      <c r="A1" t="s">
        <v>20</v>
      </c>
      <c r="B1" t="s">
        <v>57</v>
      </c>
      <c r="C1" t="s">
        <v>22</v>
      </c>
      <c r="D1" t="s">
        <v>2</v>
      </c>
      <c r="E1" t="s">
        <v>8</v>
      </c>
      <c r="F1" t="s">
        <v>19</v>
      </c>
      <c r="G1" t="s">
        <v>44</v>
      </c>
      <c r="H1" t="s">
        <v>34</v>
      </c>
      <c r="I1" t="s">
        <v>26</v>
      </c>
      <c r="J1" t="s">
        <v>35</v>
      </c>
    </row>
    <row r="2" spans="1:10">
      <c r="A2">
        <v>1001</v>
      </c>
      <c r="B2" s="1">
        <v>43922</v>
      </c>
      <c r="C2">
        <v>2003</v>
      </c>
      <c r="D2" t="s">
        <v>5</v>
      </c>
      <c r="E2" t="s">
        <v>11</v>
      </c>
      <c r="F2" t="s">
        <v>16</v>
      </c>
      <c r="G2" t="s">
        <v>23</v>
      </c>
      <c r="H2" t="s">
        <v>24</v>
      </c>
      <c r="I2" s="2">
        <v>200000</v>
      </c>
      <c r="J2" s="3">
        <f>SUM(I2:I3)</f>
        <v>260000</v>
      </c>
    </row>
    <row r="3" spans="1:10">
      <c r="G3" t="s">
        <v>29</v>
      </c>
      <c r="H3" t="s">
        <v>31</v>
      </c>
      <c r="I3" s="2">
        <v>60000</v>
      </c>
    </row>
    <row r="4" spans="1:10">
      <c r="A4">
        <v>1002</v>
      </c>
      <c r="B4" s="1">
        <v>43923</v>
      </c>
      <c r="C4">
        <v>2001</v>
      </c>
      <c r="D4" t="s">
        <v>3</v>
      </c>
      <c r="E4" t="s">
        <v>9</v>
      </c>
      <c r="F4" t="s">
        <v>14</v>
      </c>
      <c r="G4" t="s">
        <v>30</v>
      </c>
      <c r="H4" t="s">
        <v>32</v>
      </c>
      <c r="I4" s="2">
        <v>3000</v>
      </c>
      <c r="J4" s="3">
        <f>SUM(I4:I5)</f>
        <v>53000</v>
      </c>
    </row>
    <row r="5" spans="1:10">
      <c r="G5" t="s">
        <v>27</v>
      </c>
      <c r="H5" t="s">
        <v>28</v>
      </c>
      <c r="I5" s="2">
        <v>50000</v>
      </c>
    </row>
    <row r="6" spans="1:10">
      <c r="A6">
        <v>1003</v>
      </c>
      <c r="B6" s="1">
        <v>43923</v>
      </c>
      <c r="C6">
        <v>2004</v>
      </c>
      <c r="D6" t="s">
        <v>6</v>
      </c>
      <c r="E6" t="s">
        <v>12</v>
      </c>
      <c r="F6" t="s">
        <v>17</v>
      </c>
      <c r="G6" t="s">
        <v>23</v>
      </c>
      <c r="H6" t="s">
        <v>24</v>
      </c>
      <c r="I6" s="2">
        <v>200000</v>
      </c>
      <c r="J6" s="3">
        <f>SUM(I6)</f>
        <v>200000</v>
      </c>
    </row>
    <row r="7" spans="1:10">
      <c r="A7">
        <v>1004</v>
      </c>
      <c r="B7" s="1">
        <v>43924</v>
      </c>
      <c r="C7">
        <v>2005</v>
      </c>
      <c r="D7" t="s">
        <v>7</v>
      </c>
      <c r="E7" t="s">
        <v>13</v>
      </c>
      <c r="F7" t="s">
        <v>18</v>
      </c>
      <c r="G7" t="s">
        <v>30</v>
      </c>
      <c r="H7" t="s">
        <v>32</v>
      </c>
      <c r="I7" s="2">
        <v>3000</v>
      </c>
      <c r="J7" s="3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78"/>
  <sheetViews>
    <sheetView view="pageBreakPreview" topLeftCell="A19" zoomScale="60" zoomScaleNormal="70" workbookViewId="0">
      <selection activeCell="B23" sqref="B23:N40"/>
    </sheetView>
  </sheetViews>
  <sheetFormatPr defaultRowHeight="18.75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>
      <c r="B1" s="8" t="s">
        <v>20</v>
      </c>
      <c r="C1" s="8" t="s">
        <v>33</v>
      </c>
      <c r="D1" s="8" t="s">
        <v>1</v>
      </c>
      <c r="E1" s="8" t="s">
        <v>2</v>
      </c>
      <c r="F1" s="8" t="s">
        <v>8</v>
      </c>
      <c r="G1" s="4" t="s">
        <v>19</v>
      </c>
      <c r="H1" s="5"/>
      <c r="I1" s="6"/>
      <c r="J1" s="8" t="s">
        <v>44</v>
      </c>
      <c r="K1" s="8" t="s">
        <v>34</v>
      </c>
      <c r="L1" s="8" t="s">
        <v>26</v>
      </c>
      <c r="M1" s="8" t="s">
        <v>41</v>
      </c>
      <c r="N1" s="8" t="s">
        <v>35</v>
      </c>
    </row>
    <row r="2" spans="2:14">
      <c r="B2" s="8">
        <v>1001</v>
      </c>
      <c r="C2" s="11">
        <v>43922</v>
      </c>
      <c r="D2" s="8">
        <v>2003</v>
      </c>
      <c r="E2" s="8" t="s">
        <v>5</v>
      </c>
      <c r="F2" s="8" t="s">
        <v>11</v>
      </c>
      <c r="G2" s="4" t="s">
        <v>16</v>
      </c>
      <c r="H2" s="5"/>
      <c r="I2" s="6"/>
      <c r="J2" s="8" t="s">
        <v>23</v>
      </c>
      <c r="K2" s="8" t="s">
        <v>24</v>
      </c>
      <c r="L2" s="9">
        <v>200000</v>
      </c>
      <c r="M2" s="9">
        <v>2</v>
      </c>
      <c r="N2" s="12">
        <f>SUM(L2:L3)</f>
        <v>260000</v>
      </c>
    </row>
    <row r="3" spans="2:14">
      <c r="B3" s="8"/>
      <c r="C3" s="8"/>
      <c r="D3" s="8"/>
      <c r="E3" s="8"/>
      <c r="F3" s="8"/>
      <c r="G3" s="4"/>
      <c r="H3" s="5"/>
      <c r="I3" s="6"/>
      <c r="J3" s="8" t="s">
        <v>29</v>
      </c>
      <c r="K3" s="8" t="s">
        <v>31</v>
      </c>
      <c r="L3" s="9">
        <v>60000</v>
      </c>
      <c r="M3" s="9">
        <v>3</v>
      </c>
      <c r="N3" s="8"/>
    </row>
    <row r="4" spans="2:14">
      <c r="B4" s="8">
        <v>1002</v>
      </c>
      <c r="C4" s="11">
        <v>43923</v>
      </c>
      <c r="D4" s="8">
        <v>2001</v>
      </c>
      <c r="E4" s="8" t="s">
        <v>3</v>
      </c>
      <c r="F4" s="8" t="s">
        <v>9</v>
      </c>
      <c r="G4" s="4" t="s">
        <v>14</v>
      </c>
      <c r="H4" s="5"/>
      <c r="I4" s="6"/>
      <c r="J4" s="8" t="s">
        <v>30</v>
      </c>
      <c r="K4" s="8" t="s">
        <v>32</v>
      </c>
      <c r="L4" s="9">
        <v>3000</v>
      </c>
      <c r="M4" s="9">
        <v>6</v>
      </c>
      <c r="N4" s="12">
        <f>SUM(L4:L5)</f>
        <v>53000</v>
      </c>
    </row>
    <row r="5" spans="2:14">
      <c r="B5" s="8"/>
      <c r="C5" s="8"/>
      <c r="D5" s="8"/>
      <c r="E5" s="8"/>
      <c r="F5" s="8"/>
      <c r="G5" s="4"/>
      <c r="H5" s="5"/>
      <c r="I5" s="6"/>
      <c r="J5" s="8" t="s">
        <v>27</v>
      </c>
      <c r="K5" s="8" t="s">
        <v>28</v>
      </c>
      <c r="L5" s="9">
        <v>50000</v>
      </c>
      <c r="M5" s="9">
        <v>10</v>
      </c>
      <c r="N5" s="8"/>
    </row>
    <row r="6" spans="2:14">
      <c r="B6" s="8">
        <v>1003</v>
      </c>
      <c r="C6" s="11">
        <v>43923</v>
      </c>
      <c r="D6" s="8">
        <v>2004</v>
      </c>
      <c r="E6" s="8" t="s">
        <v>6</v>
      </c>
      <c r="F6" s="8" t="s">
        <v>12</v>
      </c>
      <c r="G6" s="4" t="s">
        <v>17</v>
      </c>
      <c r="H6" s="5"/>
      <c r="I6" s="6"/>
      <c r="J6" s="8" t="s">
        <v>23</v>
      </c>
      <c r="K6" s="8" t="s">
        <v>24</v>
      </c>
      <c r="L6" s="9">
        <v>200000</v>
      </c>
      <c r="M6" s="9">
        <v>3</v>
      </c>
      <c r="N6" s="12">
        <f>SUM(L6)</f>
        <v>200000</v>
      </c>
    </row>
    <row r="7" spans="2:14">
      <c r="B7" s="8">
        <v>1004</v>
      </c>
      <c r="C7" s="11">
        <v>43924</v>
      </c>
      <c r="D7" s="8">
        <v>2005</v>
      </c>
      <c r="E7" s="8" t="s">
        <v>7</v>
      </c>
      <c r="F7" s="8" t="s">
        <v>13</v>
      </c>
      <c r="G7" s="4" t="s">
        <v>18</v>
      </c>
      <c r="H7" s="5"/>
      <c r="I7" s="6"/>
      <c r="J7" s="8" t="s">
        <v>30</v>
      </c>
      <c r="K7" s="8" t="s">
        <v>32</v>
      </c>
      <c r="L7" s="9">
        <v>3000</v>
      </c>
      <c r="M7" s="9">
        <v>1</v>
      </c>
      <c r="N7" s="12">
        <f>SUM(L7)</f>
        <v>3000</v>
      </c>
    </row>
    <row r="9" spans="2:14">
      <c r="B9" t="s">
        <v>36</v>
      </c>
    </row>
    <row r="10" spans="2:14">
      <c r="C10" t="s">
        <v>37</v>
      </c>
    </row>
    <row r="11" spans="2:14">
      <c r="C11" t="s">
        <v>38</v>
      </c>
    </row>
    <row r="12" spans="2:14">
      <c r="C12" t="s">
        <v>39</v>
      </c>
    </row>
    <row r="14" spans="2:14">
      <c r="B14" s="13" t="s">
        <v>20</v>
      </c>
      <c r="C14" s="8" t="s">
        <v>33</v>
      </c>
      <c r="D14" s="8" t="s">
        <v>1</v>
      </c>
      <c r="E14" s="8" t="s">
        <v>2</v>
      </c>
      <c r="F14" s="8" t="s">
        <v>8</v>
      </c>
      <c r="G14" s="8" t="s">
        <v>19</v>
      </c>
      <c r="H14" s="15"/>
      <c r="I14" s="7" t="s">
        <v>20</v>
      </c>
      <c r="J14" s="8" t="s">
        <v>44</v>
      </c>
      <c r="K14" s="8" t="s">
        <v>34</v>
      </c>
      <c r="L14" s="8" t="s">
        <v>26</v>
      </c>
      <c r="M14" s="8" t="s">
        <v>41</v>
      </c>
      <c r="N14" s="7" t="s">
        <v>35</v>
      </c>
    </row>
    <row r="15" spans="2:14">
      <c r="B15" s="8">
        <v>1001</v>
      </c>
      <c r="C15" s="11">
        <v>43922</v>
      </c>
      <c r="D15" s="8">
        <v>2003</v>
      </c>
      <c r="E15" s="8" t="s">
        <v>5</v>
      </c>
      <c r="F15" s="8" t="s">
        <v>11</v>
      </c>
      <c r="G15" s="8" t="s">
        <v>16</v>
      </c>
      <c r="H15" s="15"/>
      <c r="I15" s="8">
        <v>1001</v>
      </c>
      <c r="J15" s="8" t="s">
        <v>23</v>
      </c>
      <c r="K15" s="8" t="s">
        <v>24</v>
      </c>
      <c r="L15" s="9">
        <v>200000</v>
      </c>
      <c r="M15" s="9">
        <v>2</v>
      </c>
      <c r="N15" s="10"/>
    </row>
    <row r="16" spans="2:14">
      <c r="B16" s="8">
        <v>1002</v>
      </c>
      <c r="C16" s="11">
        <v>43923</v>
      </c>
      <c r="D16" s="8">
        <v>2001</v>
      </c>
      <c r="E16" s="8" t="s">
        <v>3</v>
      </c>
      <c r="F16" s="8" t="s">
        <v>9</v>
      </c>
      <c r="G16" s="8" t="s">
        <v>14</v>
      </c>
      <c r="H16" s="15"/>
      <c r="I16" s="8">
        <v>1001</v>
      </c>
      <c r="J16" s="8" t="s">
        <v>29</v>
      </c>
      <c r="K16" s="8" t="s">
        <v>31</v>
      </c>
      <c r="L16" s="9">
        <v>60000</v>
      </c>
      <c r="M16" s="9">
        <v>3</v>
      </c>
      <c r="N16" s="10"/>
    </row>
    <row r="17" spans="2:14">
      <c r="B17" s="8">
        <v>1003</v>
      </c>
      <c r="C17" s="11">
        <v>43923</v>
      </c>
      <c r="D17" s="8">
        <v>2004</v>
      </c>
      <c r="E17" s="8" t="s">
        <v>6</v>
      </c>
      <c r="F17" s="8" t="s">
        <v>12</v>
      </c>
      <c r="G17" s="8" t="s">
        <v>17</v>
      </c>
      <c r="H17" s="15"/>
      <c r="I17" s="8">
        <v>1002</v>
      </c>
      <c r="J17" s="8" t="s">
        <v>30</v>
      </c>
      <c r="K17" s="8" t="s">
        <v>32</v>
      </c>
      <c r="L17" s="9">
        <v>3000</v>
      </c>
      <c r="M17" s="9">
        <v>6</v>
      </c>
      <c r="N17" s="10"/>
    </row>
    <row r="18" spans="2:14">
      <c r="B18" s="8">
        <v>1004</v>
      </c>
      <c r="C18" s="11">
        <v>43924</v>
      </c>
      <c r="D18" s="8">
        <v>2005</v>
      </c>
      <c r="E18" s="8" t="s">
        <v>7</v>
      </c>
      <c r="F18" s="8" t="s">
        <v>13</v>
      </c>
      <c r="G18" s="8" t="s">
        <v>18</v>
      </c>
      <c r="H18" s="15"/>
      <c r="I18" s="8">
        <v>1002</v>
      </c>
      <c r="J18" s="8" t="s">
        <v>27</v>
      </c>
      <c r="K18" s="8" t="s">
        <v>28</v>
      </c>
      <c r="L18" s="9">
        <v>50000</v>
      </c>
      <c r="M18" s="9">
        <v>10</v>
      </c>
      <c r="N18" s="10"/>
    </row>
    <row r="19" spans="2:14">
      <c r="I19" s="8">
        <v>1003</v>
      </c>
      <c r="J19" s="8" t="s">
        <v>23</v>
      </c>
      <c r="K19" s="8" t="s">
        <v>24</v>
      </c>
      <c r="L19" s="9">
        <v>200000</v>
      </c>
      <c r="M19" s="9">
        <v>3</v>
      </c>
      <c r="N19" s="10"/>
    </row>
    <row r="20" spans="2:14">
      <c r="I20" s="8">
        <v>1004</v>
      </c>
      <c r="J20" s="8" t="s">
        <v>30</v>
      </c>
      <c r="K20" s="8" t="s">
        <v>32</v>
      </c>
      <c r="L20" s="9">
        <v>3000</v>
      </c>
      <c r="M20" s="9">
        <v>1</v>
      </c>
      <c r="N20" s="10"/>
    </row>
    <row r="22" spans="2:14">
      <c r="B22" t="s">
        <v>40</v>
      </c>
    </row>
    <row r="23" spans="2:14">
      <c r="C23" t="s">
        <v>43</v>
      </c>
    </row>
    <row r="26" spans="2:14" ht="19.5" thickBot="1">
      <c r="B26" t="s">
        <v>45</v>
      </c>
      <c r="I26" t="s">
        <v>46</v>
      </c>
    </row>
    <row r="27" spans="2:14">
      <c r="B27" s="17" t="s">
        <v>20</v>
      </c>
      <c r="C27" s="6" t="s">
        <v>33</v>
      </c>
      <c r="D27" s="8" t="s">
        <v>21</v>
      </c>
      <c r="E27" s="8" t="s">
        <v>2</v>
      </c>
      <c r="F27" s="8" t="s">
        <v>8</v>
      </c>
      <c r="G27" s="8" t="s">
        <v>19</v>
      </c>
      <c r="H27" s="22"/>
      <c r="I27" s="25" t="s">
        <v>20</v>
      </c>
      <c r="J27" s="26" t="s">
        <v>44</v>
      </c>
      <c r="K27" s="23" t="s">
        <v>34</v>
      </c>
      <c r="L27" s="13" t="s">
        <v>26</v>
      </c>
      <c r="M27" s="8" t="s">
        <v>41</v>
      </c>
    </row>
    <row r="28" spans="2:14">
      <c r="B28" s="18">
        <v>1001</v>
      </c>
      <c r="C28" s="16">
        <v>43922</v>
      </c>
      <c r="D28" s="8">
        <v>2003</v>
      </c>
      <c r="E28" s="8" t="s">
        <v>5</v>
      </c>
      <c r="F28" s="8" t="s">
        <v>11</v>
      </c>
      <c r="G28" s="8" t="s">
        <v>16</v>
      </c>
      <c r="H28" s="22"/>
      <c r="I28" s="27">
        <v>1001</v>
      </c>
      <c r="J28" s="28" t="s">
        <v>23</v>
      </c>
      <c r="K28" s="24"/>
      <c r="L28" s="14"/>
      <c r="M28" s="9">
        <v>2</v>
      </c>
    </row>
    <row r="29" spans="2:14">
      <c r="B29" s="18">
        <v>1002</v>
      </c>
      <c r="C29" s="16">
        <v>43923</v>
      </c>
      <c r="D29" s="8">
        <v>2001</v>
      </c>
      <c r="E29" s="8" t="s">
        <v>3</v>
      </c>
      <c r="F29" s="8" t="s">
        <v>9</v>
      </c>
      <c r="G29" s="8" t="s">
        <v>14</v>
      </c>
      <c r="H29" s="22"/>
      <c r="I29" s="27">
        <v>1001</v>
      </c>
      <c r="J29" s="28" t="s">
        <v>29</v>
      </c>
      <c r="K29" s="24"/>
      <c r="L29" s="14"/>
      <c r="M29" s="9">
        <v>3</v>
      </c>
    </row>
    <row r="30" spans="2:14">
      <c r="B30" s="18">
        <v>1003</v>
      </c>
      <c r="C30" s="16">
        <v>43923</v>
      </c>
      <c r="D30" s="8">
        <v>2004</v>
      </c>
      <c r="E30" s="8" t="s">
        <v>6</v>
      </c>
      <c r="F30" s="8" t="s">
        <v>12</v>
      </c>
      <c r="G30" s="8" t="s">
        <v>17</v>
      </c>
      <c r="H30" s="22"/>
      <c r="I30" s="27">
        <v>1002</v>
      </c>
      <c r="J30" s="28" t="s">
        <v>30</v>
      </c>
      <c r="K30" s="24"/>
      <c r="L30" s="14"/>
      <c r="M30" s="9">
        <v>6</v>
      </c>
    </row>
    <row r="31" spans="2:14" ht="19.5" thickBot="1">
      <c r="B31" s="19">
        <v>1004</v>
      </c>
      <c r="C31" s="16">
        <v>43924</v>
      </c>
      <c r="D31" s="8">
        <v>2005</v>
      </c>
      <c r="E31" s="8" t="s">
        <v>7</v>
      </c>
      <c r="F31" s="8" t="s">
        <v>13</v>
      </c>
      <c r="G31" s="8" t="s">
        <v>18</v>
      </c>
      <c r="H31" s="22"/>
      <c r="I31" s="27">
        <v>1002</v>
      </c>
      <c r="J31" s="28" t="s">
        <v>27</v>
      </c>
      <c r="K31" s="24"/>
      <c r="L31" s="14"/>
      <c r="M31" s="9">
        <v>10</v>
      </c>
    </row>
    <row r="32" spans="2:14">
      <c r="I32" s="27">
        <v>1003</v>
      </c>
      <c r="J32" s="28" t="s">
        <v>23</v>
      </c>
      <c r="K32" s="24"/>
      <c r="L32" s="14"/>
      <c r="M32" s="9">
        <v>3</v>
      </c>
    </row>
    <row r="33" spans="2:13" ht="19.5" thickBot="1">
      <c r="I33" s="29">
        <v>1004</v>
      </c>
      <c r="J33" s="30" t="s">
        <v>30</v>
      </c>
      <c r="K33" s="24"/>
      <c r="L33" s="14"/>
      <c r="M33" s="9">
        <v>1</v>
      </c>
    </row>
    <row r="35" spans="2:13" ht="19.5" thickBot="1">
      <c r="J35" t="s">
        <v>45</v>
      </c>
    </row>
    <row r="36" spans="2:13">
      <c r="J36" s="17" t="s">
        <v>44</v>
      </c>
      <c r="K36" s="6" t="s">
        <v>34</v>
      </c>
      <c r="L36" s="8" t="s">
        <v>26</v>
      </c>
    </row>
    <row r="37" spans="2:13">
      <c r="J37" s="18" t="s">
        <v>23</v>
      </c>
      <c r="K37" s="6" t="s">
        <v>24</v>
      </c>
      <c r="L37" s="9">
        <v>200000</v>
      </c>
    </row>
    <row r="38" spans="2:13">
      <c r="J38" s="20" t="s">
        <v>27</v>
      </c>
      <c r="K38" s="6" t="s">
        <v>28</v>
      </c>
      <c r="L38" s="9">
        <v>50000</v>
      </c>
    </row>
    <row r="39" spans="2:13">
      <c r="J39" s="20" t="s">
        <v>29</v>
      </c>
      <c r="K39" s="6" t="s">
        <v>31</v>
      </c>
      <c r="L39" s="9">
        <v>60000</v>
      </c>
    </row>
    <row r="40" spans="2:13" ht="19.5" thickBot="1">
      <c r="J40" s="21" t="s">
        <v>30</v>
      </c>
      <c r="K40" s="6" t="s">
        <v>32</v>
      </c>
      <c r="L40" s="9">
        <v>3000</v>
      </c>
    </row>
    <row r="42" spans="2:13">
      <c r="B42" t="s">
        <v>42</v>
      </c>
    </row>
    <row r="43" spans="2:13">
      <c r="C43" t="s">
        <v>47</v>
      </c>
    </row>
    <row r="44" spans="2:13" ht="19.5" thickBot="1">
      <c r="B44" t="s">
        <v>45</v>
      </c>
      <c r="D44" t="s">
        <v>46</v>
      </c>
      <c r="I44" t="s">
        <v>46</v>
      </c>
    </row>
    <row r="45" spans="2:13">
      <c r="B45" s="17" t="s">
        <v>20</v>
      </c>
      <c r="C45" t="s">
        <v>57</v>
      </c>
      <c r="D45" s="8" t="s">
        <v>21</v>
      </c>
      <c r="E45" s="7" t="s">
        <v>2</v>
      </c>
      <c r="F45" s="13" t="s">
        <v>8</v>
      </c>
      <c r="G45" s="13" t="s">
        <v>19</v>
      </c>
      <c r="H45" s="22"/>
      <c r="I45" s="25" t="s">
        <v>20</v>
      </c>
      <c r="J45" s="26" t="s">
        <v>44</v>
      </c>
      <c r="K45" s="23" t="s">
        <v>34</v>
      </c>
      <c r="L45" s="13" t="s">
        <v>26</v>
      </c>
      <c r="M45" s="8" t="s">
        <v>41</v>
      </c>
    </row>
    <row r="46" spans="2:13">
      <c r="B46" s="18">
        <v>1001</v>
      </c>
      <c r="C46" s="16">
        <v>43922</v>
      </c>
      <c r="D46" s="8">
        <v>2003</v>
      </c>
      <c r="E46" s="14"/>
      <c r="F46" s="14"/>
      <c r="G46" s="14"/>
      <c r="H46" s="22"/>
      <c r="I46" s="27">
        <v>1001</v>
      </c>
      <c r="J46" s="28" t="s">
        <v>23</v>
      </c>
      <c r="K46" s="24"/>
      <c r="L46" s="14"/>
      <c r="M46" s="9">
        <v>2</v>
      </c>
    </row>
    <row r="47" spans="2:13">
      <c r="B47" s="18">
        <v>1002</v>
      </c>
      <c r="C47" s="16">
        <v>43923</v>
      </c>
      <c r="D47" s="8">
        <v>2001</v>
      </c>
      <c r="E47" s="14"/>
      <c r="F47" s="14"/>
      <c r="G47" s="14"/>
      <c r="H47" s="22"/>
      <c r="I47" s="27">
        <v>1001</v>
      </c>
      <c r="J47" s="28" t="s">
        <v>29</v>
      </c>
      <c r="K47" s="24"/>
      <c r="L47" s="14"/>
      <c r="M47" s="9">
        <v>3</v>
      </c>
    </row>
    <row r="48" spans="2:13">
      <c r="B48" s="18">
        <v>1003</v>
      </c>
      <c r="C48" s="16">
        <v>43923</v>
      </c>
      <c r="D48" s="8">
        <v>2004</v>
      </c>
      <c r="E48" s="14"/>
      <c r="F48" s="14"/>
      <c r="G48" s="14"/>
      <c r="H48" s="22"/>
      <c r="I48" s="27">
        <v>1002</v>
      </c>
      <c r="J48" s="28" t="s">
        <v>30</v>
      </c>
      <c r="K48" s="24"/>
      <c r="L48" s="14"/>
      <c r="M48" s="9">
        <v>6</v>
      </c>
    </row>
    <row r="49" spans="2:13" ht="19.5" thickBot="1">
      <c r="B49" s="19">
        <v>1004</v>
      </c>
      <c r="C49" s="16">
        <v>43924</v>
      </c>
      <c r="D49" s="8">
        <v>2003</v>
      </c>
      <c r="E49" s="14"/>
      <c r="F49" s="14"/>
      <c r="G49" s="14"/>
      <c r="H49" s="22"/>
      <c r="I49" s="27">
        <v>1002</v>
      </c>
      <c r="J49" s="28" t="s">
        <v>27</v>
      </c>
      <c r="K49" s="24"/>
      <c r="L49" s="14"/>
      <c r="M49" s="9">
        <v>10</v>
      </c>
    </row>
    <row r="50" spans="2:13">
      <c r="I50" s="27">
        <v>1003</v>
      </c>
      <c r="J50" s="28" t="s">
        <v>23</v>
      </c>
      <c r="K50" s="24"/>
      <c r="L50" s="14"/>
      <c r="M50" s="9">
        <v>3</v>
      </c>
    </row>
    <row r="51" spans="2:13" ht="19.5" thickBot="1">
      <c r="I51" s="29">
        <v>1004</v>
      </c>
      <c r="J51" s="30" t="s">
        <v>30</v>
      </c>
      <c r="K51" s="24"/>
      <c r="L51" s="14"/>
      <c r="M51" s="9">
        <v>1</v>
      </c>
    </row>
    <row r="53" spans="2:13" ht="19.5" thickBot="1">
      <c r="D53" t="s">
        <v>45</v>
      </c>
      <c r="J53" t="s">
        <v>45</v>
      </c>
    </row>
    <row r="54" spans="2:13">
      <c r="D54" s="17" t="s">
        <v>21</v>
      </c>
      <c r="E54" s="6" t="s">
        <v>2</v>
      </c>
      <c r="F54" s="8" t="s">
        <v>8</v>
      </c>
      <c r="G54" s="8" t="s">
        <v>19</v>
      </c>
      <c r="J54" s="17" t="s">
        <v>44</v>
      </c>
      <c r="K54" s="6" t="s">
        <v>34</v>
      </c>
      <c r="L54" s="8" t="s">
        <v>26</v>
      </c>
    </row>
    <row r="55" spans="2:13">
      <c r="D55" s="31">
        <v>2001</v>
      </c>
      <c r="E55" s="6" t="s">
        <v>3</v>
      </c>
      <c r="F55" s="8" t="s">
        <v>9</v>
      </c>
      <c r="G55" s="8" t="s">
        <v>14</v>
      </c>
      <c r="J55" s="18" t="s">
        <v>23</v>
      </c>
      <c r="K55" s="6" t="s">
        <v>24</v>
      </c>
      <c r="L55" s="9">
        <v>200000</v>
      </c>
    </row>
    <row r="56" spans="2:13">
      <c r="D56" s="31">
        <v>2002</v>
      </c>
      <c r="E56" s="6" t="s">
        <v>4</v>
      </c>
      <c r="F56" s="8" t="s">
        <v>10</v>
      </c>
      <c r="G56" s="8" t="s">
        <v>15</v>
      </c>
      <c r="J56" s="20" t="s">
        <v>27</v>
      </c>
      <c r="K56" s="6" t="s">
        <v>28</v>
      </c>
      <c r="L56" s="9">
        <v>50000</v>
      </c>
    </row>
    <row r="57" spans="2:13">
      <c r="D57" s="31">
        <v>2003</v>
      </c>
      <c r="E57" s="6" t="s">
        <v>5</v>
      </c>
      <c r="F57" s="8" t="s">
        <v>11</v>
      </c>
      <c r="G57" s="8" t="s">
        <v>16</v>
      </c>
      <c r="J57" s="20" t="s">
        <v>29</v>
      </c>
      <c r="K57" s="6" t="s">
        <v>31</v>
      </c>
      <c r="L57" s="9">
        <v>60000</v>
      </c>
    </row>
    <row r="58" spans="2:13" ht="19.5" thickBot="1">
      <c r="D58" s="32">
        <v>2004</v>
      </c>
      <c r="E58" s="6" t="s">
        <v>6</v>
      </c>
      <c r="F58" s="8" t="s">
        <v>12</v>
      </c>
      <c r="G58" s="8" t="s">
        <v>17</v>
      </c>
      <c r="J58" s="21" t="s">
        <v>30</v>
      </c>
      <c r="K58" s="6" t="s">
        <v>32</v>
      </c>
      <c r="L58" s="9">
        <v>3000</v>
      </c>
    </row>
    <row r="60" spans="2:13">
      <c r="B60" t="s">
        <v>105</v>
      </c>
    </row>
    <row r="61" spans="2:13">
      <c r="C61" t="s">
        <v>47</v>
      </c>
    </row>
    <row r="62" spans="2:13">
      <c r="B62" s="34" t="s">
        <v>59</v>
      </c>
      <c r="I62" s="34" t="s">
        <v>60</v>
      </c>
    </row>
    <row r="63" spans="2:13" ht="19.5" thickBot="1">
      <c r="B63" t="s">
        <v>45</v>
      </c>
      <c r="D63" t="s">
        <v>46</v>
      </c>
      <c r="I63" t="s">
        <v>46</v>
      </c>
    </row>
    <row r="64" spans="2:13">
      <c r="B64" s="33" t="s">
        <v>20</v>
      </c>
      <c r="C64" s="8" t="s">
        <v>57</v>
      </c>
      <c r="D64" s="8" t="s">
        <v>21</v>
      </c>
      <c r="I64" s="25" t="s">
        <v>20</v>
      </c>
      <c r="J64" s="26" t="s">
        <v>44</v>
      </c>
      <c r="K64" s="8" t="s">
        <v>41</v>
      </c>
    </row>
    <row r="65" spans="2:12">
      <c r="B65" s="18">
        <v>1001</v>
      </c>
      <c r="C65" s="16">
        <v>43922</v>
      </c>
      <c r="D65" s="8">
        <v>2003</v>
      </c>
      <c r="I65" s="27">
        <v>1001</v>
      </c>
      <c r="J65" s="28" t="s">
        <v>23</v>
      </c>
      <c r="K65" s="9">
        <v>2</v>
      </c>
    </row>
    <row r="66" spans="2:12">
      <c r="B66" s="18">
        <v>1002</v>
      </c>
      <c r="C66" s="16">
        <v>43923</v>
      </c>
      <c r="D66" s="8">
        <v>2001</v>
      </c>
      <c r="I66" s="27">
        <v>1001</v>
      </c>
      <c r="J66" s="28" t="s">
        <v>29</v>
      </c>
      <c r="K66" s="9">
        <v>3</v>
      </c>
    </row>
    <row r="67" spans="2:12">
      <c r="B67" s="18">
        <v>1003</v>
      </c>
      <c r="C67" s="16">
        <v>43923</v>
      </c>
      <c r="D67" s="8">
        <v>2004</v>
      </c>
      <c r="I67" s="27">
        <v>1002</v>
      </c>
      <c r="J67" s="28" t="s">
        <v>30</v>
      </c>
      <c r="K67" s="9">
        <v>6</v>
      </c>
    </row>
    <row r="68" spans="2:12" ht="19.5" thickBot="1">
      <c r="B68" s="19">
        <v>1004</v>
      </c>
      <c r="C68" s="16">
        <v>43924</v>
      </c>
      <c r="D68" s="8">
        <v>2003</v>
      </c>
      <c r="I68" s="27">
        <v>1002</v>
      </c>
      <c r="J68" s="28" t="s">
        <v>27</v>
      </c>
      <c r="K68" s="9">
        <v>10</v>
      </c>
    </row>
    <row r="69" spans="2:12">
      <c r="I69" s="27">
        <v>1003</v>
      </c>
      <c r="J69" s="28" t="s">
        <v>23</v>
      </c>
      <c r="K69" s="9">
        <v>3</v>
      </c>
    </row>
    <row r="70" spans="2:12" ht="19.5" thickBot="1">
      <c r="I70" s="29">
        <v>1004</v>
      </c>
      <c r="J70" s="30" t="s">
        <v>30</v>
      </c>
      <c r="K70" s="9">
        <v>1</v>
      </c>
    </row>
    <row r="72" spans="2:12">
      <c r="D72" s="34" t="s">
        <v>58</v>
      </c>
      <c r="J72" s="34" t="s">
        <v>48</v>
      </c>
    </row>
    <row r="73" spans="2:12" ht="19.5" thickBot="1">
      <c r="D73" t="s">
        <v>45</v>
      </c>
      <c r="J73" t="s">
        <v>45</v>
      </c>
    </row>
    <row r="74" spans="2:12">
      <c r="D74" s="17" t="s">
        <v>21</v>
      </c>
      <c r="E74" s="6" t="s">
        <v>2</v>
      </c>
      <c r="F74" s="8" t="s">
        <v>8</v>
      </c>
      <c r="G74" s="8" t="s">
        <v>19</v>
      </c>
      <c r="J74" s="17" t="s">
        <v>44</v>
      </c>
      <c r="K74" s="6" t="s">
        <v>34</v>
      </c>
      <c r="L74" s="8" t="s">
        <v>26</v>
      </c>
    </row>
    <row r="75" spans="2:12">
      <c r="D75" s="31">
        <v>2001</v>
      </c>
      <c r="E75" s="6" t="s">
        <v>3</v>
      </c>
      <c r="F75" s="8" t="s">
        <v>9</v>
      </c>
      <c r="G75" s="8" t="s">
        <v>14</v>
      </c>
      <c r="J75" s="18" t="s">
        <v>23</v>
      </c>
      <c r="K75" s="6" t="s">
        <v>24</v>
      </c>
      <c r="L75" s="9">
        <v>200000</v>
      </c>
    </row>
    <row r="76" spans="2:12">
      <c r="D76" s="31">
        <v>2002</v>
      </c>
      <c r="E76" s="6" t="s">
        <v>4</v>
      </c>
      <c r="F76" s="8" t="s">
        <v>10</v>
      </c>
      <c r="G76" s="8" t="s">
        <v>15</v>
      </c>
      <c r="J76" s="20" t="s">
        <v>27</v>
      </c>
      <c r="K76" s="6" t="s">
        <v>28</v>
      </c>
      <c r="L76" s="9">
        <v>50000</v>
      </c>
    </row>
    <row r="77" spans="2:12">
      <c r="D77" s="31">
        <v>2003</v>
      </c>
      <c r="E77" s="6" t="s">
        <v>5</v>
      </c>
      <c r="F77" s="8" t="s">
        <v>11</v>
      </c>
      <c r="G77" s="8" t="s">
        <v>16</v>
      </c>
      <c r="J77" s="20" t="s">
        <v>29</v>
      </c>
      <c r="K77" s="6" t="s">
        <v>31</v>
      </c>
      <c r="L77" s="9">
        <v>60000</v>
      </c>
    </row>
    <row r="78" spans="2:12" ht="19.5" thickBot="1">
      <c r="D78" s="32">
        <v>2004</v>
      </c>
      <c r="E78" s="6" t="s">
        <v>6</v>
      </c>
      <c r="F78" s="8" t="s">
        <v>12</v>
      </c>
      <c r="G78" s="8" t="s">
        <v>17</v>
      </c>
      <c r="J78" s="21" t="s">
        <v>30</v>
      </c>
      <c r="K78" s="6" t="s">
        <v>32</v>
      </c>
      <c r="L78" s="9">
        <v>3000</v>
      </c>
    </row>
  </sheetData>
  <sortState xmlns:xlrd2="http://schemas.microsoft.com/office/spreadsheetml/2017/richdata2" ref="D55:G57">
    <sortCondition ref="D55:D57"/>
  </sortState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1901-4F05-4FD5-98B8-05B71986854F}">
  <sheetPr codeName="Sheet4"/>
  <dimension ref="A1"/>
  <sheetViews>
    <sheetView workbookViewId="0">
      <selection activeCell="K11" sqref="K11"/>
    </sheetView>
  </sheetViews>
  <sheetFormatPr defaultRowHeight="18.75"/>
  <sheetData/>
  <phoneticPr fontId="3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BE1-92A8-4100-884E-3BB4ED4F188A}">
  <dimension ref="A1:N24"/>
  <sheetViews>
    <sheetView workbookViewId="0">
      <selection activeCell="D16" sqref="D16"/>
    </sheetView>
  </sheetViews>
  <sheetFormatPr defaultRowHeight="18.75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1:14" ht="42.75">
      <c r="A2" s="116"/>
      <c r="B2" s="155" t="s">
        <v>43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4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</row>
    <row r="4" spans="1:14" ht="26.25" thickBot="1">
      <c r="A4" s="116"/>
      <c r="B4" s="117" t="s">
        <v>45</v>
      </c>
      <c r="C4" s="116"/>
      <c r="D4" s="116"/>
      <c r="E4" s="116"/>
      <c r="F4" s="116"/>
      <c r="G4" s="116"/>
      <c r="H4" s="116"/>
      <c r="I4" s="116"/>
      <c r="J4" s="117" t="s">
        <v>46</v>
      </c>
      <c r="K4" s="116"/>
      <c r="L4" s="116"/>
      <c r="M4" s="116"/>
      <c r="N4" s="116"/>
    </row>
    <row r="5" spans="1:14">
      <c r="A5" s="116"/>
      <c r="B5" s="118" t="s">
        <v>20</v>
      </c>
      <c r="C5" s="119" t="s">
        <v>33</v>
      </c>
      <c r="D5" s="111" t="s">
        <v>21</v>
      </c>
      <c r="E5" s="111" t="s">
        <v>2</v>
      </c>
      <c r="F5" s="111" t="s">
        <v>8</v>
      </c>
      <c r="G5" s="111" t="s">
        <v>19</v>
      </c>
      <c r="H5" s="120"/>
      <c r="I5" s="121" t="s">
        <v>20</v>
      </c>
      <c r="J5" s="122" t="s">
        <v>44</v>
      </c>
      <c r="K5" s="111" t="s">
        <v>41</v>
      </c>
      <c r="L5" s="116"/>
      <c r="M5" s="116"/>
      <c r="N5" s="116"/>
    </row>
    <row r="6" spans="1:14">
      <c r="A6" s="116"/>
      <c r="B6" s="123">
        <v>1001</v>
      </c>
      <c r="C6" s="124">
        <v>43922</v>
      </c>
      <c r="D6" s="111">
        <v>2003</v>
      </c>
      <c r="E6" s="111" t="s">
        <v>5</v>
      </c>
      <c r="F6" s="111" t="s">
        <v>11</v>
      </c>
      <c r="G6" s="111" t="s">
        <v>16</v>
      </c>
      <c r="H6" s="120"/>
      <c r="I6" s="125">
        <v>1001</v>
      </c>
      <c r="J6" s="126" t="s">
        <v>23</v>
      </c>
      <c r="K6" s="113">
        <v>2</v>
      </c>
      <c r="L6" s="116"/>
      <c r="M6" s="116"/>
      <c r="N6" s="116"/>
    </row>
    <row r="7" spans="1:14">
      <c r="A7" s="116"/>
      <c r="B7" s="123">
        <v>1002</v>
      </c>
      <c r="C7" s="124">
        <v>43923</v>
      </c>
      <c r="D7" s="111">
        <v>2001</v>
      </c>
      <c r="E7" s="111" t="s">
        <v>3</v>
      </c>
      <c r="F7" s="111" t="s">
        <v>9</v>
      </c>
      <c r="G7" s="111" t="s">
        <v>14</v>
      </c>
      <c r="H7" s="120"/>
      <c r="I7" s="125">
        <v>1001</v>
      </c>
      <c r="J7" s="126" t="s">
        <v>29</v>
      </c>
      <c r="K7" s="113">
        <v>3</v>
      </c>
      <c r="L7" s="116"/>
      <c r="M7" s="116"/>
      <c r="N7" s="116"/>
    </row>
    <row r="8" spans="1:14">
      <c r="A8" s="116"/>
      <c r="B8" s="123">
        <v>1003</v>
      </c>
      <c r="C8" s="124">
        <v>43923</v>
      </c>
      <c r="D8" s="111">
        <v>2004</v>
      </c>
      <c r="E8" s="111" t="s">
        <v>6</v>
      </c>
      <c r="F8" s="111" t="s">
        <v>12</v>
      </c>
      <c r="G8" s="111" t="s">
        <v>17</v>
      </c>
      <c r="H8" s="120"/>
      <c r="I8" s="125">
        <v>1002</v>
      </c>
      <c r="J8" s="126" t="s">
        <v>30</v>
      </c>
      <c r="K8" s="113">
        <v>6</v>
      </c>
      <c r="L8" s="116"/>
      <c r="M8" s="116"/>
      <c r="N8" s="116"/>
    </row>
    <row r="9" spans="1:14" ht="19.5" thickBot="1">
      <c r="A9" s="116"/>
      <c r="B9" s="127">
        <v>1004</v>
      </c>
      <c r="C9" s="124">
        <v>43924</v>
      </c>
      <c r="D9" s="111">
        <v>2005</v>
      </c>
      <c r="E9" s="111" t="s">
        <v>7</v>
      </c>
      <c r="F9" s="111" t="s">
        <v>13</v>
      </c>
      <c r="G9" s="111" t="s">
        <v>18</v>
      </c>
      <c r="H9" s="120"/>
      <c r="I9" s="125">
        <v>1002</v>
      </c>
      <c r="J9" s="126" t="s">
        <v>27</v>
      </c>
      <c r="K9" s="113">
        <v>10</v>
      </c>
      <c r="L9" s="116"/>
      <c r="M9" s="116"/>
      <c r="N9" s="116"/>
    </row>
    <row r="10" spans="1:14">
      <c r="A10" s="116"/>
      <c r="B10" s="116"/>
      <c r="C10" s="116"/>
      <c r="D10" s="116"/>
      <c r="E10" s="116"/>
      <c r="F10" s="116"/>
      <c r="G10" s="116"/>
      <c r="H10" s="116"/>
      <c r="I10" s="125">
        <v>1003</v>
      </c>
      <c r="J10" s="126" t="s">
        <v>23</v>
      </c>
      <c r="K10" s="113">
        <v>3</v>
      </c>
      <c r="L10" s="116"/>
      <c r="M10" s="116"/>
      <c r="N10" s="116"/>
    </row>
    <row r="11" spans="1:14" ht="19.5" thickBot="1">
      <c r="A11" s="116"/>
      <c r="B11" s="116"/>
      <c r="C11" s="116"/>
      <c r="D11" s="116"/>
      <c r="E11" s="116"/>
      <c r="F11" s="116"/>
      <c r="G11" s="116"/>
      <c r="H11" s="116"/>
      <c r="I11" s="128">
        <v>1004</v>
      </c>
      <c r="J11" s="129" t="s">
        <v>30</v>
      </c>
      <c r="K11" s="113">
        <v>1</v>
      </c>
      <c r="L11" s="116"/>
      <c r="M11" s="116"/>
      <c r="N11" s="116"/>
    </row>
    <row r="12" spans="1:14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</row>
    <row r="13" spans="1:14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</row>
    <row r="14" spans="1:14">
      <c r="A14" s="116"/>
      <c r="B14" s="116"/>
      <c r="C14" s="116"/>
      <c r="D14" s="116"/>
      <c r="E14" s="116"/>
      <c r="F14" s="116"/>
      <c r="G14" s="116"/>
      <c r="H14" s="116"/>
      <c r="I14" s="116"/>
      <c r="K14" s="116" t="s">
        <v>45</v>
      </c>
      <c r="L14" s="116"/>
      <c r="M14" s="116"/>
      <c r="N14" s="116"/>
    </row>
    <row r="15" spans="1:14" ht="19.5" thickBo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</row>
    <row r="16" spans="1:14">
      <c r="A16" s="116"/>
      <c r="B16" s="116"/>
      <c r="C16" s="116"/>
      <c r="D16" s="116"/>
      <c r="E16" s="116"/>
      <c r="F16" s="116"/>
      <c r="G16" s="116"/>
      <c r="H16" s="116"/>
      <c r="I16" s="116"/>
      <c r="J16" s="118" t="s">
        <v>44</v>
      </c>
      <c r="K16" s="119" t="s">
        <v>34</v>
      </c>
      <c r="L16" s="111" t="s">
        <v>26</v>
      </c>
      <c r="M16" s="116"/>
      <c r="N16" s="116"/>
    </row>
    <row r="17" spans="1:14">
      <c r="A17" s="116"/>
      <c r="B17" s="116"/>
      <c r="C17" s="116"/>
      <c r="D17" s="116"/>
      <c r="E17" s="116"/>
      <c r="F17" s="116"/>
      <c r="G17" s="116"/>
      <c r="H17" s="116"/>
      <c r="I17" s="116"/>
      <c r="J17" s="123" t="s">
        <v>23</v>
      </c>
      <c r="K17" s="119" t="s">
        <v>24</v>
      </c>
      <c r="L17" s="113">
        <v>200000</v>
      </c>
      <c r="M17" s="116"/>
      <c r="N17" s="116"/>
    </row>
    <row r="18" spans="1:14">
      <c r="A18" s="116"/>
      <c r="B18" s="116"/>
      <c r="C18" s="116"/>
      <c r="D18" s="116"/>
      <c r="E18" s="116"/>
      <c r="F18" s="116"/>
      <c r="G18" s="116"/>
      <c r="H18" s="116"/>
      <c r="I18" s="116"/>
      <c r="J18" s="130" t="s">
        <v>27</v>
      </c>
      <c r="K18" s="119" t="s">
        <v>28</v>
      </c>
      <c r="L18" s="113">
        <v>50000</v>
      </c>
      <c r="M18" s="116"/>
      <c r="N18" s="116"/>
    </row>
    <row r="19" spans="1:14">
      <c r="A19" s="116"/>
      <c r="B19" s="116"/>
      <c r="C19" s="116"/>
      <c r="D19" s="116"/>
      <c r="E19" s="116"/>
      <c r="F19" s="116"/>
      <c r="G19" s="116"/>
      <c r="H19" s="116"/>
      <c r="I19" s="116"/>
      <c r="J19" s="130" t="s">
        <v>29</v>
      </c>
      <c r="K19" s="119" t="s">
        <v>31</v>
      </c>
      <c r="L19" s="113">
        <v>60000</v>
      </c>
      <c r="M19" s="116"/>
      <c r="N19" s="116"/>
    </row>
    <row r="20" spans="1:14" ht="19.5" thickBot="1">
      <c r="A20" s="116"/>
      <c r="B20" s="116"/>
      <c r="C20" s="116"/>
      <c r="D20" s="116"/>
      <c r="E20" s="116"/>
      <c r="F20" s="116"/>
      <c r="G20" s="116"/>
      <c r="H20" s="116"/>
      <c r="I20" s="116"/>
      <c r="J20" s="131" t="s">
        <v>30</v>
      </c>
      <c r="K20" s="119" t="s">
        <v>32</v>
      </c>
      <c r="L20" s="113">
        <v>3000</v>
      </c>
      <c r="M20" s="116"/>
      <c r="N20" s="116"/>
    </row>
    <row r="21" spans="1:14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</row>
    <row r="22" spans="1:14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</row>
    <row r="23" spans="1:14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</row>
    <row r="24" spans="1:14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</row>
  </sheetData>
  <phoneticPr fontId="3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4877-ED32-4EAD-90F5-4FCB17D28BBD}">
  <sheetPr codeName="Sheet5"/>
  <dimension ref="B4:M21"/>
  <sheetViews>
    <sheetView view="pageBreakPreview" zoomScale="60" zoomScaleNormal="100" workbookViewId="0">
      <selection activeCell="L44" sqref="L44"/>
    </sheetView>
  </sheetViews>
  <sheetFormatPr defaultRowHeight="18.75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/>
    <row r="5" spans="5:13">
      <c r="F5" s="205" t="s">
        <v>455</v>
      </c>
      <c r="G5" t="s">
        <v>458</v>
      </c>
      <c r="H5" s="40" t="s">
        <v>142</v>
      </c>
    </row>
    <row r="6" spans="5:13">
      <c r="F6" s="206"/>
      <c r="G6" t="s">
        <v>458</v>
      </c>
      <c r="H6" s="40" t="s">
        <v>134</v>
      </c>
    </row>
    <row r="7" spans="5:13">
      <c r="F7" s="206"/>
      <c r="G7" t="s">
        <v>458</v>
      </c>
      <c r="H7" s="40" t="s">
        <v>2</v>
      </c>
    </row>
    <row r="8" spans="5:13">
      <c r="F8" s="206"/>
      <c r="G8" t="s">
        <v>458</v>
      </c>
      <c r="H8" s="40" t="s">
        <v>136</v>
      </c>
    </row>
    <row r="9" spans="5:13">
      <c r="F9" s="206"/>
      <c r="G9" t="s">
        <v>458</v>
      </c>
      <c r="H9" s="40" t="s">
        <v>135</v>
      </c>
    </row>
    <row r="10" spans="5:13" ht="19.5" thickBot="1">
      <c r="F10" s="207"/>
      <c r="G10" t="s">
        <v>458</v>
      </c>
      <c r="H10" s="40" t="s">
        <v>139</v>
      </c>
    </row>
    <row r="11" spans="5:13">
      <c r="H11" s="85"/>
      <c r="L11" s="205" t="s">
        <v>459</v>
      </c>
      <c r="M11" s="87" t="s">
        <v>142</v>
      </c>
    </row>
    <row r="12" spans="5:13" ht="19.5" thickBot="1">
      <c r="L12" s="206"/>
      <c r="M12" s="87" t="s">
        <v>135</v>
      </c>
    </row>
    <row r="13" spans="5:13">
      <c r="E13" s="85"/>
      <c r="F13" s="203" t="s">
        <v>456</v>
      </c>
      <c r="J13" s="203" t="s">
        <v>457</v>
      </c>
      <c r="L13" s="206"/>
      <c r="M13" s="87" t="s">
        <v>147</v>
      </c>
    </row>
    <row r="14" spans="5:13" ht="19.5" thickBot="1">
      <c r="E14" s="85"/>
      <c r="F14" s="204"/>
      <c r="J14" s="204"/>
      <c r="L14" s="206"/>
      <c r="M14" s="87" t="s">
        <v>139</v>
      </c>
    </row>
    <row r="15" spans="5:13">
      <c r="F15" s="86"/>
      <c r="K15" s="34"/>
      <c r="L15" s="206"/>
      <c r="M15" s="87" t="s">
        <v>143</v>
      </c>
    </row>
    <row r="16" spans="5:13" ht="19.5" thickBot="1">
      <c r="F16" s="86"/>
      <c r="L16" s="207"/>
      <c r="M16" s="87" t="s">
        <v>140</v>
      </c>
    </row>
    <row r="17" spans="2:8">
      <c r="B17" s="208" t="s">
        <v>149</v>
      </c>
      <c r="C17" t="s">
        <v>458</v>
      </c>
      <c r="D17" s="40" t="s">
        <v>135</v>
      </c>
      <c r="F17" s="205" t="s">
        <v>141</v>
      </c>
      <c r="G17" t="s">
        <v>458</v>
      </c>
      <c r="H17" s="40" t="s">
        <v>151</v>
      </c>
    </row>
    <row r="18" spans="2:8">
      <c r="B18" s="209"/>
      <c r="C18" t="s">
        <v>458</v>
      </c>
      <c r="D18" s="40" t="s">
        <v>132</v>
      </c>
      <c r="F18" s="206"/>
      <c r="G18" t="s">
        <v>458</v>
      </c>
      <c r="H18" s="40" t="s">
        <v>138</v>
      </c>
    </row>
    <row r="19" spans="2:8">
      <c r="F19" s="206"/>
      <c r="G19" t="s">
        <v>458</v>
      </c>
      <c r="H19" s="40" t="s">
        <v>131</v>
      </c>
    </row>
    <row r="20" spans="2:8">
      <c r="F20" s="206"/>
      <c r="G20" t="s">
        <v>458</v>
      </c>
      <c r="H20" s="40" t="s">
        <v>143</v>
      </c>
    </row>
    <row r="21" spans="2:8" ht="19.5" thickBot="1">
      <c r="F21" s="207"/>
      <c r="G21" t="s">
        <v>458</v>
      </c>
      <c r="H21" s="40" t="s">
        <v>140</v>
      </c>
    </row>
  </sheetData>
  <mergeCells count="6">
    <mergeCell ref="J13:J14"/>
    <mergeCell ref="F5:F10"/>
    <mergeCell ref="L11:L16"/>
    <mergeCell ref="B17:B18"/>
    <mergeCell ref="F13:F14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32E-49C8-4F62-8D72-D0372D8ABED2}">
  <dimension ref="B2:G15"/>
  <sheetViews>
    <sheetView zoomScaleNormal="100" workbookViewId="0">
      <selection activeCell="L16" sqref="L16"/>
    </sheetView>
  </sheetViews>
  <sheetFormatPr defaultRowHeight="18.75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>
      <c r="B2" s="39" t="s">
        <v>133</v>
      </c>
      <c r="D2" s="39" t="s">
        <v>146</v>
      </c>
      <c r="F2" s="39" t="s">
        <v>137</v>
      </c>
    </row>
    <row r="3" spans="2:7">
      <c r="B3" s="40" t="s">
        <v>142</v>
      </c>
      <c r="D3" s="40" t="s">
        <v>142</v>
      </c>
      <c r="F3" s="40" t="s">
        <v>135</v>
      </c>
    </row>
    <row r="4" spans="2:7">
      <c r="B4" s="40" t="s">
        <v>134</v>
      </c>
      <c r="D4" s="40" t="s">
        <v>134</v>
      </c>
      <c r="F4" s="40" t="s">
        <v>132</v>
      </c>
    </row>
    <row r="5" spans="2:7">
      <c r="B5" s="40" t="s">
        <v>2</v>
      </c>
      <c r="D5" s="40" t="s">
        <v>135</v>
      </c>
    </row>
    <row r="6" spans="2:7">
      <c r="B6" s="40" t="s">
        <v>136</v>
      </c>
      <c r="D6" s="40" t="s">
        <v>147</v>
      </c>
      <c r="G6" s="40" t="s">
        <v>148</v>
      </c>
    </row>
    <row r="7" spans="2:7">
      <c r="B7" s="40" t="s">
        <v>135</v>
      </c>
      <c r="D7" s="40" t="s">
        <v>143</v>
      </c>
    </row>
    <row r="8" spans="2:7">
      <c r="D8" s="40" t="s">
        <v>140</v>
      </c>
    </row>
    <row r="9" spans="2:7">
      <c r="B9" s="39" t="s">
        <v>52</v>
      </c>
      <c r="D9" s="40" t="s">
        <v>139</v>
      </c>
    </row>
    <row r="10" spans="2:7">
      <c r="B10" s="40" t="s">
        <v>2</v>
      </c>
      <c r="F10" s="39" t="s">
        <v>141</v>
      </c>
    </row>
    <row r="11" spans="2:7">
      <c r="B11" s="40" t="s">
        <v>119</v>
      </c>
      <c r="D11" s="39" t="s">
        <v>145</v>
      </c>
      <c r="F11" s="40" t="s">
        <v>131</v>
      </c>
    </row>
    <row r="12" spans="2:7">
      <c r="B12" s="40" t="s">
        <v>8</v>
      </c>
      <c r="D12" s="40" t="s">
        <v>135</v>
      </c>
      <c r="F12" s="40" t="s">
        <v>143</v>
      </c>
    </row>
    <row r="13" spans="2:7">
      <c r="B13" s="40" t="s">
        <v>19</v>
      </c>
      <c r="D13" s="40" t="s">
        <v>138</v>
      </c>
      <c r="F13" s="40" t="s">
        <v>138</v>
      </c>
    </row>
    <row r="14" spans="2:7">
      <c r="D14" s="40" t="s">
        <v>139</v>
      </c>
      <c r="F14" s="40" t="s">
        <v>140</v>
      </c>
    </row>
    <row r="15" spans="2:7">
      <c r="D15" s="40" t="s">
        <v>140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F0D-D51D-4AB3-8527-464F6511B75C}">
  <sheetPr codeName="Sheet7"/>
  <dimension ref="B1:H15"/>
  <sheetViews>
    <sheetView view="pageBreakPreview" zoomScale="70" zoomScaleNormal="70" zoomScaleSheetLayoutView="70" workbookViewId="0">
      <selection activeCell="T15" sqref="T15"/>
    </sheetView>
  </sheetViews>
  <sheetFormatPr defaultRowHeight="19.5"/>
  <cols>
    <col min="1" max="1" width="9" style="41"/>
    <col min="2" max="2" width="12.125" style="41" bestFit="1" customWidth="1"/>
    <col min="3" max="3" width="10.5" style="41" customWidth="1"/>
    <col min="4" max="4" width="12.125" style="41" bestFit="1" customWidth="1"/>
    <col min="5" max="5" width="11.75" style="41" customWidth="1"/>
    <col min="6" max="6" width="14.125" style="41" bestFit="1" customWidth="1"/>
    <col min="7" max="7" width="11.75" style="41" customWidth="1"/>
    <col min="8" max="8" width="14.125" style="41" bestFit="1" customWidth="1"/>
    <col min="9" max="9" width="15.625" style="41" customWidth="1"/>
    <col min="10" max="10" width="9" style="41"/>
    <col min="11" max="11" width="7.75" style="41" customWidth="1"/>
    <col min="12" max="16384" width="9" style="41"/>
  </cols>
  <sheetData>
    <row r="1" spans="2:8" ht="33" customHeight="1"/>
    <row r="2" spans="2:8">
      <c r="B2" s="42" t="s">
        <v>105</v>
      </c>
    </row>
    <row r="3" spans="2:8" ht="20.25" thickBot="1">
      <c r="B3" s="42" t="s">
        <v>51</v>
      </c>
      <c r="D3" s="42" t="s">
        <v>60</v>
      </c>
      <c r="H3" s="50" t="s">
        <v>154</v>
      </c>
    </row>
    <row r="4" spans="2:8">
      <c r="B4" s="43" t="s">
        <v>20</v>
      </c>
      <c r="D4" s="43" t="s">
        <v>20</v>
      </c>
      <c r="H4" s="43" t="s">
        <v>157</v>
      </c>
    </row>
    <row r="5" spans="2:8">
      <c r="B5" s="44" t="s">
        <v>56</v>
      </c>
      <c r="D5" s="45" t="s">
        <v>44</v>
      </c>
      <c r="H5" s="45" t="s">
        <v>158</v>
      </c>
    </row>
    <row r="6" spans="2:8" ht="20.25" thickBot="1">
      <c r="B6" s="46" t="s">
        <v>22</v>
      </c>
      <c r="D6" s="46" t="s">
        <v>153</v>
      </c>
      <c r="H6" s="45" t="s">
        <v>153</v>
      </c>
    </row>
    <row r="7" spans="2:8">
      <c r="H7" s="45" t="s">
        <v>159</v>
      </c>
    </row>
    <row r="8" spans="2:8" ht="20.25" thickBot="1">
      <c r="H8" s="46" t="s">
        <v>152</v>
      </c>
    </row>
    <row r="9" spans="2:8">
      <c r="H9" s="51"/>
    </row>
    <row r="10" spans="2:8" ht="20.25" thickBot="1">
      <c r="B10" s="42" t="s">
        <v>52</v>
      </c>
      <c r="D10" s="42" t="s">
        <v>50</v>
      </c>
      <c r="F10" s="42" t="s">
        <v>149</v>
      </c>
      <c r="H10" s="52" t="s">
        <v>144</v>
      </c>
    </row>
    <row r="11" spans="2:8">
      <c r="B11" s="43" t="s">
        <v>22</v>
      </c>
      <c r="D11" s="43" t="s">
        <v>44</v>
      </c>
      <c r="F11" s="43" t="s">
        <v>44</v>
      </c>
      <c r="H11" s="43" t="s">
        <v>156</v>
      </c>
    </row>
    <row r="12" spans="2:8" ht="20.25" thickBot="1">
      <c r="B12" s="45" t="s">
        <v>2</v>
      </c>
      <c r="D12" s="45" t="s">
        <v>155</v>
      </c>
      <c r="F12" s="48" t="s">
        <v>132</v>
      </c>
      <c r="H12" s="45" t="s">
        <v>155</v>
      </c>
    </row>
    <row r="13" spans="2:8">
      <c r="B13" s="47" t="s">
        <v>94</v>
      </c>
      <c r="D13" s="45" t="s">
        <v>25</v>
      </c>
      <c r="H13" s="47" t="s">
        <v>94</v>
      </c>
    </row>
    <row r="14" spans="2:8">
      <c r="B14" s="49" t="s">
        <v>8</v>
      </c>
      <c r="D14" s="45" t="s">
        <v>150</v>
      </c>
      <c r="H14" s="49" t="s">
        <v>8</v>
      </c>
    </row>
    <row r="15" spans="2:8" ht="20.25" thickBot="1">
      <c r="B15" s="46" t="s">
        <v>19</v>
      </c>
      <c r="D15" s="48" t="s">
        <v>140</v>
      </c>
      <c r="H15" s="46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H91"/>
  <sheetViews>
    <sheetView view="pageBreakPreview" topLeftCell="A7" zoomScaleNormal="100" zoomScaleSheetLayoutView="100" workbookViewId="0">
      <selection activeCell="B5" sqref="B5"/>
    </sheetView>
  </sheetViews>
  <sheetFormatPr defaultRowHeight="18.75"/>
  <cols>
    <col min="1" max="1" width="13" bestFit="1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>
      <c r="A2" t="s">
        <v>114</v>
      </c>
      <c r="B2" t="s">
        <v>192</v>
      </c>
    </row>
    <row r="3" spans="1:8">
      <c r="A3" t="s">
        <v>49</v>
      </c>
    </row>
    <row r="5" spans="1:8">
      <c r="B5" s="67" t="s">
        <v>51</v>
      </c>
      <c r="C5" s="67"/>
      <c r="D5" s="67"/>
      <c r="E5" s="67"/>
      <c r="F5" s="67"/>
      <c r="G5" s="67"/>
      <c r="H5" s="67"/>
    </row>
    <row r="6" spans="1:8">
      <c r="B6" s="83" t="s">
        <v>109</v>
      </c>
      <c r="C6" s="83" t="s">
        <v>110</v>
      </c>
      <c r="D6" s="83" t="s">
        <v>112</v>
      </c>
      <c r="E6" s="83" t="s">
        <v>111</v>
      </c>
      <c r="F6" s="83" t="s">
        <v>112</v>
      </c>
      <c r="G6" s="83" t="s">
        <v>447</v>
      </c>
      <c r="H6" s="83" t="s">
        <v>446</v>
      </c>
    </row>
    <row r="7" spans="1:8">
      <c r="B7" s="69" t="s">
        <v>20</v>
      </c>
      <c r="C7" s="69" t="s">
        <v>53</v>
      </c>
      <c r="D7" s="69">
        <v>4</v>
      </c>
      <c r="E7" s="69" t="s">
        <v>106</v>
      </c>
      <c r="F7" s="69">
        <v>4</v>
      </c>
      <c r="G7" s="69" t="s">
        <v>449</v>
      </c>
      <c r="H7" s="69" t="s">
        <v>448</v>
      </c>
    </row>
    <row r="8" spans="1:8">
      <c r="B8" s="72" t="s">
        <v>0</v>
      </c>
      <c r="C8" s="69" t="s">
        <v>33</v>
      </c>
      <c r="D8" s="69">
        <v>10</v>
      </c>
      <c r="E8" s="69" t="s">
        <v>108</v>
      </c>
      <c r="F8" s="69"/>
      <c r="G8" s="69"/>
      <c r="H8" s="69"/>
    </row>
    <row r="9" spans="1:8">
      <c r="B9" s="69" t="s">
        <v>22</v>
      </c>
      <c r="C9" s="69" t="s">
        <v>53</v>
      </c>
      <c r="D9" s="69">
        <v>4</v>
      </c>
      <c r="E9" s="69" t="s">
        <v>106</v>
      </c>
      <c r="F9" s="69">
        <v>4</v>
      </c>
      <c r="G9" s="69"/>
      <c r="H9" s="69"/>
    </row>
    <row r="10" spans="1:8">
      <c r="B10" s="68"/>
      <c r="C10" s="68"/>
      <c r="D10" s="68"/>
      <c r="E10" s="68"/>
      <c r="F10" s="67"/>
      <c r="G10" s="67"/>
      <c r="H10" s="67"/>
    </row>
    <row r="11" spans="1:8">
      <c r="B11" s="70"/>
      <c r="C11" s="68"/>
      <c r="D11" s="68"/>
      <c r="E11" s="68"/>
      <c r="F11" s="68"/>
      <c r="G11" s="68"/>
      <c r="H11" s="68"/>
    </row>
    <row r="12" spans="1:8">
      <c r="B12" s="73"/>
      <c r="C12" s="67"/>
      <c r="D12" s="67"/>
      <c r="E12" s="67"/>
      <c r="F12" s="67"/>
      <c r="G12" s="67"/>
      <c r="H12" s="67"/>
    </row>
    <row r="13" spans="1:8">
      <c r="B13" s="67" t="s">
        <v>60</v>
      </c>
      <c r="C13" s="67"/>
      <c r="D13" s="67"/>
      <c r="E13" s="67"/>
      <c r="F13" s="67"/>
      <c r="G13" s="67"/>
      <c r="H13" s="67"/>
    </row>
    <row r="14" spans="1:8">
      <c r="B14" s="83" t="s">
        <v>109</v>
      </c>
      <c r="C14" s="83" t="s">
        <v>110</v>
      </c>
      <c r="D14" s="83" t="s">
        <v>112</v>
      </c>
      <c r="E14" s="83" t="s">
        <v>111</v>
      </c>
      <c r="F14" s="83" t="s">
        <v>112</v>
      </c>
      <c r="G14" s="83" t="s">
        <v>447</v>
      </c>
      <c r="H14" s="83" t="s">
        <v>446</v>
      </c>
    </row>
    <row r="15" spans="1:8">
      <c r="B15" s="69" t="s">
        <v>20</v>
      </c>
      <c r="C15" s="69" t="s">
        <v>53</v>
      </c>
      <c r="D15" s="69">
        <v>4</v>
      </c>
      <c r="E15" s="69" t="s">
        <v>106</v>
      </c>
      <c r="F15" s="69">
        <v>4</v>
      </c>
      <c r="G15" s="69"/>
      <c r="H15" s="69"/>
    </row>
    <row r="16" spans="1:8">
      <c r="B16" s="69" t="s">
        <v>44</v>
      </c>
      <c r="C16" s="69" t="s">
        <v>55</v>
      </c>
      <c r="D16" s="69">
        <v>10</v>
      </c>
      <c r="E16" s="69" t="s">
        <v>107</v>
      </c>
      <c r="F16" s="69">
        <v>10</v>
      </c>
      <c r="G16" s="69"/>
      <c r="H16" s="69"/>
    </row>
    <row r="17" spans="2:8">
      <c r="B17" s="74" t="s">
        <v>26</v>
      </c>
      <c r="C17" s="69" t="s">
        <v>53</v>
      </c>
      <c r="D17" s="69">
        <v>10</v>
      </c>
      <c r="E17" s="69" t="s">
        <v>106</v>
      </c>
      <c r="F17" s="69">
        <v>10</v>
      </c>
      <c r="G17" s="69"/>
      <c r="H17" s="69"/>
    </row>
    <row r="18" spans="2:8">
      <c r="B18" s="68"/>
      <c r="C18" s="68"/>
      <c r="D18" s="68"/>
      <c r="E18" s="68"/>
      <c r="F18" s="68"/>
      <c r="G18" s="67"/>
      <c r="H18" s="67"/>
    </row>
    <row r="19" spans="2:8">
      <c r="B19" s="68"/>
      <c r="C19" s="68"/>
      <c r="D19" s="68"/>
      <c r="E19" s="68"/>
      <c r="F19" s="68"/>
      <c r="G19" s="67"/>
      <c r="H19" s="67"/>
    </row>
    <row r="20" spans="2:8">
      <c r="B20" s="68"/>
      <c r="C20" s="68"/>
      <c r="D20" s="68"/>
      <c r="E20" s="68"/>
      <c r="F20" s="67"/>
      <c r="G20" s="67"/>
      <c r="H20" s="67"/>
    </row>
    <row r="21" spans="2:8">
      <c r="B21" s="67" t="s">
        <v>282</v>
      </c>
      <c r="C21" s="67"/>
      <c r="D21" s="67"/>
      <c r="E21" s="67"/>
      <c r="F21" s="67"/>
      <c r="G21" s="67"/>
      <c r="H21" s="67"/>
    </row>
    <row r="22" spans="2:8">
      <c r="B22" s="83" t="s">
        <v>109</v>
      </c>
      <c r="C22" s="83" t="s">
        <v>110</v>
      </c>
      <c r="D22" s="83" t="s">
        <v>112</v>
      </c>
      <c r="E22" s="83" t="s">
        <v>111</v>
      </c>
      <c r="F22" s="83" t="s">
        <v>112</v>
      </c>
      <c r="G22" s="83" t="s">
        <v>447</v>
      </c>
      <c r="H22" s="83" t="s">
        <v>446</v>
      </c>
    </row>
    <row r="23" spans="2:8">
      <c r="B23" s="69" t="s">
        <v>44</v>
      </c>
      <c r="C23" s="69" t="s">
        <v>55</v>
      </c>
      <c r="D23" s="69">
        <v>10</v>
      </c>
      <c r="E23" s="69" t="s">
        <v>107</v>
      </c>
      <c r="F23" s="69">
        <v>10</v>
      </c>
      <c r="G23" s="69" t="s">
        <v>449</v>
      </c>
      <c r="H23" s="69" t="s">
        <v>448</v>
      </c>
    </row>
    <row r="24" spans="2:8">
      <c r="B24" s="69" t="s">
        <v>158</v>
      </c>
      <c r="C24" s="69" t="s">
        <v>55</v>
      </c>
      <c r="D24" s="69">
        <v>10</v>
      </c>
      <c r="E24" s="69" t="s">
        <v>107</v>
      </c>
      <c r="F24" s="69">
        <v>10</v>
      </c>
      <c r="G24" s="69"/>
      <c r="H24" s="69"/>
    </row>
    <row r="25" spans="2:8">
      <c r="B25" s="69" t="s">
        <v>25</v>
      </c>
      <c r="C25" s="69" t="s">
        <v>55</v>
      </c>
      <c r="D25" s="69">
        <v>80</v>
      </c>
      <c r="E25" s="69" t="s">
        <v>107</v>
      </c>
      <c r="F25" s="69">
        <v>80</v>
      </c>
      <c r="G25" s="69"/>
      <c r="H25" s="69"/>
    </row>
    <row r="26" spans="2:8">
      <c r="B26" s="69" t="s">
        <v>214</v>
      </c>
      <c r="C26" s="69" t="s">
        <v>53</v>
      </c>
      <c r="D26" s="69">
        <v>10</v>
      </c>
      <c r="E26" s="69" t="s">
        <v>106</v>
      </c>
      <c r="F26" s="69">
        <v>10</v>
      </c>
      <c r="G26" s="69"/>
      <c r="H26" s="69"/>
    </row>
    <row r="27" spans="2:8">
      <c r="B27" s="69" t="s">
        <v>215</v>
      </c>
      <c r="C27" s="69" t="s">
        <v>53</v>
      </c>
      <c r="D27" s="69">
        <v>10</v>
      </c>
      <c r="E27" s="69" t="s">
        <v>106</v>
      </c>
      <c r="F27" s="69">
        <v>10</v>
      </c>
      <c r="G27" s="69"/>
      <c r="H27" s="69"/>
    </row>
    <row r="28" spans="2:8">
      <c r="B28" s="70"/>
      <c r="C28" s="68"/>
      <c r="D28" s="68"/>
      <c r="E28" s="68"/>
      <c r="F28" s="68"/>
      <c r="G28" s="67"/>
      <c r="H28" s="67"/>
    </row>
    <row r="29" spans="2:8">
      <c r="B29" s="70"/>
      <c r="C29" s="68"/>
      <c r="D29" s="68"/>
      <c r="E29" s="68"/>
      <c r="F29" s="68"/>
      <c r="G29" s="67"/>
      <c r="H29" s="67"/>
    </row>
    <row r="30" spans="2:8">
      <c r="B30" s="68"/>
      <c r="C30" s="68"/>
      <c r="D30" s="68"/>
      <c r="E30" s="68"/>
      <c r="F30" s="67"/>
      <c r="G30" s="67"/>
      <c r="H30" s="67"/>
    </row>
    <row r="31" spans="2:8">
      <c r="B31" s="67" t="s">
        <v>283</v>
      </c>
      <c r="C31" s="67"/>
      <c r="D31" s="70" t="s">
        <v>460</v>
      </c>
      <c r="E31" s="67"/>
      <c r="F31" s="67"/>
      <c r="G31" s="67"/>
      <c r="H31" s="67"/>
    </row>
    <row r="32" spans="2:8">
      <c r="B32" s="83" t="s">
        <v>109</v>
      </c>
      <c r="C32" s="83" t="s">
        <v>110</v>
      </c>
      <c r="D32" s="83" t="s">
        <v>112</v>
      </c>
      <c r="E32" s="83" t="s">
        <v>111</v>
      </c>
      <c r="F32" s="83" t="s">
        <v>112</v>
      </c>
      <c r="G32" s="83" t="s">
        <v>447</v>
      </c>
      <c r="H32" s="83" t="s">
        <v>446</v>
      </c>
    </row>
    <row r="33" spans="2:8">
      <c r="B33" s="69" t="s">
        <v>44</v>
      </c>
      <c r="C33" s="69" t="s">
        <v>55</v>
      </c>
      <c r="D33" s="69">
        <v>10</v>
      </c>
      <c r="E33" s="69" t="s">
        <v>107</v>
      </c>
      <c r="F33" s="69">
        <v>10</v>
      </c>
      <c r="G33" s="69" t="s">
        <v>449</v>
      </c>
      <c r="H33" s="69" t="s">
        <v>448</v>
      </c>
    </row>
    <row r="34" spans="2:8">
      <c r="B34" s="69" t="s">
        <v>158</v>
      </c>
      <c r="C34" s="69" t="s">
        <v>55</v>
      </c>
      <c r="D34" s="69">
        <v>10</v>
      </c>
      <c r="E34" s="69" t="s">
        <v>107</v>
      </c>
      <c r="F34" s="69">
        <v>10</v>
      </c>
      <c r="G34" s="69"/>
      <c r="H34" s="69"/>
    </row>
    <row r="35" spans="2:8">
      <c r="B35" s="69" t="s">
        <v>25</v>
      </c>
      <c r="C35" s="69" t="s">
        <v>55</v>
      </c>
      <c r="D35" s="69">
        <v>80</v>
      </c>
      <c r="E35" s="69" t="s">
        <v>107</v>
      </c>
      <c r="F35" s="69">
        <v>80</v>
      </c>
      <c r="G35" s="69"/>
      <c r="H35" s="69"/>
    </row>
    <row r="36" spans="2:8">
      <c r="B36" s="69" t="s">
        <v>214</v>
      </c>
      <c r="C36" s="69" t="s">
        <v>53</v>
      </c>
      <c r="D36" s="69">
        <v>10</v>
      </c>
      <c r="E36" s="69" t="s">
        <v>106</v>
      </c>
      <c r="F36" s="69">
        <v>10</v>
      </c>
      <c r="G36" s="69"/>
      <c r="H36" s="69"/>
    </row>
    <row r="37" spans="2:8">
      <c r="B37" s="69" t="s">
        <v>215</v>
      </c>
      <c r="C37" s="69" t="s">
        <v>53</v>
      </c>
      <c r="D37" s="69">
        <v>10</v>
      </c>
      <c r="E37" s="69" t="s">
        <v>106</v>
      </c>
      <c r="F37" s="69">
        <v>10</v>
      </c>
      <c r="G37" s="69"/>
      <c r="H37" s="69"/>
    </row>
    <row r="38" spans="2:8">
      <c r="C38" s="68"/>
      <c r="D38" s="68"/>
      <c r="E38" s="68"/>
      <c r="F38" s="68"/>
      <c r="G38" s="67"/>
      <c r="H38" s="67"/>
    </row>
    <row r="39" spans="2:8">
      <c r="B39" s="70"/>
      <c r="C39" s="68"/>
      <c r="D39" s="68"/>
      <c r="E39" s="68"/>
      <c r="F39" s="68"/>
      <c r="G39" s="67"/>
      <c r="H39" s="67"/>
    </row>
    <row r="40" spans="2:8">
      <c r="B40" s="67"/>
      <c r="C40" s="67"/>
      <c r="D40" s="67"/>
      <c r="E40" s="67"/>
      <c r="F40" s="67"/>
      <c r="G40" s="67"/>
      <c r="H40" s="67"/>
    </row>
    <row r="41" spans="2:8">
      <c r="B41" s="67" t="s">
        <v>284</v>
      </c>
      <c r="C41" s="67"/>
      <c r="D41" s="67"/>
      <c r="E41" s="67"/>
      <c r="F41" s="67"/>
      <c r="G41" s="67"/>
      <c r="H41" s="67"/>
    </row>
    <row r="42" spans="2:8">
      <c r="B42" s="83" t="s">
        <v>109</v>
      </c>
      <c r="C42" s="83" t="s">
        <v>110</v>
      </c>
      <c r="D42" s="83" t="s">
        <v>112</v>
      </c>
      <c r="E42" s="83" t="s">
        <v>111</v>
      </c>
      <c r="F42" s="83" t="s">
        <v>112</v>
      </c>
      <c r="G42" s="83" t="s">
        <v>447</v>
      </c>
      <c r="H42" s="83" t="s">
        <v>446</v>
      </c>
    </row>
    <row r="43" spans="2:8">
      <c r="B43" s="69" t="s">
        <v>22</v>
      </c>
      <c r="C43" s="69" t="s">
        <v>53</v>
      </c>
      <c r="D43" s="69">
        <v>4</v>
      </c>
      <c r="E43" s="69" t="s">
        <v>106</v>
      </c>
      <c r="F43" s="69">
        <v>4</v>
      </c>
      <c r="G43" s="69" t="s">
        <v>449</v>
      </c>
      <c r="H43" s="69" t="s">
        <v>448</v>
      </c>
    </row>
    <row r="44" spans="2:8">
      <c r="B44" s="69" t="s">
        <v>2</v>
      </c>
      <c r="C44" s="69" t="s">
        <v>54</v>
      </c>
      <c r="D44" s="69">
        <v>80</v>
      </c>
      <c r="E44" s="69" t="s">
        <v>107</v>
      </c>
      <c r="F44" s="69">
        <v>80</v>
      </c>
      <c r="G44" s="69"/>
      <c r="H44" s="69"/>
    </row>
    <row r="45" spans="2:8">
      <c r="B45" s="69" t="s">
        <v>119</v>
      </c>
      <c r="C45" s="69" t="s">
        <v>55</v>
      </c>
      <c r="D45" s="69">
        <v>8</v>
      </c>
      <c r="E45" s="69" t="s">
        <v>107</v>
      </c>
      <c r="F45" s="69">
        <v>8</v>
      </c>
      <c r="G45" s="69"/>
      <c r="H45" s="69"/>
    </row>
    <row r="46" spans="2:8">
      <c r="B46" s="69" t="s">
        <v>8</v>
      </c>
      <c r="C46" s="69" t="s">
        <v>55</v>
      </c>
      <c r="D46" s="69">
        <v>128</v>
      </c>
      <c r="E46" s="69" t="s">
        <v>107</v>
      </c>
      <c r="F46" s="69">
        <v>128</v>
      </c>
      <c r="G46" s="69"/>
      <c r="H46" s="69"/>
    </row>
    <row r="47" spans="2:8">
      <c r="B47" s="69" t="s">
        <v>19</v>
      </c>
      <c r="C47" s="69" t="s">
        <v>55</v>
      </c>
      <c r="D47" s="69">
        <v>16</v>
      </c>
      <c r="E47" s="69" t="s">
        <v>107</v>
      </c>
      <c r="F47" s="69">
        <v>16</v>
      </c>
      <c r="G47" s="69"/>
      <c r="H47" s="69"/>
    </row>
    <row r="48" spans="2:8">
      <c r="B48" s="68"/>
      <c r="C48" s="68"/>
      <c r="D48" s="68"/>
      <c r="E48" s="68"/>
      <c r="F48" s="67"/>
      <c r="G48" s="67"/>
      <c r="H48" s="67"/>
    </row>
    <row r="49" spans="2:8">
      <c r="B49" s="70"/>
      <c r="C49" s="68"/>
      <c r="D49" s="68"/>
      <c r="E49" s="68"/>
      <c r="F49" s="68"/>
      <c r="G49" s="67"/>
      <c r="H49" s="67"/>
    </row>
    <row r="50" spans="2:8">
      <c r="B50" s="67"/>
      <c r="C50" s="67"/>
      <c r="D50" s="67"/>
      <c r="E50" s="67"/>
      <c r="F50" s="67"/>
      <c r="G50" s="67"/>
      <c r="H50" s="67"/>
    </row>
    <row r="51" spans="2:8">
      <c r="B51" s="67" t="s">
        <v>285</v>
      </c>
      <c r="C51" s="67"/>
      <c r="D51" s="70" t="s">
        <v>460</v>
      </c>
      <c r="E51" s="67"/>
      <c r="F51" s="67"/>
      <c r="G51" s="67"/>
      <c r="H51" s="67"/>
    </row>
    <row r="52" spans="2:8">
      <c r="B52" s="83" t="s">
        <v>109</v>
      </c>
      <c r="C52" s="83" t="s">
        <v>110</v>
      </c>
      <c r="D52" s="83" t="s">
        <v>112</v>
      </c>
      <c r="E52" s="83" t="s">
        <v>111</v>
      </c>
      <c r="F52" s="83" t="s">
        <v>112</v>
      </c>
      <c r="G52" s="83" t="s">
        <v>447</v>
      </c>
      <c r="H52" s="83" t="s">
        <v>446</v>
      </c>
    </row>
    <row r="53" spans="2:8">
      <c r="B53" s="69" t="s">
        <v>22</v>
      </c>
      <c r="C53" s="69" t="s">
        <v>53</v>
      </c>
      <c r="D53" s="69">
        <v>4</v>
      </c>
      <c r="E53" s="69" t="s">
        <v>106</v>
      </c>
      <c r="F53" s="69">
        <v>4</v>
      </c>
      <c r="G53" s="69" t="s">
        <v>449</v>
      </c>
      <c r="H53" s="69" t="s">
        <v>448</v>
      </c>
    </row>
    <row r="54" spans="2:8">
      <c r="B54" s="69" t="s">
        <v>2</v>
      </c>
      <c r="C54" s="69" t="s">
        <v>54</v>
      </c>
      <c r="D54" s="69">
        <v>80</v>
      </c>
      <c r="E54" s="69" t="s">
        <v>107</v>
      </c>
      <c r="F54" s="69">
        <v>80</v>
      </c>
      <c r="G54" s="69"/>
      <c r="H54" s="69"/>
    </row>
    <row r="55" spans="2:8">
      <c r="B55" s="69" t="s">
        <v>119</v>
      </c>
      <c r="C55" s="69" t="s">
        <v>55</v>
      </c>
      <c r="D55" s="69">
        <v>8</v>
      </c>
      <c r="E55" s="69" t="s">
        <v>107</v>
      </c>
      <c r="F55" s="69">
        <v>8</v>
      </c>
      <c r="G55" s="69"/>
      <c r="H55" s="69"/>
    </row>
    <row r="56" spans="2:8">
      <c r="B56" s="69" t="s">
        <v>8</v>
      </c>
      <c r="C56" s="69" t="s">
        <v>55</v>
      </c>
      <c r="D56" s="69">
        <v>128</v>
      </c>
      <c r="E56" s="69" t="s">
        <v>107</v>
      </c>
      <c r="F56" s="69">
        <v>128</v>
      </c>
      <c r="G56" s="69"/>
      <c r="H56" s="69"/>
    </row>
    <row r="57" spans="2:8">
      <c r="B57" s="69" t="s">
        <v>19</v>
      </c>
      <c r="C57" s="69" t="s">
        <v>55</v>
      </c>
      <c r="D57" s="69">
        <v>16</v>
      </c>
      <c r="E57" s="69" t="s">
        <v>107</v>
      </c>
      <c r="F57" s="69">
        <v>16</v>
      </c>
      <c r="G57" s="69"/>
      <c r="H57" s="69"/>
    </row>
    <row r="58" spans="2:8">
      <c r="C58" s="68"/>
      <c r="D58" s="68"/>
      <c r="E58" s="68"/>
      <c r="F58" s="67"/>
      <c r="G58" s="67"/>
      <c r="H58" s="67"/>
    </row>
    <row r="59" spans="2:8">
      <c r="B59" s="68"/>
      <c r="C59" s="68"/>
      <c r="D59" s="68"/>
      <c r="E59" s="68"/>
      <c r="F59" s="67"/>
      <c r="G59" s="67"/>
      <c r="H59" s="67"/>
    </row>
    <row r="60" spans="2:8">
      <c r="B60" s="67"/>
      <c r="C60" s="67"/>
      <c r="D60" s="67"/>
      <c r="E60" s="67"/>
      <c r="F60" s="67"/>
      <c r="G60" s="67"/>
      <c r="H60" s="67"/>
    </row>
    <row r="61" spans="2:8">
      <c r="B61" s="67" t="s">
        <v>149</v>
      </c>
      <c r="C61" s="67"/>
      <c r="D61" s="67"/>
      <c r="E61" s="67"/>
      <c r="F61" s="67"/>
      <c r="G61" s="67"/>
      <c r="H61" s="67"/>
    </row>
    <row r="62" spans="2:8">
      <c r="B62" s="83" t="s">
        <v>109</v>
      </c>
      <c r="C62" s="83" t="s">
        <v>110</v>
      </c>
      <c r="D62" s="83" t="s">
        <v>112</v>
      </c>
      <c r="E62" s="83" t="s">
        <v>111</v>
      </c>
      <c r="F62" s="83" t="s">
        <v>112</v>
      </c>
      <c r="G62" s="83" t="s">
        <v>447</v>
      </c>
      <c r="H62" s="83" t="s">
        <v>446</v>
      </c>
    </row>
    <row r="63" spans="2:8">
      <c r="B63" s="69" t="s">
        <v>44</v>
      </c>
      <c r="C63" s="69" t="s">
        <v>55</v>
      </c>
      <c r="D63" s="69">
        <v>10</v>
      </c>
      <c r="E63" s="69" t="s">
        <v>107</v>
      </c>
      <c r="F63" s="69">
        <v>10</v>
      </c>
      <c r="G63" s="69" t="s">
        <v>449</v>
      </c>
      <c r="H63" s="69" t="s">
        <v>448</v>
      </c>
    </row>
    <row r="64" spans="2:8">
      <c r="B64" s="69" t="s">
        <v>132</v>
      </c>
      <c r="C64" s="69" t="s">
        <v>53</v>
      </c>
      <c r="D64" s="69">
        <v>10</v>
      </c>
      <c r="E64" s="69" t="s">
        <v>106</v>
      </c>
      <c r="F64" s="69">
        <v>10</v>
      </c>
      <c r="G64" s="69"/>
      <c r="H64" s="69"/>
    </row>
    <row r="65" spans="2:8">
      <c r="B65" s="67"/>
      <c r="C65" s="67"/>
      <c r="D65" s="67"/>
      <c r="E65" s="67"/>
      <c r="F65" s="67"/>
      <c r="G65" s="67"/>
      <c r="H65" s="67"/>
    </row>
    <row r="66" spans="2:8">
      <c r="B66" s="68"/>
      <c r="C66" s="68"/>
      <c r="D66" s="68"/>
      <c r="E66" s="68"/>
      <c r="F66" s="67"/>
      <c r="G66" s="67"/>
      <c r="H66" s="67"/>
    </row>
    <row r="67" spans="2:8">
      <c r="B67" s="67" t="s">
        <v>144</v>
      </c>
      <c r="C67" s="67"/>
      <c r="D67" s="67"/>
      <c r="E67" s="67"/>
      <c r="F67" s="67"/>
      <c r="G67" s="67"/>
      <c r="H67" s="67"/>
    </row>
    <row r="68" spans="2:8">
      <c r="B68" s="83" t="s">
        <v>109</v>
      </c>
      <c r="C68" s="83" t="s">
        <v>110</v>
      </c>
      <c r="D68" s="83" t="s">
        <v>112</v>
      </c>
      <c r="E68" s="83" t="s">
        <v>111</v>
      </c>
      <c r="F68" s="83" t="s">
        <v>112</v>
      </c>
      <c r="G68" s="83" t="s">
        <v>447</v>
      </c>
      <c r="H68" s="83" t="s">
        <v>446</v>
      </c>
    </row>
    <row r="69" spans="2:8">
      <c r="B69" s="69" t="s">
        <v>158</v>
      </c>
      <c r="C69" s="69" t="s">
        <v>53</v>
      </c>
      <c r="D69" s="69">
        <v>4</v>
      </c>
      <c r="E69" s="69" t="s">
        <v>106</v>
      </c>
      <c r="F69" s="69">
        <v>4</v>
      </c>
      <c r="G69" s="69" t="s">
        <v>449</v>
      </c>
      <c r="H69" s="69" t="s">
        <v>448</v>
      </c>
    </row>
    <row r="70" spans="2:8">
      <c r="B70" s="71" t="s">
        <v>160</v>
      </c>
      <c r="C70" s="69" t="s">
        <v>54</v>
      </c>
      <c r="D70" s="69">
        <v>80</v>
      </c>
      <c r="E70" s="69" t="s">
        <v>107</v>
      </c>
      <c r="F70" s="69">
        <v>80</v>
      </c>
      <c r="G70" s="69"/>
      <c r="H70" s="69"/>
    </row>
    <row r="71" spans="2:8">
      <c r="B71" s="69" t="s">
        <v>119</v>
      </c>
      <c r="C71" s="69" t="s">
        <v>55</v>
      </c>
      <c r="D71" s="69">
        <v>8</v>
      </c>
      <c r="E71" s="69" t="s">
        <v>107</v>
      </c>
      <c r="F71" s="69">
        <v>8</v>
      </c>
      <c r="G71" s="69"/>
      <c r="H71" s="69"/>
    </row>
    <row r="72" spans="2:8">
      <c r="B72" s="69" t="s">
        <v>8</v>
      </c>
      <c r="C72" s="69" t="s">
        <v>55</v>
      </c>
      <c r="D72" s="69">
        <v>128</v>
      </c>
      <c r="E72" s="69" t="s">
        <v>107</v>
      </c>
      <c r="F72" s="69">
        <v>128</v>
      </c>
      <c r="G72" s="69"/>
      <c r="H72" s="69"/>
    </row>
    <row r="73" spans="2:8">
      <c r="B73" s="69" t="s">
        <v>19</v>
      </c>
      <c r="C73" s="69" t="s">
        <v>55</v>
      </c>
      <c r="D73" s="69">
        <v>16</v>
      </c>
      <c r="E73" s="69" t="s">
        <v>107</v>
      </c>
      <c r="F73" s="69">
        <v>16</v>
      </c>
      <c r="G73" s="69"/>
      <c r="H73" s="69"/>
    </row>
    <row r="74" spans="2:8">
      <c r="B74" s="68"/>
      <c r="C74" s="68"/>
      <c r="D74" s="68"/>
      <c r="E74" s="68"/>
      <c r="F74" s="67"/>
      <c r="G74" s="67"/>
      <c r="H74" s="67"/>
    </row>
    <row r="75" spans="2:8">
      <c r="B75" s="68"/>
      <c r="C75" s="68"/>
      <c r="D75" s="68"/>
      <c r="E75" s="68"/>
      <c r="F75" s="67"/>
      <c r="G75" s="67"/>
      <c r="H75" s="67"/>
    </row>
    <row r="76" spans="2:8">
      <c r="B76" s="67"/>
      <c r="C76" s="67"/>
      <c r="D76" s="67"/>
      <c r="E76" s="67"/>
      <c r="F76" s="67"/>
      <c r="G76" s="67"/>
      <c r="H76" s="67"/>
    </row>
    <row r="77" spans="2:8">
      <c r="B77" s="67" t="s">
        <v>154</v>
      </c>
      <c r="C77" s="67"/>
      <c r="D77" s="67"/>
      <c r="E77" s="67"/>
      <c r="F77" s="67"/>
      <c r="G77" s="67"/>
      <c r="H77" s="67"/>
    </row>
    <row r="78" spans="2:8">
      <c r="B78" s="83" t="s">
        <v>109</v>
      </c>
      <c r="C78" s="83" t="s">
        <v>110</v>
      </c>
      <c r="D78" s="83" t="s">
        <v>112</v>
      </c>
      <c r="E78" s="83" t="s">
        <v>111</v>
      </c>
      <c r="F78" s="83" t="s">
        <v>112</v>
      </c>
      <c r="G78" s="83" t="s">
        <v>447</v>
      </c>
      <c r="H78" s="83" t="s">
        <v>446</v>
      </c>
    </row>
    <row r="79" spans="2:8">
      <c r="B79" s="69" t="s">
        <v>151</v>
      </c>
      <c r="C79" s="69" t="s">
        <v>53</v>
      </c>
      <c r="D79" s="69">
        <v>4</v>
      </c>
      <c r="E79" s="69" t="s">
        <v>106</v>
      </c>
      <c r="F79" s="69">
        <v>4</v>
      </c>
      <c r="G79" s="69"/>
      <c r="H79" s="69"/>
    </row>
    <row r="80" spans="2:8">
      <c r="B80" s="69" t="s">
        <v>191</v>
      </c>
      <c r="C80" s="69" t="s">
        <v>33</v>
      </c>
      <c r="D80" s="69">
        <v>10</v>
      </c>
      <c r="E80" s="69" t="s">
        <v>108</v>
      </c>
      <c r="F80" s="69"/>
      <c r="G80" s="69"/>
      <c r="H80" s="69"/>
    </row>
    <row r="81" spans="2:8">
      <c r="B81" s="69" t="s">
        <v>44</v>
      </c>
      <c r="C81" s="69" t="s">
        <v>55</v>
      </c>
      <c r="D81" s="69">
        <v>10</v>
      </c>
      <c r="E81" s="69" t="s">
        <v>107</v>
      </c>
      <c r="F81" s="69">
        <v>10</v>
      </c>
      <c r="G81" s="69"/>
      <c r="H81" s="69"/>
    </row>
    <row r="82" spans="2:8">
      <c r="B82" s="69" t="s">
        <v>41</v>
      </c>
      <c r="C82" s="69" t="s">
        <v>53</v>
      </c>
      <c r="D82" s="69">
        <v>10</v>
      </c>
      <c r="E82" s="69" t="s">
        <v>106</v>
      </c>
      <c r="F82" s="69">
        <v>10</v>
      </c>
      <c r="G82" s="69"/>
      <c r="H82" s="69"/>
    </row>
    <row r="83" spans="2:8">
      <c r="B83" s="67"/>
      <c r="C83" s="67"/>
      <c r="D83" s="67"/>
      <c r="E83" s="67"/>
      <c r="F83" s="67"/>
      <c r="G83" s="67"/>
      <c r="H83" s="67"/>
    </row>
    <row r="84" spans="2:8">
      <c r="B84" s="67"/>
      <c r="C84" s="67"/>
      <c r="D84" s="67"/>
      <c r="E84" s="67"/>
      <c r="F84" s="67"/>
      <c r="G84" s="67"/>
      <c r="H84" s="67"/>
    </row>
    <row r="85" spans="2:8">
      <c r="B85" s="68"/>
      <c r="C85" s="68"/>
      <c r="D85" s="68"/>
      <c r="E85" s="68"/>
      <c r="F85" s="67"/>
      <c r="G85" s="67"/>
      <c r="H85" s="67"/>
    </row>
    <row r="86" spans="2:8">
      <c r="B86" s="67" t="s">
        <v>51</v>
      </c>
      <c r="C86" s="67"/>
      <c r="D86" s="67"/>
      <c r="E86" s="67"/>
      <c r="F86" s="67"/>
      <c r="G86" s="67"/>
      <c r="H86" s="67"/>
    </row>
    <row r="87" spans="2:8">
      <c r="B87" s="83" t="s">
        <v>109</v>
      </c>
      <c r="C87" s="83" t="s">
        <v>110</v>
      </c>
      <c r="D87" s="83" t="s">
        <v>112</v>
      </c>
      <c r="E87" s="83" t="s">
        <v>111</v>
      </c>
      <c r="F87" s="83" t="s">
        <v>112</v>
      </c>
      <c r="G87" s="83" t="s">
        <v>447</v>
      </c>
      <c r="H87" s="83" t="s">
        <v>446</v>
      </c>
    </row>
    <row r="88" spans="2:8">
      <c r="B88" s="69" t="s">
        <v>20</v>
      </c>
      <c r="C88" s="69" t="s">
        <v>53</v>
      </c>
      <c r="D88" s="69">
        <v>4</v>
      </c>
      <c r="E88" s="69" t="s">
        <v>106</v>
      </c>
      <c r="F88" s="69">
        <v>4</v>
      </c>
      <c r="G88" s="69" t="s">
        <v>449</v>
      </c>
      <c r="H88" s="69" t="s">
        <v>448</v>
      </c>
    </row>
    <row r="89" spans="2:8">
      <c r="B89" s="72" t="s">
        <v>0</v>
      </c>
      <c r="C89" s="69" t="s">
        <v>33</v>
      </c>
      <c r="D89" s="69">
        <v>10</v>
      </c>
      <c r="E89" s="69" t="s">
        <v>108</v>
      </c>
      <c r="F89" s="69"/>
      <c r="G89" s="69"/>
      <c r="H89" s="69"/>
    </row>
    <row r="90" spans="2:8">
      <c r="B90" s="69" t="s">
        <v>22</v>
      </c>
      <c r="C90" s="69" t="s">
        <v>53</v>
      </c>
      <c r="D90" s="69">
        <v>4</v>
      </c>
      <c r="E90" s="69" t="s">
        <v>106</v>
      </c>
      <c r="F90" s="69">
        <v>4</v>
      </c>
      <c r="G90" s="69"/>
      <c r="H90" s="69"/>
    </row>
    <row r="91" spans="2:8">
      <c r="B91" s="68"/>
      <c r="C91" s="68"/>
      <c r="D91" s="68"/>
      <c r="E91" s="68"/>
      <c r="F91" s="67"/>
      <c r="G91" s="67"/>
      <c r="H91" s="67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0E69-8B08-4171-A178-AED83DE3030A}">
  <dimension ref="A1:H44"/>
  <sheetViews>
    <sheetView zoomScale="130" zoomScaleNormal="130" workbookViewId="0">
      <selection activeCell="D22" sqref="D22"/>
    </sheetView>
  </sheetViews>
  <sheetFormatPr defaultRowHeight="17.25"/>
  <cols>
    <col min="1" max="16384" width="9" style="199"/>
  </cols>
  <sheetData>
    <row r="1" spans="1:8">
      <c r="A1" s="198"/>
      <c r="B1" s="198"/>
      <c r="C1" s="198"/>
      <c r="D1" s="198"/>
      <c r="E1" s="198"/>
      <c r="F1" s="198"/>
      <c r="G1" s="198"/>
      <c r="H1" s="198"/>
    </row>
    <row r="2" spans="1:8" s="146" customFormat="1">
      <c r="A2" s="196" t="s">
        <v>775</v>
      </c>
      <c r="B2" s="195"/>
      <c r="C2" s="195"/>
      <c r="D2" s="195"/>
      <c r="E2" s="195"/>
      <c r="F2" s="195"/>
      <c r="G2" s="195"/>
      <c r="H2" s="195"/>
    </row>
    <row r="3" spans="1:8">
      <c r="A3" s="195" t="s">
        <v>730</v>
      </c>
      <c r="B3" s="195"/>
      <c r="C3" s="198"/>
      <c r="D3" s="198"/>
      <c r="E3" s="198"/>
      <c r="F3" s="198"/>
      <c r="G3" s="198"/>
      <c r="H3" s="198"/>
    </row>
    <row r="4" spans="1:8">
      <c r="A4" s="195"/>
      <c r="B4" s="196" t="s">
        <v>756</v>
      </c>
      <c r="C4" s="198"/>
      <c r="D4" s="198"/>
      <c r="E4" s="198"/>
      <c r="F4" s="198"/>
      <c r="G4" s="198"/>
      <c r="H4" s="198"/>
    </row>
    <row r="5" spans="1:8">
      <c r="A5" s="195"/>
      <c r="B5" s="196"/>
      <c r="C5" s="198"/>
      <c r="D5" s="198"/>
      <c r="E5" s="198"/>
      <c r="F5" s="198"/>
      <c r="G5" s="198"/>
      <c r="H5" s="198"/>
    </row>
    <row r="6" spans="1:8">
      <c r="A6" s="195"/>
      <c r="B6" s="196" t="s">
        <v>757</v>
      </c>
      <c r="C6" s="198"/>
      <c r="D6" s="198"/>
      <c r="E6" s="198"/>
      <c r="F6" s="198"/>
      <c r="G6" s="198"/>
      <c r="H6" s="198"/>
    </row>
    <row r="7" spans="1:8">
      <c r="A7" s="195"/>
      <c r="B7" s="196" t="s">
        <v>733</v>
      </c>
      <c r="C7" s="198"/>
      <c r="D7" s="198"/>
      <c r="E7" s="198"/>
      <c r="F7" s="198"/>
      <c r="G7" s="198"/>
      <c r="H7" s="198"/>
    </row>
    <row r="8" spans="1:8">
      <c r="A8" s="195"/>
      <c r="B8" s="198"/>
      <c r="C8" s="198"/>
      <c r="D8" s="198"/>
      <c r="E8" s="198"/>
      <c r="F8" s="198"/>
      <c r="G8" s="198"/>
      <c r="H8" s="198"/>
    </row>
    <row r="9" spans="1:8">
      <c r="A9" s="196" t="s">
        <v>774</v>
      </c>
      <c r="B9" s="195"/>
      <c r="C9" s="198"/>
      <c r="D9" s="198"/>
      <c r="E9" s="198"/>
      <c r="F9" s="198"/>
      <c r="G9" s="198"/>
      <c r="H9" s="198"/>
    </row>
    <row r="10" spans="1:8">
      <c r="A10" s="195"/>
      <c r="B10" s="195" t="s">
        <v>755</v>
      </c>
      <c r="C10" s="198"/>
      <c r="D10" s="198"/>
      <c r="E10" s="198"/>
      <c r="F10" s="198"/>
      <c r="G10" s="198"/>
      <c r="H10" s="198"/>
    </row>
    <row r="11" spans="1:8">
      <c r="A11" s="195"/>
      <c r="B11" s="196" t="s">
        <v>753</v>
      </c>
      <c r="C11" s="198"/>
      <c r="D11" s="198"/>
      <c r="E11" s="198"/>
      <c r="F11" s="198"/>
      <c r="G11" s="198"/>
      <c r="H11" s="198"/>
    </row>
    <row r="12" spans="1:8">
      <c r="A12" s="195"/>
      <c r="B12" s="196" t="s">
        <v>754</v>
      </c>
      <c r="C12" s="198"/>
      <c r="D12" s="198"/>
      <c r="E12" s="198"/>
      <c r="F12" s="198"/>
      <c r="G12" s="198"/>
      <c r="H12" s="198"/>
    </row>
    <row r="13" spans="1:8">
      <c r="A13" s="195"/>
      <c r="B13" s="196"/>
      <c r="C13" s="198"/>
      <c r="D13" s="198"/>
      <c r="E13" s="198"/>
      <c r="F13" s="198"/>
      <c r="G13" s="198"/>
      <c r="H13" s="198"/>
    </row>
    <row r="14" spans="1:8" s="146" customFormat="1">
      <c r="A14" s="196" t="s">
        <v>752</v>
      </c>
      <c r="B14" s="195"/>
      <c r="C14" s="195"/>
      <c r="D14" s="195"/>
      <c r="E14" s="195"/>
      <c r="F14" s="195"/>
      <c r="G14" s="195"/>
      <c r="H14" s="195"/>
    </row>
    <row r="15" spans="1:8" s="156" customFormat="1" ht="18.75">
      <c r="A15" s="197"/>
      <c r="B15" s="196" t="s">
        <v>770</v>
      </c>
      <c r="C15" s="197"/>
      <c r="D15" s="197"/>
      <c r="E15" s="197"/>
      <c r="F15" s="197"/>
      <c r="G15" s="197"/>
      <c r="H15" s="197"/>
    </row>
    <row r="16" spans="1:8" s="156" customFormat="1" ht="18.75">
      <c r="A16" s="197"/>
      <c r="B16" s="196"/>
      <c r="C16" s="197"/>
      <c r="D16" s="197"/>
      <c r="E16" s="197"/>
      <c r="F16" s="197"/>
      <c r="G16" s="197"/>
      <c r="H16" s="197"/>
    </row>
    <row r="17" spans="1:8">
      <c r="A17" s="198"/>
      <c r="B17" s="198"/>
      <c r="C17" s="198"/>
      <c r="D17" s="198"/>
      <c r="E17" s="198"/>
      <c r="F17" s="198"/>
      <c r="G17" s="198"/>
      <c r="H17" s="198"/>
    </row>
    <row r="18" spans="1:8">
      <c r="A18" s="198"/>
      <c r="B18" s="198"/>
      <c r="C18" s="198"/>
      <c r="D18" s="198"/>
      <c r="E18" s="198"/>
      <c r="F18" s="198"/>
      <c r="G18" s="198"/>
      <c r="H18" s="198"/>
    </row>
    <row r="19" spans="1:8">
      <c r="A19" s="198"/>
      <c r="B19" s="198"/>
      <c r="C19" s="198"/>
      <c r="D19" s="198"/>
      <c r="E19" s="198"/>
      <c r="F19" s="198"/>
      <c r="G19" s="198"/>
      <c r="H19" s="198"/>
    </row>
    <row r="20" spans="1:8">
      <c r="A20" s="198"/>
      <c r="B20" s="198"/>
      <c r="C20" s="198"/>
      <c r="D20" s="198"/>
      <c r="E20" s="198"/>
      <c r="F20" s="198"/>
      <c r="G20" s="198"/>
      <c r="H20" s="198"/>
    </row>
    <row r="21" spans="1:8">
      <c r="A21" s="198"/>
      <c r="B21" s="198"/>
      <c r="C21" s="198"/>
      <c r="D21" s="198"/>
      <c r="E21" s="198"/>
      <c r="F21" s="198"/>
      <c r="G21" s="198"/>
      <c r="H21" s="198"/>
    </row>
    <row r="22" spans="1:8">
      <c r="A22" s="198"/>
      <c r="B22" s="198"/>
      <c r="C22" s="198"/>
      <c r="D22" s="198"/>
      <c r="E22" s="198"/>
      <c r="F22" s="198"/>
      <c r="G22" s="198"/>
      <c r="H22" s="198"/>
    </row>
    <row r="23" spans="1:8">
      <c r="A23" s="198"/>
      <c r="B23" s="198"/>
      <c r="C23" s="198"/>
      <c r="D23" s="198"/>
      <c r="E23" s="198"/>
      <c r="F23" s="198"/>
      <c r="G23" s="198"/>
      <c r="H23" s="198"/>
    </row>
    <row r="24" spans="1:8">
      <c r="A24" s="198"/>
      <c r="B24" s="198"/>
      <c r="C24" s="198"/>
      <c r="D24" s="198"/>
      <c r="E24" s="198"/>
      <c r="F24" s="198"/>
      <c r="G24" s="198"/>
      <c r="H24" s="198"/>
    </row>
    <row r="25" spans="1:8">
      <c r="A25" s="198"/>
      <c r="B25" s="198"/>
      <c r="C25" s="198"/>
      <c r="D25" s="198"/>
      <c r="E25" s="198"/>
      <c r="F25" s="198"/>
      <c r="G25" s="198"/>
      <c r="H25" s="198"/>
    </row>
    <row r="26" spans="1:8">
      <c r="A26" s="198"/>
      <c r="B26" s="198"/>
      <c r="C26" s="198"/>
      <c r="D26" s="198"/>
      <c r="E26" s="198"/>
      <c r="F26" s="198"/>
      <c r="G26" s="198"/>
      <c r="H26" s="198"/>
    </row>
    <row r="27" spans="1:8">
      <c r="A27" s="198"/>
      <c r="B27" s="198"/>
      <c r="C27" s="198"/>
      <c r="D27" s="198"/>
      <c r="E27" s="198"/>
      <c r="F27" s="198"/>
      <c r="G27" s="198"/>
      <c r="H27" s="198"/>
    </row>
    <row r="28" spans="1:8">
      <c r="A28" s="198"/>
      <c r="B28" s="198"/>
      <c r="C28" s="198"/>
      <c r="D28" s="198"/>
      <c r="E28" s="198"/>
      <c r="F28" s="198"/>
      <c r="G28" s="198"/>
      <c r="H28" s="198"/>
    </row>
    <row r="29" spans="1:8">
      <c r="A29" s="198"/>
      <c r="B29" s="198"/>
      <c r="C29" s="198"/>
      <c r="D29" s="198"/>
      <c r="E29" s="198"/>
      <c r="F29" s="198"/>
      <c r="G29" s="198"/>
      <c r="H29" s="198"/>
    </row>
    <row r="30" spans="1:8">
      <c r="A30" s="198"/>
      <c r="B30" s="198"/>
      <c r="C30" s="198"/>
      <c r="D30" s="198"/>
      <c r="E30" s="198"/>
      <c r="F30" s="198"/>
      <c r="G30" s="198"/>
      <c r="H30" s="198"/>
    </row>
    <row r="31" spans="1:8">
      <c r="A31" s="198"/>
      <c r="B31" s="198"/>
      <c r="C31" s="198"/>
      <c r="D31" s="198"/>
      <c r="E31" s="198"/>
      <c r="F31" s="198"/>
      <c r="G31" s="198"/>
      <c r="H31" s="198"/>
    </row>
    <row r="32" spans="1:8">
      <c r="A32" s="198"/>
      <c r="B32" s="198"/>
      <c r="C32" s="198"/>
      <c r="D32" s="198"/>
      <c r="E32" s="198"/>
      <c r="F32" s="198"/>
      <c r="G32" s="198"/>
      <c r="H32" s="198"/>
    </row>
    <row r="33" spans="1:8">
      <c r="A33" s="198"/>
      <c r="B33" s="198"/>
      <c r="C33" s="198"/>
      <c r="D33" s="198"/>
      <c r="E33" s="198"/>
      <c r="F33" s="198"/>
      <c r="G33" s="198"/>
      <c r="H33" s="198"/>
    </row>
    <row r="34" spans="1:8">
      <c r="A34" s="198"/>
      <c r="B34" s="198"/>
      <c r="C34" s="198"/>
      <c r="D34" s="198"/>
      <c r="E34" s="198"/>
      <c r="F34" s="198"/>
      <c r="G34" s="198"/>
      <c r="H34" s="198"/>
    </row>
    <row r="35" spans="1:8">
      <c r="A35" s="198"/>
      <c r="B35" s="198"/>
      <c r="C35" s="198"/>
      <c r="D35" s="198"/>
      <c r="E35" s="198"/>
      <c r="F35" s="198"/>
      <c r="G35" s="198"/>
      <c r="H35" s="198"/>
    </row>
    <row r="36" spans="1:8">
      <c r="A36" s="198"/>
      <c r="B36" s="198"/>
      <c r="C36" s="198"/>
      <c r="D36" s="198"/>
      <c r="E36" s="198"/>
      <c r="F36" s="198"/>
      <c r="G36" s="198"/>
      <c r="H36" s="198"/>
    </row>
    <row r="37" spans="1:8">
      <c r="A37" s="198"/>
      <c r="B37" s="198"/>
      <c r="C37" s="198"/>
      <c r="D37" s="198"/>
      <c r="E37" s="198"/>
      <c r="F37" s="198"/>
      <c r="G37" s="198"/>
      <c r="H37" s="198"/>
    </row>
    <row r="38" spans="1:8">
      <c r="A38" s="198"/>
      <c r="B38" s="198"/>
      <c r="C38" s="198"/>
      <c r="D38" s="198"/>
      <c r="E38" s="198"/>
      <c r="F38" s="198"/>
      <c r="G38" s="198"/>
      <c r="H38" s="198"/>
    </row>
    <row r="39" spans="1:8">
      <c r="A39" s="198"/>
      <c r="B39" s="198"/>
      <c r="C39" s="198"/>
      <c r="D39" s="198"/>
      <c r="E39" s="198"/>
      <c r="F39" s="198"/>
      <c r="G39" s="198"/>
      <c r="H39" s="198"/>
    </row>
    <row r="40" spans="1:8">
      <c r="A40" s="198"/>
      <c r="B40" s="198"/>
      <c r="C40" s="198"/>
      <c r="D40" s="198"/>
      <c r="E40" s="198"/>
      <c r="F40" s="198"/>
      <c r="G40" s="198"/>
      <c r="H40" s="198"/>
    </row>
    <row r="41" spans="1:8">
      <c r="A41" s="198"/>
      <c r="B41" s="198"/>
      <c r="C41" s="198"/>
      <c r="D41" s="198"/>
      <c r="E41" s="198"/>
      <c r="F41" s="198"/>
      <c r="G41" s="198"/>
      <c r="H41" s="198"/>
    </row>
    <row r="42" spans="1:8">
      <c r="A42" s="198"/>
      <c r="B42" s="198"/>
      <c r="C42" s="198"/>
      <c r="D42" s="198"/>
      <c r="E42" s="198"/>
      <c r="F42" s="198"/>
      <c r="G42" s="198"/>
      <c r="H42" s="198"/>
    </row>
    <row r="43" spans="1:8">
      <c r="A43" s="198"/>
      <c r="B43" s="198"/>
      <c r="C43" s="198"/>
      <c r="D43" s="198"/>
      <c r="E43" s="198"/>
      <c r="F43" s="198"/>
      <c r="G43" s="198"/>
      <c r="H43" s="198"/>
    </row>
    <row r="44" spans="1:8">
      <c r="A44" s="198"/>
      <c r="B44" s="198"/>
      <c r="C44" s="198"/>
      <c r="D44" s="198"/>
      <c r="E44" s="198"/>
      <c r="F44" s="198"/>
      <c r="G44" s="198"/>
      <c r="H44" s="198"/>
    </row>
  </sheetData>
  <phoneticPr fontId="3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FD20-F245-4BA8-80FD-AC3A0044182D}">
  <dimension ref="B2:N59"/>
  <sheetViews>
    <sheetView topLeftCell="A25" zoomScale="55" zoomScaleNormal="55" workbookViewId="0">
      <selection activeCell="U29" sqref="U29"/>
    </sheetView>
  </sheetViews>
  <sheetFormatPr defaultRowHeight="18.75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84" bestFit="1" customWidth="1"/>
    <col min="8" max="8" width="5.25" style="84" bestFit="1" customWidth="1"/>
    <col min="9" max="9" width="3.375" style="84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>
      <c r="B2" s="34" t="s">
        <v>471</v>
      </c>
      <c r="C2" s="34" t="s">
        <v>481</v>
      </c>
      <c r="D2" s="34"/>
      <c r="E2" s="34"/>
      <c r="F2" s="34"/>
    </row>
    <row r="3" spans="2:12">
      <c r="B3" s="34" t="s">
        <v>472</v>
      </c>
      <c r="C3" s="34" t="s">
        <v>480</v>
      </c>
      <c r="D3" s="34"/>
      <c r="E3" s="34"/>
      <c r="F3" s="34"/>
    </row>
    <row r="4" spans="2:12">
      <c r="B4" s="34" t="s">
        <v>473</v>
      </c>
      <c r="C4" s="34" t="s">
        <v>482</v>
      </c>
      <c r="D4" s="34"/>
      <c r="E4" s="34"/>
      <c r="F4" s="34"/>
    </row>
    <row r="6" spans="2:12">
      <c r="D6" s="133" t="s">
        <v>20</v>
      </c>
      <c r="E6" s="134" t="s">
        <v>56</v>
      </c>
      <c r="F6" s="133" t="s">
        <v>22</v>
      </c>
      <c r="G6" s="135"/>
      <c r="H6" s="135"/>
      <c r="I6" s="135"/>
      <c r="J6" s="133" t="s">
        <v>20</v>
      </c>
      <c r="K6" s="134" t="s">
        <v>56</v>
      </c>
      <c r="L6" s="133" t="s">
        <v>22</v>
      </c>
    </row>
    <row r="7" spans="2:12">
      <c r="D7" s="133">
        <v>1001</v>
      </c>
      <c r="E7" s="134">
        <v>43922</v>
      </c>
      <c r="F7" s="133">
        <v>2003</v>
      </c>
      <c r="G7" s="136" t="s">
        <v>484</v>
      </c>
      <c r="H7" s="137" t="s">
        <v>471</v>
      </c>
      <c r="I7" s="138" t="s">
        <v>484</v>
      </c>
      <c r="J7" s="133">
        <v>1001</v>
      </c>
      <c r="K7" s="134">
        <v>43922</v>
      </c>
      <c r="L7" s="133">
        <v>2003</v>
      </c>
    </row>
    <row r="8" spans="2:12">
      <c r="D8" s="133">
        <v>1002</v>
      </c>
      <c r="E8" s="134">
        <v>43923</v>
      </c>
      <c r="F8" s="133">
        <v>2002</v>
      </c>
      <c r="G8" s="135"/>
      <c r="H8" s="135"/>
      <c r="I8" s="135"/>
      <c r="J8" s="116"/>
      <c r="K8" s="116"/>
      <c r="L8" s="116"/>
    </row>
    <row r="9" spans="2:12">
      <c r="D9" s="133">
        <v>1003</v>
      </c>
      <c r="E9" s="134">
        <v>43923</v>
      </c>
      <c r="F9" s="133">
        <v>2004</v>
      </c>
      <c r="G9" s="135"/>
      <c r="H9" s="135"/>
      <c r="I9" s="135"/>
      <c r="J9" s="116"/>
      <c r="K9" s="116"/>
      <c r="L9" s="116"/>
    </row>
    <row r="10" spans="2:12">
      <c r="D10" s="133">
        <v>1004</v>
      </c>
      <c r="E10" s="134">
        <v>43924</v>
      </c>
      <c r="F10" s="133">
        <v>2003</v>
      </c>
      <c r="G10" s="135"/>
      <c r="H10" s="135"/>
      <c r="I10" s="135"/>
      <c r="J10" s="116"/>
      <c r="K10" s="116"/>
      <c r="L10" s="116"/>
    </row>
    <row r="11" spans="2:12">
      <c r="D11" s="133">
        <v>1005</v>
      </c>
      <c r="E11" s="134">
        <v>43926</v>
      </c>
      <c r="F11" s="133">
        <v>2005</v>
      </c>
      <c r="G11" s="135"/>
      <c r="H11" s="135"/>
      <c r="I11" s="135"/>
      <c r="J11" s="116"/>
      <c r="K11" s="116"/>
      <c r="L11" s="116"/>
    </row>
    <row r="12" spans="2:12">
      <c r="D12" s="133">
        <v>1006</v>
      </c>
      <c r="E12" s="134">
        <v>43927</v>
      </c>
      <c r="F12" s="133">
        <v>2003</v>
      </c>
      <c r="G12" s="135"/>
      <c r="H12" s="135"/>
      <c r="I12" s="135"/>
      <c r="J12" s="116"/>
      <c r="K12" s="116"/>
      <c r="L12" s="116"/>
    </row>
    <row r="13" spans="2:12">
      <c r="D13" s="133">
        <v>1007</v>
      </c>
      <c r="E13" s="134">
        <v>43928</v>
      </c>
      <c r="F13" s="133">
        <v>2005</v>
      </c>
      <c r="G13" s="135"/>
      <c r="H13" s="135"/>
      <c r="I13" s="135"/>
      <c r="J13" s="116"/>
      <c r="K13" s="116"/>
      <c r="L13" s="116"/>
    </row>
    <row r="14" spans="2:12">
      <c r="D14" s="133">
        <v>1008</v>
      </c>
      <c r="E14" s="134">
        <v>43929</v>
      </c>
      <c r="F14" s="133">
        <v>2006</v>
      </c>
      <c r="G14" s="135"/>
      <c r="H14" s="135"/>
      <c r="I14" s="135"/>
      <c r="J14" s="116"/>
      <c r="K14" s="116"/>
      <c r="L14" s="116"/>
    </row>
    <row r="15" spans="2:12">
      <c r="D15" s="137" t="s">
        <v>485</v>
      </c>
      <c r="E15" s="116"/>
      <c r="F15" s="116"/>
    </row>
    <row r="16" spans="2:12">
      <c r="D16" s="137" t="s">
        <v>472</v>
      </c>
      <c r="E16" s="116"/>
      <c r="F16" s="116"/>
    </row>
    <row r="17" spans="4:14">
      <c r="D17" s="137" t="s">
        <v>485</v>
      </c>
      <c r="E17" s="116"/>
      <c r="F17" s="116"/>
    </row>
    <row r="18" spans="4:14">
      <c r="D18" s="133" t="s">
        <v>20</v>
      </c>
      <c r="E18" s="116"/>
      <c r="F18" s="116"/>
    </row>
    <row r="19" spans="4:14">
      <c r="D19" s="133">
        <v>1001</v>
      </c>
      <c r="E19" s="116"/>
      <c r="F19" s="116"/>
    </row>
    <row r="20" spans="4:14">
      <c r="D20" s="133">
        <v>1002</v>
      </c>
      <c r="E20" s="116"/>
      <c r="F20" s="116"/>
    </row>
    <row r="21" spans="4:14">
      <c r="D21" s="133">
        <v>1003</v>
      </c>
      <c r="E21" s="116"/>
      <c r="F21" s="116"/>
    </row>
    <row r="22" spans="4:14">
      <c r="D22" s="133">
        <v>1004</v>
      </c>
      <c r="E22" s="116"/>
      <c r="F22" s="116"/>
    </row>
    <row r="23" spans="4:14">
      <c r="D23" s="133">
        <v>1005</v>
      </c>
      <c r="E23" s="116"/>
      <c r="F23" s="116"/>
    </row>
    <row r="24" spans="4:14">
      <c r="D24" s="133">
        <v>1006</v>
      </c>
      <c r="E24" s="116"/>
      <c r="F24" s="116"/>
    </row>
    <row r="25" spans="4:14">
      <c r="D25" s="133">
        <v>1007</v>
      </c>
      <c r="E25" s="116"/>
      <c r="F25" s="116"/>
    </row>
    <row r="26" spans="4:14">
      <c r="D26" s="133">
        <v>1008</v>
      </c>
      <c r="E26" s="116"/>
      <c r="F26" s="116"/>
    </row>
    <row r="28" spans="4:14">
      <c r="D28" s="96" t="s">
        <v>20</v>
      </c>
      <c r="E28" s="97" t="s">
        <v>56</v>
      </c>
      <c r="F28" s="96" t="s">
        <v>22</v>
      </c>
      <c r="J28" s="96" t="s">
        <v>22</v>
      </c>
      <c r="K28" s="96" t="s">
        <v>2</v>
      </c>
      <c r="L28" s="96" t="s">
        <v>94</v>
      </c>
      <c r="M28" s="96" t="s">
        <v>8</v>
      </c>
      <c r="N28" s="96" t="s">
        <v>19</v>
      </c>
    </row>
    <row r="29" spans="4:14">
      <c r="D29" s="96">
        <v>1001</v>
      </c>
      <c r="E29" s="97">
        <v>43922</v>
      </c>
      <c r="F29" s="96">
        <v>2003</v>
      </c>
      <c r="J29" s="96">
        <v>2001</v>
      </c>
      <c r="K29" s="96" t="s">
        <v>62</v>
      </c>
      <c r="L29" s="96" t="s">
        <v>70</v>
      </c>
      <c r="M29" s="96" t="s">
        <v>78</v>
      </c>
      <c r="N29" s="96" t="s">
        <v>86</v>
      </c>
    </row>
    <row r="30" spans="4:14">
      <c r="D30" s="96">
        <v>1002</v>
      </c>
      <c r="E30" s="97">
        <v>43923</v>
      </c>
      <c r="F30" s="96">
        <v>2002</v>
      </c>
      <c r="J30" s="96">
        <v>2002</v>
      </c>
      <c r="K30" s="96" t="s">
        <v>63</v>
      </c>
      <c r="L30" s="96" t="s">
        <v>71</v>
      </c>
      <c r="M30" s="96" t="s">
        <v>79</v>
      </c>
      <c r="N30" s="96" t="s">
        <v>87</v>
      </c>
    </row>
    <row r="31" spans="4:14">
      <c r="D31" s="96">
        <v>1003</v>
      </c>
      <c r="E31" s="97">
        <v>43923</v>
      </c>
      <c r="F31" s="96">
        <v>2004</v>
      </c>
      <c r="J31" s="96">
        <v>2003</v>
      </c>
      <c r="K31" s="96" t="s">
        <v>64</v>
      </c>
      <c r="L31" s="96" t="s">
        <v>72</v>
      </c>
      <c r="M31" s="96" t="s">
        <v>80</v>
      </c>
      <c r="N31" s="96" t="s">
        <v>88</v>
      </c>
    </row>
    <row r="32" spans="4:14">
      <c r="D32" s="96">
        <v>1004</v>
      </c>
      <c r="E32" s="97">
        <v>43924</v>
      </c>
      <c r="F32" s="96">
        <v>2003</v>
      </c>
      <c r="J32" s="96">
        <v>2004</v>
      </c>
      <c r="K32" s="96" t="s">
        <v>65</v>
      </c>
      <c r="L32" s="96" t="s">
        <v>73</v>
      </c>
      <c r="M32" s="96" t="s">
        <v>81</v>
      </c>
      <c r="N32" s="96" t="s">
        <v>89</v>
      </c>
    </row>
    <row r="33" spans="2:14">
      <c r="D33" s="96">
        <v>1005</v>
      </c>
      <c r="E33" s="97">
        <v>43926</v>
      </c>
      <c r="F33" s="96">
        <v>2005</v>
      </c>
      <c r="J33" s="96">
        <v>2005</v>
      </c>
      <c r="K33" s="96" t="s">
        <v>66</v>
      </c>
      <c r="L33" s="96" t="s">
        <v>74</v>
      </c>
      <c r="M33" s="96" t="s">
        <v>82</v>
      </c>
      <c r="N33" s="96" t="s">
        <v>90</v>
      </c>
    </row>
    <row r="34" spans="2:14">
      <c r="D34" s="96">
        <v>1006</v>
      </c>
      <c r="E34" s="97">
        <v>43927</v>
      </c>
      <c r="F34" s="96">
        <v>2003</v>
      </c>
      <c r="J34" s="96">
        <v>2006</v>
      </c>
      <c r="K34" s="96" t="s">
        <v>67</v>
      </c>
      <c r="L34" s="96" t="s">
        <v>75</v>
      </c>
      <c r="M34" s="96" t="s">
        <v>83</v>
      </c>
      <c r="N34" s="96" t="s">
        <v>91</v>
      </c>
    </row>
    <row r="35" spans="2:14">
      <c r="D35" s="96">
        <v>1007</v>
      </c>
      <c r="E35" s="97">
        <v>43928</v>
      </c>
      <c r="F35" s="96">
        <v>2005</v>
      </c>
      <c r="J35" s="96">
        <v>2007</v>
      </c>
      <c r="K35" s="96" t="s">
        <v>68</v>
      </c>
      <c r="L35" s="96" t="s">
        <v>76</v>
      </c>
      <c r="M35" s="96" t="s">
        <v>84</v>
      </c>
      <c r="N35" s="96" t="s">
        <v>92</v>
      </c>
    </row>
    <row r="36" spans="2:14">
      <c r="D36" s="96">
        <v>1008</v>
      </c>
      <c r="E36" s="97">
        <v>43929</v>
      </c>
      <c r="F36" s="96">
        <v>2006</v>
      </c>
      <c r="J36" s="96">
        <v>2008</v>
      </c>
      <c r="K36" s="96" t="s">
        <v>69</v>
      </c>
      <c r="L36" s="96" t="s">
        <v>77</v>
      </c>
      <c r="M36" s="96" t="s">
        <v>85</v>
      </c>
      <c r="N36" s="96" t="s">
        <v>93</v>
      </c>
    </row>
    <row r="38" spans="2:14">
      <c r="D38" s="96" t="s">
        <v>20</v>
      </c>
      <c r="E38" s="97" t="s">
        <v>56</v>
      </c>
      <c r="F38" s="96" t="s">
        <v>22</v>
      </c>
      <c r="G38" s="213" t="s">
        <v>484</v>
      </c>
      <c r="H38" s="210" t="s">
        <v>473</v>
      </c>
      <c r="I38" s="210" t="s">
        <v>484</v>
      </c>
      <c r="J38" s="96" t="s">
        <v>22</v>
      </c>
      <c r="K38" s="96" t="s">
        <v>2</v>
      </c>
      <c r="L38" s="96" t="s">
        <v>94</v>
      </c>
      <c r="M38" s="96" t="s">
        <v>8</v>
      </c>
      <c r="N38" s="96" t="s">
        <v>19</v>
      </c>
    </row>
    <row r="39" spans="2:14">
      <c r="D39" s="96">
        <v>1001</v>
      </c>
      <c r="E39" s="97">
        <v>43922</v>
      </c>
      <c r="F39" s="132">
        <v>2003</v>
      </c>
      <c r="G39" s="214"/>
      <c r="H39" s="211"/>
      <c r="I39" s="211"/>
      <c r="J39" s="132">
        <v>2003</v>
      </c>
      <c r="K39" s="96" t="s">
        <v>64</v>
      </c>
      <c r="L39" s="96" t="s">
        <v>72</v>
      </c>
      <c r="M39" s="96" t="s">
        <v>80</v>
      </c>
      <c r="N39" s="96" t="s">
        <v>88</v>
      </c>
    </row>
    <row r="40" spans="2:14">
      <c r="D40" s="96">
        <v>1002</v>
      </c>
      <c r="E40" s="97">
        <v>43923</v>
      </c>
      <c r="F40" s="132">
        <v>2002</v>
      </c>
      <c r="G40" s="214"/>
      <c r="H40" s="211"/>
      <c r="I40" s="211"/>
      <c r="J40" s="132">
        <v>2002</v>
      </c>
      <c r="K40" s="96" t="s">
        <v>63</v>
      </c>
      <c r="L40" s="96" t="s">
        <v>71</v>
      </c>
      <c r="M40" s="96" t="s">
        <v>79</v>
      </c>
      <c r="N40" s="96" t="s">
        <v>87</v>
      </c>
    </row>
    <row r="41" spans="2:14">
      <c r="D41" s="96">
        <v>1003</v>
      </c>
      <c r="E41" s="97">
        <v>43923</v>
      </c>
      <c r="F41" s="132">
        <v>2004</v>
      </c>
      <c r="G41" s="214"/>
      <c r="H41" s="211"/>
      <c r="I41" s="211"/>
      <c r="J41" s="132">
        <v>2004</v>
      </c>
      <c r="K41" s="96" t="s">
        <v>65</v>
      </c>
      <c r="L41" s="96" t="s">
        <v>73</v>
      </c>
      <c r="M41" s="96" t="s">
        <v>81</v>
      </c>
      <c r="N41" s="96" t="s">
        <v>89</v>
      </c>
    </row>
    <row r="42" spans="2:14">
      <c r="D42" s="96">
        <v>1004</v>
      </c>
      <c r="E42" s="97">
        <v>43924</v>
      </c>
      <c r="F42" s="132">
        <v>2003</v>
      </c>
      <c r="G42" s="214"/>
      <c r="H42" s="211"/>
      <c r="I42" s="211"/>
      <c r="J42" s="132">
        <v>2003</v>
      </c>
      <c r="K42" s="96" t="s">
        <v>64</v>
      </c>
      <c r="L42" s="96" t="s">
        <v>72</v>
      </c>
      <c r="M42" s="96" t="s">
        <v>80</v>
      </c>
      <c r="N42" s="96" t="s">
        <v>88</v>
      </c>
    </row>
    <row r="43" spans="2:14">
      <c r="D43" s="96">
        <v>1005</v>
      </c>
      <c r="E43" s="97">
        <v>43926</v>
      </c>
      <c r="F43" s="132">
        <v>2005</v>
      </c>
      <c r="G43" s="214"/>
      <c r="H43" s="211"/>
      <c r="I43" s="211"/>
      <c r="J43" s="132">
        <v>2005</v>
      </c>
      <c r="K43" s="96" t="s">
        <v>66</v>
      </c>
      <c r="L43" s="96" t="s">
        <v>74</v>
      </c>
      <c r="M43" s="96" t="s">
        <v>82</v>
      </c>
      <c r="N43" s="96" t="s">
        <v>90</v>
      </c>
    </row>
    <row r="44" spans="2:14">
      <c r="D44" s="96">
        <v>1006</v>
      </c>
      <c r="E44" s="97">
        <v>43927</v>
      </c>
      <c r="F44" s="132">
        <v>2003</v>
      </c>
      <c r="G44" s="214"/>
      <c r="H44" s="211"/>
      <c r="I44" s="211"/>
      <c r="J44" s="132">
        <v>2003</v>
      </c>
      <c r="K44" s="96" t="s">
        <v>64</v>
      </c>
      <c r="L44" s="96" t="s">
        <v>72</v>
      </c>
      <c r="M44" s="96" t="s">
        <v>80</v>
      </c>
      <c r="N44" s="96" t="s">
        <v>88</v>
      </c>
    </row>
    <row r="45" spans="2:14">
      <c r="D45" s="96">
        <v>1007</v>
      </c>
      <c r="E45" s="97">
        <v>43928</v>
      </c>
      <c r="F45" s="132">
        <v>2005</v>
      </c>
      <c r="G45" s="214"/>
      <c r="H45" s="211"/>
      <c r="I45" s="211"/>
      <c r="J45" s="132">
        <v>2005</v>
      </c>
      <c r="K45" s="96" t="s">
        <v>66</v>
      </c>
      <c r="L45" s="96" t="s">
        <v>74</v>
      </c>
      <c r="M45" s="96" t="s">
        <v>82</v>
      </c>
      <c r="N45" s="96" t="s">
        <v>90</v>
      </c>
    </row>
    <row r="46" spans="2:14">
      <c r="D46" s="96">
        <v>1008</v>
      </c>
      <c r="E46" s="97">
        <v>43929</v>
      </c>
      <c r="F46" s="132">
        <v>2006</v>
      </c>
      <c r="G46" s="215"/>
      <c r="H46" s="212"/>
      <c r="I46" s="212"/>
      <c r="J46" s="132">
        <v>2006</v>
      </c>
      <c r="K46" s="96" t="s">
        <v>67</v>
      </c>
      <c r="L46" s="96" t="s">
        <v>75</v>
      </c>
      <c r="M46" s="96" t="s">
        <v>83</v>
      </c>
      <c r="N46" s="96" t="s">
        <v>91</v>
      </c>
    </row>
    <row r="47" spans="2:14">
      <c r="D47" s="99"/>
      <c r="E47" s="100"/>
      <c r="F47" s="101"/>
      <c r="J47" s="101"/>
      <c r="K47" s="99"/>
      <c r="L47" s="99"/>
      <c r="M47" s="99"/>
      <c r="N47" s="99"/>
    </row>
    <row r="48" spans="2:14">
      <c r="B48" t="s">
        <v>474</v>
      </c>
      <c r="C48" t="s">
        <v>483</v>
      </c>
    </row>
    <row r="49" spans="4:14">
      <c r="D49" s="104" t="s">
        <v>474</v>
      </c>
      <c r="E49" s="100"/>
      <c r="F49" s="101"/>
      <c r="J49" s="101"/>
      <c r="K49" s="99"/>
      <c r="L49" s="99"/>
      <c r="M49" s="99"/>
      <c r="N49" s="99"/>
    </row>
    <row r="51" spans="4:14">
      <c r="D51" s="96" t="s">
        <v>20</v>
      </c>
      <c r="E51" s="97" t="s">
        <v>56</v>
      </c>
      <c r="F51" s="102" t="s">
        <v>22</v>
      </c>
      <c r="J51" s="96" t="s">
        <v>22</v>
      </c>
    </row>
    <row r="52" spans="4:14">
      <c r="D52" s="96">
        <v>1001</v>
      </c>
      <c r="E52" s="97">
        <v>43922</v>
      </c>
      <c r="F52" s="103">
        <v>2003</v>
      </c>
      <c r="J52" s="98">
        <v>2003</v>
      </c>
    </row>
    <row r="53" spans="4:14">
      <c r="D53" s="96">
        <v>1004</v>
      </c>
      <c r="E53" s="97">
        <v>43924</v>
      </c>
      <c r="F53" s="103">
        <v>2003</v>
      </c>
    </row>
    <row r="54" spans="4:14">
      <c r="D54" s="96">
        <v>1006</v>
      </c>
      <c r="E54" s="97">
        <v>43927</v>
      </c>
      <c r="F54" s="103">
        <v>2003</v>
      </c>
    </row>
    <row r="56" spans="4:14">
      <c r="D56" s="96" t="s">
        <v>20</v>
      </c>
      <c r="E56" s="97" t="s">
        <v>56</v>
      </c>
    </row>
    <row r="57" spans="4:14">
      <c r="D57" s="96">
        <v>1001</v>
      </c>
      <c r="E57" s="97">
        <v>43922</v>
      </c>
    </row>
    <row r="58" spans="4:14">
      <c r="D58" s="96">
        <v>1004</v>
      </c>
      <c r="E58" s="97">
        <v>43924</v>
      </c>
    </row>
    <row r="59" spans="4:14">
      <c r="D59" s="96">
        <v>1006</v>
      </c>
      <c r="E59" s="97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CF46-41E5-4D8B-946E-B673E022AA9C}">
  <dimension ref="B2:L18"/>
  <sheetViews>
    <sheetView zoomScaleNormal="100" zoomScaleSheetLayoutView="100" workbookViewId="0">
      <selection activeCell="J13" sqref="J13"/>
    </sheetView>
  </sheetViews>
  <sheetFormatPr defaultRowHeight="13.5"/>
  <cols>
    <col min="1" max="1" width="9" style="67"/>
    <col min="2" max="2" width="11.875" style="67" bestFit="1" customWidth="1"/>
    <col min="3" max="3" width="14.625" style="67" bestFit="1" customWidth="1"/>
    <col min="4" max="4" width="31.375" style="67" bestFit="1" customWidth="1"/>
    <col min="5" max="6" width="10.5" style="67" bestFit="1" customWidth="1"/>
    <col min="7" max="7" width="4" style="67" customWidth="1"/>
    <col min="8" max="8" width="11.875" style="67" bestFit="1" customWidth="1"/>
    <col min="9" max="9" width="14.625" style="67" bestFit="1" customWidth="1"/>
    <col min="10" max="10" width="31.375" style="67" bestFit="1" customWidth="1"/>
    <col min="11" max="12" width="10.5" style="67" bestFit="1" customWidth="1"/>
    <col min="13" max="16384" width="9" style="67"/>
  </cols>
  <sheetData>
    <row r="2" spans="2:12">
      <c r="B2" s="76" t="s">
        <v>470</v>
      </c>
    </row>
    <row r="4" spans="2:12" ht="17.25">
      <c r="B4" s="216" t="s">
        <v>400</v>
      </c>
      <c r="C4" s="216"/>
      <c r="D4" s="216"/>
      <c r="E4" s="216"/>
      <c r="F4" s="216"/>
      <c r="G4" s="146"/>
      <c r="H4" s="216" t="s">
        <v>398</v>
      </c>
      <c r="I4" s="216"/>
      <c r="J4" s="216"/>
      <c r="K4" s="216"/>
      <c r="L4" s="216"/>
    </row>
    <row r="5" spans="2:12" ht="17.25">
      <c r="B5" s="147" t="s">
        <v>44</v>
      </c>
      <c r="C5" s="147" t="s">
        <v>158</v>
      </c>
      <c r="D5" s="147" t="s">
        <v>25</v>
      </c>
      <c r="E5" s="148" t="s">
        <v>139</v>
      </c>
      <c r="F5" s="147" t="s">
        <v>190</v>
      </c>
      <c r="G5" s="146"/>
      <c r="H5" s="147" t="s">
        <v>44</v>
      </c>
      <c r="I5" s="147" t="s">
        <v>158</v>
      </c>
      <c r="J5" s="147" t="s">
        <v>25</v>
      </c>
      <c r="K5" s="148" t="s">
        <v>139</v>
      </c>
      <c r="L5" s="147" t="s">
        <v>190</v>
      </c>
    </row>
    <row r="6" spans="2:12" ht="17.25">
      <c r="B6" s="147" t="s">
        <v>189</v>
      </c>
      <c r="C6" s="147">
        <v>3004</v>
      </c>
      <c r="D6" s="147" t="s">
        <v>97</v>
      </c>
      <c r="E6" s="148">
        <v>80000</v>
      </c>
      <c r="F6" s="148">
        <v>40000</v>
      </c>
      <c r="G6" s="146"/>
      <c r="H6" s="147"/>
      <c r="I6" s="147"/>
      <c r="J6" s="147"/>
      <c r="K6" s="147"/>
      <c r="L6" s="147"/>
    </row>
    <row r="7" spans="2:12" s="145" customFormat="1" ht="17.25">
      <c r="B7" s="149"/>
      <c r="C7" s="149"/>
      <c r="D7" s="149"/>
      <c r="E7" s="149"/>
      <c r="F7" s="149"/>
      <c r="G7" s="150"/>
      <c r="H7" s="149" t="s">
        <v>261</v>
      </c>
      <c r="I7" s="149">
        <v>3004</v>
      </c>
      <c r="J7" s="149" t="s">
        <v>97</v>
      </c>
      <c r="K7" s="151">
        <v>80000</v>
      </c>
      <c r="L7" s="151">
        <v>40000</v>
      </c>
    </row>
    <row r="8" spans="2:12" ht="17.25">
      <c r="B8" s="152" t="s">
        <v>187</v>
      </c>
      <c r="C8" s="152">
        <v>3003</v>
      </c>
      <c r="D8" s="152" t="s">
        <v>97</v>
      </c>
      <c r="E8" s="153">
        <v>90000</v>
      </c>
      <c r="F8" s="153">
        <v>45000</v>
      </c>
      <c r="G8" s="154"/>
      <c r="H8" s="152" t="s">
        <v>187</v>
      </c>
      <c r="I8" s="152">
        <v>3003</v>
      </c>
      <c r="J8" s="152" t="s">
        <v>97</v>
      </c>
      <c r="K8" s="153">
        <v>90000</v>
      </c>
      <c r="L8" s="153">
        <v>45000</v>
      </c>
    </row>
    <row r="9" spans="2:12" ht="17.25">
      <c r="B9" s="147" t="s">
        <v>186</v>
      </c>
      <c r="C9" s="147">
        <v>3004</v>
      </c>
      <c r="D9" s="147" t="s">
        <v>99</v>
      </c>
      <c r="E9" s="148">
        <v>60000</v>
      </c>
      <c r="F9" s="148">
        <v>30000</v>
      </c>
      <c r="G9" s="146"/>
      <c r="H9" s="147"/>
      <c r="I9" s="147"/>
      <c r="J9" s="147"/>
      <c r="K9" s="147"/>
      <c r="L9" s="147"/>
    </row>
    <row r="10" spans="2:12" ht="17.25">
      <c r="B10" s="147" t="s">
        <v>185</v>
      </c>
      <c r="C10" s="147">
        <v>3003</v>
      </c>
      <c r="D10" s="147" t="s">
        <v>99</v>
      </c>
      <c r="E10" s="148">
        <v>70000</v>
      </c>
      <c r="F10" s="148">
        <v>35000</v>
      </c>
      <c r="G10" s="146"/>
      <c r="H10" s="147"/>
      <c r="I10" s="147"/>
      <c r="J10" s="147"/>
      <c r="K10" s="147"/>
      <c r="L10" s="147"/>
    </row>
    <row r="11" spans="2:12" s="145" customFormat="1" ht="17.25">
      <c r="B11" s="149"/>
      <c r="C11" s="149"/>
      <c r="D11" s="149"/>
      <c r="E11" s="149"/>
      <c r="F11" s="149"/>
      <c r="G11" s="150"/>
      <c r="H11" s="149" t="s">
        <v>262</v>
      </c>
      <c r="I11" s="149">
        <v>3004</v>
      </c>
      <c r="J11" s="149" t="s">
        <v>99</v>
      </c>
      <c r="K11" s="151">
        <v>60000</v>
      </c>
      <c r="L11" s="151">
        <v>30000</v>
      </c>
    </row>
    <row r="12" spans="2:12" s="145" customFormat="1" ht="17.25">
      <c r="B12" s="149"/>
      <c r="C12" s="149"/>
      <c r="D12" s="149"/>
      <c r="E12" s="149"/>
      <c r="F12" s="149"/>
      <c r="G12" s="150"/>
      <c r="H12" s="149" t="s">
        <v>186</v>
      </c>
      <c r="I12" s="149">
        <v>3004</v>
      </c>
      <c r="J12" s="149" t="s">
        <v>99</v>
      </c>
      <c r="K12" s="151">
        <v>60000</v>
      </c>
      <c r="L12" s="151">
        <v>30000</v>
      </c>
    </row>
    <row r="13" spans="2:12" ht="17.25">
      <c r="B13" s="152" t="s">
        <v>184</v>
      </c>
      <c r="C13" s="152">
        <v>3002</v>
      </c>
      <c r="D13" s="152" t="s">
        <v>104</v>
      </c>
      <c r="E13" s="153">
        <v>60000</v>
      </c>
      <c r="F13" s="153">
        <v>30000</v>
      </c>
      <c r="G13" s="154"/>
      <c r="H13" s="152" t="s">
        <v>184</v>
      </c>
      <c r="I13" s="152">
        <v>3002</v>
      </c>
      <c r="J13" s="152" t="s">
        <v>104</v>
      </c>
      <c r="K13" s="153">
        <v>60000</v>
      </c>
      <c r="L13" s="153">
        <v>30000</v>
      </c>
    </row>
    <row r="14" spans="2:12" ht="17.25">
      <c r="B14" s="147" t="s">
        <v>183</v>
      </c>
      <c r="C14" s="147">
        <v>3001</v>
      </c>
      <c r="D14" s="147" t="s">
        <v>104</v>
      </c>
      <c r="E14" s="148">
        <v>50000</v>
      </c>
      <c r="F14" s="148">
        <v>25000</v>
      </c>
      <c r="G14" s="146"/>
      <c r="H14" s="147"/>
      <c r="I14" s="147"/>
      <c r="J14" s="147"/>
      <c r="K14" s="147"/>
      <c r="L14" s="147"/>
    </row>
    <row r="15" spans="2:12" s="145" customFormat="1" ht="17.25">
      <c r="B15" s="149"/>
      <c r="C15" s="149"/>
      <c r="D15" s="149"/>
      <c r="E15" s="149"/>
      <c r="F15" s="149"/>
      <c r="G15" s="150"/>
      <c r="H15" s="149" t="s">
        <v>260</v>
      </c>
      <c r="I15" s="149">
        <v>3001</v>
      </c>
      <c r="J15" s="149" t="s">
        <v>104</v>
      </c>
      <c r="K15" s="151">
        <v>40000</v>
      </c>
      <c r="L15" s="151">
        <v>35000</v>
      </c>
    </row>
    <row r="16" spans="2:12" ht="17.25">
      <c r="B16" s="147" t="s">
        <v>182</v>
      </c>
      <c r="C16" s="147">
        <v>3002</v>
      </c>
      <c r="D16" s="147" t="s">
        <v>102</v>
      </c>
      <c r="E16" s="148">
        <v>220000</v>
      </c>
      <c r="F16" s="147">
        <v>110000</v>
      </c>
      <c r="G16" s="146"/>
      <c r="H16" s="147"/>
      <c r="I16" s="147"/>
      <c r="J16" s="147"/>
      <c r="K16" s="147"/>
      <c r="L16" s="147"/>
    </row>
    <row r="17" spans="2:12" ht="17.25">
      <c r="B17" s="152" t="s">
        <v>181</v>
      </c>
      <c r="C17" s="152">
        <v>3001</v>
      </c>
      <c r="D17" s="152" t="s">
        <v>102</v>
      </c>
      <c r="E17" s="153">
        <v>200000</v>
      </c>
      <c r="F17" s="153">
        <v>100000</v>
      </c>
      <c r="G17" s="154"/>
      <c r="H17" s="152" t="s">
        <v>181</v>
      </c>
      <c r="I17" s="152">
        <v>3001</v>
      </c>
      <c r="J17" s="152" t="s">
        <v>102</v>
      </c>
      <c r="K17" s="153">
        <v>200000</v>
      </c>
      <c r="L17" s="153">
        <v>100000</v>
      </c>
    </row>
    <row r="18" spans="2:12" ht="17.25">
      <c r="B18" s="152" t="s">
        <v>188</v>
      </c>
      <c r="C18" s="152">
        <v>3005</v>
      </c>
      <c r="D18" s="152" t="s">
        <v>32</v>
      </c>
      <c r="E18" s="153">
        <v>3000</v>
      </c>
      <c r="F18" s="153">
        <v>1500</v>
      </c>
      <c r="G18" s="154"/>
      <c r="H18" s="152" t="s">
        <v>188</v>
      </c>
      <c r="I18" s="152">
        <v>3005</v>
      </c>
      <c r="J18" s="152" t="s">
        <v>32</v>
      </c>
      <c r="K18" s="153">
        <v>3000</v>
      </c>
      <c r="L18" s="153">
        <v>1500</v>
      </c>
    </row>
  </sheetData>
  <sortState xmlns:xlrd2="http://schemas.microsoft.com/office/spreadsheetml/2017/richdata2" ref="B6:F16">
    <sortCondition ref="B6:B16"/>
  </sortState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F150-775A-44F3-9FC4-E12915DA0D21}">
  <dimension ref="B2:G55"/>
  <sheetViews>
    <sheetView zoomScale="85" zoomScaleNormal="85" workbookViewId="0">
      <selection activeCell="I49" sqref="I49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18.75">
      <c r="B2" s="93" t="s">
        <v>416</v>
      </c>
      <c r="C2" s="94" t="s">
        <v>463</v>
      </c>
    </row>
    <row r="3" spans="2:7" ht="14.25">
      <c r="B3" s="53"/>
    </row>
    <row r="4" spans="2:7" ht="14.25">
      <c r="B4" s="77" t="s">
        <v>396</v>
      </c>
    </row>
    <row r="5" spans="2:7" ht="14.25">
      <c r="B5" s="77" t="s">
        <v>401</v>
      </c>
    </row>
    <row r="6" spans="2:7" ht="14.25">
      <c r="B6" s="80" t="s">
        <v>397</v>
      </c>
    </row>
    <row r="7" spans="2:7" ht="14.25">
      <c r="B7" s="77" t="s">
        <v>396</v>
      </c>
    </row>
    <row r="8" spans="2:7" ht="14.25">
      <c r="B8" s="77" t="s">
        <v>399</v>
      </c>
    </row>
    <row r="9" spans="2:7" ht="14.25">
      <c r="B9" s="77"/>
    </row>
    <row r="11" spans="2:7">
      <c r="C11" s="79" t="s">
        <v>400</v>
      </c>
      <c r="D11" s="78"/>
      <c r="E11" s="78"/>
      <c r="F11" s="78"/>
      <c r="G11" s="78"/>
    </row>
    <row r="12" spans="2:7" ht="14.25">
      <c r="C12" s="53" t="s">
        <v>44</v>
      </c>
      <c r="D12" s="53" t="s">
        <v>158</v>
      </c>
      <c r="E12" s="53" t="s">
        <v>25</v>
      </c>
      <c r="F12" s="54" t="s">
        <v>139</v>
      </c>
      <c r="G12" s="53" t="s">
        <v>190</v>
      </c>
    </row>
    <row r="13" spans="2:7" ht="14.25">
      <c r="C13" s="53" t="s">
        <v>181</v>
      </c>
      <c r="D13" s="67">
        <v>3001</v>
      </c>
      <c r="E13" s="53" t="s">
        <v>102</v>
      </c>
      <c r="F13" s="54">
        <v>200000</v>
      </c>
      <c r="G13" s="54">
        <v>100000</v>
      </c>
    </row>
    <row r="14" spans="2:7" ht="14.25">
      <c r="C14" s="53" t="s">
        <v>182</v>
      </c>
      <c r="D14" s="67">
        <v>3002</v>
      </c>
      <c r="E14" s="53" t="s">
        <v>102</v>
      </c>
      <c r="F14" s="54">
        <v>220000</v>
      </c>
      <c r="G14" s="53">
        <v>110000</v>
      </c>
    </row>
    <row r="15" spans="2:7" ht="14.25">
      <c r="C15" s="53" t="s">
        <v>183</v>
      </c>
      <c r="D15" s="67">
        <v>3001</v>
      </c>
      <c r="E15" s="53" t="s">
        <v>104</v>
      </c>
      <c r="F15" s="54">
        <v>50000</v>
      </c>
      <c r="G15" s="54">
        <v>25000</v>
      </c>
    </row>
    <row r="16" spans="2:7" ht="14.25">
      <c r="C16" s="53" t="s">
        <v>184</v>
      </c>
      <c r="D16" s="67">
        <v>3002</v>
      </c>
      <c r="E16" s="53" t="s">
        <v>104</v>
      </c>
      <c r="F16" s="54">
        <v>60000</v>
      </c>
      <c r="G16" s="54">
        <v>30000</v>
      </c>
    </row>
    <row r="17" spans="3:7" ht="14.25">
      <c r="C17" s="53" t="s">
        <v>185</v>
      </c>
      <c r="D17" s="67">
        <v>3003</v>
      </c>
      <c r="E17" s="53" t="s">
        <v>99</v>
      </c>
      <c r="F17" s="54">
        <v>70000</v>
      </c>
      <c r="G17" s="54">
        <v>35000</v>
      </c>
    </row>
    <row r="18" spans="3:7" ht="14.25">
      <c r="C18" s="53" t="s">
        <v>186</v>
      </c>
      <c r="D18" s="67">
        <v>3004</v>
      </c>
      <c r="E18" s="53" t="s">
        <v>99</v>
      </c>
      <c r="F18" s="54">
        <v>60000</v>
      </c>
      <c r="G18" s="54">
        <v>30000</v>
      </c>
    </row>
    <row r="19" spans="3:7" ht="14.25">
      <c r="C19" s="53" t="s">
        <v>187</v>
      </c>
      <c r="D19" s="67">
        <v>3003</v>
      </c>
      <c r="E19" s="53" t="s">
        <v>97</v>
      </c>
      <c r="F19" s="54">
        <v>90000</v>
      </c>
      <c r="G19" s="54">
        <v>45000</v>
      </c>
    </row>
    <row r="20" spans="3:7" ht="14.25">
      <c r="C20" s="53" t="s">
        <v>189</v>
      </c>
      <c r="D20" s="67">
        <v>3004</v>
      </c>
      <c r="E20" s="53" t="s">
        <v>97</v>
      </c>
      <c r="F20" s="54">
        <v>80000</v>
      </c>
      <c r="G20" s="54">
        <v>40000</v>
      </c>
    </row>
    <row r="21" spans="3:7" ht="14.25">
      <c r="C21" s="53" t="s">
        <v>188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79" t="s">
        <v>398</v>
      </c>
      <c r="D23" s="78"/>
      <c r="E23" s="78"/>
      <c r="F23" s="78"/>
      <c r="G23" s="78"/>
    </row>
    <row r="24" spans="3:7" ht="14.25">
      <c r="C24" s="53" t="s">
        <v>44</v>
      </c>
      <c r="D24" s="53" t="s">
        <v>158</v>
      </c>
      <c r="E24" s="53" t="s">
        <v>25</v>
      </c>
      <c r="F24" s="54" t="s">
        <v>139</v>
      </c>
      <c r="G24" s="53" t="s">
        <v>190</v>
      </c>
    </row>
    <row r="25" spans="3:7" ht="14.25">
      <c r="C25" s="53" t="s">
        <v>181</v>
      </c>
      <c r="D25" s="67">
        <v>3001</v>
      </c>
      <c r="E25" s="53" t="s">
        <v>102</v>
      </c>
      <c r="F25" s="54">
        <v>200000</v>
      </c>
      <c r="G25" s="54">
        <v>100000</v>
      </c>
    </row>
    <row r="26" spans="3:7" ht="14.25">
      <c r="C26" s="53" t="s">
        <v>260</v>
      </c>
      <c r="D26" s="67">
        <v>3001</v>
      </c>
      <c r="E26" s="53" t="s">
        <v>104</v>
      </c>
      <c r="F26" s="54">
        <v>40000</v>
      </c>
      <c r="G26" s="54">
        <v>35000</v>
      </c>
    </row>
    <row r="27" spans="3:7" ht="14.25">
      <c r="C27" s="53" t="s">
        <v>184</v>
      </c>
      <c r="D27" s="67">
        <v>3002</v>
      </c>
      <c r="E27" s="53" t="s">
        <v>104</v>
      </c>
      <c r="F27" s="54">
        <v>60000</v>
      </c>
      <c r="G27" s="54">
        <v>30000</v>
      </c>
    </row>
    <row r="28" spans="3:7" ht="14.25">
      <c r="C28" s="53" t="s">
        <v>186</v>
      </c>
      <c r="D28" s="67">
        <v>3004</v>
      </c>
      <c r="E28" s="53" t="s">
        <v>99</v>
      </c>
      <c r="F28" s="54">
        <v>60000</v>
      </c>
      <c r="G28" s="54">
        <v>30000</v>
      </c>
    </row>
    <row r="29" spans="3:7" ht="14.25">
      <c r="C29" s="53" t="s">
        <v>262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187</v>
      </c>
      <c r="D30" s="67">
        <v>3003</v>
      </c>
      <c r="E30" s="53" t="s">
        <v>97</v>
      </c>
      <c r="F30" s="54">
        <v>90000</v>
      </c>
      <c r="G30" s="54">
        <v>45000</v>
      </c>
    </row>
    <row r="31" spans="3:7" ht="14.25">
      <c r="C31" s="53" t="s">
        <v>261</v>
      </c>
      <c r="D31" s="67">
        <v>3004</v>
      </c>
      <c r="E31" s="53" t="s">
        <v>97</v>
      </c>
      <c r="F31" s="54">
        <v>80000</v>
      </c>
      <c r="G31" s="54">
        <v>40000</v>
      </c>
    </row>
    <row r="32" spans="3:7" ht="14.25">
      <c r="C32" s="53" t="s">
        <v>188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2" ht="14.25">
      <c r="B34" s="77" t="s">
        <v>396</v>
      </c>
    </row>
    <row r="35" spans="2:2" ht="14.25">
      <c r="B35" s="77" t="s">
        <v>401</v>
      </c>
    </row>
    <row r="36" spans="2:2" ht="14.25">
      <c r="B36" s="80" t="s">
        <v>397</v>
      </c>
    </row>
    <row r="37" spans="2:2" ht="14.25">
      <c r="B37" s="77" t="s">
        <v>396</v>
      </c>
    </row>
    <row r="38" spans="2:2" ht="14.25">
      <c r="B38" s="77" t="s">
        <v>399</v>
      </c>
    </row>
    <row r="39" spans="2:2" ht="14.25">
      <c r="B39" s="77"/>
    </row>
    <row r="40" spans="2:2">
      <c r="B40" s="67" t="s">
        <v>402</v>
      </c>
    </row>
    <row r="41" spans="2:2">
      <c r="B41" s="67" t="s">
        <v>403</v>
      </c>
    </row>
    <row r="42" spans="2:2">
      <c r="B42" s="67" t="s">
        <v>402</v>
      </c>
    </row>
    <row r="43" spans="2:2">
      <c r="B43" s="67" t="s">
        <v>404</v>
      </c>
    </row>
    <row r="44" spans="2:2">
      <c r="B44" s="67" t="s">
        <v>405</v>
      </c>
    </row>
    <row r="45" spans="2:2">
      <c r="B45" s="67" t="s">
        <v>406</v>
      </c>
    </row>
    <row r="46" spans="2:2">
      <c r="B46" s="67" t="s">
        <v>407</v>
      </c>
    </row>
    <row r="47" spans="2:2">
      <c r="B47" s="67" t="s">
        <v>408</v>
      </c>
    </row>
    <row r="48" spans="2:2">
      <c r="B48" s="67" t="s">
        <v>409</v>
      </c>
    </row>
    <row r="49" spans="2:2">
      <c r="B49" s="67" t="s">
        <v>410</v>
      </c>
    </row>
    <row r="50" spans="2:2">
      <c r="B50" s="67" t="s">
        <v>411</v>
      </c>
    </row>
    <row r="51" spans="2:2">
      <c r="B51" s="67" t="s">
        <v>412</v>
      </c>
    </row>
    <row r="52" spans="2:2">
      <c r="B52" s="67" t="s">
        <v>413</v>
      </c>
    </row>
    <row r="53" spans="2:2">
      <c r="B53" s="67" t="s">
        <v>414</v>
      </c>
    </row>
    <row r="54" spans="2:2">
      <c r="B54" s="67" t="s">
        <v>415</v>
      </c>
    </row>
    <row r="55" spans="2:2">
      <c r="B55" s="67" t="s">
        <v>402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F0A2-8228-4919-8147-AEC900450F94}">
  <dimension ref="A2:G67"/>
  <sheetViews>
    <sheetView topLeftCell="A19" zoomScale="85" zoomScaleNormal="85" workbookViewId="0">
      <selection activeCell="D11" sqref="D11"/>
    </sheetView>
  </sheetViews>
  <sheetFormatPr defaultRowHeight="13.5"/>
  <cols>
    <col min="1" max="1" width="9" style="67"/>
    <col min="2" max="2" width="10.625" style="67" bestFit="1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1:7" ht="24">
      <c r="A2" s="89" t="s">
        <v>428</v>
      </c>
      <c r="B2" s="89"/>
      <c r="C2" s="90" t="s">
        <v>465</v>
      </c>
    </row>
    <row r="3" spans="1:7" ht="15" customHeight="1">
      <c r="A3" s="89"/>
      <c r="B3" s="89"/>
      <c r="C3" s="90"/>
    </row>
    <row r="4" spans="1:7">
      <c r="C4" s="88"/>
    </row>
    <row r="5" spans="1:7" ht="17.25">
      <c r="B5" s="91" t="s">
        <v>466</v>
      </c>
      <c r="C5" s="82"/>
      <c r="D5" s="82"/>
    </row>
    <row r="6" spans="1:7" ht="17.25">
      <c r="B6" s="92" t="s">
        <v>461</v>
      </c>
      <c r="C6" s="82"/>
      <c r="D6" s="82"/>
    </row>
    <row r="7" spans="1:7" ht="17.25">
      <c r="B7" s="91" t="s">
        <v>467</v>
      </c>
      <c r="C7" s="82"/>
      <c r="D7" s="82"/>
    </row>
    <row r="8" spans="1:7" ht="17.25">
      <c r="B8" s="91" t="s">
        <v>468</v>
      </c>
      <c r="C8" s="82"/>
      <c r="D8" s="82"/>
    </row>
    <row r="9" spans="1:7" ht="17.25">
      <c r="C9" s="95" t="s">
        <v>475</v>
      </c>
    </row>
    <row r="10" spans="1:7" ht="14.25">
      <c r="B10" s="53"/>
    </row>
    <row r="12" spans="1:7">
      <c r="C12" s="79" t="s">
        <v>400</v>
      </c>
      <c r="D12" s="78"/>
      <c r="E12" s="78"/>
      <c r="F12" s="78"/>
      <c r="G12" s="78"/>
    </row>
    <row r="13" spans="1:7" ht="14.25">
      <c r="C13" s="53" t="s">
        <v>44</v>
      </c>
      <c r="D13" s="53" t="s">
        <v>158</v>
      </c>
      <c r="E13" s="53" t="s">
        <v>25</v>
      </c>
      <c r="F13" s="54" t="s">
        <v>139</v>
      </c>
      <c r="G13" s="53" t="s">
        <v>190</v>
      </c>
    </row>
    <row r="14" spans="1:7" ht="14.25">
      <c r="C14" s="53" t="s">
        <v>181</v>
      </c>
      <c r="D14" s="67">
        <v>3001</v>
      </c>
      <c r="E14" s="53" t="s">
        <v>102</v>
      </c>
      <c r="F14" s="54">
        <v>200000</v>
      </c>
      <c r="G14" s="54">
        <v>100000</v>
      </c>
    </row>
    <row r="15" spans="1:7" ht="14.25">
      <c r="C15" s="53" t="s">
        <v>182</v>
      </c>
      <c r="D15" s="67">
        <v>3002</v>
      </c>
      <c r="E15" s="53" t="s">
        <v>102</v>
      </c>
      <c r="F15" s="54">
        <v>220000</v>
      </c>
      <c r="G15" s="53">
        <v>110000</v>
      </c>
    </row>
    <row r="16" spans="1:7" ht="14.25">
      <c r="C16" s="53" t="s">
        <v>183</v>
      </c>
      <c r="D16" s="67">
        <v>3001</v>
      </c>
      <c r="E16" s="53" t="s">
        <v>104</v>
      </c>
      <c r="F16" s="54">
        <v>50000</v>
      </c>
      <c r="G16" s="54">
        <v>25000</v>
      </c>
    </row>
    <row r="17" spans="3:7" ht="14.25">
      <c r="C17" s="53" t="s">
        <v>184</v>
      </c>
      <c r="D17" s="67">
        <v>3002</v>
      </c>
      <c r="E17" s="53" t="s">
        <v>104</v>
      </c>
      <c r="F17" s="54">
        <v>60000</v>
      </c>
      <c r="G17" s="54">
        <v>30000</v>
      </c>
    </row>
    <row r="18" spans="3:7" ht="14.25">
      <c r="C18" s="53" t="s">
        <v>185</v>
      </c>
      <c r="D18" s="67">
        <v>3003</v>
      </c>
      <c r="E18" s="53" t="s">
        <v>99</v>
      </c>
      <c r="F18" s="54">
        <v>70000</v>
      </c>
      <c r="G18" s="54">
        <v>35000</v>
      </c>
    </row>
    <row r="19" spans="3:7" ht="14.25">
      <c r="C19" s="53" t="s">
        <v>186</v>
      </c>
      <c r="D19" s="67">
        <v>3004</v>
      </c>
      <c r="E19" s="53" t="s">
        <v>99</v>
      </c>
      <c r="F19" s="54">
        <v>60000</v>
      </c>
      <c r="G19" s="54">
        <v>30000</v>
      </c>
    </row>
    <row r="20" spans="3:7" ht="14.25">
      <c r="C20" s="53" t="s">
        <v>187</v>
      </c>
      <c r="D20" s="67">
        <v>3003</v>
      </c>
      <c r="E20" s="53" t="s">
        <v>97</v>
      </c>
      <c r="F20" s="54">
        <v>90000</v>
      </c>
      <c r="G20" s="54">
        <v>45000</v>
      </c>
    </row>
    <row r="21" spans="3:7" ht="14.25">
      <c r="C21" s="53" t="s">
        <v>189</v>
      </c>
      <c r="D21" s="67">
        <v>3004</v>
      </c>
      <c r="E21" s="53" t="s">
        <v>97</v>
      </c>
      <c r="F21" s="54">
        <v>80000</v>
      </c>
      <c r="G21" s="54">
        <v>40000</v>
      </c>
    </row>
    <row r="22" spans="3:7" ht="14.25">
      <c r="C22" s="53" t="s">
        <v>188</v>
      </c>
      <c r="D22" s="67">
        <v>3005</v>
      </c>
      <c r="E22" s="53" t="s">
        <v>32</v>
      </c>
      <c r="F22" s="54">
        <v>3000</v>
      </c>
      <c r="G22" s="54">
        <v>1500</v>
      </c>
    </row>
    <row r="24" spans="3:7">
      <c r="C24" s="79" t="s">
        <v>398</v>
      </c>
      <c r="D24" s="78"/>
      <c r="E24" s="78"/>
      <c r="F24" s="78"/>
      <c r="G24" s="78"/>
    </row>
    <row r="25" spans="3:7" ht="14.25">
      <c r="C25" s="53" t="s">
        <v>44</v>
      </c>
      <c r="D25" s="53" t="s">
        <v>158</v>
      </c>
      <c r="E25" s="53" t="s">
        <v>25</v>
      </c>
      <c r="F25" s="54" t="s">
        <v>139</v>
      </c>
      <c r="G25" s="53" t="s">
        <v>190</v>
      </c>
    </row>
    <row r="26" spans="3:7" ht="14.25">
      <c r="C26" s="53" t="s">
        <v>181</v>
      </c>
      <c r="D26" s="67">
        <v>3001</v>
      </c>
      <c r="E26" s="53" t="s">
        <v>102</v>
      </c>
      <c r="F26" s="54">
        <v>200000</v>
      </c>
      <c r="G26" s="54">
        <v>100000</v>
      </c>
    </row>
    <row r="27" spans="3:7" ht="14.25">
      <c r="C27" s="53" t="s">
        <v>260</v>
      </c>
      <c r="D27" s="67">
        <v>3001</v>
      </c>
      <c r="E27" s="53" t="s">
        <v>104</v>
      </c>
      <c r="F27" s="54">
        <v>40000</v>
      </c>
      <c r="G27" s="54">
        <v>35000</v>
      </c>
    </row>
    <row r="28" spans="3:7" ht="14.25">
      <c r="C28" s="53" t="s">
        <v>184</v>
      </c>
      <c r="D28" s="67">
        <v>3002</v>
      </c>
      <c r="E28" s="53" t="s">
        <v>104</v>
      </c>
      <c r="F28" s="54">
        <v>60000</v>
      </c>
      <c r="G28" s="54">
        <v>30000</v>
      </c>
    </row>
    <row r="29" spans="3:7" ht="14.25">
      <c r="C29" s="53" t="s">
        <v>186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262</v>
      </c>
      <c r="D30" s="67">
        <v>3004</v>
      </c>
      <c r="E30" s="53" t="s">
        <v>99</v>
      </c>
      <c r="F30" s="54">
        <v>60000</v>
      </c>
      <c r="G30" s="54">
        <v>30000</v>
      </c>
    </row>
    <row r="31" spans="3:7" ht="14.25">
      <c r="C31" s="53" t="s">
        <v>187</v>
      </c>
      <c r="D31" s="67">
        <v>3003</v>
      </c>
      <c r="E31" s="53" t="s">
        <v>97</v>
      </c>
      <c r="F31" s="54">
        <v>90000</v>
      </c>
      <c r="G31" s="54">
        <v>45000</v>
      </c>
    </row>
    <row r="32" spans="3:7" ht="14.25">
      <c r="C32" s="53" t="s">
        <v>261</v>
      </c>
      <c r="D32" s="67">
        <v>3004</v>
      </c>
      <c r="E32" s="53" t="s">
        <v>97</v>
      </c>
      <c r="F32" s="54">
        <v>80000</v>
      </c>
      <c r="G32" s="54">
        <v>40000</v>
      </c>
    </row>
    <row r="33" spans="2:7" ht="14.25">
      <c r="C33" s="53" t="s">
        <v>188</v>
      </c>
      <c r="D33" s="67">
        <v>3005</v>
      </c>
      <c r="E33" s="53" t="s">
        <v>32</v>
      </c>
      <c r="F33" s="54">
        <v>3000</v>
      </c>
      <c r="G33" s="54">
        <v>1500</v>
      </c>
    </row>
    <row r="35" spans="2:7" ht="14.25">
      <c r="B35" s="77" t="s">
        <v>417</v>
      </c>
    </row>
    <row r="36" spans="2:7" ht="14.25">
      <c r="B36" s="77" t="s">
        <v>462</v>
      </c>
    </row>
    <row r="37" spans="2:7" ht="14.25">
      <c r="B37" s="80" t="s">
        <v>419</v>
      </c>
    </row>
    <row r="38" spans="2:7" ht="14.25">
      <c r="B38" s="77" t="s">
        <v>420</v>
      </c>
    </row>
    <row r="39" spans="2:7">
      <c r="B39" s="67" t="s">
        <v>434</v>
      </c>
    </row>
    <row r="40" spans="2:7">
      <c r="B40" s="67" t="s">
        <v>440</v>
      </c>
    </row>
    <row r="41" spans="2:7">
      <c r="B41" s="67" t="s">
        <v>441</v>
      </c>
    </row>
    <row r="42" spans="2:7">
      <c r="B42" s="67" t="s">
        <v>440</v>
      </c>
    </row>
    <row r="43" spans="2:7">
      <c r="B43" s="67" t="s">
        <v>442</v>
      </c>
    </row>
    <row r="44" spans="2:7">
      <c r="B44" s="67" t="s">
        <v>443</v>
      </c>
    </row>
    <row r="45" spans="2:7">
      <c r="B45" s="67" t="s">
        <v>444</v>
      </c>
    </row>
    <row r="46" spans="2:7">
      <c r="B46" s="67" t="s">
        <v>445</v>
      </c>
    </row>
    <row r="47" spans="2:7">
      <c r="B47" s="67" t="s">
        <v>440</v>
      </c>
    </row>
    <row r="49" spans="2:2" ht="14.25">
      <c r="B49" s="77" t="s">
        <v>417</v>
      </c>
    </row>
    <row r="50" spans="2:2" ht="14.25">
      <c r="B50" s="77" t="s">
        <v>431</v>
      </c>
    </row>
    <row r="51" spans="2:2" ht="14.25">
      <c r="B51" s="80" t="s">
        <v>432</v>
      </c>
    </row>
    <row r="52" spans="2:2" ht="14.25">
      <c r="B52" s="77" t="s">
        <v>420</v>
      </c>
    </row>
    <row r="53" spans="2:2">
      <c r="B53" s="67" t="s">
        <v>433</v>
      </c>
    </row>
    <row r="55" spans="2:2">
      <c r="B55" s="67" t="s">
        <v>435</v>
      </c>
    </row>
    <row r="56" spans="2:2">
      <c r="B56" s="67" t="s">
        <v>436</v>
      </c>
    </row>
    <row r="57" spans="2:2">
      <c r="B57" s="67" t="s">
        <v>435</v>
      </c>
    </row>
    <row r="58" spans="2:2">
      <c r="B58" s="67" t="s">
        <v>437</v>
      </c>
    </row>
    <row r="59" spans="2:2">
      <c r="B59" s="67" t="s">
        <v>438</v>
      </c>
    </row>
    <row r="60" spans="2:2">
      <c r="B60" s="67" t="s">
        <v>439</v>
      </c>
    </row>
    <row r="61" spans="2:2">
      <c r="B61" s="67" t="s">
        <v>435</v>
      </c>
    </row>
    <row r="63" spans="2:2">
      <c r="B63" s="67" t="s">
        <v>421</v>
      </c>
    </row>
    <row r="64" spans="2:2">
      <c r="B64" s="67" t="s">
        <v>422</v>
      </c>
    </row>
    <row r="65" spans="2:2">
      <c r="B65" s="67" t="s">
        <v>423</v>
      </c>
    </row>
    <row r="66" spans="2:2">
      <c r="B66" s="67" t="s">
        <v>424</v>
      </c>
    </row>
    <row r="67" spans="2:2">
      <c r="B67" s="67" t="s">
        <v>425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61D-B29A-42AB-A672-A949CF4EE242}">
  <dimension ref="B2:G47"/>
  <sheetViews>
    <sheetView zoomScale="85" zoomScaleNormal="85" workbookViewId="0">
      <selection activeCell="C44" sqref="C44"/>
    </sheetView>
  </sheetViews>
  <sheetFormatPr defaultRowHeight="13.5"/>
  <cols>
    <col min="1" max="1" width="12.5" style="67" customWidth="1"/>
    <col min="2" max="2" width="13.75" style="67" customWidth="1"/>
    <col min="3" max="3" width="19.375" style="67" bestFit="1" customWidth="1"/>
    <col min="4" max="4" width="12.125" style="67" bestFit="1" customWidth="1"/>
    <col min="5" max="5" width="26.125" style="67" bestFit="1" customWidth="1"/>
    <col min="6" max="6" width="9" style="67" bestFit="1" customWidth="1"/>
    <col min="7" max="7" width="9" style="67"/>
    <col min="8" max="8" width="9.625" style="67" bestFit="1" customWidth="1"/>
    <col min="9" max="16384" width="9" style="67"/>
  </cols>
  <sheetData>
    <row r="2" spans="2:7" ht="24">
      <c r="B2" s="89" t="s">
        <v>464</v>
      </c>
      <c r="C2" s="89" t="s">
        <v>469</v>
      </c>
    </row>
    <row r="4" spans="2:7" ht="14.25">
      <c r="B4" s="77" t="s">
        <v>476</v>
      </c>
    </row>
    <row r="5" spans="2:7" ht="14.25">
      <c r="B5" s="77" t="s">
        <v>477</v>
      </c>
    </row>
    <row r="6" spans="2:7" ht="14.25">
      <c r="B6" s="77" t="s">
        <v>478</v>
      </c>
    </row>
    <row r="7" spans="2:7" ht="14.25">
      <c r="B7" s="77" t="s">
        <v>476</v>
      </c>
    </row>
    <row r="8" spans="2:7" ht="14.25">
      <c r="B8" s="77" t="s">
        <v>479</v>
      </c>
    </row>
    <row r="9" spans="2:7" ht="17.25">
      <c r="B9" s="53"/>
      <c r="C9" s="95" t="s">
        <v>475</v>
      </c>
    </row>
    <row r="11" spans="2:7">
      <c r="C11" s="79" t="s">
        <v>400</v>
      </c>
      <c r="D11" s="78"/>
      <c r="E11" s="78"/>
      <c r="F11" s="78"/>
      <c r="G11" s="78"/>
    </row>
    <row r="12" spans="2:7" ht="14.25">
      <c r="C12" s="53" t="s">
        <v>44</v>
      </c>
      <c r="D12" s="53" t="s">
        <v>158</v>
      </c>
      <c r="E12" s="53" t="s">
        <v>25</v>
      </c>
      <c r="F12" s="54" t="s">
        <v>139</v>
      </c>
      <c r="G12" s="53" t="s">
        <v>190</v>
      </c>
    </row>
    <row r="13" spans="2:7" ht="14.25">
      <c r="C13" s="53" t="s">
        <v>181</v>
      </c>
      <c r="D13" s="67">
        <v>3001</v>
      </c>
      <c r="E13" s="53" t="s">
        <v>102</v>
      </c>
      <c r="F13" s="54">
        <v>200000</v>
      </c>
      <c r="G13" s="54">
        <v>100000</v>
      </c>
    </row>
    <row r="14" spans="2:7" ht="14.25">
      <c r="C14" s="53" t="s">
        <v>182</v>
      </c>
      <c r="D14" s="67">
        <v>3002</v>
      </c>
      <c r="E14" s="53" t="s">
        <v>102</v>
      </c>
      <c r="F14" s="54">
        <v>220000</v>
      </c>
      <c r="G14" s="53">
        <v>110000</v>
      </c>
    </row>
    <row r="15" spans="2:7" ht="14.25">
      <c r="C15" s="53" t="s">
        <v>183</v>
      </c>
      <c r="D15" s="67">
        <v>3001</v>
      </c>
      <c r="E15" s="53" t="s">
        <v>104</v>
      </c>
      <c r="F15" s="54">
        <v>50000</v>
      </c>
      <c r="G15" s="54">
        <v>25000</v>
      </c>
    </row>
    <row r="16" spans="2:7" ht="14.25">
      <c r="C16" s="53" t="s">
        <v>184</v>
      </c>
      <c r="D16" s="67">
        <v>3002</v>
      </c>
      <c r="E16" s="53" t="s">
        <v>104</v>
      </c>
      <c r="F16" s="54">
        <v>60000</v>
      </c>
      <c r="G16" s="54">
        <v>30000</v>
      </c>
    </row>
    <row r="17" spans="3:7" ht="14.25">
      <c r="C17" s="53" t="s">
        <v>185</v>
      </c>
      <c r="D17" s="67">
        <v>3003</v>
      </c>
      <c r="E17" s="53" t="s">
        <v>99</v>
      </c>
      <c r="F17" s="54">
        <v>70000</v>
      </c>
      <c r="G17" s="54">
        <v>35000</v>
      </c>
    </row>
    <row r="18" spans="3:7" ht="14.25">
      <c r="C18" s="53" t="s">
        <v>186</v>
      </c>
      <c r="D18" s="67">
        <v>3004</v>
      </c>
      <c r="E18" s="53" t="s">
        <v>99</v>
      </c>
      <c r="F18" s="54">
        <v>60000</v>
      </c>
      <c r="G18" s="54">
        <v>30000</v>
      </c>
    </row>
    <row r="19" spans="3:7" ht="14.25">
      <c r="C19" s="53" t="s">
        <v>187</v>
      </c>
      <c r="D19" s="67">
        <v>3003</v>
      </c>
      <c r="E19" s="53" t="s">
        <v>97</v>
      </c>
      <c r="F19" s="54">
        <v>90000</v>
      </c>
      <c r="G19" s="54">
        <v>45000</v>
      </c>
    </row>
    <row r="20" spans="3:7" ht="14.25">
      <c r="C20" s="53" t="s">
        <v>189</v>
      </c>
      <c r="D20" s="67">
        <v>3004</v>
      </c>
      <c r="E20" s="53" t="s">
        <v>97</v>
      </c>
      <c r="F20" s="54">
        <v>80000</v>
      </c>
      <c r="G20" s="54">
        <v>40000</v>
      </c>
    </row>
    <row r="21" spans="3:7" ht="14.25">
      <c r="C21" s="53" t="s">
        <v>188</v>
      </c>
      <c r="D21" s="67">
        <v>3005</v>
      </c>
      <c r="E21" s="53" t="s">
        <v>32</v>
      </c>
      <c r="F21" s="54">
        <v>3000</v>
      </c>
      <c r="G21" s="54">
        <v>1500</v>
      </c>
    </row>
    <row r="23" spans="3:7">
      <c r="C23" s="79" t="s">
        <v>398</v>
      </c>
      <c r="D23" s="78"/>
      <c r="E23" s="78"/>
      <c r="F23" s="78"/>
      <c r="G23" s="78"/>
    </row>
    <row r="24" spans="3:7" ht="14.25">
      <c r="C24" s="53" t="s">
        <v>44</v>
      </c>
      <c r="D24" s="53" t="s">
        <v>158</v>
      </c>
      <c r="E24" s="53" t="s">
        <v>25</v>
      </c>
      <c r="F24" s="54" t="s">
        <v>139</v>
      </c>
      <c r="G24" s="53" t="s">
        <v>190</v>
      </c>
    </row>
    <row r="25" spans="3:7" ht="14.25">
      <c r="C25" s="53" t="s">
        <v>181</v>
      </c>
      <c r="D25" s="67">
        <v>3001</v>
      </c>
      <c r="E25" s="53" t="s">
        <v>102</v>
      </c>
      <c r="F25" s="54">
        <v>200000</v>
      </c>
      <c r="G25" s="54">
        <v>100000</v>
      </c>
    </row>
    <row r="26" spans="3:7" ht="14.25">
      <c r="C26" s="53" t="s">
        <v>260</v>
      </c>
      <c r="D26" s="67">
        <v>3001</v>
      </c>
      <c r="E26" s="53" t="s">
        <v>104</v>
      </c>
      <c r="F26" s="54">
        <v>40000</v>
      </c>
      <c r="G26" s="54">
        <v>35000</v>
      </c>
    </row>
    <row r="27" spans="3:7" ht="14.25">
      <c r="C27" s="53" t="s">
        <v>184</v>
      </c>
      <c r="D27" s="67">
        <v>3002</v>
      </c>
      <c r="E27" s="53" t="s">
        <v>104</v>
      </c>
      <c r="F27" s="54">
        <v>60000</v>
      </c>
      <c r="G27" s="54">
        <v>30000</v>
      </c>
    </row>
    <row r="28" spans="3:7" ht="14.25">
      <c r="C28" s="53" t="s">
        <v>186</v>
      </c>
      <c r="D28" s="67">
        <v>3004</v>
      </c>
      <c r="E28" s="53" t="s">
        <v>99</v>
      </c>
      <c r="F28" s="54">
        <v>60000</v>
      </c>
      <c r="G28" s="54">
        <v>30000</v>
      </c>
    </row>
    <row r="29" spans="3:7" ht="14.25">
      <c r="C29" s="53" t="s">
        <v>262</v>
      </c>
      <c r="D29" s="67">
        <v>3004</v>
      </c>
      <c r="E29" s="53" t="s">
        <v>99</v>
      </c>
      <c r="F29" s="54">
        <v>60000</v>
      </c>
      <c r="G29" s="54">
        <v>30000</v>
      </c>
    </row>
    <row r="30" spans="3:7" ht="14.25">
      <c r="C30" s="53" t="s">
        <v>187</v>
      </c>
      <c r="D30" s="67">
        <v>3003</v>
      </c>
      <c r="E30" s="53" t="s">
        <v>97</v>
      </c>
      <c r="F30" s="54">
        <v>90000</v>
      </c>
      <c r="G30" s="54">
        <v>45000</v>
      </c>
    </row>
    <row r="31" spans="3:7" ht="14.25">
      <c r="C31" s="53" t="s">
        <v>261</v>
      </c>
      <c r="D31" s="67">
        <v>3004</v>
      </c>
      <c r="E31" s="53" t="s">
        <v>97</v>
      </c>
      <c r="F31" s="54">
        <v>80000</v>
      </c>
      <c r="G31" s="54">
        <v>40000</v>
      </c>
    </row>
    <row r="32" spans="3:7" ht="14.25">
      <c r="C32" s="53" t="s">
        <v>188</v>
      </c>
      <c r="D32" s="67">
        <v>3005</v>
      </c>
      <c r="E32" s="53" t="s">
        <v>32</v>
      </c>
      <c r="F32" s="54">
        <v>3000</v>
      </c>
      <c r="G32" s="54">
        <v>1500</v>
      </c>
    </row>
    <row r="34" spans="2:5" ht="14.25">
      <c r="B34" s="81" t="s">
        <v>418</v>
      </c>
      <c r="C34" s="82"/>
      <c r="D34" s="82"/>
      <c r="E34" s="82"/>
    </row>
    <row r="35" spans="2:5" ht="15">
      <c r="B35" s="81" t="s">
        <v>426</v>
      </c>
      <c r="C35" s="82"/>
      <c r="D35" s="82"/>
      <c r="E35" s="82"/>
    </row>
    <row r="36" spans="2:5" ht="15">
      <c r="B36" s="81" t="s">
        <v>427</v>
      </c>
      <c r="C36" s="82"/>
      <c r="D36" s="82"/>
      <c r="E36" s="82"/>
    </row>
    <row r="37" spans="2:5" ht="14.25">
      <c r="B37" s="81"/>
      <c r="C37" s="82"/>
      <c r="D37" s="82"/>
      <c r="E37" s="82"/>
    </row>
    <row r="38" spans="2:5" ht="14.25">
      <c r="B38" s="77"/>
    </row>
    <row r="39" spans="2:5">
      <c r="B39" s="67" t="s">
        <v>320</v>
      </c>
    </row>
    <row r="40" spans="2:5">
      <c r="B40" s="67" t="s">
        <v>321</v>
      </c>
    </row>
    <row r="41" spans="2:5">
      <c r="B41" s="67" t="s">
        <v>320</v>
      </c>
    </row>
    <row r="42" spans="2:5">
      <c r="B42" s="67" t="s">
        <v>322</v>
      </c>
    </row>
    <row r="43" spans="2:5">
      <c r="B43" s="67" t="s">
        <v>348</v>
      </c>
    </row>
    <row r="44" spans="2:5">
      <c r="B44" s="67" t="s">
        <v>365</v>
      </c>
    </row>
    <row r="45" spans="2:5">
      <c r="B45" s="67" t="s">
        <v>375</v>
      </c>
    </row>
    <row r="46" spans="2:5">
      <c r="B46" s="67" t="s">
        <v>393</v>
      </c>
    </row>
    <row r="47" spans="2:5">
      <c r="B47" s="67" t="s">
        <v>320</v>
      </c>
    </row>
  </sheetData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8BEB-E654-4B3A-AC98-5B92BC1C9894}">
  <dimension ref="B2:F107"/>
  <sheetViews>
    <sheetView zoomScale="70" zoomScaleNormal="70" workbookViewId="0">
      <selection activeCell="G29" sqref="G29"/>
    </sheetView>
  </sheetViews>
  <sheetFormatPr defaultRowHeight="13.5"/>
  <cols>
    <col min="1" max="1" width="9" style="67"/>
    <col min="2" max="2" width="10.625" style="67" bestFit="1" customWidth="1"/>
    <col min="3" max="3" width="13" style="67" bestFit="1" customWidth="1"/>
    <col min="4" max="4" width="27.75" style="67" bestFit="1" customWidth="1"/>
    <col min="5" max="6" width="9.625" style="67" bestFit="1" customWidth="1"/>
    <col min="7" max="7" width="9" style="67"/>
    <col min="8" max="8" width="10.625" style="67" bestFit="1" customWidth="1"/>
    <col min="9" max="9" width="13" style="67" bestFit="1" customWidth="1"/>
    <col min="10" max="10" width="27.75" style="67" bestFit="1" customWidth="1"/>
    <col min="11" max="12" width="9.625" style="67" bestFit="1" customWidth="1"/>
    <col min="13" max="16384" width="9" style="67"/>
  </cols>
  <sheetData>
    <row r="2" spans="2:6">
      <c r="B2" s="67" t="s">
        <v>395</v>
      </c>
    </row>
    <row r="4" spans="2:6">
      <c r="B4" s="217" t="s">
        <v>316</v>
      </c>
      <c r="C4" s="217"/>
      <c r="D4" s="217"/>
      <c r="E4" s="217"/>
      <c r="F4" s="217"/>
    </row>
    <row r="5" spans="2:6" ht="14.25">
      <c r="B5" s="53" t="s">
        <v>44</v>
      </c>
      <c r="C5" s="53" t="s">
        <v>158</v>
      </c>
      <c r="D5" s="53" t="s">
        <v>25</v>
      </c>
      <c r="E5" s="54" t="s">
        <v>139</v>
      </c>
      <c r="F5" s="53" t="s">
        <v>190</v>
      </c>
    </row>
    <row r="6" spans="2:6" ht="14.25">
      <c r="B6" s="53" t="s">
        <v>181</v>
      </c>
      <c r="C6" s="67">
        <v>3001</v>
      </c>
      <c r="D6" s="53" t="s">
        <v>102</v>
      </c>
      <c r="E6" s="54">
        <v>200000</v>
      </c>
      <c r="F6" s="54">
        <v>100000</v>
      </c>
    </row>
    <row r="7" spans="2:6" ht="14.25">
      <c r="B7" s="53" t="s">
        <v>182</v>
      </c>
      <c r="C7" s="67">
        <v>3002</v>
      </c>
      <c r="D7" s="53" t="s">
        <v>102</v>
      </c>
      <c r="E7" s="54">
        <v>220000</v>
      </c>
      <c r="F7" s="53">
        <v>110000</v>
      </c>
    </row>
    <row r="8" spans="2:6" ht="14.25">
      <c r="B8" s="53" t="s">
        <v>183</v>
      </c>
      <c r="C8" s="67">
        <v>3001</v>
      </c>
      <c r="D8" s="53" t="s">
        <v>104</v>
      </c>
      <c r="E8" s="54">
        <v>50000</v>
      </c>
      <c r="F8" s="54">
        <v>25000</v>
      </c>
    </row>
    <row r="9" spans="2:6" ht="14.25">
      <c r="B9" s="53" t="s">
        <v>184</v>
      </c>
      <c r="C9" s="67">
        <v>3002</v>
      </c>
      <c r="D9" s="53" t="s">
        <v>104</v>
      </c>
      <c r="E9" s="54">
        <v>60000</v>
      </c>
      <c r="F9" s="54">
        <v>30000</v>
      </c>
    </row>
    <row r="10" spans="2:6" ht="14.25">
      <c r="B10" s="53" t="s">
        <v>185</v>
      </c>
      <c r="C10" s="67">
        <v>3003</v>
      </c>
      <c r="D10" s="53" t="s">
        <v>99</v>
      </c>
      <c r="E10" s="54">
        <v>70000</v>
      </c>
      <c r="F10" s="54">
        <v>35000</v>
      </c>
    </row>
    <row r="11" spans="2:6" ht="14.25">
      <c r="B11" s="53" t="s">
        <v>186</v>
      </c>
      <c r="C11" s="67">
        <v>3004</v>
      </c>
      <c r="D11" s="53" t="s">
        <v>99</v>
      </c>
      <c r="E11" s="54">
        <v>60000</v>
      </c>
      <c r="F11" s="54">
        <v>30000</v>
      </c>
    </row>
    <row r="12" spans="2:6" ht="14.25">
      <c r="B12" s="53" t="s">
        <v>187</v>
      </c>
      <c r="C12" s="67">
        <v>3003</v>
      </c>
      <c r="D12" s="53" t="s">
        <v>97</v>
      </c>
      <c r="E12" s="54">
        <v>90000</v>
      </c>
      <c r="F12" s="54">
        <v>45000</v>
      </c>
    </row>
    <row r="13" spans="2:6" ht="14.25">
      <c r="B13" s="53" t="s">
        <v>189</v>
      </c>
      <c r="C13" s="67">
        <v>3004</v>
      </c>
      <c r="D13" s="53" t="s">
        <v>97</v>
      </c>
      <c r="E13" s="54">
        <v>80000</v>
      </c>
      <c r="F13" s="54">
        <v>40000</v>
      </c>
    </row>
    <row r="14" spans="2:6" ht="14.25">
      <c r="B14" s="53" t="s">
        <v>188</v>
      </c>
      <c r="C14" s="67">
        <v>3005</v>
      </c>
      <c r="D14" s="53" t="s">
        <v>32</v>
      </c>
      <c r="E14" s="54">
        <v>3000</v>
      </c>
      <c r="F14" s="54">
        <v>1500</v>
      </c>
    </row>
    <row r="16" spans="2:6">
      <c r="B16" s="217" t="s">
        <v>317</v>
      </c>
      <c r="C16" s="217"/>
      <c r="D16" s="217"/>
      <c r="E16" s="217"/>
      <c r="F16" s="217"/>
    </row>
    <row r="17" spans="2:6" ht="14.25">
      <c r="B17" s="53" t="s">
        <v>44</v>
      </c>
      <c r="C17" s="53" t="s">
        <v>158</v>
      </c>
      <c r="D17" s="53" t="s">
        <v>25</v>
      </c>
      <c r="E17" s="54" t="s">
        <v>139</v>
      </c>
      <c r="F17" s="53" t="s">
        <v>190</v>
      </c>
    </row>
    <row r="18" spans="2:6" ht="14.25">
      <c r="B18" s="53" t="s">
        <v>181</v>
      </c>
      <c r="C18" s="67">
        <v>3001</v>
      </c>
      <c r="D18" s="53" t="s">
        <v>102</v>
      </c>
      <c r="E18" s="54">
        <v>200000</v>
      </c>
      <c r="F18" s="54">
        <v>100000</v>
      </c>
    </row>
    <row r="19" spans="2:6" ht="14.25">
      <c r="B19" s="53" t="s">
        <v>260</v>
      </c>
      <c r="C19" s="67">
        <v>3001</v>
      </c>
      <c r="D19" s="53" t="s">
        <v>104</v>
      </c>
      <c r="E19" s="54">
        <v>40000</v>
      </c>
      <c r="F19" s="54">
        <v>35000</v>
      </c>
    </row>
    <row r="20" spans="2:6" ht="14.25">
      <c r="B20" s="53" t="s">
        <v>184</v>
      </c>
      <c r="C20" s="67">
        <v>3002</v>
      </c>
      <c r="D20" s="53" t="s">
        <v>104</v>
      </c>
      <c r="E20" s="54">
        <v>60000</v>
      </c>
      <c r="F20" s="54">
        <v>30000</v>
      </c>
    </row>
    <row r="21" spans="2:6" ht="14.25">
      <c r="B21" s="53" t="s">
        <v>186</v>
      </c>
      <c r="C21" s="67">
        <v>3004</v>
      </c>
      <c r="D21" s="53" t="s">
        <v>99</v>
      </c>
      <c r="E21" s="54">
        <v>60000</v>
      </c>
      <c r="F21" s="54">
        <v>30000</v>
      </c>
    </row>
    <row r="22" spans="2:6" ht="14.25">
      <c r="B22" s="53" t="s">
        <v>262</v>
      </c>
      <c r="C22" s="67">
        <v>3004</v>
      </c>
      <c r="D22" s="53" t="s">
        <v>99</v>
      </c>
      <c r="E22" s="54">
        <v>60000</v>
      </c>
      <c r="F22" s="54">
        <v>30000</v>
      </c>
    </row>
    <row r="23" spans="2:6" ht="14.25">
      <c r="B23" s="53" t="s">
        <v>187</v>
      </c>
      <c r="C23" s="67">
        <v>3003</v>
      </c>
      <c r="D23" s="53" t="s">
        <v>97</v>
      </c>
      <c r="E23" s="54">
        <v>90000</v>
      </c>
      <c r="F23" s="54">
        <v>45000</v>
      </c>
    </row>
    <row r="24" spans="2:6" ht="14.25">
      <c r="B24" s="53" t="s">
        <v>261</v>
      </c>
      <c r="C24" s="67">
        <v>3004</v>
      </c>
      <c r="D24" s="53" t="s">
        <v>97</v>
      </c>
      <c r="E24" s="54">
        <v>80000</v>
      </c>
      <c r="F24" s="54">
        <v>40000</v>
      </c>
    </row>
    <row r="25" spans="2:6" ht="14.25">
      <c r="B25" s="53" t="s">
        <v>188</v>
      </c>
      <c r="C25" s="67">
        <v>3005</v>
      </c>
      <c r="D25" s="53" t="s">
        <v>32</v>
      </c>
      <c r="E25" s="54">
        <v>3000</v>
      </c>
      <c r="F25" s="54">
        <v>1500</v>
      </c>
    </row>
    <row r="26" spans="2:6" ht="14.25">
      <c r="B26" s="53"/>
      <c r="D26" s="53"/>
      <c r="E26" s="54"/>
      <c r="F26" s="54"/>
    </row>
    <row r="27" spans="2:6" ht="14.25">
      <c r="B27" s="53" t="s">
        <v>430</v>
      </c>
    </row>
    <row r="28" spans="2:6" ht="14.25">
      <c r="B28" s="53" t="s">
        <v>429</v>
      </c>
    </row>
    <row r="29" spans="2:6" ht="14.25">
      <c r="B29" s="53"/>
    </row>
    <row r="30" spans="2:6" ht="14.25">
      <c r="B30" s="53"/>
    </row>
    <row r="31" spans="2:6">
      <c r="B31" s="67" t="s">
        <v>320</v>
      </c>
    </row>
    <row r="32" spans="2:6">
      <c r="B32" s="67" t="s">
        <v>321</v>
      </c>
    </row>
    <row r="33" spans="2:2">
      <c r="B33" s="67" t="s">
        <v>320</v>
      </c>
    </row>
    <row r="34" spans="2:2">
      <c r="B34" s="67" t="s">
        <v>322</v>
      </c>
    </row>
    <row r="35" spans="2:2">
      <c r="B35" s="67" t="s">
        <v>323</v>
      </c>
    </row>
    <row r="36" spans="2:2">
      <c r="B36" s="67" t="s">
        <v>324</v>
      </c>
    </row>
    <row r="37" spans="2:2">
      <c r="B37" s="67" t="s">
        <v>325</v>
      </c>
    </row>
    <row r="38" spans="2:2">
      <c r="B38" s="67" t="s">
        <v>326</v>
      </c>
    </row>
    <row r="39" spans="2:2">
      <c r="B39" s="67" t="s">
        <v>327</v>
      </c>
    </row>
    <row r="40" spans="2:2">
      <c r="B40" s="67" t="s">
        <v>328</v>
      </c>
    </row>
    <row r="41" spans="2:2">
      <c r="B41" s="67" t="s">
        <v>329</v>
      </c>
    </row>
    <row r="42" spans="2:2">
      <c r="B42" s="67" t="s">
        <v>330</v>
      </c>
    </row>
    <row r="43" spans="2:2">
      <c r="B43" s="67" t="s">
        <v>331</v>
      </c>
    </row>
    <row r="44" spans="2:2">
      <c r="B44" s="67" t="s">
        <v>332</v>
      </c>
    </row>
    <row r="45" spans="2:2">
      <c r="B45" s="67" t="s">
        <v>333</v>
      </c>
    </row>
    <row r="46" spans="2:2">
      <c r="B46" s="67" t="s">
        <v>334</v>
      </c>
    </row>
    <row r="47" spans="2:2">
      <c r="B47" s="67" t="s">
        <v>335</v>
      </c>
    </row>
    <row r="48" spans="2:2">
      <c r="B48" s="67" t="s">
        <v>336</v>
      </c>
    </row>
    <row r="49" spans="2:2">
      <c r="B49" s="67" t="s">
        <v>337</v>
      </c>
    </row>
    <row r="50" spans="2:2">
      <c r="B50" s="67" t="s">
        <v>338</v>
      </c>
    </row>
    <row r="51" spans="2:2">
      <c r="B51" s="67" t="s">
        <v>339</v>
      </c>
    </row>
    <row r="52" spans="2:2">
      <c r="B52" s="67" t="s">
        <v>340</v>
      </c>
    </row>
    <row r="53" spans="2:2">
      <c r="B53" s="67" t="s">
        <v>341</v>
      </c>
    </row>
    <row r="54" spans="2:2">
      <c r="B54" s="67" t="s">
        <v>342</v>
      </c>
    </row>
    <row r="55" spans="2:2">
      <c r="B55" s="67" t="s">
        <v>343</v>
      </c>
    </row>
    <row r="56" spans="2:2">
      <c r="B56" s="67" t="s">
        <v>344</v>
      </c>
    </row>
    <row r="57" spans="2:2">
      <c r="B57" s="67" t="s">
        <v>345</v>
      </c>
    </row>
    <row r="58" spans="2:2">
      <c r="B58" s="67" t="s">
        <v>346</v>
      </c>
    </row>
    <row r="59" spans="2:2">
      <c r="B59" s="67" t="s">
        <v>347</v>
      </c>
    </row>
    <row r="60" spans="2:2">
      <c r="B60" s="67" t="s">
        <v>348</v>
      </c>
    </row>
    <row r="61" spans="2:2">
      <c r="B61" s="67" t="s">
        <v>349</v>
      </c>
    </row>
    <row r="62" spans="2:2">
      <c r="B62" s="67" t="s">
        <v>350</v>
      </c>
    </row>
    <row r="63" spans="2:2">
      <c r="B63" s="67" t="s">
        <v>351</v>
      </c>
    </row>
    <row r="64" spans="2:2">
      <c r="B64" s="67" t="s">
        <v>352</v>
      </c>
    </row>
    <row r="65" spans="2:2">
      <c r="B65" s="67" t="s">
        <v>353</v>
      </c>
    </row>
    <row r="66" spans="2:2">
      <c r="B66" s="67" t="s">
        <v>354</v>
      </c>
    </row>
    <row r="67" spans="2:2">
      <c r="B67" s="67" t="s">
        <v>355</v>
      </c>
    </row>
    <row r="68" spans="2:2">
      <c r="B68" s="67" t="s">
        <v>356</v>
      </c>
    </row>
    <row r="69" spans="2:2">
      <c r="B69" s="67" t="s">
        <v>357</v>
      </c>
    </row>
    <row r="70" spans="2:2">
      <c r="B70" s="67" t="s">
        <v>358</v>
      </c>
    </row>
    <row r="71" spans="2:2">
      <c r="B71" s="67" t="s">
        <v>359</v>
      </c>
    </row>
    <row r="72" spans="2:2">
      <c r="B72" s="67" t="s">
        <v>360</v>
      </c>
    </row>
    <row r="73" spans="2:2">
      <c r="B73" s="67" t="s">
        <v>361</v>
      </c>
    </row>
    <row r="74" spans="2:2">
      <c r="B74" s="67" t="s">
        <v>362</v>
      </c>
    </row>
    <row r="75" spans="2:2">
      <c r="B75" s="67" t="s">
        <v>363</v>
      </c>
    </row>
    <row r="76" spans="2:2">
      <c r="B76" s="67" t="s">
        <v>364</v>
      </c>
    </row>
    <row r="77" spans="2:2">
      <c r="B77" s="67" t="s">
        <v>365</v>
      </c>
    </row>
    <row r="78" spans="2:2">
      <c r="B78" s="67" t="s">
        <v>366</v>
      </c>
    </row>
    <row r="79" spans="2:2">
      <c r="B79" s="67" t="s">
        <v>367</v>
      </c>
    </row>
    <row r="80" spans="2:2">
      <c r="B80" s="67" t="s">
        <v>368</v>
      </c>
    </row>
    <row r="81" spans="2:2">
      <c r="B81" s="67" t="s">
        <v>369</v>
      </c>
    </row>
    <row r="82" spans="2:2">
      <c r="B82" s="67" t="s">
        <v>370</v>
      </c>
    </row>
    <row r="83" spans="2:2">
      <c r="B83" s="67" t="s">
        <v>371</v>
      </c>
    </row>
    <row r="84" spans="2:2">
      <c r="B84" s="67" t="s">
        <v>372</v>
      </c>
    </row>
    <row r="85" spans="2:2">
      <c r="B85" s="67" t="s">
        <v>373</v>
      </c>
    </row>
    <row r="86" spans="2:2">
      <c r="B86" s="67" t="s">
        <v>374</v>
      </c>
    </row>
    <row r="87" spans="2:2">
      <c r="B87" s="67" t="s">
        <v>375</v>
      </c>
    </row>
    <row r="88" spans="2:2">
      <c r="B88" s="67" t="s">
        <v>376</v>
      </c>
    </row>
    <row r="89" spans="2:2">
      <c r="B89" s="67" t="s">
        <v>377</v>
      </c>
    </row>
    <row r="90" spans="2:2">
      <c r="B90" s="67" t="s">
        <v>378</v>
      </c>
    </row>
    <row r="91" spans="2:2">
      <c r="B91" s="67" t="s">
        <v>379</v>
      </c>
    </row>
    <row r="92" spans="2:2">
      <c r="B92" s="67" t="s">
        <v>380</v>
      </c>
    </row>
    <row r="93" spans="2:2">
      <c r="B93" s="67" t="s">
        <v>381</v>
      </c>
    </row>
    <row r="94" spans="2:2">
      <c r="B94" s="67" t="s">
        <v>382</v>
      </c>
    </row>
    <row r="95" spans="2:2">
      <c r="B95" s="67" t="s">
        <v>383</v>
      </c>
    </row>
    <row r="96" spans="2:2">
      <c r="B96" s="67" t="s">
        <v>384</v>
      </c>
    </row>
    <row r="97" spans="2:2">
      <c r="B97" s="67" t="s">
        <v>385</v>
      </c>
    </row>
    <row r="98" spans="2:2">
      <c r="B98" s="67" t="s">
        <v>386</v>
      </c>
    </row>
    <row r="99" spans="2:2">
      <c r="B99" s="67" t="s">
        <v>387</v>
      </c>
    </row>
    <row r="100" spans="2:2">
      <c r="B100" s="67" t="s">
        <v>388</v>
      </c>
    </row>
    <row r="101" spans="2:2">
      <c r="B101" s="67" t="s">
        <v>389</v>
      </c>
    </row>
    <row r="102" spans="2:2">
      <c r="B102" s="67" t="s">
        <v>390</v>
      </c>
    </row>
    <row r="103" spans="2:2">
      <c r="B103" s="67" t="s">
        <v>391</v>
      </c>
    </row>
    <row r="104" spans="2:2">
      <c r="B104" s="67" t="s">
        <v>392</v>
      </c>
    </row>
    <row r="105" spans="2:2">
      <c r="B105" s="67" t="s">
        <v>393</v>
      </c>
    </row>
    <row r="106" spans="2:2">
      <c r="B106" s="67" t="s">
        <v>320</v>
      </c>
    </row>
    <row r="107" spans="2:2">
      <c r="B107" s="67" t="s">
        <v>394</v>
      </c>
    </row>
  </sheetData>
  <mergeCells count="2">
    <mergeCell ref="B4:F4"/>
    <mergeCell ref="B16:F16"/>
  </mergeCells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54D6-DA5E-49EF-922E-1BB874B9139D}">
  <dimension ref="B2:G31"/>
  <sheetViews>
    <sheetView topLeftCell="A7" workbookViewId="0">
      <selection activeCell="J23" sqref="J23"/>
    </sheetView>
  </sheetViews>
  <sheetFormatPr defaultRowHeight="18.75"/>
  <sheetData>
    <row r="2" spans="2:7">
      <c r="B2" t="s">
        <v>495</v>
      </c>
    </row>
    <row r="4" spans="2:7">
      <c r="B4" t="s">
        <v>496</v>
      </c>
      <c r="D4" t="s">
        <v>497</v>
      </c>
      <c r="E4" t="s">
        <v>504</v>
      </c>
    </row>
    <row r="5" spans="2:7">
      <c r="C5" t="s">
        <v>511</v>
      </c>
    </row>
    <row r="6" spans="2:7">
      <c r="C6" t="s">
        <v>498</v>
      </c>
      <c r="D6" t="s">
        <v>525</v>
      </c>
    </row>
    <row r="7" spans="2:7">
      <c r="D7" t="s">
        <v>513</v>
      </c>
      <c r="G7" t="s">
        <v>517</v>
      </c>
    </row>
    <row r="8" spans="2:7">
      <c r="D8" t="s">
        <v>514</v>
      </c>
      <c r="G8" t="s">
        <v>518</v>
      </c>
    </row>
    <row r="9" spans="2:7">
      <c r="D9" t="s">
        <v>521</v>
      </c>
      <c r="G9" t="s">
        <v>522</v>
      </c>
    </row>
    <row r="11" spans="2:7">
      <c r="C11" t="s">
        <v>499</v>
      </c>
      <c r="D11" t="s">
        <v>526</v>
      </c>
    </row>
    <row r="12" spans="2:7">
      <c r="D12" t="s">
        <v>515</v>
      </c>
      <c r="G12" t="s">
        <v>519</v>
      </c>
    </row>
    <row r="13" spans="2:7">
      <c r="D13" t="s">
        <v>516</v>
      </c>
      <c r="G13" t="s">
        <v>520</v>
      </c>
    </row>
    <row r="14" spans="2:7">
      <c r="D14" t="s">
        <v>523</v>
      </c>
      <c r="G14" t="s">
        <v>524</v>
      </c>
    </row>
    <row r="15" spans="2:7">
      <c r="C15" t="s">
        <v>533</v>
      </c>
    </row>
    <row r="16" spans="2:7">
      <c r="D16" t="s">
        <v>493</v>
      </c>
      <c r="G16" t="s">
        <v>535</v>
      </c>
    </row>
    <row r="17" spans="2:7">
      <c r="E17" s="106" t="s">
        <v>543</v>
      </c>
      <c r="G17" t="s">
        <v>546</v>
      </c>
    </row>
    <row r="18" spans="2:7">
      <c r="E18" s="106" t="s">
        <v>544</v>
      </c>
      <c r="G18" t="s">
        <v>547</v>
      </c>
    </row>
    <row r="19" spans="2:7">
      <c r="E19" s="106" t="s">
        <v>545</v>
      </c>
      <c r="G19" t="s">
        <v>548</v>
      </c>
    </row>
    <row r="20" spans="2:7">
      <c r="E20" s="106"/>
    </row>
    <row r="21" spans="2:7">
      <c r="E21" s="106"/>
    </row>
    <row r="22" spans="2:7">
      <c r="B22" t="s">
        <v>500</v>
      </c>
      <c r="D22" t="s">
        <v>503</v>
      </c>
      <c r="E22" t="s">
        <v>505</v>
      </c>
    </row>
    <row r="23" spans="2:7">
      <c r="C23" t="s">
        <v>501</v>
      </c>
      <c r="D23" t="s">
        <v>527</v>
      </c>
    </row>
    <row r="24" spans="2:7">
      <c r="C24" t="s">
        <v>502</v>
      </c>
      <c r="D24" t="s">
        <v>528</v>
      </c>
    </row>
    <row r="26" spans="2:7">
      <c r="B26" t="s">
        <v>500</v>
      </c>
      <c r="E26" t="s">
        <v>506</v>
      </c>
    </row>
    <row r="27" spans="2:7">
      <c r="C27" t="s">
        <v>512</v>
      </c>
    </row>
    <row r="28" spans="2:7">
      <c r="C28" t="s">
        <v>507</v>
      </c>
      <c r="D28" t="s">
        <v>529</v>
      </c>
    </row>
    <row r="29" spans="2:7">
      <c r="C29" t="s">
        <v>508</v>
      </c>
      <c r="D29" t="s">
        <v>532</v>
      </c>
    </row>
    <row r="30" spans="2:7">
      <c r="C30" t="s">
        <v>509</v>
      </c>
      <c r="D30" t="s">
        <v>531</v>
      </c>
    </row>
    <row r="31" spans="2:7">
      <c r="C31" t="s">
        <v>510</v>
      </c>
      <c r="D31" t="s">
        <v>530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7832-F1BE-4516-9B23-02C938891B17}">
  <dimension ref="B2:I10"/>
  <sheetViews>
    <sheetView workbookViewId="0">
      <selection activeCell="F16" sqref="F16"/>
    </sheetView>
  </sheetViews>
  <sheetFormatPr defaultRowHeight="18.75"/>
  <sheetData>
    <row r="2" spans="2:9">
      <c r="B2" t="s">
        <v>486</v>
      </c>
    </row>
    <row r="4" spans="2:9">
      <c r="B4" t="s">
        <v>487</v>
      </c>
      <c r="C4" t="s">
        <v>489</v>
      </c>
      <c r="I4" s="67"/>
    </row>
    <row r="5" spans="2:9">
      <c r="C5" s="67" t="s">
        <v>494</v>
      </c>
      <c r="H5" s="67"/>
      <c r="I5" s="67"/>
    </row>
    <row r="6" spans="2:9">
      <c r="C6" s="67"/>
      <c r="H6" s="67"/>
      <c r="I6" s="67"/>
    </row>
    <row r="7" spans="2:9">
      <c r="B7" t="s">
        <v>486</v>
      </c>
      <c r="C7" t="s">
        <v>490</v>
      </c>
    </row>
    <row r="8" spans="2:9">
      <c r="B8" t="s">
        <v>488</v>
      </c>
      <c r="C8" t="s">
        <v>491</v>
      </c>
    </row>
    <row r="10" spans="2:9">
      <c r="B10" t="s">
        <v>492</v>
      </c>
      <c r="F10" s="105"/>
    </row>
  </sheetData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EC34-462F-4458-9512-86948ACFA43C}">
  <dimension ref="B2:B4"/>
  <sheetViews>
    <sheetView workbookViewId="0">
      <selection activeCell="F15" sqref="F15"/>
    </sheetView>
  </sheetViews>
  <sheetFormatPr defaultRowHeight="18.75"/>
  <sheetData>
    <row r="2" spans="2:2">
      <c r="B2" s="37" t="s">
        <v>120</v>
      </c>
    </row>
    <row r="3" spans="2:2">
      <c r="B3" s="37" t="s">
        <v>122</v>
      </c>
    </row>
    <row r="4" spans="2:2">
      <c r="B4" s="37" t="s">
        <v>121</v>
      </c>
    </row>
  </sheetData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A109-CE45-4E90-AE06-2D7B286DEE4E}">
  <dimension ref="B2:C29"/>
  <sheetViews>
    <sheetView workbookViewId="0">
      <selection activeCell="K12" sqref="K12"/>
    </sheetView>
  </sheetViews>
  <sheetFormatPr defaultRowHeight="18.75"/>
  <cols>
    <col min="4" max="4" width="6.75" customWidth="1"/>
  </cols>
  <sheetData>
    <row r="2" spans="2:3">
      <c r="B2" t="s">
        <v>493</v>
      </c>
    </row>
    <row r="4" spans="2:3">
      <c r="C4" t="s">
        <v>541</v>
      </c>
    </row>
    <row r="5" spans="2:3">
      <c r="C5" s="106" t="s">
        <v>538</v>
      </c>
    </row>
    <row r="6" spans="2:3">
      <c r="C6" s="107" t="s">
        <v>540</v>
      </c>
    </row>
    <row r="7" spans="2:3">
      <c r="C7" s="107"/>
    </row>
    <row r="8" spans="2:3" ht="19.5">
      <c r="C8" s="108" t="s">
        <v>542</v>
      </c>
    </row>
    <row r="9" spans="2:3">
      <c r="C9" s="106" t="s">
        <v>538</v>
      </c>
    </row>
    <row r="10" spans="2:3">
      <c r="C10" s="106" t="s">
        <v>539</v>
      </c>
    </row>
    <row r="11" spans="2:3">
      <c r="C11" s="106"/>
    </row>
    <row r="12" spans="2:3">
      <c r="C12" s="106" t="s">
        <v>536</v>
      </c>
    </row>
    <row r="13" spans="2:3">
      <c r="C13" s="106" t="s">
        <v>534</v>
      </c>
    </row>
    <row r="14" spans="2:3">
      <c r="C14" s="106" t="s">
        <v>537</v>
      </c>
    </row>
    <row r="16" spans="2:3">
      <c r="B16" s="38" t="s">
        <v>123</v>
      </c>
    </row>
    <row r="17" spans="2:2">
      <c r="B17" s="36" t="s">
        <v>115</v>
      </c>
    </row>
    <row r="18" spans="2:2">
      <c r="B18" s="36"/>
    </row>
    <row r="19" spans="2:2">
      <c r="B19" s="38" t="s">
        <v>124</v>
      </c>
    </row>
    <row r="20" spans="2:2">
      <c r="B20" s="36" t="s">
        <v>126</v>
      </c>
    </row>
    <row r="21" spans="2:2">
      <c r="B21" s="36" t="s">
        <v>116</v>
      </c>
    </row>
    <row r="22" spans="2:2">
      <c r="B22" s="36"/>
    </row>
    <row r="23" spans="2:2">
      <c r="B23" s="38" t="s">
        <v>125</v>
      </c>
    </row>
    <row r="24" spans="2:2">
      <c r="B24" s="36" t="s">
        <v>127</v>
      </c>
    </row>
    <row r="25" spans="2:2">
      <c r="B25" s="36" t="s">
        <v>117</v>
      </c>
    </row>
    <row r="27" spans="2:2">
      <c r="B27" t="s">
        <v>566</v>
      </c>
    </row>
    <row r="28" spans="2:2">
      <c r="B28" t="s">
        <v>567</v>
      </c>
    </row>
    <row r="29" spans="2:2">
      <c r="B29" t="s">
        <v>568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D549-F843-4667-84FA-ACE78AD33785}">
  <dimension ref="A1:H20"/>
  <sheetViews>
    <sheetView zoomScale="130" zoomScaleNormal="130" workbookViewId="0">
      <selection activeCell="D19" sqref="D19"/>
    </sheetView>
  </sheetViews>
  <sheetFormatPr defaultRowHeight="17.25"/>
  <cols>
    <col min="1" max="16384" width="9" style="199"/>
  </cols>
  <sheetData>
    <row r="1" spans="1:8">
      <c r="A1" s="198"/>
      <c r="B1" s="198"/>
      <c r="C1" s="198"/>
      <c r="D1" s="198"/>
      <c r="E1" s="198"/>
      <c r="F1" s="198"/>
      <c r="G1" s="198"/>
      <c r="H1" s="198"/>
    </row>
    <row r="2" spans="1:8">
      <c r="A2" s="198" t="s">
        <v>773</v>
      </c>
      <c r="B2" s="198"/>
      <c r="C2" s="198"/>
      <c r="D2" s="198"/>
      <c r="E2" s="198"/>
      <c r="F2" s="198"/>
      <c r="G2" s="198"/>
      <c r="H2" s="198"/>
    </row>
    <row r="3" spans="1:8">
      <c r="A3" s="195" t="s">
        <v>730</v>
      </c>
      <c r="B3" s="195"/>
      <c r="C3" s="198"/>
      <c r="D3" s="198"/>
      <c r="E3" s="198"/>
      <c r="F3" s="198"/>
      <c r="G3" s="198"/>
      <c r="H3" s="198"/>
    </row>
    <row r="4" spans="1:8">
      <c r="A4" s="195"/>
      <c r="B4" s="196" t="s">
        <v>756</v>
      </c>
      <c r="C4" s="198"/>
      <c r="D4" s="198"/>
      <c r="E4" s="198"/>
      <c r="F4" s="198"/>
      <c r="G4" s="198"/>
      <c r="H4" s="198"/>
    </row>
    <row r="5" spans="1:8">
      <c r="A5" s="195"/>
      <c r="B5" s="196"/>
      <c r="C5" s="198"/>
      <c r="D5" s="198"/>
      <c r="E5" s="198"/>
      <c r="F5" s="198"/>
      <c r="G5" s="198"/>
      <c r="H5" s="198"/>
    </row>
    <row r="6" spans="1:8">
      <c r="A6" s="195"/>
      <c r="B6" s="196" t="s">
        <v>757</v>
      </c>
      <c r="C6" s="198"/>
      <c r="D6" s="198"/>
      <c r="E6" s="198"/>
      <c r="F6" s="198"/>
      <c r="G6" s="198"/>
      <c r="H6" s="198"/>
    </row>
    <row r="7" spans="1:8">
      <c r="A7" s="195"/>
      <c r="B7" s="196" t="s">
        <v>733</v>
      </c>
      <c r="C7" s="198"/>
      <c r="D7" s="198"/>
      <c r="E7" s="198"/>
      <c r="F7" s="198"/>
      <c r="G7" s="198"/>
      <c r="H7" s="198"/>
    </row>
    <row r="8" spans="1:8">
      <c r="A8" s="195"/>
      <c r="B8" s="198"/>
      <c r="C8" s="198"/>
      <c r="D8" s="198"/>
      <c r="E8" s="198"/>
      <c r="F8" s="198"/>
      <c r="G8" s="198"/>
      <c r="H8" s="198"/>
    </row>
    <row r="9" spans="1:8">
      <c r="A9" s="196" t="s">
        <v>774</v>
      </c>
      <c r="B9" s="195"/>
      <c r="C9" s="198"/>
      <c r="D9" s="198"/>
      <c r="E9" s="198"/>
      <c r="F9" s="198"/>
      <c r="G9" s="198"/>
      <c r="H9" s="198"/>
    </row>
    <row r="10" spans="1:8">
      <c r="A10" s="195"/>
      <c r="B10" s="195" t="s">
        <v>755</v>
      </c>
      <c r="C10" s="198"/>
      <c r="D10" s="198"/>
      <c r="E10" s="198"/>
      <c r="F10" s="198"/>
      <c r="G10" s="198"/>
      <c r="H10" s="198"/>
    </row>
    <row r="11" spans="1:8">
      <c r="A11" s="195"/>
      <c r="B11" s="196" t="s">
        <v>753</v>
      </c>
      <c r="C11" s="198"/>
      <c r="D11" s="198"/>
      <c r="E11" s="198"/>
      <c r="F11" s="198"/>
      <c r="G11" s="198"/>
      <c r="H11" s="198"/>
    </row>
    <row r="12" spans="1:8">
      <c r="A12" s="195"/>
      <c r="B12" s="196" t="s">
        <v>754</v>
      </c>
      <c r="C12" s="198"/>
      <c r="D12" s="198"/>
      <c r="E12" s="198"/>
      <c r="F12" s="198"/>
      <c r="G12" s="198"/>
      <c r="H12" s="198"/>
    </row>
    <row r="13" spans="1:8">
      <c r="A13" s="195"/>
      <c r="B13" s="196"/>
      <c r="C13" s="198"/>
      <c r="D13" s="198"/>
      <c r="E13" s="198"/>
      <c r="F13" s="198"/>
      <c r="G13" s="198"/>
      <c r="H13" s="198"/>
    </row>
    <row r="14" spans="1:8">
      <c r="A14" s="198" t="s">
        <v>762</v>
      </c>
      <c r="B14" s="198"/>
      <c r="C14" s="198"/>
      <c r="D14" s="198"/>
      <c r="E14" s="198"/>
      <c r="F14" s="198"/>
      <c r="G14" s="198"/>
      <c r="H14" s="198"/>
    </row>
    <row r="15" spans="1:8">
      <c r="A15" s="198"/>
      <c r="B15" s="196" t="s">
        <v>764</v>
      </c>
      <c r="C15" s="198"/>
      <c r="D15" s="198"/>
      <c r="E15" s="198"/>
      <c r="F15" s="198"/>
      <c r="G15" s="198"/>
      <c r="H15" s="198"/>
    </row>
    <row r="16" spans="1:8">
      <c r="A16" s="198"/>
      <c r="B16" s="201" t="s">
        <v>772</v>
      </c>
      <c r="C16" s="198"/>
      <c r="D16" s="198"/>
      <c r="E16" s="198"/>
      <c r="F16" s="198"/>
      <c r="G16" s="198"/>
      <c r="H16" s="198"/>
    </row>
    <row r="17" spans="1:8">
      <c r="A17" s="198"/>
      <c r="B17" s="198"/>
      <c r="C17" s="198"/>
      <c r="D17" s="198"/>
      <c r="E17" s="198"/>
      <c r="F17" s="198"/>
      <c r="G17" s="198"/>
      <c r="H17" s="198"/>
    </row>
    <row r="18" spans="1:8">
      <c r="A18" s="198" t="s">
        <v>777</v>
      </c>
      <c r="B18" s="198"/>
      <c r="C18" s="198"/>
      <c r="D18" s="198"/>
      <c r="E18" s="198"/>
      <c r="F18" s="198"/>
      <c r="G18" s="198"/>
      <c r="H18" s="198"/>
    </row>
    <row r="19" spans="1:8">
      <c r="A19" s="198"/>
      <c r="B19" s="198" t="s">
        <v>744</v>
      </c>
      <c r="C19" s="198"/>
      <c r="D19" s="198"/>
      <c r="E19" s="198"/>
      <c r="F19" s="198"/>
      <c r="G19" s="198"/>
      <c r="H19" s="198"/>
    </row>
    <row r="20" spans="1:8">
      <c r="A20" s="198"/>
      <c r="B20" s="198"/>
      <c r="C20" s="198"/>
      <c r="D20" s="198"/>
      <c r="E20" s="198"/>
      <c r="F20" s="198"/>
      <c r="G20" s="198"/>
      <c r="H20" s="198"/>
    </row>
  </sheetData>
  <phoneticPr fontId="3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739-E66D-4240-B5F1-96BBFB29265B}">
  <dimension ref="B2:B7"/>
  <sheetViews>
    <sheetView workbookViewId="0">
      <selection activeCell="F9" sqref="F9"/>
    </sheetView>
  </sheetViews>
  <sheetFormatPr defaultRowHeight="18.75"/>
  <sheetData>
    <row r="2" spans="2:2">
      <c r="B2" t="s">
        <v>552</v>
      </c>
    </row>
    <row r="3" spans="2:2">
      <c r="B3" t="s">
        <v>553</v>
      </c>
    </row>
    <row r="4" spans="2:2">
      <c r="B4" t="s">
        <v>554</v>
      </c>
    </row>
    <row r="5" spans="2:2">
      <c r="B5" t="s">
        <v>555</v>
      </c>
    </row>
    <row r="6" spans="2:2">
      <c r="B6" t="s">
        <v>556</v>
      </c>
    </row>
    <row r="7" spans="2:2">
      <c r="B7" t="s">
        <v>557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C25A-A16C-4E21-BEA4-CB388E515328}">
  <dimension ref="B3:B4"/>
  <sheetViews>
    <sheetView workbookViewId="0">
      <selection activeCell="B6" sqref="B6"/>
    </sheetView>
  </sheetViews>
  <sheetFormatPr defaultRowHeight="18.75"/>
  <sheetData>
    <row r="3" spans="2:2">
      <c r="B3" t="s">
        <v>571</v>
      </c>
    </row>
    <row r="4" spans="2:2">
      <c r="B4" t="s">
        <v>572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2845-3E1A-4498-889D-0E53B4FE9CAD}">
  <dimension ref="B3:B57"/>
  <sheetViews>
    <sheetView topLeftCell="A37" workbookViewId="0">
      <selection activeCell="H21" sqref="H21"/>
    </sheetView>
  </sheetViews>
  <sheetFormatPr defaultRowHeight="18.75"/>
  <sheetData>
    <row r="3" spans="2:2">
      <c r="B3" t="s">
        <v>549</v>
      </c>
    </row>
    <row r="4" spans="2:2">
      <c r="B4" t="s">
        <v>708</v>
      </c>
    </row>
    <row r="5" spans="2:2">
      <c r="B5" t="s">
        <v>709</v>
      </c>
    </row>
    <row r="7" spans="2:2">
      <c r="B7" t="s">
        <v>550</v>
      </c>
    </row>
    <row r="8" spans="2:2">
      <c r="B8" t="s">
        <v>551</v>
      </c>
    </row>
    <row r="10" spans="2:2">
      <c r="B10" t="s">
        <v>552</v>
      </c>
    </row>
    <row r="11" spans="2:2">
      <c r="B11" t="s">
        <v>553</v>
      </c>
    </row>
    <row r="12" spans="2:2">
      <c r="B12" t="s">
        <v>554</v>
      </c>
    </row>
    <row r="13" spans="2:2">
      <c r="B13" t="s">
        <v>555</v>
      </c>
    </row>
    <row r="14" spans="2:2">
      <c r="B14" t="s">
        <v>556</v>
      </c>
    </row>
    <row r="15" spans="2:2">
      <c r="B15" t="s">
        <v>557</v>
      </c>
    </row>
    <row r="17" spans="2:2">
      <c r="B17" t="s">
        <v>558</v>
      </c>
    </row>
    <row r="18" spans="2:2">
      <c r="B18" t="s">
        <v>129</v>
      </c>
    </row>
    <row r="20" spans="2:2">
      <c r="B20" t="s">
        <v>559</v>
      </c>
    </row>
    <row r="21" spans="2:2">
      <c r="B21" t="s">
        <v>130</v>
      </c>
    </row>
    <row r="23" spans="2:2">
      <c r="B23" t="s">
        <v>560</v>
      </c>
    </row>
    <row r="24" spans="2:2">
      <c r="B24" t="s">
        <v>561</v>
      </c>
    </row>
    <row r="26" spans="2:2">
      <c r="B26" t="s">
        <v>562</v>
      </c>
    </row>
    <row r="27" spans="2:2">
      <c r="B27" t="s">
        <v>563</v>
      </c>
    </row>
    <row r="29" spans="2:2">
      <c r="B29" t="s">
        <v>564</v>
      </c>
    </row>
    <row r="30" spans="2:2">
      <c r="B30" t="s">
        <v>565</v>
      </c>
    </row>
    <row r="32" spans="2:2">
      <c r="B32" t="s">
        <v>566</v>
      </c>
    </row>
    <row r="33" spans="2:2">
      <c r="B33" t="s">
        <v>567</v>
      </c>
    </row>
    <row r="34" spans="2:2">
      <c r="B34" t="s">
        <v>568</v>
      </c>
    </row>
    <row r="37" spans="2:2">
      <c r="B37" t="s">
        <v>569</v>
      </c>
    </row>
    <row r="38" spans="2:2">
      <c r="B38" t="s">
        <v>570</v>
      </c>
    </row>
    <row r="40" spans="2:2">
      <c r="B40" t="s">
        <v>571</v>
      </c>
    </row>
    <row r="41" spans="2:2">
      <c r="B41" t="s">
        <v>572</v>
      </c>
    </row>
    <row r="42" spans="2:2">
      <c r="B42" t="s">
        <v>573</v>
      </c>
    </row>
    <row r="43" spans="2:2">
      <c r="B43" t="s">
        <v>574</v>
      </c>
    </row>
    <row r="45" spans="2:2">
      <c r="B45" t="s">
        <v>575</v>
      </c>
    </row>
    <row r="46" spans="2:2">
      <c r="B46" t="s">
        <v>569</v>
      </c>
    </row>
    <row r="47" spans="2:2">
      <c r="B47" t="s">
        <v>570</v>
      </c>
    </row>
    <row r="49" spans="2:2">
      <c r="B49" t="s">
        <v>576</v>
      </c>
    </row>
    <row r="50" spans="2:2">
      <c r="B50" t="s">
        <v>580</v>
      </c>
    </row>
    <row r="51" spans="2:2">
      <c r="B51" t="s">
        <v>582</v>
      </c>
    </row>
    <row r="52" spans="2:2">
      <c r="B52" t="s">
        <v>581</v>
      </c>
    </row>
    <row r="54" spans="2:2">
      <c r="B54" t="s">
        <v>577</v>
      </c>
    </row>
    <row r="57" spans="2:2">
      <c r="B57" t="s">
        <v>578</v>
      </c>
    </row>
  </sheetData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65D-9049-460C-A548-4BBB131F3A39}">
  <sheetPr codeName="Sheet21"/>
  <dimension ref="B2"/>
  <sheetViews>
    <sheetView workbookViewId="0">
      <selection activeCell="B7" sqref="B7"/>
    </sheetView>
  </sheetViews>
  <sheetFormatPr defaultRowHeight="18.75"/>
  <cols>
    <col min="2" max="2" width="55.75" bestFit="1" customWidth="1"/>
  </cols>
  <sheetData>
    <row r="2" spans="2:2" s="36" customFormat="1" ht="15.75">
      <c r="B2" s="36" t="s">
        <v>128</v>
      </c>
    </row>
  </sheetData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31E1-4611-46D6-A7F4-8A5FC762898B}">
  <sheetPr codeName="Sheet1"/>
  <dimension ref="B2:B14"/>
  <sheetViews>
    <sheetView workbookViewId="0">
      <selection activeCell="E17" sqref="E17"/>
    </sheetView>
  </sheetViews>
  <sheetFormatPr defaultRowHeight="18.75"/>
  <cols>
    <col min="2" max="2" width="18.375" bestFit="1" customWidth="1"/>
  </cols>
  <sheetData>
    <row r="2" spans="2:2">
      <c r="B2" t="s">
        <v>287</v>
      </c>
    </row>
    <row r="3" spans="2:2">
      <c r="B3" t="s">
        <v>282</v>
      </c>
    </row>
    <row r="4" spans="2:2">
      <c r="B4" t="s">
        <v>283</v>
      </c>
    </row>
    <row r="5" spans="2:2">
      <c r="B5" t="s">
        <v>284</v>
      </c>
    </row>
    <row r="6" spans="2:2">
      <c r="B6" t="s">
        <v>285</v>
      </c>
    </row>
    <row r="7" spans="2:2">
      <c r="B7" t="s">
        <v>286</v>
      </c>
    </row>
    <row r="8" spans="2:2">
      <c r="B8" t="s">
        <v>51</v>
      </c>
    </row>
    <row r="9" spans="2:2">
      <c r="B9" t="s">
        <v>149</v>
      </c>
    </row>
    <row r="10" spans="2:2">
      <c r="B10" t="s">
        <v>60</v>
      </c>
    </row>
    <row r="11" spans="2:2">
      <c r="B11" t="s">
        <v>154</v>
      </c>
    </row>
    <row r="13" spans="2:2">
      <c r="B13" t="s">
        <v>113</v>
      </c>
    </row>
    <row r="14" spans="2:2">
      <c r="B14" t="s">
        <v>95</v>
      </c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9764-19A8-486D-A765-EF33BE1A89AB}">
  <dimension ref="B2:B130"/>
  <sheetViews>
    <sheetView topLeftCell="A13" workbookViewId="0">
      <selection activeCell="I19" sqref="I19"/>
    </sheetView>
  </sheetViews>
  <sheetFormatPr defaultRowHeight="18.75"/>
  <sheetData>
    <row r="2" spans="2:2">
      <c r="B2" t="s">
        <v>643</v>
      </c>
    </row>
    <row r="4" spans="2:2">
      <c r="B4" t="s">
        <v>644</v>
      </c>
    </row>
    <row r="6" spans="2:2">
      <c r="B6" t="s">
        <v>645</v>
      </c>
    </row>
    <row r="7" spans="2:2">
      <c r="B7" t="s">
        <v>646</v>
      </c>
    </row>
    <row r="9" spans="2:2">
      <c r="B9" t="s">
        <v>645</v>
      </c>
    </row>
    <row r="10" spans="2:2">
      <c r="B10" t="s">
        <v>647</v>
      </c>
    </row>
    <row r="12" spans="2:2">
      <c r="B12" t="s">
        <v>645</v>
      </c>
    </row>
    <row r="13" spans="2:2">
      <c r="B13" t="s">
        <v>648</v>
      </c>
    </row>
    <row r="15" spans="2:2">
      <c r="B15" t="s">
        <v>645</v>
      </c>
    </row>
    <row r="16" spans="2:2">
      <c r="B16" t="s">
        <v>649</v>
      </c>
    </row>
    <row r="18" spans="2:2">
      <c r="B18" t="s">
        <v>645</v>
      </c>
    </row>
    <row r="19" spans="2:2">
      <c r="B19" t="s">
        <v>650</v>
      </c>
    </row>
    <row r="21" spans="2:2">
      <c r="B21" t="s">
        <v>651</v>
      </c>
    </row>
    <row r="22" spans="2:2">
      <c r="B22" t="s">
        <v>652</v>
      </c>
    </row>
    <row r="24" spans="2:2">
      <c r="B24" t="s">
        <v>651</v>
      </c>
    </row>
    <row r="25" spans="2:2">
      <c r="B25" t="s">
        <v>653</v>
      </c>
    </row>
    <row r="27" spans="2:2">
      <c r="B27" t="s">
        <v>651</v>
      </c>
    </row>
    <row r="28" spans="2:2">
      <c r="B28" t="s">
        <v>654</v>
      </c>
    </row>
    <row r="30" spans="2:2">
      <c r="B30" t="s">
        <v>655</v>
      </c>
    </row>
    <row r="31" spans="2:2">
      <c r="B31" t="s">
        <v>656</v>
      </c>
    </row>
    <row r="33" spans="2:2">
      <c r="B33" t="s">
        <v>655</v>
      </c>
    </row>
    <row r="34" spans="2:2">
      <c r="B34" t="s">
        <v>657</v>
      </c>
    </row>
    <row r="36" spans="2:2">
      <c r="B36" t="s">
        <v>658</v>
      </c>
    </row>
    <row r="37" spans="2:2">
      <c r="B37" t="s">
        <v>659</v>
      </c>
    </row>
    <row r="38" spans="2:2">
      <c r="B38" t="s">
        <v>660</v>
      </c>
    </row>
    <row r="39" spans="2:2">
      <c r="B39" t="s">
        <v>661</v>
      </c>
    </row>
    <row r="41" spans="2:2">
      <c r="B41" t="s">
        <v>662</v>
      </c>
    </row>
    <row r="42" spans="2:2">
      <c r="B42" t="s">
        <v>663</v>
      </c>
    </row>
    <row r="43" spans="2:2">
      <c r="B43" t="s">
        <v>664</v>
      </c>
    </row>
    <row r="44" spans="2:2">
      <c r="B44" t="s">
        <v>660</v>
      </c>
    </row>
    <row r="45" spans="2:2">
      <c r="B45" t="s">
        <v>661</v>
      </c>
    </row>
    <row r="47" spans="2:2">
      <c r="B47" t="s">
        <v>662</v>
      </c>
    </row>
    <row r="48" spans="2:2">
      <c r="B48" t="s">
        <v>665</v>
      </c>
    </row>
    <row r="49" spans="2:2">
      <c r="B49" t="s">
        <v>659</v>
      </c>
    </row>
    <row r="50" spans="2:2">
      <c r="B50" t="s">
        <v>666</v>
      </c>
    </row>
    <row r="51" spans="2:2">
      <c r="B51" t="s">
        <v>667</v>
      </c>
    </row>
    <row r="52" spans="2:2">
      <c r="B52" t="s">
        <v>668</v>
      </c>
    </row>
    <row r="54" spans="2:2">
      <c r="B54" t="s">
        <v>669</v>
      </c>
    </row>
    <row r="55" spans="2:2">
      <c r="B55" t="s">
        <v>670</v>
      </c>
    </row>
    <row r="56" spans="2:2">
      <c r="B56" t="s">
        <v>671</v>
      </c>
    </row>
    <row r="57" spans="2:2">
      <c r="B57" t="s">
        <v>672</v>
      </c>
    </row>
    <row r="59" spans="2:2">
      <c r="B59" t="s">
        <v>662</v>
      </c>
    </row>
    <row r="60" spans="2:2">
      <c r="B60" t="s">
        <v>673</v>
      </c>
    </row>
    <row r="61" spans="2:2">
      <c r="B61" t="s">
        <v>674</v>
      </c>
    </row>
    <row r="62" spans="2:2">
      <c r="B62" t="s">
        <v>675</v>
      </c>
    </row>
    <row r="63" spans="2:2">
      <c r="B63" t="s">
        <v>676</v>
      </c>
    </row>
    <row r="64" spans="2:2">
      <c r="B64" t="s">
        <v>677</v>
      </c>
    </row>
    <row r="65" spans="2:2">
      <c r="B65" t="s">
        <v>678</v>
      </c>
    </row>
    <row r="66" spans="2:2">
      <c r="B66" t="s">
        <v>679</v>
      </c>
    </row>
    <row r="68" spans="2:2">
      <c r="B68" t="s">
        <v>662</v>
      </c>
    </row>
    <row r="69" spans="2:2">
      <c r="B69" t="s">
        <v>673</v>
      </c>
    </row>
    <row r="70" spans="2:2">
      <c r="B70" t="s">
        <v>674</v>
      </c>
    </row>
    <row r="71" spans="2:2">
      <c r="B71" t="s">
        <v>675</v>
      </c>
    </row>
    <row r="72" spans="2:2">
      <c r="B72" t="s">
        <v>676</v>
      </c>
    </row>
    <row r="73" spans="2:2">
      <c r="B73" t="s">
        <v>677</v>
      </c>
    </row>
    <row r="74" spans="2:2">
      <c r="B74" t="s">
        <v>680</v>
      </c>
    </row>
    <row r="75" spans="2:2">
      <c r="B75" t="s">
        <v>681</v>
      </c>
    </row>
    <row r="77" spans="2:2">
      <c r="B77" t="s">
        <v>662</v>
      </c>
    </row>
    <row r="78" spans="2:2">
      <c r="B78" t="s">
        <v>682</v>
      </c>
    </row>
    <row r="79" spans="2:2">
      <c r="B79" t="s">
        <v>683</v>
      </c>
    </row>
    <row r="80" spans="2:2">
      <c r="B80" t="s">
        <v>684</v>
      </c>
    </row>
    <row r="81" spans="2:2">
      <c r="B81" t="s">
        <v>685</v>
      </c>
    </row>
    <row r="82" spans="2:2">
      <c r="B82" t="s">
        <v>686</v>
      </c>
    </row>
    <row r="84" spans="2:2">
      <c r="B84" t="s">
        <v>662</v>
      </c>
    </row>
    <row r="85" spans="2:2">
      <c r="B85" t="s">
        <v>682</v>
      </c>
    </row>
    <row r="86" spans="2:2">
      <c r="B86" t="s">
        <v>683</v>
      </c>
    </row>
    <row r="87" spans="2:2">
      <c r="B87" t="s">
        <v>684</v>
      </c>
    </row>
    <row r="88" spans="2:2">
      <c r="B88" t="s">
        <v>685</v>
      </c>
    </row>
    <row r="89" spans="2:2">
      <c r="B89" t="s">
        <v>686</v>
      </c>
    </row>
    <row r="90" spans="2:2">
      <c r="B90" t="s">
        <v>687</v>
      </c>
    </row>
    <row r="92" spans="2:2">
      <c r="B92" t="s">
        <v>662</v>
      </c>
    </row>
    <row r="93" spans="2:2">
      <c r="B93" t="s">
        <v>688</v>
      </c>
    </row>
    <row r="94" spans="2:2">
      <c r="B94" t="s">
        <v>666</v>
      </c>
    </row>
    <row r="95" spans="2:2">
      <c r="B95" t="s">
        <v>689</v>
      </c>
    </row>
    <row r="97" spans="2:2">
      <c r="B97" t="s">
        <v>662</v>
      </c>
    </row>
    <row r="98" spans="2:2">
      <c r="B98" t="s">
        <v>688</v>
      </c>
    </row>
    <row r="99" spans="2:2">
      <c r="B99" t="s">
        <v>666</v>
      </c>
    </row>
    <row r="100" spans="2:2">
      <c r="B100" t="s">
        <v>690</v>
      </c>
    </row>
    <row r="102" spans="2:2">
      <c r="B102" t="s">
        <v>662</v>
      </c>
    </row>
    <row r="103" spans="2:2">
      <c r="B103" t="s">
        <v>665</v>
      </c>
    </row>
    <row r="104" spans="2:2">
      <c r="B104" t="s">
        <v>659</v>
      </c>
    </row>
    <row r="105" spans="2:2">
      <c r="B105" t="s">
        <v>660</v>
      </c>
    </row>
    <row r="106" spans="2:2">
      <c r="B106" t="s">
        <v>661</v>
      </c>
    </row>
    <row r="108" spans="2:2">
      <c r="B108" t="s">
        <v>417</v>
      </c>
    </row>
    <row r="109" spans="2:2">
      <c r="B109" t="s">
        <v>691</v>
      </c>
    </row>
    <row r="110" spans="2:2">
      <c r="B110" t="s">
        <v>692</v>
      </c>
    </row>
    <row r="111" spans="2:2">
      <c r="B111" t="s">
        <v>693</v>
      </c>
    </row>
    <row r="113" spans="2:2">
      <c r="B113" t="s">
        <v>694</v>
      </c>
    </row>
    <row r="115" spans="2:2">
      <c r="B115" t="s">
        <v>417</v>
      </c>
    </row>
    <row r="116" spans="2:2">
      <c r="B116" t="s">
        <v>695</v>
      </c>
    </row>
    <row r="117" spans="2:2">
      <c r="B117" t="s">
        <v>696</v>
      </c>
    </row>
    <row r="118" spans="2:2">
      <c r="B118" t="s">
        <v>697</v>
      </c>
    </row>
    <row r="119" spans="2:2">
      <c r="B119" t="s">
        <v>666</v>
      </c>
    </row>
    <row r="120" spans="2:2">
      <c r="B120" t="s">
        <v>698</v>
      </c>
    </row>
    <row r="121" spans="2:2">
      <c r="B121" t="s">
        <v>61</v>
      </c>
    </row>
    <row r="123" spans="2:2">
      <c r="B123" t="s">
        <v>699</v>
      </c>
    </row>
    <row r="124" spans="2:2">
      <c r="B124" t="s">
        <v>700</v>
      </c>
    </row>
    <row r="125" spans="2:2">
      <c r="B125" t="s">
        <v>701</v>
      </c>
    </row>
    <row r="126" spans="2:2">
      <c r="B126" t="s">
        <v>702</v>
      </c>
    </row>
    <row r="127" spans="2:2">
      <c r="B127" t="s">
        <v>703</v>
      </c>
    </row>
    <row r="128" spans="2:2">
      <c r="B128" t="s">
        <v>704</v>
      </c>
    </row>
    <row r="129" spans="2:2">
      <c r="B129" t="s">
        <v>705</v>
      </c>
    </row>
    <row r="130" spans="2:2">
      <c r="B130" t="s">
        <v>61</v>
      </c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3A5-2863-49EF-A4A5-2750BD60A6D8}">
  <sheetPr codeName="Sheet14"/>
  <dimension ref="A1:D9"/>
  <sheetViews>
    <sheetView view="pageBreakPreview" zoomScale="130" zoomScaleNormal="100" zoomScaleSheetLayoutView="130" workbookViewId="0">
      <selection activeCell="B9" sqref="B9"/>
    </sheetView>
  </sheetViews>
  <sheetFormatPr defaultRowHeight="14.25"/>
  <cols>
    <col min="1" max="1" width="10.75" style="53" bestFit="1" customWidth="1"/>
    <col min="2" max="2" width="13" style="56" bestFit="1" customWidth="1"/>
    <col min="3" max="3" width="10.75" style="53" bestFit="1" customWidth="1"/>
    <col min="4" max="16384" width="9" style="53"/>
  </cols>
  <sheetData>
    <row r="1" spans="1:4">
      <c r="A1" s="53" t="s">
        <v>20</v>
      </c>
      <c r="B1" s="56" t="s">
        <v>56</v>
      </c>
      <c r="C1" s="53" t="s">
        <v>22</v>
      </c>
      <c r="D1" s="53" t="s">
        <v>95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43924</v>
      </c>
      <c r="C6" s="53">
        <v>2005</v>
      </c>
      <c r="D6" s="53">
        <v>108000</v>
      </c>
    </row>
    <row r="7" spans="1:4">
      <c r="A7" s="53">
        <v>1006</v>
      </c>
      <c r="B7" s="56">
        <v>43926</v>
      </c>
      <c r="C7" s="53">
        <v>2003</v>
      </c>
    </row>
    <row r="8" spans="1:4">
      <c r="A8" s="53">
        <v>1007</v>
      </c>
      <c r="B8" s="56">
        <v>43927</v>
      </c>
      <c r="C8" s="53">
        <v>2005</v>
      </c>
    </row>
    <row r="9" spans="1:4">
      <c r="A9" s="53">
        <v>1008</v>
      </c>
      <c r="B9" s="56">
        <v>43928</v>
      </c>
      <c r="C9" s="53">
        <v>2006</v>
      </c>
    </row>
  </sheetData>
  <phoneticPr fontId="3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C11"/>
  <sheetViews>
    <sheetView zoomScale="115" zoomScaleNormal="115" zoomScaleSheetLayoutView="115" workbookViewId="0">
      <selection activeCell="B11" sqref="B11"/>
    </sheetView>
  </sheetViews>
  <sheetFormatPr defaultRowHeight="14.25"/>
  <cols>
    <col min="1" max="2" width="9.5" style="53" bestFit="1" customWidth="1"/>
    <col min="3" max="3" width="5.5" style="53" bestFit="1" customWidth="1"/>
    <col min="4" max="16384" width="9" style="53"/>
  </cols>
  <sheetData>
    <row r="1" spans="1:3">
      <c r="A1" s="57" t="s">
        <v>20</v>
      </c>
      <c r="B1" s="57" t="s">
        <v>44</v>
      </c>
      <c r="C1" s="57" t="s">
        <v>41</v>
      </c>
    </row>
    <row r="2" spans="1:3">
      <c r="A2" s="57">
        <v>1001</v>
      </c>
      <c r="B2" s="53" t="s">
        <v>181</v>
      </c>
      <c r="C2" s="58">
        <v>2</v>
      </c>
    </row>
    <row r="3" spans="1:3">
      <c r="A3" s="57">
        <v>1001</v>
      </c>
      <c r="B3" s="53" t="s">
        <v>185</v>
      </c>
      <c r="C3" s="58">
        <v>3</v>
      </c>
    </row>
    <row r="4" spans="1:3">
      <c r="A4" s="57">
        <v>1002</v>
      </c>
      <c r="B4" s="53" t="s">
        <v>187</v>
      </c>
      <c r="C4" s="58">
        <v>6</v>
      </c>
    </row>
    <row r="5" spans="1:3">
      <c r="A5" s="57">
        <v>1002</v>
      </c>
      <c r="B5" s="53" t="s">
        <v>188</v>
      </c>
      <c r="C5" s="58">
        <v>10</v>
      </c>
    </row>
    <row r="6" spans="1:3">
      <c r="A6" s="57">
        <v>1003</v>
      </c>
      <c r="B6" s="53" t="s">
        <v>184</v>
      </c>
      <c r="C6" s="58">
        <v>3</v>
      </c>
    </row>
    <row r="7" spans="1:3">
      <c r="A7" s="57">
        <v>1004</v>
      </c>
      <c r="B7" s="53" t="s">
        <v>181</v>
      </c>
      <c r="C7" s="58">
        <v>1</v>
      </c>
    </row>
    <row r="8" spans="1:3">
      <c r="A8" s="57">
        <v>1005</v>
      </c>
      <c r="B8" s="53" t="s">
        <v>260</v>
      </c>
      <c r="C8" s="58">
        <v>2</v>
      </c>
    </row>
    <row r="9" spans="1:3">
      <c r="A9" s="57">
        <v>1006</v>
      </c>
      <c r="B9" s="53" t="s">
        <v>262</v>
      </c>
      <c r="C9" s="58">
        <v>3</v>
      </c>
    </row>
    <row r="10" spans="1:3">
      <c r="A10" s="57">
        <v>1007</v>
      </c>
      <c r="B10" s="53" t="s">
        <v>188</v>
      </c>
      <c r="C10" s="58">
        <v>4</v>
      </c>
    </row>
    <row r="11" spans="1:3">
      <c r="A11" s="57">
        <v>1008</v>
      </c>
      <c r="B11" s="53" t="s">
        <v>181</v>
      </c>
      <c r="C11" s="58">
        <v>2</v>
      </c>
    </row>
  </sheetData>
  <phoneticPr fontId="3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6C0-9D6A-42BA-8E1F-450C0DB99A43}">
  <dimension ref="A1:E9"/>
  <sheetViews>
    <sheetView view="pageBreakPreview" zoomScaleNormal="100" zoomScaleSheetLayoutView="100" workbookViewId="0">
      <selection activeCell="G23" sqref="G23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2003</v>
      </c>
      <c r="B4" s="55" t="s">
        <v>64</v>
      </c>
      <c r="C4" s="55" t="s">
        <v>72</v>
      </c>
      <c r="D4" s="55" t="s">
        <v>80</v>
      </c>
      <c r="E4" s="55" t="s">
        <v>88</v>
      </c>
    </row>
    <row r="5" spans="1:5">
      <c r="A5" s="53">
        <v>2004</v>
      </c>
      <c r="B5" s="55" t="s">
        <v>65</v>
      </c>
      <c r="C5" s="55" t="s">
        <v>73</v>
      </c>
      <c r="D5" s="55" t="s">
        <v>81</v>
      </c>
      <c r="E5" s="55" t="s">
        <v>89</v>
      </c>
    </row>
    <row r="6" spans="1:5">
      <c r="A6" s="53">
        <v>2005</v>
      </c>
      <c r="B6" s="55" t="s">
        <v>66</v>
      </c>
      <c r="C6" s="55" t="s">
        <v>74</v>
      </c>
      <c r="D6" s="55" t="s">
        <v>82</v>
      </c>
      <c r="E6" s="55" t="s">
        <v>90</v>
      </c>
    </row>
    <row r="7" spans="1:5">
      <c r="A7" s="53">
        <v>2006</v>
      </c>
      <c r="B7" s="55" t="s">
        <v>67</v>
      </c>
      <c r="C7" s="55" t="s">
        <v>75</v>
      </c>
      <c r="D7" s="55" t="s">
        <v>83</v>
      </c>
      <c r="E7" s="55" t="s">
        <v>91</v>
      </c>
    </row>
    <row r="8" spans="1:5">
      <c r="A8" s="53">
        <v>2007</v>
      </c>
      <c r="B8" s="55" t="s">
        <v>68</v>
      </c>
      <c r="C8" s="55" t="s">
        <v>76</v>
      </c>
      <c r="D8" s="55" t="s">
        <v>84</v>
      </c>
      <c r="E8" s="55" t="s">
        <v>92</v>
      </c>
    </row>
    <row r="9" spans="1:5">
      <c r="A9" s="53">
        <v>2008</v>
      </c>
      <c r="B9" s="55" t="s">
        <v>69</v>
      </c>
      <c r="C9" s="55" t="s">
        <v>77</v>
      </c>
      <c r="D9" s="55" t="s">
        <v>85</v>
      </c>
      <c r="E9" s="55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A498-0F69-4FB1-93EA-2E42B36E503E}">
  <dimension ref="A1:E9"/>
  <sheetViews>
    <sheetView view="pageBreakPreview" zoomScaleNormal="100" zoomScaleSheetLayoutView="100" workbookViewId="0">
      <selection activeCell="A2" sqref="A2:E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158</v>
      </c>
      <c r="C1" s="53" t="s">
        <v>25</v>
      </c>
      <c r="D1" s="54" t="s">
        <v>139</v>
      </c>
      <c r="E1" s="53" t="s">
        <v>190</v>
      </c>
    </row>
    <row r="2" spans="1:5">
      <c r="A2" s="53" t="s">
        <v>181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260</v>
      </c>
      <c r="B3">
        <v>3001</v>
      </c>
      <c r="C3" s="53" t="s">
        <v>104</v>
      </c>
      <c r="D3" s="54">
        <v>40000</v>
      </c>
      <c r="E3" s="54">
        <v>35000</v>
      </c>
    </row>
    <row r="4" spans="1:5">
      <c r="A4" s="53" t="s">
        <v>184</v>
      </c>
      <c r="B4">
        <v>3002</v>
      </c>
      <c r="C4" s="53" t="s">
        <v>104</v>
      </c>
      <c r="D4" s="54">
        <v>60000</v>
      </c>
      <c r="E4" s="54">
        <v>30000</v>
      </c>
    </row>
    <row r="5" spans="1:5">
      <c r="A5" s="53" t="s">
        <v>186</v>
      </c>
      <c r="B5">
        <v>3004</v>
      </c>
      <c r="C5" s="53" t="s">
        <v>99</v>
      </c>
      <c r="D5" s="54">
        <v>60000</v>
      </c>
      <c r="E5" s="54">
        <v>30000</v>
      </c>
    </row>
    <row r="6" spans="1:5">
      <c r="A6" s="53" t="s">
        <v>262</v>
      </c>
      <c r="B6">
        <v>3004</v>
      </c>
      <c r="C6" s="53" t="s">
        <v>99</v>
      </c>
      <c r="D6" s="54">
        <v>60000</v>
      </c>
      <c r="E6" s="54">
        <v>30000</v>
      </c>
    </row>
    <row r="7" spans="1:5">
      <c r="A7" s="53" t="s">
        <v>187</v>
      </c>
      <c r="B7">
        <v>3003</v>
      </c>
      <c r="C7" s="53" t="s">
        <v>97</v>
      </c>
      <c r="D7" s="54">
        <v>90000</v>
      </c>
      <c r="E7" s="54">
        <v>45000</v>
      </c>
    </row>
    <row r="8" spans="1:5">
      <c r="A8" s="53" t="s">
        <v>261</v>
      </c>
      <c r="B8">
        <v>3004</v>
      </c>
      <c r="C8" s="53" t="s">
        <v>97</v>
      </c>
      <c r="D8" s="54">
        <v>80000</v>
      </c>
      <c r="E8" s="54">
        <v>40000</v>
      </c>
    </row>
    <row r="9" spans="1:5">
      <c r="A9" s="53" t="s">
        <v>188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2D9-8FDE-4CBF-B14F-919ED43377FB}">
  <sheetPr codeName="Sheet6"/>
  <dimension ref="A1:O30"/>
  <sheetViews>
    <sheetView zoomScale="85" zoomScaleNormal="85" workbookViewId="0">
      <selection activeCell="E2" sqref="E2:N2"/>
    </sheetView>
  </sheetViews>
  <sheetFormatPr defaultRowHeight="18.75"/>
  <cols>
    <col min="1" max="1" width="2.375" customWidth="1"/>
    <col min="2" max="2" width="3.25" customWidth="1"/>
    <col min="3" max="3" width="11" bestFit="1" customWidth="1"/>
    <col min="4" max="4" width="12.125" bestFit="1" customWidth="1"/>
    <col min="5" max="5" width="9.875" bestFit="1" customWidth="1"/>
    <col min="6" max="6" width="6.625" customWidth="1"/>
    <col min="7" max="7" width="9.25" bestFit="1" customWidth="1"/>
    <col min="8" max="8" width="9.125" customWidth="1"/>
    <col min="9" max="9" width="9.625" customWidth="1"/>
    <col min="10" max="10" width="5.75" customWidth="1"/>
    <col min="11" max="11" width="10.375" bestFit="1" customWidth="1"/>
    <col min="12" max="12" width="23.5" bestFit="1" customWidth="1"/>
    <col min="13" max="13" width="10" bestFit="1" customWidth="1"/>
    <col min="14" max="14" width="5.375" bestFit="1" customWidth="1"/>
  </cols>
  <sheetData>
    <row r="1" spans="1:15">
      <c r="A1" s="116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35"/>
    </row>
    <row r="2" spans="1:15" ht="42">
      <c r="B2" s="109"/>
      <c r="C2" s="218" t="s">
        <v>105</v>
      </c>
      <c r="D2" s="218"/>
      <c r="E2" s="202" t="s">
        <v>758</v>
      </c>
      <c r="F2" s="202"/>
      <c r="G2" s="202"/>
      <c r="H2" s="202"/>
      <c r="I2" s="202"/>
      <c r="J2" s="202"/>
      <c r="K2" s="202"/>
      <c r="L2" s="202"/>
      <c r="M2" s="202"/>
      <c r="N2" s="202"/>
      <c r="O2" s="35"/>
    </row>
    <row r="3" spans="1:15" s="179" customFormat="1" ht="30">
      <c r="A3" s="177"/>
      <c r="B3" s="177"/>
      <c r="C3" s="194" t="s">
        <v>746</v>
      </c>
      <c r="D3" s="194"/>
      <c r="E3" s="194"/>
      <c r="F3" s="194"/>
      <c r="G3" s="194"/>
      <c r="H3" s="177"/>
      <c r="I3" s="177"/>
      <c r="J3" s="177"/>
      <c r="K3" s="177"/>
      <c r="L3" s="177"/>
      <c r="M3" s="177"/>
      <c r="N3" s="177"/>
      <c r="O3" s="178"/>
    </row>
    <row r="4" spans="1:15" s="179" customFormat="1" ht="30.75" thickBot="1">
      <c r="A4" s="177"/>
      <c r="B4" s="177"/>
      <c r="C4" s="194" t="s">
        <v>747</v>
      </c>
      <c r="D4" s="194"/>
      <c r="E4" s="194"/>
      <c r="F4" s="194"/>
      <c r="G4" s="194"/>
      <c r="H4" s="177"/>
      <c r="I4" s="177"/>
      <c r="J4" s="177"/>
      <c r="K4" s="177"/>
      <c r="L4" s="177"/>
      <c r="M4" s="177"/>
      <c r="N4" s="177"/>
      <c r="O4" s="178"/>
    </row>
    <row r="5" spans="1:15">
      <c r="A5" s="109"/>
      <c r="B5" s="184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6"/>
      <c r="O5" s="35"/>
    </row>
    <row r="6" spans="1:15" ht="24">
      <c r="A6" s="109"/>
      <c r="B6" s="187"/>
      <c r="C6" s="182" t="s">
        <v>51</v>
      </c>
      <c r="D6" s="183"/>
      <c r="E6" s="183"/>
      <c r="F6" s="183"/>
      <c r="G6" s="182" t="s">
        <v>60</v>
      </c>
      <c r="H6" s="182"/>
      <c r="I6" s="182"/>
      <c r="J6" s="182"/>
      <c r="K6" s="109"/>
      <c r="L6" s="182" t="s">
        <v>50</v>
      </c>
      <c r="M6" s="183"/>
      <c r="N6" s="188"/>
      <c r="O6" s="35"/>
    </row>
    <row r="7" spans="1:15" ht="24">
      <c r="A7" s="109"/>
      <c r="B7" s="187"/>
      <c r="C7" s="109"/>
      <c r="D7" s="109"/>
      <c r="E7" s="109"/>
      <c r="F7" s="109"/>
      <c r="G7" s="109"/>
      <c r="H7" s="109"/>
      <c r="I7" s="109"/>
      <c r="J7" s="109"/>
      <c r="K7" s="109"/>
      <c r="L7" s="182"/>
      <c r="M7" s="109"/>
      <c r="N7" s="189"/>
      <c r="O7" s="35"/>
    </row>
    <row r="8" spans="1:15">
      <c r="A8" s="109"/>
      <c r="B8" s="187"/>
      <c r="C8" s="111" t="s">
        <v>20</v>
      </c>
      <c r="D8" s="112" t="s">
        <v>56</v>
      </c>
      <c r="E8" s="111" t="s">
        <v>22</v>
      </c>
      <c r="F8" s="109"/>
      <c r="G8" s="111" t="s">
        <v>20</v>
      </c>
      <c r="H8" s="111" t="s">
        <v>44</v>
      </c>
      <c r="I8" s="111" t="s">
        <v>41</v>
      </c>
      <c r="J8" s="109"/>
      <c r="K8" s="111" t="s">
        <v>44</v>
      </c>
      <c r="L8" s="111" t="s">
        <v>25</v>
      </c>
      <c r="M8" s="113" t="s">
        <v>26</v>
      </c>
      <c r="N8" s="189"/>
      <c r="O8" s="35"/>
    </row>
    <row r="9" spans="1:15">
      <c r="A9" s="109"/>
      <c r="B9" s="187"/>
      <c r="C9" s="111">
        <v>1001</v>
      </c>
      <c r="D9" s="112">
        <v>43922</v>
      </c>
      <c r="E9" s="111">
        <v>2003</v>
      </c>
      <c r="F9" s="109"/>
      <c r="G9" s="111">
        <v>1001</v>
      </c>
      <c r="H9" s="111" t="s">
        <v>101</v>
      </c>
      <c r="I9" s="113">
        <v>2</v>
      </c>
      <c r="J9" s="109"/>
      <c r="K9" s="111" t="s">
        <v>101</v>
      </c>
      <c r="L9" s="111" t="s">
        <v>102</v>
      </c>
      <c r="M9" s="113">
        <v>200000</v>
      </c>
      <c r="N9" s="189"/>
      <c r="O9" s="35"/>
    </row>
    <row r="10" spans="1:15">
      <c r="A10" s="109"/>
      <c r="B10" s="187"/>
      <c r="C10" s="111">
        <v>1002</v>
      </c>
      <c r="D10" s="112">
        <v>43923</v>
      </c>
      <c r="E10" s="111">
        <v>2002</v>
      </c>
      <c r="F10" s="109"/>
      <c r="G10" s="111">
        <v>1001</v>
      </c>
      <c r="H10" s="111" t="s">
        <v>98</v>
      </c>
      <c r="I10" s="113">
        <v>3</v>
      </c>
      <c r="J10" s="109"/>
      <c r="K10" s="111" t="s">
        <v>103</v>
      </c>
      <c r="L10" s="111" t="s">
        <v>104</v>
      </c>
      <c r="M10" s="113">
        <v>50000</v>
      </c>
      <c r="N10" s="189"/>
      <c r="O10" s="35"/>
    </row>
    <row r="11" spans="1:15">
      <c r="A11" s="109"/>
      <c r="B11" s="187"/>
      <c r="C11" s="111">
        <v>1003</v>
      </c>
      <c r="D11" s="112">
        <v>43923</v>
      </c>
      <c r="E11" s="111">
        <v>2004</v>
      </c>
      <c r="F11" s="109"/>
      <c r="G11" s="111">
        <v>1002</v>
      </c>
      <c r="H11" s="111" t="s">
        <v>96</v>
      </c>
      <c r="I11" s="113">
        <v>6</v>
      </c>
      <c r="J11" s="109"/>
      <c r="K11" s="111" t="s">
        <v>98</v>
      </c>
      <c r="L11" s="111" t="s">
        <v>99</v>
      </c>
      <c r="M11" s="113">
        <v>60000</v>
      </c>
      <c r="N11" s="189"/>
      <c r="O11" s="35"/>
    </row>
    <row r="12" spans="1:15">
      <c r="A12" s="109"/>
      <c r="B12" s="187"/>
      <c r="C12" s="111">
        <v>1004</v>
      </c>
      <c r="D12" s="112">
        <v>43924</v>
      </c>
      <c r="E12" s="111">
        <v>2003</v>
      </c>
      <c r="F12" s="109"/>
      <c r="G12" s="111">
        <v>1002</v>
      </c>
      <c r="H12" s="111" t="s">
        <v>100</v>
      </c>
      <c r="I12" s="113">
        <v>10</v>
      </c>
      <c r="J12" s="109"/>
      <c r="K12" s="111" t="s">
        <v>96</v>
      </c>
      <c r="L12" s="111" t="s">
        <v>97</v>
      </c>
      <c r="M12" s="113">
        <v>80000</v>
      </c>
      <c r="N12" s="189"/>
      <c r="O12" s="35"/>
    </row>
    <row r="13" spans="1:15">
      <c r="A13" s="109"/>
      <c r="B13" s="187"/>
      <c r="C13" s="111">
        <v>1005</v>
      </c>
      <c r="D13" s="112">
        <v>43926</v>
      </c>
      <c r="E13" s="111">
        <v>2005</v>
      </c>
      <c r="F13" s="109"/>
      <c r="G13" s="111">
        <v>1003</v>
      </c>
      <c r="H13" s="111" t="s">
        <v>103</v>
      </c>
      <c r="I13" s="113">
        <v>3</v>
      </c>
      <c r="J13" s="109"/>
      <c r="K13" s="111" t="s">
        <v>100</v>
      </c>
      <c r="L13" s="111" t="s">
        <v>32</v>
      </c>
      <c r="M13" s="113">
        <v>3000</v>
      </c>
      <c r="N13" s="189"/>
      <c r="O13" s="35"/>
    </row>
    <row r="14" spans="1:15">
      <c r="A14" s="109"/>
      <c r="B14" s="187"/>
      <c r="C14" s="111">
        <v>1006</v>
      </c>
      <c r="D14" s="112">
        <v>43927</v>
      </c>
      <c r="E14" s="111">
        <v>2003</v>
      </c>
      <c r="F14" s="109"/>
      <c r="G14" s="111">
        <v>1004</v>
      </c>
      <c r="H14" s="111" t="s">
        <v>101</v>
      </c>
      <c r="I14" s="113">
        <v>1</v>
      </c>
      <c r="J14" s="109"/>
      <c r="K14" s="109"/>
      <c r="L14" s="109"/>
      <c r="M14" s="109"/>
      <c r="N14" s="189"/>
      <c r="O14" s="35"/>
    </row>
    <row r="15" spans="1:15">
      <c r="A15" s="109"/>
      <c r="B15" s="187"/>
      <c r="C15" s="111">
        <v>1007</v>
      </c>
      <c r="D15" s="112">
        <v>43928</v>
      </c>
      <c r="E15" s="111">
        <v>2005</v>
      </c>
      <c r="F15" s="109"/>
      <c r="G15" s="109"/>
      <c r="H15" s="109"/>
      <c r="I15" s="109"/>
      <c r="J15" s="109"/>
      <c r="K15" s="109"/>
      <c r="L15" s="109"/>
      <c r="M15" s="109"/>
      <c r="N15" s="189"/>
      <c r="O15" s="35"/>
    </row>
    <row r="16" spans="1:15">
      <c r="A16" s="109"/>
      <c r="B16" s="187"/>
      <c r="C16" s="111">
        <v>1008</v>
      </c>
      <c r="D16" s="112">
        <v>43929</v>
      </c>
      <c r="E16" s="111">
        <v>2006</v>
      </c>
      <c r="F16" s="109"/>
      <c r="G16" s="109"/>
      <c r="H16" s="109"/>
      <c r="I16" s="109"/>
      <c r="J16" s="109"/>
      <c r="K16" s="109"/>
      <c r="L16" s="109"/>
      <c r="M16" s="109"/>
      <c r="N16" s="189"/>
      <c r="O16" s="35"/>
    </row>
    <row r="17" spans="1:15">
      <c r="A17" s="109"/>
      <c r="B17" s="187"/>
      <c r="C17" s="109"/>
      <c r="D17" s="114"/>
      <c r="E17" s="109"/>
      <c r="F17" s="109"/>
      <c r="G17" s="109"/>
      <c r="H17" s="109"/>
      <c r="I17" s="109"/>
      <c r="J17" s="109"/>
      <c r="K17" s="109"/>
      <c r="L17" s="109"/>
      <c r="M17" s="109"/>
      <c r="N17" s="189"/>
      <c r="O17" s="35"/>
    </row>
    <row r="18" spans="1:15" ht="24">
      <c r="A18" s="109"/>
      <c r="B18" s="187"/>
      <c r="C18" s="35"/>
      <c r="D18" s="109"/>
      <c r="E18" s="109"/>
      <c r="F18" s="109"/>
      <c r="G18" s="182" t="s">
        <v>52</v>
      </c>
      <c r="H18" s="109"/>
      <c r="I18" s="182"/>
      <c r="J18" s="183"/>
      <c r="K18" s="183"/>
      <c r="L18" s="183"/>
      <c r="M18" s="183"/>
      <c r="N18" s="188"/>
      <c r="O18" s="35"/>
    </row>
    <row r="19" spans="1:15" ht="24">
      <c r="A19" s="109"/>
      <c r="B19" s="187"/>
      <c r="C19" s="110"/>
      <c r="D19" s="109"/>
      <c r="E19" s="109"/>
      <c r="F19" s="109"/>
      <c r="G19" s="109"/>
      <c r="H19" s="35"/>
      <c r="I19" s="182"/>
      <c r="J19" s="183"/>
      <c r="K19" s="109"/>
      <c r="L19" s="109"/>
      <c r="M19" s="109"/>
      <c r="N19" s="189"/>
      <c r="O19" s="35"/>
    </row>
    <row r="20" spans="1:15">
      <c r="A20" s="109"/>
      <c r="B20" s="187"/>
      <c r="C20" s="110"/>
      <c r="D20" s="109"/>
      <c r="E20" s="111" t="s">
        <v>22</v>
      </c>
      <c r="F20" s="111" t="s">
        <v>2</v>
      </c>
      <c r="G20" s="115" t="s">
        <v>94</v>
      </c>
      <c r="H20" s="142" t="s">
        <v>8</v>
      </c>
      <c r="I20" s="143"/>
      <c r="J20" s="143"/>
      <c r="K20" s="144"/>
      <c r="L20" s="111" t="s">
        <v>19</v>
      </c>
      <c r="M20" s="111"/>
      <c r="N20" s="189"/>
      <c r="O20" s="35"/>
    </row>
    <row r="21" spans="1:15">
      <c r="A21" s="109"/>
      <c r="B21" s="187"/>
      <c r="C21" s="110"/>
      <c r="D21" s="109"/>
      <c r="E21" s="111">
        <v>2001</v>
      </c>
      <c r="F21" s="115" t="s">
        <v>62</v>
      </c>
      <c r="G21" s="115" t="s">
        <v>70</v>
      </c>
      <c r="H21" s="139" t="s">
        <v>78</v>
      </c>
      <c r="I21" s="140"/>
      <c r="J21" s="140"/>
      <c r="K21" s="141"/>
      <c r="L21" s="115" t="s">
        <v>86</v>
      </c>
      <c r="M21" s="111"/>
      <c r="N21" s="189"/>
      <c r="O21" s="35"/>
    </row>
    <row r="22" spans="1:15">
      <c r="A22" s="109"/>
      <c r="B22" s="187"/>
      <c r="C22" s="110"/>
      <c r="D22" s="109"/>
      <c r="E22" s="111">
        <v>2002</v>
      </c>
      <c r="F22" s="115" t="s">
        <v>63</v>
      </c>
      <c r="G22" s="115" t="s">
        <v>71</v>
      </c>
      <c r="H22" s="139" t="s">
        <v>79</v>
      </c>
      <c r="I22" s="140"/>
      <c r="J22" s="140"/>
      <c r="K22" s="141"/>
      <c r="L22" s="115" t="s">
        <v>87</v>
      </c>
      <c r="M22" s="111"/>
      <c r="N22" s="189"/>
      <c r="O22" s="35"/>
    </row>
    <row r="23" spans="1:15">
      <c r="A23" s="109"/>
      <c r="B23" s="187"/>
      <c r="C23" s="110"/>
      <c r="D23" s="109"/>
      <c r="E23" s="111">
        <v>2003</v>
      </c>
      <c r="F23" s="115" t="s">
        <v>64</v>
      </c>
      <c r="G23" s="115" t="s">
        <v>72</v>
      </c>
      <c r="H23" s="139" t="s">
        <v>80</v>
      </c>
      <c r="I23" s="140"/>
      <c r="J23" s="140"/>
      <c r="K23" s="141"/>
      <c r="L23" s="115" t="s">
        <v>88</v>
      </c>
      <c r="M23" s="111"/>
      <c r="N23" s="189"/>
      <c r="O23" s="35"/>
    </row>
    <row r="24" spans="1:15">
      <c r="A24" s="109"/>
      <c r="B24" s="187"/>
      <c r="C24" s="110"/>
      <c r="D24" s="109"/>
      <c r="E24" s="111">
        <v>2004</v>
      </c>
      <c r="F24" s="115" t="s">
        <v>65</v>
      </c>
      <c r="G24" s="115" t="s">
        <v>73</v>
      </c>
      <c r="H24" s="139" t="s">
        <v>81</v>
      </c>
      <c r="I24" s="140"/>
      <c r="J24" s="140"/>
      <c r="K24" s="141"/>
      <c r="L24" s="115" t="s">
        <v>89</v>
      </c>
      <c r="M24" s="111"/>
      <c r="N24" s="189"/>
      <c r="O24" s="35"/>
    </row>
    <row r="25" spans="1:15">
      <c r="A25" s="109"/>
      <c r="B25" s="187"/>
      <c r="C25" s="110"/>
      <c r="D25" s="109"/>
      <c r="E25" s="111">
        <v>2005</v>
      </c>
      <c r="F25" s="115" t="s">
        <v>66</v>
      </c>
      <c r="G25" s="115" t="s">
        <v>74</v>
      </c>
      <c r="H25" s="139" t="s">
        <v>82</v>
      </c>
      <c r="I25" s="140"/>
      <c r="J25" s="140"/>
      <c r="K25" s="141"/>
      <c r="L25" s="115" t="s">
        <v>90</v>
      </c>
      <c r="M25" s="111"/>
      <c r="N25" s="189"/>
      <c r="O25" s="35"/>
    </row>
    <row r="26" spans="1:15">
      <c r="A26" s="109"/>
      <c r="B26" s="187"/>
      <c r="C26" s="110"/>
      <c r="D26" s="109"/>
      <c r="E26" s="111">
        <v>2006</v>
      </c>
      <c r="F26" s="115" t="s">
        <v>67</v>
      </c>
      <c r="G26" s="115" t="s">
        <v>75</v>
      </c>
      <c r="H26" s="139" t="s">
        <v>83</v>
      </c>
      <c r="I26" s="140"/>
      <c r="J26" s="140"/>
      <c r="K26" s="141"/>
      <c r="L26" s="115" t="s">
        <v>91</v>
      </c>
      <c r="M26" s="111"/>
      <c r="N26" s="189"/>
      <c r="O26" s="35"/>
    </row>
    <row r="27" spans="1:15">
      <c r="A27" s="109"/>
      <c r="B27" s="187"/>
      <c r="C27" s="110"/>
      <c r="D27" s="109"/>
      <c r="E27" s="111">
        <v>2007</v>
      </c>
      <c r="F27" s="115" t="s">
        <v>68</v>
      </c>
      <c r="G27" s="115" t="s">
        <v>76</v>
      </c>
      <c r="H27" s="139" t="s">
        <v>84</v>
      </c>
      <c r="I27" s="140"/>
      <c r="J27" s="140"/>
      <c r="K27" s="141"/>
      <c r="L27" s="115" t="s">
        <v>92</v>
      </c>
      <c r="M27" s="111"/>
      <c r="N27" s="189"/>
      <c r="O27" s="35"/>
    </row>
    <row r="28" spans="1:15">
      <c r="A28" s="109"/>
      <c r="B28" s="187"/>
      <c r="C28" s="110"/>
      <c r="D28" s="109"/>
      <c r="E28" s="111">
        <v>2008</v>
      </c>
      <c r="F28" s="115" t="s">
        <v>69</v>
      </c>
      <c r="G28" s="115" t="s">
        <v>77</v>
      </c>
      <c r="H28" s="139" t="s">
        <v>85</v>
      </c>
      <c r="I28" s="140"/>
      <c r="J28" s="140"/>
      <c r="K28" s="141"/>
      <c r="L28" s="115" t="s">
        <v>93</v>
      </c>
      <c r="M28" s="111"/>
      <c r="N28" s="189"/>
      <c r="O28" s="35"/>
    </row>
    <row r="29" spans="1:15" ht="19.5" thickBot="1">
      <c r="A29" s="109"/>
      <c r="B29" s="190"/>
      <c r="C29" s="191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3"/>
      <c r="O29" s="35"/>
    </row>
    <row r="30" spans="1:15">
      <c r="A30" s="109"/>
      <c r="B30" s="109"/>
      <c r="C30" s="110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35"/>
    </row>
  </sheetData>
  <mergeCells count="2">
    <mergeCell ref="E2:N2"/>
    <mergeCell ref="C2:D2"/>
  </mergeCells>
  <phoneticPr fontId="3"/>
  <pageMargins left="0.7" right="0.7" top="0.75" bottom="0.75" header="0.3" footer="0.3"/>
  <pageSetup paperSize="9" scale="64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E2A5-B0C9-4117-BA9A-33C23E15EB4B}">
  <sheetPr codeName="Sheet11"/>
  <dimension ref="A1:E9"/>
  <sheetViews>
    <sheetView view="pageBreakPreview" zoomScaleNormal="100" zoomScaleSheetLayoutView="100" workbookViewId="0">
      <selection activeCell="E25" sqref="E2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9.5" style="53" bestFit="1" customWidth="1"/>
    <col min="4" max="4" width="37.125" style="53" bestFit="1" customWidth="1"/>
    <col min="5" max="5" width="13.8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2003</v>
      </c>
      <c r="B4" s="55" t="s">
        <v>64</v>
      </c>
      <c r="C4" s="55" t="s">
        <v>72</v>
      </c>
      <c r="D4" s="55" t="s">
        <v>80</v>
      </c>
      <c r="E4" s="55" t="s">
        <v>88</v>
      </c>
    </row>
    <row r="5" spans="1:5">
      <c r="A5" s="53">
        <v>2004</v>
      </c>
      <c r="B5" s="55" t="s">
        <v>65</v>
      </c>
      <c r="C5" s="55" t="s">
        <v>73</v>
      </c>
      <c r="D5" s="55" t="s">
        <v>81</v>
      </c>
      <c r="E5" s="55" t="s">
        <v>89</v>
      </c>
    </row>
    <row r="6" spans="1:5">
      <c r="A6" s="53">
        <v>2005</v>
      </c>
      <c r="B6" s="55" t="s">
        <v>66</v>
      </c>
      <c r="C6" s="55" t="s">
        <v>74</v>
      </c>
      <c r="D6" s="55" t="s">
        <v>82</v>
      </c>
      <c r="E6" s="55" t="s">
        <v>90</v>
      </c>
    </row>
    <row r="7" spans="1:5">
      <c r="A7" s="53">
        <v>2006</v>
      </c>
      <c r="B7" s="55" t="s">
        <v>67</v>
      </c>
      <c r="C7" s="55" t="s">
        <v>75</v>
      </c>
      <c r="D7" s="55" t="s">
        <v>83</v>
      </c>
      <c r="E7" s="55" t="s">
        <v>91</v>
      </c>
    </row>
    <row r="8" spans="1:5">
      <c r="A8" s="53">
        <v>2007</v>
      </c>
      <c r="B8" s="55" t="s">
        <v>68</v>
      </c>
      <c r="C8" s="55" t="s">
        <v>76</v>
      </c>
      <c r="D8" s="55" t="s">
        <v>84</v>
      </c>
      <c r="E8" s="55" t="s">
        <v>92</v>
      </c>
    </row>
    <row r="9" spans="1:5">
      <c r="A9" s="53">
        <v>2008</v>
      </c>
      <c r="B9" s="55" t="s">
        <v>69</v>
      </c>
      <c r="C9" s="55" t="s">
        <v>77</v>
      </c>
      <c r="D9" s="55" t="s">
        <v>85</v>
      </c>
      <c r="E9" s="55" t="s">
        <v>93</v>
      </c>
    </row>
  </sheetData>
  <phoneticPr fontId="3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/>
  <dimension ref="A1:E12"/>
  <sheetViews>
    <sheetView view="pageBreakPreview" zoomScaleNormal="100" zoomScaleSheetLayoutView="100" workbookViewId="0">
      <selection activeCell="H15" sqref="H15"/>
    </sheetView>
  </sheetViews>
  <sheetFormatPr defaultRowHeight="14.25"/>
  <cols>
    <col min="1" max="1" width="9.5" style="53" bestFit="1" customWidth="1"/>
    <col min="2" max="2" width="13.875" style="53" bestFit="1" customWidth="1"/>
    <col min="3" max="3" width="19.25" style="53" bestFit="1" customWidth="1"/>
    <col min="4" max="4" width="37.125" style="53" bestFit="1" customWidth="1"/>
    <col min="5" max="5" width="35.75" style="53" bestFit="1" customWidth="1"/>
    <col min="6" max="16384" width="9" style="53"/>
  </cols>
  <sheetData>
    <row r="1" spans="1:5">
      <c r="A1" s="53" t="s">
        <v>22</v>
      </c>
      <c r="B1" s="53" t="s">
        <v>2</v>
      </c>
      <c r="C1" s="55" t="s">
        <v>94</v>
      </c>
      <c r="D1" s="53" t="s">
        <v>8</v>
      </c>
      <c r="E1" s="53" t="s">
        <v>19</v>
      </c>
    </row>
    <row r="2" spans="1:5">
      <c r="A2" s="53">
        <v>2001</v>
      </c>
      <c r="B2" s="55" t="s">
        <v>62</v>
      </c>
      <c r="C2" s="55" t="s">
        <v>70</v>
      </c>
      <c r="D2" s="55" t="s">
        <v>78</v>
      </c>
      <c r="E2" s="55" t="s">
        <v>86</v>
      </c>
    </row>
    <row r="3" spans="1:5">
      <c r="A3" s="53">
        <v>2002</v>
      </c>
      <c r="B3" s="55" t="s">
        <v>63</v>
      </c>
      <c r="C3" s="55" t="s">
        <v>71</v>
      </c>
      <c r="D3" s="55" t="s">
        <v>79</v>
      </c>
      <c r="E3" s="55" t="s">
        <v>87</v>
      </c>
    </row>
    <row r="4" spans="1:5">
      <c r="A4" s="53">
        <v>2007</v>
      </c>
      <c r="B4" s="55" t="s">
        <v>68</v>
      </c>
      <c r="C4" s="55" t="s">
        <v>76</v>
      </c>
      <c r="D4" s="55" t="s">
        <v>84</v>
      </c>
      <c r="E4" s="55" t="s">
        <v>92</v>
      </c>
    </row>
    <row r="5" spans="1:5">
      <c r="A5" s="53">
        <v>2008</v>
      </c>
      <c r="B5" s="55" t="s">
        <v>69</v>
      </c>
      <c r="C5" s="55" t="s">
        <v>77</v>
      </c>
      <c r="D5" s="55" t="s">
        <v>85</v>
      </c>
      <c r="E5" s="55" t="s">
        <v>93</v>
      </c>
    </row>
    <row r="6" spans="1:5" s="75" customFormat="1">
      <c r="A6" s="53">
        <v>2101</v>
      </c>
      <c r="B6" s="75" t="s">
        <v>263</v>
      </c>
      <c r="C6" s="75" t="s">
        <v>264</v>
      </c>
      <c r="D6" s="75" t="s">
        <v>265</v>
      </c>
      <c r="E6" s="75" t="s">
        <v>266</v>
      </c>
    </row>
    <row r="7" spans="1:5" s="75" customFormat="1">
      <c r="A7" s="53">
        <v>2102</v>
      </c>
      <c r="B7" s="75" t="s">
        <v>267</v>
      </c>
      <c r="C7" s="75" t="s">
        <v>268</v>
      </c>
      <c r="D7" s="75" t="s">
        <v>269</v>
      </c>
      <c r="E7" s="75" t="s">
        <v>270</v>
      </c>
    </row>
    <row r="8" spans="1:5" s="75" customFormat="1">
      <c r="A8" s="53">
        <v>2103</v>
      </c>
      <c r="B8" s="75" t="s">
        <v>68</v>
      </c>
      <c r="C8" s="75" t="s">
        <v>76</v>
      </c>
      <c r="D8" s="75" t="s">
        <v>83</v>
      </c>
      <c r="E8" s="75" t="s">
        <v>92</v>
      </c>
    </row>
    <row r="9" spans="1:5" s="75" customFormat="1">
      <c r="A9" s="53">
        <v>2104</v>
      </c>
      <c r="B9" s="75" t="s">
        <v>64</v>
      </c>
      <c r="C9" s="75" t="s">
        <v>72</v>
      </c>
      <c r="D9" s="75" t="s">
        <v>79</v>
      </c>
      <c r="E9" s="75" t="s">
        <v>88</v>
      </c>
    </row>
    <row r="10" spans="1:5" s="75" customFormat="1">
      <c r="A10" s="53">
        <v>2105</v>
      </c>
      <c r="B10" s="75" t="s">
        <v>271</v>
      </c>
      <c r="C10" s="75" t="s">
        <v>272</v>
      </c>
      <c r="D10" s="75" t="s">
        <v>85</v>
      </c>
      <c r="E10" s="75" t="s">
        <v>273</v>
      </c>
    </row>
    <row r="11" spans="1:5" s="75" customFormat="1">
      <c r="A11" s="53">
        <v>2106</v>
      </c>
      <c r="B11" s="75" t="s">
        <v>274</v>
      </c>
      <c r="C11" s="75" t="s">
        <v>275</v>
      </c>
      <c r="D11" s="75" t="s">
        <v>276</v>
      </c>
      <c r="E11" s="75" t="s">
        <v>277</v>
      </c>
    </row>
    <row r="12" spans="1:5" s="75" customFormat="1">
      <c r="A12" s="53">
        <v>2107</v>
      </c>
      <c r="B12" s="75" t="s">
        <v>278</v>
      </c>
      <c r="C12" s="75" t="s">
        <v>279</v>
      </c>
      <c r="D12" s="75" t="s">
        <v>280</v>
      </c>
      <c r="E12" s="75" t="s">
        <v>281</v>
      </c>
    </row>
  </sheetData>
  <phoneticPr fontId="3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E10"/>
  <sheetViews>
    <sheetView view="pageBreakPreview" zoomScaleNormal="100" zoomScaleSheetLayoutView="100" workbookViewId="0">
      <selection activeCell="E19" sqref="E19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158</v>
      </c>
      <c r="C1" s="53" t="s">
        <v>25</v>
      </c>
      <c r="D1" s="54" t="s">
        <v>139</v>
      </c>
      <c r="E1" s="53" t="s">
        <v>190</v>
      </c>
    </row>
    <row r="2" spans="1:5">
      <c r="A2" s="53" t="s">
        <v>181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182</v>
      </c>
      <c r="B3">
        <v>3002</v>
      </c>
      <c r="C3" s="53" t="s">
        <v>102</v>
      </c>
      <c r="D3" s="54">
        <v>220000</v>
      </c>
      <c r="E3" s="53">
        <v>110000</v>
      </c>
    </row>
    <row r="4" spans="1:5">
      <c r="A4" s="53" t="s">
        <v>183</v>
      </c>
      <c r="B4">
        <v>3001</v>
      </c>
      <c r="C4" s="53" t="s">
        <v>104</v>
      </c>
      <c r="D4" s="54">
        <v>50000</v>
      </c>
      <c r="E4" s="54">
        <v>25000</v>
      </c>
    </row>
    <row r="5" spans="1:5">
      <c r="A5" s="53" t="s">
        <v>184</v>
      </c>
      <c r="B5">
        <v>3002</v>
      </c>
      <c r="C5" s="53" t="s">
        <v>104</v>
      </c>
      <c r="D5" s="54">
        <v>60000</v>
      </c>
      <c r="E5" s="54">
        <v>30000</v>
      </c>
    </row>
    <row r="6" spans="1:5">
      <c r="A6" s="53" t="s">
        <v>185</v>
      </c>
      <c r="B6">
        <v>3003</v>
      </c>
      <c r="C6" s="53" t="s">
        <v>99</v>
      </c>
      <c r="D6" s="54">
        <v>70000</v>
      </c>
      <c r="E6" s="54">
        <v>35000</v>
      </c>
    </row>
    <row r="7" spans="1:5">
      <c r="A7" s="53" t="s">
        <v>186</v>
      </c>
      <c r="B7">
        <v>3004</v>
      </c>
      <c r="C7" s="53" t="s">
        <v>99</v>
      </c>
      <c r="D7" s="54">
        <v>60000</v>
      </c>
      <c r="E7" s="54">
        <v>30000</v>
      </c>
    </row>
    <row r="8" spans="1:5">
      <c r="A8" s="53" t="s">
        <v>187</v>
      </c>
      <c r="B8">
        <v>3003</v>
      </c>
      <c r="C8" s="53" t="s">
        <v>97</v>
      </c>
      <c r="D8" s="54">
        <v>90000</v>
      </c>
      <c r="E8" s="54">
        <v>45000</v>
      </c>
    </row>
    <row r="9" spans="1:5">
      <c r="A9" s="53" t="s">
        <v>189</v>
      </c>
      <c r="B9">
        <v>3004</v>
      </c>
      <c r="C9" s="53" t="s">
        <v>97</v>
      </c>
      <c r="D9" s="54">
        <v>80000</v>
      </c>
      <c r="E9" s="54">
        <v>40000</v>
      </c>
    </row>
    <row r="10" spans="1:5">
      <c r="A10" s="53" t="s">
        <v>188</v>
      </c>
      <c r="B10">
        <v>3005</v>
      </c>
      <c r="C10" s="53" t="s">
        <v>32</v>
      </c>
      <c r="D10" s="54">
        <v>3000</v>
      </c>
      <c r="E10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A34E-F853-4AA9-BA92-FE27C421EA2C}">
  <sheetPr codeName="Sheet10"/>
  <dimension ref="A1:E9"/>
  <sheetViews>
    <sheetView view="pageBreakPreview" zoomScaleNormal="100" zoomScaleSheetLayoutView="100" workbookViewId="0">
      <selection activeCell="J11" sqref="J11"/>
    </sheetView>
  </sheetViews>
  <sheetFormatPr defaultRowHeight="18.75"/>
  <cols>
    <col min="1" max="1" width="9.5" bestFit="1" customWidth="1"/>
    <col min="2" max="2" width="11.625" bestFit="1" customWidth="1"/>
    <col min="3" max="3" width="25" bestFit="1" customWidth="1"/>
    <col min="4" max="4" width="8.5" style="2" bestFit="1" customWidth="1"/>
    <col min="5" max="5" width="9.375" bestFit="1" customWidth="1"/>
  </cols>
  <sheetData>
    <row r="1" spans="1:5">
      <c r="A1" s="53" t="s">
        <v>44</v>
      </c>
      <c r="B1" s="53" t="s">
        <v>158</v>
      </c>
      <c r="C1" s="53" t="s">
        <v>25</v>
      </c>
      <c r="D1" s="54" t="s">
        <v>139</v>
      </c>
      <c r="E1" s="53" t="s">
        <v>190</v>
      </c>
    </row>
    <row r="2" spans="1:5">
      <c r="A2" s="53" t="s">
        <v>181</v>
      </c>
      <c r="B2">
        <v>3001</v>
      </c>
      <c r="C2" s="53" t="s">
        <v>102</v>
      </c>
      <c r="D2" s="54">
        <v>200000</v>
      </c>
      <c r="E2" s="54">
        <v>100000</v>
      </c>
    </row>
    <row r="3" spans="1:5">
      <c r="A3" s="53" t="s">
        <v>260</v>
      </c>
      <c r="B3">
        <v>3001</v>
      </c>
      <c r="C3" s="53" t="s">
        <v>104</v>
      </c>
      <c r="D3" s="54">
        <v>40000</v>
      </c>
      <c r="E3" s="54">
        <v>35000</v>
      </c>
    </row>
    <row r="4" spans="1:5">
      <c r="A4" s="53" t="s">
        <v>184</v>
      </c>
      <c r="B4">
        <v>3002</v>
      </c>
      <c r="C4" s="53" t="s">
        <v>104</v>
      </c>
      <c r="D4" s="54">
        <v>60000</v>
      </c>
      <c r="E4" s="54">
        <v>30000</v>
      </c>
    </row>
    <row r="5" spans="1:5">
      <c r="A5" s="53" t="s">
        <v>186</v>
      </c>
      <c r="B5">
        <v>3004</v>
      </c>
      <c r="C5" s="53" t="s">
        <v>99</v>
      </c>
      <c r="D5" s="54">
        <v>60000</v>
      </c>
      <c r="E5" s="54">
        <v>30000</v>
      </c>
    </row>
    <row r="6" spans="1:5">
      <c r="A6" s="53" t="s">
        <v>262</v>
      </c>
      <c r="B6">
        <v>3004</v>
      </c>
      <c r="C6" s="53" t="s">
        <v>99</v>
      </c>
      <c r="D6" s="54">
        <v>60000</v>
      </c>
      <c r="E6" s="54">
        <v>30000</v>
      </c>
    </row>
    <row r="7" spans="1:5">
      <c r="A7" s="53" t="s">
        <v>187</v>
      </c>
      <c r="B7">
        <v>3003</v>
      </c>
      <c r="C7" s="53" t="s">
        <v>97</v>
      </c>
      <c r="D7" s="54">
        <v>90000</v>
      </c>
      <c r="E7" s="54">
        <v>45000</v>
      </c>
    </row>
    <row r="8" spans="1:5">
      <c r="A8" s="53" t="s">
        <v>261</v>
      </c>
      <c r="B8">
        <v>3004</v>
      </c>
      <c r="C8" s="53" t="s">
        <v>97</v>
      </c>
      <c r="D8" s="54">
        <v>80000</v>
      </c>
      <c r="E8" s="54">
        <v>40000</v>
      </c>
    </row>
    <row r="9" spans="1:5">
      <c r="A9" s="53" t="s">
        <v>188</v>
      </c>
      <c r="B9">
        <v>3005</v>
      </c>
      <c r="C9" s="53" t="s">
        <v>32</v>
      </c>
      <c r="D9" s="54">
        <v>3000</v>
      </c>
      <c r="E9" s="54">
        <v>1500</v>
      </c>
    </row>
  </sheetData>
  <phoneticPr fontId="3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C2CA-7F73-48A2-9D82-9558FD0A37FE}">
  <sheetPr codeName="Sheet15"/>
  <dimension ref="A1:B10"/>
  <sheetViews>
    <sheetView view="pageBreakPreview" topLeftCell="A7" zoomScaleNormal="100" zoomScaleSheetLayoutView="100" workbookViewId="0">
      <selection activeCell="F24" sqref="F24"/>
    </sheetView>
  </sheetViews>
  <sheetFormatPr defaultRowHeight="14.25"/>
  <cols>
    <col min="1" max="1" width="11" style="53" bestFit="1" customWidth="1"/>
    <col min="2" max="2" width="7.125" style="54" bestFit="1" customWidth="1"/>
    <col min="3" max="16384" width="9" style="53"/>
  </cols>
  <sheetData>
    <row r="1" spans="1:2">
      <c r="A1" s="53" t="s">
        <v>44</v>
      </c>
      <c r="B1" s="54" t="s">
        <v>132</v>
      </c>
    </row>
    <row r="2" spans="1:2">
      <c r="A2" s="53" t="s">
        <v>181</v>
      </c>
      <c r="B2" s="54">
        <v>3</v>
      </c>
    </row>
    <row r="3" spans="1:2">
      <c r="A3" s="53" t="s">
        <v>182</v>
      </c>
      <c r="B3" s="54">
        <v>1</v>
      </c>
    </row>
    <row r="4" spans="1:2">
      <c r="A4" s="53" t="s">
        <v>183</v>
      </c>
      <c r="B4" s="54">
        <v>4</v>
      </c>
    </row>
    <row r="5" spans="1:2">
      <c r="A5" s="53" t="s">
        <v>184</v>
      </c>
      <c r="B5" s="54">
        <v>2</v>
      </c>
    </row>
    <row r="6" spans="1:2">
      <c r="A6" s="53" t="s">
        <v>185</v>
      </c>
      <c r="B6" s="54">
        <v>3</v>
      </c>
    </row>
    <row r="7" spans="1:2">
      <c r="A7" s="53" t="s">
        <v>186</v>
      </c>
      <c r="B7" s="54">
        <v>1</v>
      </c>
    </row>
    <row r="8" spans="1:2">
      <c r="A8" s="53" t="s">
        <v>187</v>
      </c>
      <c r="B8" s="54">
        <v>1</v>
      </c>
    </row>
    <row r="9" spans="1:2">
      <c r="A9" s="53" t="s">
        <v>189</v>
      </c>
      <c r="B9" s="54">
        <v>1</v>
      </c>
    </row>
    <row r="10" spans="1:2">
      <c r="A10" s="53" t="s">
        <v>188</v>
      </c>
      <c r="B10" s="54">
        <v>5</v>
      </c>
    </row>
  </sheetData>
  <phoneticPr fontId="3"/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6DE1-9199-40DC-B1F6-00C72FAE21CF}">
  <sheetPr codeName="Sheet13"/>
  <dimension ref="A1:E6"/>
  <sheetViews>
    <sheetView view="pageBreakPreview" zoomScale="85" zoomScaleNormal="100" zoomScaleSheetLayoutView="85" workbookViewId="0">
      <selection activeCell="I18" sqref="I18"/>
    </sheetView>
  </sheetViews>
  <sheetFormatPr defaultRowHeight="14.25"/>
  <cols>
    <col min="1" max="1" width="12.125" style="61" bestFit="1" customWidth="1"/>
    <col min="2" max="2" width="22.75" style="62" bestFit="1" customWidth="1"/>
    <col min="3" max="3" width="9.5" style="62" bestFit="1" customWidth="1"/>
    <col min="4" max="4" width="36.125" style="62" bestFit="1" customWidth="1"/>
    <col min="5" max="5" width="13.875" style="62" bestFit="1" customWidth="1"/>
    <col min="6" max="16384" width="9" style="53"/>
  </cols>
  <sheetData>
    <row r="1" spans="1:5">
      <c r="A1" s="61" t="s">
        <v>158</v>
      </c>
      <c r="B1" s="62" t="s">
        <v>160</v>
      </c>
      <c r="C1" s="63" t="s">
        <v>94</v>
      </c>
      <c r="D1" s="62" t="s">
        <v>8</v>
      </c>
      <c r="E1" s="62" t="s">
        <v>19</v>
      </c>
    </row>
    <row r="2" spans="1:5">
      <c r="A2" s="61">
        <v>3001</v>
      </c>
      <c r="B2" s="63" t="s">
        <v>161</v>
      </c>
      <c r="C2" s="63" t="s">
        <v>162</v>
      </c>
      <c r="D2" s="63" t="s">
        <v>163</v>
      </c>
      <c r="E2" s="63" t="s">
        <v>164</v>
      </c>
    </row>
    <row r="3" spans="1:5">
      <c r="A3" s="61">
        <v>3002</v>
      </c>
      <c r="B3" s="63" t="s">
        <v>165</v>
      </c>
      <c r="C3" s="63" t="s">
        <v>167</v>
      </c>
      <c r="D3" s="63" t="s">
        <v>166</v>
      </c>
      <c r="E3" s="63" t="s">
        <v>168</v>
      </c>
    </row>
    <row r="4" spans="1:5">
      <c r="A4" s="61">
        <v>3003</v>
      </c>
      <c r="B4" s="64" t="s">
        <v>172</v>
      </c>
      <c r="C4" s="63" t="s">
        <v>170</v>
      </c>
      <c r="D4" s="63" t="s">
        <v>169</v>
      </c>
      <c r="E4" s="63" t="s">
        <v>171</v>
      </c>
    </row>
    <row r="5" spans="1:5">
      <c r="A5" s="61">
        <v>3004</v>
      </c>
      <c r="B5" s="64" t="s">
        <v>173</v>
      </c>
      <c r="C5" s="63" t="s">
        <v>174</v>
      </c>
      <c r="D5" s="65" t="s">
        <v>175</v>
      </c>
      <c r="E5" s="65" t="s">
        <v>176</v>
      </c>
    </row>
    <row r="6" spans="1:5">
      <c r="A6" s="61">
        <v>3005</v>
      </c>
      <c r="B6" s="66" t="s">
        <v>177</v>
      </c>
      <c r="C6" s="63" t="s">
        <v>179</v>
      </c>
      <c r="D6" s="63" t="s">
        <v>178</v>
      </c>
      <c r="E6" s="63" t="s">
        <v>180</v>
      </c>
    </row>
  </sheetData>
  <phoneticPr fontId="3"/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534E-ABB0-44D4-9A81-3A3FAFD4D44B}">
  <sheetPr codeName="Sheet17"/>
  <dimension ref="A1:E13"/>
  <sheetViews>
    <sheetView view="pageBreakPreview" zoomScale="115" zoomScaleNormal="115" zoomScaleSheetLayoutView="115" workbookViewId="0">
      <selection activeCell="G6" sqref="G6"/>
    </sheetView>
  </sheetViews>
  <sheetFormatPr defaultRowHeight="14.25"/>
  <cols>
    <col min="1" max="3" width="9.5" style="53" bestFit="1" customWidth="1"/>
    <col min="4" max="4" width="5.5" style="53" bestFit="1" customWidth="1"/>
    <col min="5" max="16384" width="9" style="53"/>
  </cols>
  <sheetData>
    <row r="1" spans="1:5" ht="16.5" customHeight="1">
      <c r="A1" s="57" t="s">
        <v>151</v>
      </c>
      <c r="B1" s="57" t="s">
        <v>191</v>
      </c>
      <c r="C1" s="57" t="s">
        <v>44</v>
      </c>
      <c r="D1" s="57" t="s">
        <v>41</v>
      </c>
      <c r="E1" s="53" t="s">
        <v>113</v>
      </c>
    </row>
    <row r="2" spans="1:5" ht="16.5" customHeight="1">
      <c r="A2" s="57">
        <v>3001</v>
      </c>
      <c r="B2" s="59">
        <v>43678</v>
      </c>
      <c r="C2" s="53" t="s">
        <v>181</v>
      </c>
      <c r="D2" s="58">
        <v>2</v>
      </c>
    </row>
    <row r="3" spans="1:5" ht="16.5" customHeight="1">
      <c r="A3" s="57">
        <v>3002</v>
      </c>
      <c r="B3" s="59">
        <v>43678</v>
      </c>
      <c r="C3" s="53" t="s">
        <v>186</v>
      </c>
      <c r="D3" s="58">
        <v>3</v>
      </c>
    </row>
    <row r="4" spans="1:5" ht="16.5" customHeight="1">
      <c r="A4" s="57">
        <v>3003</v>
      </c>
      <c r="B4" s="59">
        <v>43678</v>
      </c>
      <c r="C4" s="53" t="s">
        <v>187</v>
      </c>
      <c r="D4" s="58">
        <v>6</v>
      </c>
    </row>
    <row r="5" spans="1:5" ht="16.5" customHeight="1">
      <c r="A5" s="57">
        <v>3004</v>
      </c>
      <c r="B5" s="59">
        <v>43678</v>
      </c>
      <c r="C5" s="53" t="s">
        <v>188</v>
      </c>
      <c r="D5" s="58">
        <v>10</v>
      </c>
    </row>
    <row r="6" spans="1:5" ht="16.5" customHeight="1">
      <c r="A6" s="57">
        <v>3005</v>
      </c>
      <c r="B6" s="59">
        <v>43709</v>
      </c>
      <c r="C6" s="53" t="s">
        <v>183</v>
      </c>
      <c r="D6" s="58">
        <v>3</v>
      </c>
    </row>
    <row r="7" spans="1:5" ht="16.5" customHeight="1">
      <c r="A7" s="57">
        <v>3006</v>
      </c>
      <c r="B7" s="59">
        <v>43709</v>
      </c>
      <c r="C7" s="53" t="s">
        <v>182</v>
      </c>
      <c r="D7" s="58">
        <v>1</v>
      </c>
    </row>
    <row r="8" spans="1:5" ht="16.5" customHeight="1">
      <c r="A8" s="57">
        <v>3007</v>
      </c>
      <c r="B8" s="59">
        <v>43709</v>
      </c>
      <c r="C8" s="53" t="s">
        <v>182</v>
      </c>
      <c r="D8" s="58">
        <v>2</v>
      </c>
    </row>
    <row r="9" spans="1:5" ht="16.5" customHeight="1">
      <c r="A9" s="57">
        <v>3008</v>
      </c>
      <c r="B9" s="59">
        <v>43709</v>
      </c>
      <c r="C9" s="53" t="s">
        <v>186</v>
      </c>
      <c r="D9" s="58">
        <v>3</v>
      </c>
    </row>
    <row r="10" spans="1:5" ht="16.5" customHeight="1">
      <c r="A10" s="57">
        <v>3009</v>
      </c>
      <c r="B10" s="59">
        <v>43709</v>
      </c>
      <c r="C10" s="53" t="s">
        <v>187</v>
      </c>
      <c r="D10" s="58">
        <v>6</v>
      </c>
    </row>
    <row r="11" spans="1:5" ht="16.5" customHeight="1">
      <c r="A11" s="57">
        <v>3010</v>
      </c>
      <c r="B11" s="59">
        <v>43709</v>
      </c>
      <c r="C11" s="53" t="s">
        <v>188</v>
      </c>
      <c r="D11" s="58">
        <v>10</v>
      </c>
    </row>
    <row r="12" spans="1:5" ht="16.5" customHeight="1">
      <c r="A12" s="57">
        <v>3011</v>
      </c>
      <c r="B12" s="59">
        <v>43709</v>
      </c>
      <c r="C12" s="53" t="s">
        <v>183</v>
      </c>
      <c r="D12" s="58">
        <v>3</v>
      </c>
    </row>
    <row r="13" spans="1:5" ht="16.5" customHeight="1">
      <c r="A13" s="57">
        <v>3012</v>
      </c>
      <c r="B13" s="59">
        <v>43709</v>
      </c>
      <c r="C13" s="53" t="s">
        <v>184</v>
      </c>
      <c r="D13" s="58">
        <v>1</v>
      </c>
    </row>
  </sheetData>
  <phoneticPr fontId="3"/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D9"/>
  <sheetViews>
    <sheetView view="pageBreakPreview" zoomScale="175" zoomScaleNormal="130" zoomScaleSheetLayoutView="175" workbookViewId="0">
      <selection activeCell="D2" sqref="D2:D9"/>
    </sheetView>
  </sheetViews>
  <sheetFormatPr defaultRowHeight="14.25"/>
  <cols>
    <col min="1" max="1" width="9.125" style="53" bestFit="1" customWidth="1"/>
    <col min="2" max="2" width="13" style="56" bestFit="1" customWidth="1"/>
    <col min="3" max="3" width="9.125" style="53" bestFit="1" customWidth="1"/>
    <col min="4" max="16384" width="9" style="53"/>
  </cols>
  <sheetData>
    <row r="1" spans="1:4">
      <c r="A1" s="53" t="s">
        <v>20</v>
      </c>
      <c r="B1" s="56" t="s">
        <v>56</v>
      </c>
      <c r="C1" s="53" t="s">
        <v>22</v>
      </c>
      <c r="D1" s="53" t="s">
        <v>95</v>
      </c>
    </row>
    <row r="2" spans="1:4">
      <c r="A2" s="53">
        <v>1001</v>
      </c>
      <c r="B2" s="56">
        <v>43922</v>
      </c>
      <c r="C2" s="53">
        <v>2003</v>
      </c>
      <c r="D2" s="53">
        <v>691200</v>
      </c>
    </row>
    <row r="3" spans="1:4">
      <c r="A3" s="53">
        <v>1002</v>
      </c>
      <c r="B3" s="56">
        <v>43923</v>
      </c>
      <c r="C3" s="53">
        <v>2002</v>
      </c>
      <c r="D3" s="53">
        <v>559440</v>
      </c>
    </row>
    <row r="4" spans="1:4">
      <c r="A4" s="53">
        <v>1003</v>
      </c>
      <c r="B4" s="56">
        <v>43923</v>
      </c>
      <c r="C4" s="53">
        <v>2004</v>
      </c>
      <c r="D4" s="53">
        <v>648000</v>
      </c>
    </row>
    <row r="5" spans="1:4">
      <c r="A5" s="53">
        <v>1004</v>
      </c>
      <c r="B5" s="56">
        <v>43924</v>
      </c>
      <c r="C5" s="53">
        <v>2003</v>
      </c>
      <c r="D5" s="53">
        <v>3240</v>
      </c>
    </row>
    <row r="6" spans="1:4">
      <c r="A6" s="53">
        <v>1005</v>
      </c>
      <c r="B6" s="56">
        <v>43926</v>
      </c>
      <c r="C6" s="53">
        <v>2005</v>
      </c>
      <c r="D6" s="53">
        <v>108000</v>
      </c>
    </row>
    <row r="7" spans="1:4">
      <c r="A7" s="53">
        <v>1006</v>
      </c>
      <c r="B7" s="56">
        <v>43927</v>
      </c>
      <c r="C7" s="53">
        <v>2003</v>
      </c>
    </row>
    <row r="8" spans="1:4">
      <c r="A8" s="53">
        <v>1007</v>
      </c>
      <c r="B8" s="56">
        <v>43928</v>
      </c>
      <c r="C8" s="53">
        <v>2005</v>
      </c>
    </row>
    <row r="9" spans="1:4">
      <c r="A9" s="53">
        <v>1008</v>
      </c>
      <c r="B9" s="56">
        <v>43929</v>
      </c>
      <c r="C9" s="53">
        <v>2006</v>
      </c>
    </row>
  </sheetData>
  <phoneticPr fontId="3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CC1-3008-42A7-BC06-FC6185BB5A84}">
  <sheetPr codeName="Sheet18"/>
  <dimension ref="A1:D7"/>
  <sheetViews>
    <sheetView view="pageBreakPreview" zoomScale="166" zoomScaleNormal="115" zoomScaleSheetLayoutView="166" workbookViewId="0">
      <selection activeCell="D9" sqref="D9"/>
    </sheetView>
  </sheetViews>
  <sheetFormatPr defaultRowHeight="14.25"/>
  <cols>
    <col min="1" max="1" width="9" style="53"/>
    <col min="2" max="2" width="10" style="53" bestFit="1" customWidth="1"/>
    <col min="3" max="3" width="5.375" style="53" bestFit="1" customWidth="1"/>
    <col min="4" max="16384" width="9" style="53"/>
  </cols>
  <sheetData>
    <row r="1" spans="1:4">
      <c r="A1" s="57" t="s">
        <v>20</v>
      </c>
      <c r="B1" s="57" t="s">
        <v>44</v>
      </c>
      <c r="C1" s="57" t="s">
        <v>41</v>
      </c>
      <c r="D1" s="60" t="s">
        <v>113</v>
      </c>
    </row>
    <row r="2" spans="1:4">
      <c r="A2" s="57">
        <v>1001</v>
      </c>
      <c r="B2" s="53" t="s">
        <v>101</v>
      </c>
      <c r="C2" s="58">
        <v>2</v>
      </c>
      <c r="D2" s="53">
        <v>400000</v>
      </c>
    </row>
    <row r="3" spans="1:4">
      <c r="A3" s="57">
        <v>1001</v>
      </c>
      <c r="B3" s="53" t="s">
        <v>98</v>
      </c>
      <c r="C3" s="58">
        <v>3</v>
      </c>
      <c r="D3" s="53">
        <v>240000</v>
      </c>
    </row>
    <row r="4" spans="1:4">
      <c r="A4" s="57">
        <v>1002</v>
      </c>
      <c r="B4" s="53" t="s">
        <v>96</v>
      </c>
      <c r="C4" s="58">
        <v>6</v>
      </c>
      <c r="D4" s="53">
        <v>18000</v>
      </c>
    </row>
    <row r="5" spans="1:4">
      <c r="A5" s="57">
        <v>1002</v>
      </c>
      <c r="B5" s="53" t="s">
        <v>100</v>
      </c>
      <c r="C5" s="58">
        <v>10</v>
      </c>
      <c r="D5" s="53">
        <v>500000</v>
      </c>
    </row>
    <row r="6" spans="1:4">
      <c r="A6" s="57">
        <v>1003</v>
      </c>
      <c r="B6" s="53" t="s">
        <v>103</v>
      </c>
      <c r="C6" s="58">
        <v>3</v>
      </c>
      <c r="D6" s="53">
        <v>600000</v>
      </c>
    </row>
    <row r="7" spans="1:4">
      <c r="A7" s="57">
        <v>1004</v>
      </c>
      <c r="B7" s="53" t="s">
        <v>101</v>
      </c>
      <c r="C7" s="58">
        <v>1</v>
      </c>
      <c r="D7" s="53">
        <v>3000</v>
      </c>
    </row>
  </sheetData>
  <phoneticPr fontId="3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A477-535C-489D-8BC4-6FF9175B688F}">
  <dimension ref="A1:C36"/>
  <sheetViews>
    <sheetView topLeftCell="A6" zoomScale="115" zoomScaleNormal="115" workbookViewId="0">
      <selection activeCell="A13" sqref="A13"/>
    </sheetView>
  </sheetViews>
  <sheetFormatPr defaultRowHeight="18.75"/>
  <cols>
    <col min="1" max="1" width="9" style="156"/>
    <col min="2" max="2" width="58" style="156" customWidth="1"/>
    <col min="3" max="16384" width="9" style="156"/>
  </cols>
  <sheetData>
    <row r="1" spans="1:3">
      <c r="A1" s="197"/>
      <c r="B1" s="197"/>
      <c r="C1" s="197"/>
    </row>
    <row r="2" spans="1:3" ht="28.5">
      <c r="A2" s="219" t="s">
        <v>749</v>
      </c>
      <c r="B2" s="219"/>
      <c r="C2" s="197"/>
    </row>
    <row r="3" spans="1:3">
      <c r="A3" s="197"/>
      <c r="B3" s="197"/>
      <c r="C3" s="197"/>
    </row>
    <row r="4" spans="1:3">
      <c r="A4" s="197" t="s">
        <v>781</v>
      </c>
      <c r="B4" s="197"/>
      <c r="C4" s="197"/>
    </row>
    <row r="5" spans="1:3">
      <c r="A5" s="197"/>
      <c r="B5" s="197"/>
      <c r="C5" s="197"/>
    </row>
    <row r="6" spans="1:3">
      <c r="A6" s="197"/>
      <c r="B6" s="197" t="s">
        <v>734</v>
      </c>
      <c r="C6" s="197"/>
    </row>
    <row r="7" spans="1:3">
      <c r="A7" s="197"/>
      <c r="B7" s="197" t="s">
        <v>727</v>
      </c>
      <c r="C7" s="197"/>
    </row>
    <row r="8" spans="1:3">
      <c r="A8" s="197"/>
      <c r="B8" s="197" t="s">
        <v>728</v>
      </c>
      <c r="C8" s="197"/>
    </row>
    <row r="9" spans="1:3">
      <c r="A9" s="197"/>
      <c r="B9" s="197"/>
      <c r="C9" s="197"/>
    </row>
    <row r="10" spans="1:3" ht="56.25">
      <c r="A10" s="197"/>
      <c r="B10" s="220" t="s">
        <v>778</v>
      </c>
      <c r="C10" s="197"/>
    </row>
    <row r="11" spans="1:3">
      <c r="A11" s="197"/>
      <c r="B11" s="197"/>
      <c r="C11" s="197"/>
    </row>
    <row r="12" spans="1:3">
      <c r="A12" s="197"/>
      <c r="B12" s="197"/>
      <c r="C12" s="197"/>
    </row>
    <row r="13" spans="1:3">
      <c r="A13" s="221" t="s">
        <v>780</v>
      </c>
      <c r="B13" s="197"/>
      <c r="C13" s="197"/>
    </row>
    <row r="14" spans="1:3">
      <c r="A14" s="197"/>
      <c r="B14" s="221" t="s">
        <v>765</v>
      </c>
      <c r="C14" s="197"/>
    </row>
    <row r="15" spans="1:3" ht="37.5">
      <c r="A15" s="197"/>
      <c r="B15" s="222" t="s">
        <v>779</v>
      </c>
      <c r="C15" s="197"/>
    </row>
    <row r="16" spans="1:3">
      <c r="A16" s="197"/>
      <c r="B16" s="221"/>
      <c r="C16" s="197"/>
    </row>
    <row r="17" spans="1:3">
      <c r="A17" s="197"/>
      <c r="B17" s="221" t="s">
        <v>766</v>
      </c>
      <c r="C17" s="197"/>
    </row>
    <row r="18" spans="1:3">
      <c r="A18" s="197"/>
      <c r="B18" s="221" t="s">
        <v>767</v>
      </c>
      <c r="C18" s="197"/>
    </row>
    <row r="19" spans="1:3">
      <c r="A19" s="197"/>
      <c r="B19" s="221"/>
      <c r="C19" s="197"/>
    </row>
    <row r="20" spans="1:3">
      <c r="A20" s="197"/>
      <c r="B20" s="221" t="s">
        <v>768</v>
      </c>
      <c r="C20" s="197"/>
    </row>
    <row r="21" spans="1:3">
      <c r="A21" s="197"/>
      <c r="B21" s="221" t="s">
        <v>769</v>
      </c>
      <c r="C21" s="197"/>
    </row>
    <row r="22" spans="1:3">
      <c r="A22" s="197"/>
      <c r="B22" s="197"/>
      <c r="C22" s="197"/>
    </row>
    <row r="23" spans="1:3">
      <c r="A23" s="197"/>
      <c r="B23" s="197"/>
      <c r="C23" s="197"/>
    </row>
    <row r="24" spans="1:3">
      <c r="A24" s="197"/>
      <c r="B24" s="197"/>
      <c r="C24" s="197"/>
    </row>
    <row r="25" spans="1:3">
      <c r="A25" s="197"/>
      <c r="B25" s="197"/>
      <c r="C25" s="197"/>
    </row>
    <row r="26" spans="1:3">
      <c r="A26" s="197"/>
      <c r="B26" s="197"/>
      <c r="C26" s="197"/>
    </row>
    <row r="27" spans="1:3">
      <c r="A27" s="197"/>
      <c r="B27" s="197"/>
      <c r="C27" s="197"/>
    </row>
    <row r="28" spans="1:3">
      <c r="A28" s="197"/>
      <c r="B28" s="197"/>
      <c r="C28" s="197"/>
    </row>
    <row r="29" spans="1:3">
      <c r="A29" s="197"/>
      <c r="B29" s="197"/>
      <c r="C29" s="197"/>
    </row>
    <row r="30" spans="1:3">
      <c r="A30" s="197"/>
      <c r="B30" s="197"/>
      <c r="C30" s="197"/>
    </row>
    <row r="31" spans="1:3">
      <c r="A31" s="197"/>
      <c r="B31" s="197"/>
      <c r="C31" s="197"/>
    </row>
    <row r="32" spans="1:3">
      <c r="A32" s="197"/>
      <c r="B32" s="197"/>
      <c r="C32" s="197"/>
    </row>
    <row r="33" spans="1:3">
      <c r="A33" s="197"/>
      <c r="B33" s="197"/>
      <c r="C33" s="197"/>
    </row>
    <row r="34" spans="1:3">
      <c r="A34" s="197"/>
      <c r="B34" s="197"/>
      <c r="C34" s="197"/>
    </row>
    <row r="35" spans="1:3">
      <c r="A35" s="197"/>
      <c r="B35" s="197"/>
      <c r="C35" s="197"/>
    </row>
    <row r="36" spans="1:3">
      <c r="A36" s="197"/>
      <c r="B36" s="197"/>
      <c r="C36" s="197"/>
    </row>
  </sheetData>
  <phoneticPr fontId="3"/>
  <pageMargins left="0.7" right="0.7" top="0.75" bottom="0.75" header="0.3" footer="0.3"/>
  <pageSetup paperSize="9" orientation="portrait" r:id="rId1"/>
  <colBreaks count="1" manualBreakCount="1">
    <brk id="3" max="3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545E-8DE1-4DFA-959D-63E1A2E6E4A1}">
  <dimension ref="A2:I108"/>
  <sheetViews>
    <sheetView tabSelected="1" topLeftCell="A13" zoomScaleNormal="100" zoomScaleSheetLayoutView="100" workbookViewId="0">
      <selection activeCell="D29" sqref="D29"/>
    </sheetView>
  </sheetViews>
  <sheetFormatPr defaultColWidth="8.75" defaultRowHeight="17.25"/>
  <cols>
    <col min="1" max="1" width="8.75" style="146"/>
    <col min="2" max="2" width="67.75" style="146" customWidth="1"/>
    <col min="3" max="3" width="17.5" style="146" bestFit="1" customWidth="1"/>
    <col min="4" max="4" width="9.25" style="146" bestFit="1" customWidth="1"/>
    <col min="5" max="5" width="5.5" style="146" bestFit="1" customWidth="1"/>
    <col min="6" max="6" width="10.5" style="146" bestFit="1" customWidth="1"/>
    <col min="7" max="7" width="5.5" style="146" bestFit="1" customWidth="1"/>
    <col min="8" max="8" width="11.875" style="146" bestFit="1" customWidth="1"/>
    <col min="9" max="9" width="16.125" style="146" bestFit="1" customWidth="1"/>
    <col min="10" max="16384" width="8.75" style="146"/>
  </cols>
  <sheetData>
    <row r="2" spans="1:3">
      <c r="A2" s="180" t="s">
        <v>749</v>
      </c>
    </row>
    <row r="3" spans="1:3">
      <c r="B3" s="146" t="s">
        <v>735</v>
      </c>
    </row>
    <row r="5" spans="1:3">
      <c r="A5" s="146" t="s">
        <v>730</v>
      </c>
    </row>
    <row r="6" spans="1:3">
      <c r="B6" s="181" t="s">
        <v>756</v>
      </c>
    </row>
    <row r="7" spans="1:3">
      <c r="B7" s="181" t="s">
        <v>757</v>
      </c>
    </row>
    <row r="8" spans="1:3">
      <c r="B8" s="181" t="s">
        <v>733</v>
      </c>
    </row>
    <row r="9" spans="1:3">
      <c r="C9" s="180"/>
    </row>
    <row r="10" spans="1:3">
      <c r="A10" s="181" t="s">
        <v>731</v>
      </c>
    </row>
    <row r="11" spans="1:3">
      <c r="B11" s="146" t="s">
        <v>755</v>
      </c>
    </row>
    <row r="12" spans="1:3">
      <c r="B12" s="181" t="s">
        <v>753</v>
      </c>
    </row>
    <row r="13" spans="1:3">
      <c r="B13" s="181" t="s">
        <v>754</v>
      </c>
    </row>
    <row r="15" spans="1:3">
      <c r="A15" s="181" t="s">
        <v>732</v>
      </c>
    </row>
    <row r="16" spans="1:3">
      <c r="A16" s="181"/>
    </row>
    <row r="18" spans="1:6">
      <c r="A18" s="181" t="s">
        <v>750</v>
      </c>
    </row>
    <row r="20" spans="1:6">
      <c r="B20" s="169" t="s">
        <v>706</v>
      </c>
    </row>
    <row r="21" spans="1:6">
      <c r="B21" s="146" t="s">
        <v>724</v>
      </c>
    </row>
    <row r="23" spans="1:6">
      <c r="B23" s="169" t="s">
        <v>717</v>
      </c>
    </row>
    <row r="24" spans="1:6">
      <c r="B24" s="169" t="s">
        <v>723</v>
      </c>
      <c r="C24" s="170"/>
      <c r="D24" s="170"/>
      <c r="E24" s="170"/>
      <c r="F24" s="170"/>
    </row>
    <row r="25" spans="1:6">
      <c r="A25" s="181"/>
    </row>
    <row r="26" spans="1:6">
      <c r="A26" s="181"/>
      <c r="B26" s="169" t="s">
        <v>751</v>
      </c>
    </row>
    <row r="27" spans="1:6">
      <c r="B27" s="181" t="s">
        <v>748</v>
      </c>
    </row>
    <row r="28" spans="1:6">
      <c r="B28" s="181"/>
    </row>
    <row r="29" spans="1:6">
      <c r="B29" s="169" t="s">
        <v>718</v>
      </c>
    </row>
    <row r="30" spans="1:6">
      <c r="B30" s="169" t="s">
        <v>719</v>
      </c>
    </row>
    <row r="31" spans="1:6">
      <c r="B31" s="169" t="s">
        <v>720</v>
      </c>
    </row>
    <row r="32" spans="1:6">
      <c r="B32" s="169" t="s">
        <v>118</v>
      </c>
    </row>
    <row r="33" spans="1:9">
      <c r="B33" s="169"/>
    </row>
    <row r="34" spans="1:9">
      <c r="B34" s="169" t="s">
        <v>721</v>
      </c>
    </row>
    <row r="35" spans="1:9">
      <c r="B35" s="169" t="s">
        <v>722</v>
      </c>
    </row>
    <row r="36" spans="1:9">
      <c r="B36" s="169"/>
    </row>
    <row r="37" spans="1:9">
      <c r="A37" s="181" t="s">
        <v>750</v>
      </c>
    </row>
    <row r="38" spans="1:9">
      <c r="B38" s="169" t="s">
        <v>617</v>
      </c>
    </row>
    <row r="39" spans="1:9">
      <c r="B39" s="146" t="s">
        <v>618</v>
      </c>
      <c r="C39" s="146" t="s">
        <v>52</v>
      </c>
    </row>
    <row r="40" spans="1:9">
      <c r="B40" s="169" t="s">
        <v>736</v>
      </c>
      <c r="C40" s="171" t="s">
        <v>109</v>
      </c>
      <c r="D40" s="171" t="s">
        <v>110</v>
      </c>
      <c r="E40" s="171" t="s">
        <v>112</v>
      </c>
      <c r="F40" s="171" t="s">
        <v>111</v>
      </c>
      <c r="G40" s="171" t="s">
        <v>112</v>
      </c>
      <c r="H40" s="171" t="s">
        <v>447</v>
      </c>
      <c r="I40" s="171" t="s">
        <v>446</v>
      </c>
    </row>
    <row r="41" spans="1:9">
      <c r="B41" s="169" t="s">
        <v>194</v>
      </c>
      <c r="C41" s="147" t="s">
        <v>22</v>
      </c>
      <c r="D41" s="147" t="s">
        <v>53</v>
      </c>
      <c r="E41" s="147">
        <v>4</v>
      </c>
      <c r="F41" s="147" t="s">
        <v>106</v>
      </c>
      <c r="G41" s="147">
        <v>4</v>
      </c>
      <c r="H41" s="147" t="s">
        <v>449</v>
      </c>
      <c r="I41" s="147" t="s">
        <v>448</v>
      </c>
    </row>
    <row r="42" spans="1:9">
      <c r="B42" s="169" t="s">
        <v>195</v>
      </c>
      <c r="C42" s="147" t="s">
        <v>2</v>
      </c>
      <c r="D42" s="147" t="s">
        <v>54</v>
      </c>
      <c r="E42" s="147">
        <v>80</v>
      </c>
      <c r="F42" s="147" t="s">
        <v>107</v>
      </c>
      <c r="G42" s="147">
        <v>80</v>
      </c>
      <c r="H42" s="147"/>
      <c r="I42" s="147"/>
    </row>
    <row r="43" spans="1:9">
      <c r="B43" s="169" t="s">
        <v>201</v>
      </c>
      <c r="C43" s="147" t="s">
        <v>119</v>
      </c>
      <c r="D43" s="147" t="s">
        <v>55</v>
      </c>
      <c r="E43" s="147">
        <v>8</v>
      </c>
      <c r="F43" s="147" t="s">
        <v>107</v>
      </c>
      <c r="G43" s="147">
        <v>8</v>
      </c>
      <c r="H43" s="147"/>
      <c r="I43" s="147"/>
    </row>
    <row r="44" spans="1:9">
      <c r="B44" s="169" t="s">
        <v>202</v>
      </c>
      <c r="C44" s="147" t="s">
        <v>8</v>
      </c>
      <c r="D44" s="147" t="s">
        <v>55</v>
      </c>
      <c r="E44" s="147">
        <v>128</v>
      </c>
      <c r="F44" s="147" t="s">
        <v>107</v>
      </c>
      <c r="G44" s="147">
        <v>128</v>
      </c>
      <c r="H44" s="147"/>
      <c r="I44" s="147"/>
    </row>
    <row r="45" spans="1:9">
      <c r="B45" s="169" t="s">
        <v>203</v>
      </c>
      <c r="C45" s="147" t="s">
        <v>19</v>
      </c>
      <c r="D45" s="147" t="s">
        <v>55</v>
      </c>
      <c r="E45" s="147">
        <v>16</v>
      </c>
      <c r="F45" s="147" t="s">
        <v>107</v>
      </c>
      <c r="G45" s="147">
        <v>16</v>
      </c>
      <c r="H45" s="147"/>
      <c r="I45" s="147"/>
    </row>
    <row r="46" spans="1:9">
      <c r="B46" s="169" t="s">
        <v>61</v>
      </c>
      <c r="C46" s="170"/>
      <c r="D46" s="170"/>
      <c r="E46" s="170"/>
      <c r="F46" s="170"/>
    </row>
    <row r="47" spans="1:9">
      <c r="B47" s="169"/>
      <c r="C47" s="172"/>
      <c r="D47" s="170"/>
      <c r="E47" s="170"/>
      <c r="F47" s="170"/>
      <c r="G47" s="170"/>
    </row>
    <row r="48" spans="1:9">
      <c r="B48" s="169" t="s">
        <v>611</v>
      </c>
      <c r="C48" s="170"/>
      <c r="D48" s="170"/>
      <c r="E48" s="170"/>
      <c r="F48" s="170"/>
    </row>
    <row r="49" spans="2:9">
      <c r="B49" s="169" t="s">
        <v>612</v>
      </c>
      <c r="C49" s="146" t="s">
        <v>50</v>
      </c>
    </row>
    <row r="50" spans="2:9">
      <c r="B50" s="169" t="s">
        <v>454</v>
      </c>
      <c r="C50" s="171" t="s">
        <v>109</v>
      </c>
      <c r="D50" s="171" t="s">
        <v>110</v>
      </c>
      <c r="E50" s="171" t="s">
        <v>112</v>
      </c>
      <c r="F50" s="171" t="s">
        <v>111</v>
      </c>
      <c r="G50" s="171" t="s">
        <v>112</v>
      </c>
      <c r="H50" s="171" t="s">
        <v>447</v>
      </c>
      <c r="I50" s="171" t="s">
        <v>446</v>
      </c>
    </row>
    <row r="51" spans="2:9">
      <c r="B51" s="169" t="s">
        <v>451</v>
      </c>
      <c r="C51" s="147" t="s">
        <v>44</v>
      </c>
      <c r="D51" s="147" t="s">
        <v>55</v>
      </c>
      <c r="E51" s="147">
        <v>10</v>
      </c>
      <c r="F51" s="147" t="s">
        <v>107</v>
      </c>
      <c r="G51" s="147">
        <v>10</v>
      </c>
      <c r="H51" s="147" t="s">
        <v>449</v>
      </c>
      <c r="I51" s="147" t="s">
        <v>448</v>
      </c>
    </row>
    <row r="52" spans="2:9">
      <c r="B52" s="146" t="s">
        <v>193</v>
      </c>
      <c r="C52" s="147" t="s">
        <v>158</v>
      </c>
      <c r="D52" s="147" t="s">
        <v>55</v>
      </c>
      <c r="E52" s="147">
        <v>10</v>
      </c>
      <c r="F52" s="147" t="s">
        <v>107</v>
      </c>
      <c r="G52" s="147">
        <v>10</v>
      </c>
      <c r="H52" s="147"/>
      <c r="I52" s="147"/>
    </row>
    <row r="53" spans="2:9">
      <c r="B53" s="169" t="s">
        <v>207</v>
      </c>
      <c r="C53" s="147" t="s">
        <v>25</v>
      </c>
      <c r="D53" s="147" t="s">
        <v>55</v>
      </c>
      <c r="E53" s="147">
        <v>80</v>
      </c>
      <c r="F53" s="147" t="s">
        <v>107</v>
      </c>
      <c r="G53" s="147">
        <v>80</v>
      </c>
      <c r="H53" s="147"/>
      <c r="I53" s="147"/>
    </row>
    <row r="54" spans="2:9">
      <c r="B54" s="173" t="s">
        <v>216</v>
      </c>
      <c r="C54" s="147" t="s">
        <v>214</v>
      </c>
      <c r="D54" s="147" t="s">
        <v>53</v>
      </c>
      <c r="E54" s="147">
        <v>10</v>
      </c>
      <c r="F54" s="147" t="s">
        <v>106</v>
      </c>
      <c r="G54" s="147">
        <v>10</v>
      </c>
      <c r="H54" s="147"/>
      <c r="I54" s="147"/>
    </row>
    <row r="55" spans="2:9">
      <c r="B55" s="173" t="s">
        <v>217</v>
      </c>
      <c r="C55" s="147" t="s">
        <v>215</v>
      </c>
      <c r="D55" s="147" t="s">
        <v>53</v>
      </c>
      <c r="E55" s="147">
        <v>10</v>
      </c>
      <c r="F55" s="147" t="s">
        <v>106</v>
      </c>
      <c r="G55" s="147">
        <v>10</v>
      </c>
      <c r="H55" s="147"/>
      <c r="I55" s="147"/>
    </row>
    <row r="56" spans="2:9">
      <c r="B56" s="169" t="s">
        <v>61</v>
      </c>
      <c r="C56" s="172"/>
      <c r="D56" s="170"/>
      <c r="E56" s="170"/>
      <c r="F56" s="170"/>
      <c r="G56" s="170"/>
    </row>
    <row r="57" spans="2:9">
      <c r="B57" s="169"/>
      <c r="C57" s="170"/>
      <c r="D57" s="170"/>
      <c r="E57" s="170"/>
      <c r="F57" s="170"/>
      <c r="G57" s="170"/>
    </row>
    <row r="58" spans="2:9">
      <c r="B58" s="169" t="s">
        <v>625</v>
      </c>
      <c r="C58" s="170"/>
      <c r="D58" s="170"/>
      <c r="E58" s="170"/>
      <c r="F58" s="170"/>
    </row>
    <row r="59" spans="2:9">
      <c r="B59" s="146" t="s">
        <v>626</v>
      </c>
      <c r="C59" s="146" t="s">
        <v>144</v>
      </c>
    </row>
    <row r="60" spans="2:9">
      <c r="B60" s="169" t="s">
        <v>737</v>
      </c>
      <c r="C60" s="171" t="s">
        <v>109</v>
      </c>
      <c r="D60" s="171" t="s">
        <v>110</v>
      </c>
      <c r="E60" s="171" t="s">
        <v>112</v>
      </c>
      <c r="F60" s="171" t="s">
        <v>111</v>
      </c>
      <c r="G60" s="171" t="s">
        <v>112</v>
      </c>
      <c r="H60" s="171" t="s">
        <v>447</v>
      </c>
      <c r="I60" s="171" t="s">
        <v>446</v>
      </c>
    </row>
    <row r="61" spans="2:9">
      <c r="B61" s="169" t="s">
        <v>205</v>
      </c>
      <c r="C61" s="147" t="s">
        <v>158</v>
      </c>
      <c r="D61" s="147" t="s">
        <v>53</v>
      </c>
      <c r="E61" s="147">
        <v>4</v>
      </c>
      <c r="F61" s="147" t="s">
        <v>106</v>
      </c>
      <c r="G61" s="147">
        <v>4</v>
      </c>
      <c r="H61" s="147" t="s">
        <v>449</v>
      </c>
      <c r="I61" s="147" t="s">
        <v>448</v>
      </c>
    </row>
    <row r="62" spans="2:9">
      <c r="B62" s="169" t="s">
        <v>206</v>
      </c>
      <c r="C62" s="174" t="s">
        <v>160</v>
      </c>
      <c r="D62" s="147" t="s">
        <v>54</v>
      </c>
      <c r="E62" s="147">
        <v>80</v>
      </c>
      <c r="F62" s="147" t="s">
        <v>107</v>
      </c>
      <c r="G62" s="147">
        <v>80</v>
      </c>
      <c r="H62" s="147"/>
      <c r="I62" s="147"/>
    </row>
    <row r="63" spans="2:9">
      <c r="B63" s="169" t="s">
        <v>201</v>
      </c>
      <c r="C63" s="147" t="s">
        <v>119</v>
      </c>
      <c r="D63" s="147" t="s">
        <v>55</v>
      </c>
      <c r="E63" s="147">
        <v>8</v>
      </c>
      <c r="F63" s="147" t="s">
        <v>107</v>
      </c>
      <c r="G63" s="147">
        <v>8</v>
      </c>
      <c r="H63" s="147"/>
      <c r="I63" s="147"/>
    </row>
    <row r="64" spans="2:9">
      <c r="B64" s="169" t="s">
        <v>202</v>
      </c>
      <c r="C64" s="147" t="s">
        <v>8</v>
      </c>
      <c r="D64" s="147" t="s">
        <v>55</v>
      </c>
      <c r="E64" s="147">
        <v>128</v>
      </c>
      <c r="F64" s="147" t="s">
        <v>107</v>
      </c>
      <c r="G64" s="147">
        <v>128</v>
      </c>
      <c r="H64" s="147"/>
      <c r="I64" s="147"/>
    </row>
    <row r="65" spans="2:9">
      <c r="B65" s="169" t="s">
        <v>203</v>
      </c>
      <c r="C65" s="147" t="s">
        <v>19</v>
      </c>
      <c r="D65" s="147" t="s">
        <v>55</v>
      </c>
      <c r="E65" s="147">
        <v>16</v>
      </c>
      <c r="F65" s="147" t="s">
        <v>107</v>
      </c>
      <c r="G65" s="147">
        <v>16</v>
      </c>
      <c r="H65" s="147"/>
      <c r="I65" s="147"/>
    </row>
    <row r="66" spans="2:9">
      <c r="B66" s="169" t="s">
        <v>61</v>
      </c>
      <c r="C66" s="170"/>
      <c r="D66" s="170"/>
      <c r="E66" s="170"/>
      <c r="F66" s="170"/>
    </row>
    <row r="67" spans="2:9">
      <c r="B67" s="169"/>
      <c r="C67" s="172"/>
      <c r="D67" s="170"/>
      <c r="E67" s="170"/>
      <c r="F67" s="170"/>
      <c r="G67" s="170"/>
    </row>
    <row r="68" spans="2:9">
      <c r="B68" s="169" t="s">
        <v>623</v>
      </c>
    </row>
    <row r="69" spans="2:9">
      <c r="B69" s="169" t="s">
        <v>624</v>
      </c>
      <c r="C69" s="146" t="s">
        <v>149</v>
      </c>
    </row>
    <row r="70" spans="2:9">
      <c r="B70" s="169" t="s">
        <v>738</v>
      </c>
      <c r="C70" s="171" t="s">
        <v>109</v>
      </c>
      <c r="D70" s="171" t="s">
        <v>110</v>
      </c>
      <c r="E70" s="171" t="s">
        <v>112</v>
      </c>
      <c r="F70" s="171" t="s">
        <v>111</v>
      </c>
      <c r="G70" s="171" t="s">
        <v>112</v>
      </c>
      <c r="H70" s="171" t="s">
        <v>447</v>
      </c>
      <c r="I70" s="171" t="s">
        <v>446</v>
      </c>
    </row>
    <row r="71" spans="2:9">
      <c r="B71" s="169" t="s">
        <v>451</v>
      </c>
      <c r="C71" s="147" t="s">
        <v>44</v>
      </c>
      <c r="D71" s="147" t="s">
        <v>55</v>
      </c>
      <c r="E71" s="147">
        <v>10</v>
      </c>
      <c r="F71" s="147" t="s">
        <v>107</v>
      </c>
      <c r="G71" s="147">
        <v>10</v>
      </c>
      <c r="H71" s="147" t="s">
        <v>449</v>
      </c>
      <c r="I71" s="147" t="s">
        <v>448</v>
      </c>
    </row>
    <row r="72" spans="2:9">
      <c r="B72" s="169" t="s">
        <v>241</v>
      </c>
      <c r="C72" s="147" t="s">
        <v>132</v>
      </c>
      <c r="D72" s="147" t="s">
        <v>53</v>
      </c>
      <c r="E72" s="147">
        <v>10</v>
      </c>
      <c r="F72" s="147" t="s">
        <v>106</v>
      </c>
      <c r="G72" s="147">
        <v>10</v>
      </c>
      <c r="H72" s="147"/>
      <c r="I72" s="147"/>
    </row>
    <row r="73" spans="2:9">
      <c r="B73" s="169" t="s">
        <v>61</v>
      </c>
    </row>
    <row r="74" spans="2:9">
      <c r="B74" s="169"/>
    </row>
    <row r="75" spans="2:9">
      <c r="B75" s="169" t="s">
        <v>607</v>
      </c>
      <c r="C75" s="170"/>
      <c r="D75" s="170"/>
      <c r="E75" s="170"/>
      <c r="F75" s="170"/>
    </row>
    <row r="76" spans="2:9">
      <c r="B76" s="169" t="s">
        <v>608</v>
      </c>
      <c r="C76" s="146" t="s">
        <v>51</v>
      </c>
    </row>
    <row r="77" spans="2:9">
      <c r="B77" s="169" t="s">
        <v>739</v>
      </c>
      <c r="C77" s="171" t="s">
        <v>109</v>
      </c>
      <c r="D77" s="171" t="s">
        <v>110</v>
      </c>
      <c r="E77" s="171" t="s">
        <v>112</v>
      </c>
      <c r="F77" s="171" t="s">
        <v>111</v>
      </c>
      <c r="G77" s="171" t="s">
        <v>112</v>
      </c>
      <c r="H77" s="171" t="s">
        <v>447</v>
      </c>
      <c r="I77" s="171" t="s">
        <v>446</v>
      </c>
    </row>
    <row r="78" spans="2:9">
      <c r="B78" s="169" t="s">
        <v>450</v>
      </c>
      <c r="C78" s="147" t="s">
        <v>20</v>
      </c>
      <c r="D78" s="147" t="s">
        <v>53</v>
      </c>
      <c r="E78" s="147">
        <v>4</v>
      </c>
      <c r="F78" s="147" t="s">
        <v>106</v>
      </c>
      <c r="G78" s="147">
        <v>4</v>
      </c>
      <c r="H78" s="147" t="s">
        <v>449</v>
      </c>
      <c r="I78" s="147" t="s">
        <v>448</v>
      </c>
    </row>
    <row r="79" spans="2:9">
      <c r="B79" s="169" t="s">
        <v>212</v>
      </c>
      <c r="C79" s="175" t="s">
        <v>0</v>
      </c>
      <c r="D79" s="147" t="s">
        <v>33</v>
      </c>
      <c r="E79" s="147">
        <v>10</v>
      </c>
      <c r="F79" s="147" t="s">
        <v>108</v>
      </c>
      <c r="G79" s="147"/>
      <c r="H79" s="147"/>
      <c r="I79" s="147"/>
    </row>
    <row r="80" spans="2:9">
      <c r="B80" s="169" t="s">
        <v>586</v>
      </c>
      <c r="C80" s="147" t="s">
        <v>22</v>
      </c>
      <c r="D80" s="147" t="s">
        <v>53</v>
      </c>
      <c r="E80" s="147">
        <v>4</v>
      </c>
      <c r="F80" s="147" t="s">
        <v>106</v>
      </c>
      <c r="G80" s="147">
        <v>4</v>
      </c>
      <c r="H80" s="147"/>
      <c r="I80" s="147"/>
    </row>
    <row r="81" spans="2:9">
      <c r="B81" s="169" t="s">
        <v>583</v>
      </c>
      <c r="C81" s="147" t="s">
        <v>95</v>
      </c>
      <c r="D81" s="147" t="s">
        <v>53</v>
      </c>
      <c r="E81" s="147">
        <v>8</v>
      </c>
      <c r="F81" s="147" t="s">
        <v>106</v>
      </c>
      <c r="G81" s="147">
        <v>8</v>
      </c>
      <c r="H81" s="147"/>
      <c r="I81" s="147"/>
    </row>
    <row r="82" spans="2:9">
      <c r="B82" s="169" t="s">
        <v>118</v>
      </c>
      <c r="C82" s="170"/>
      <c r="D82" s="170"/>
      <c r="E82" s="170"/>
      <c r="F82" s="170"/>
    </row>
    <row r="83" spans="2:9">
      <c r="B83" s="169"/>
    </row>
    <row r="84" spans="2:9">
      <c r="B84" s="169" t="s">
        <v>609</v>
      </c>
      <c r="C84" s="176"/>
    </row>
    <row r="85" spans="2:9">
      <c r="B85" s="169" t="s">
        <v>610</v>
      </c>
      <c r="C85" s="146" t="s">
        <v>60</v>
      </c>
    </row>
    <row r="86" spans="2:9">
      <c r="B86" s="169" t="s">
        <v>740</v>
      </c>
      <c r="C86" s="171" t="s">
        <v>109</v>
      </c>
      <c r="D86" s="171" t="s">
        <v>110</v>
      </c>
      <c r="E86" s="171" t="s">
        <v>112</v>
      </c>
      <c r="F86" s="171" t="s">
        <v>111</v>
      </c>
      <c r="G86" s="171" t="s">
        <v>112</v>
      </c>
      <c r="H86" s="171" t="s">
        <v>447</v>
      </c>
      <c r="I86" s="171" t="s">
        <v>446</v>
      </c>
    </row>
    <row r="87" spans="2:9">
      <c r="B87" s="169" t="s">
        <v>208</v>
      </c>
      <c r="C87" s="147" t="s">
        <v>20</v>
      </c>
      <c r="D87" s="147" t="s">
        <v>53</v>
      </c>
      <c r="E87" s="147">
        <v>4</v>
      </c>
      <c r="F87" s="147" t="s">
        <v>106</v>
      </c>
      <c r="G87" s="147">
        <v>4</v>
      </c>
      <c r="H87" s="147"/>
      <c r="I87" s="147"/>
    </row>
    <row r="88" spans="2:9">
      <c r="B88" s="169" t="s">
        <v>199</v>
      </c>
      <c r="C88" s="147" t="s">
        <v>44</v>
      </c>
      <c r="D88" s="147" t="s">
        <v>55</v>
      </c>
      <c r="E88" s="147">
        <v>10</v>
      </c>
      <c r="F88" s="147" t="s">
        <v>107</v>
      </c>
      <c r="G88" s="147">
        <v>10</v>
      </c>
      <c r="H88" s="147"/>
      <c r="I88" s="147"/>
    </row>
    <row r="89" spans="2:9">
      <c r="B89" s="169" t="s">
        <v>200</v>
      </c>
      <c r="C89" s="148" t="s">
        <v>26</v>
      </c>
      <c r="D89" s="147" t="s">
        <v>53</v>
      </c>
      <c r="E89" s="147">
        <v>10</v>
      </c>
      <c r="F89" s="147" t="s">
        <v>106</v>
      </c>
      <c r="G89" s="147">
        <v>10</v>
      </c>
      <c r="H89" s="147"/>
      <c r="I89" s="147"/>
    </row>
    <row r="90" spans="2:9">
      <c r="B90" s="169" t="s">
        <v>61</v>
      </c>
      <c r="C90" s="170"/>
      <c r="D90" s="170"/>
      <c r="E90" s="170"/>
      <c r="F90" s="170"/>
      <c r="G90" s="170"/>
    </row>
    <row r="91" spans="2:9">
      <c r="B91" s="169"/>
      <c r="C91" s="170"/>
      <c r="D91" s="170"/>
      <c r="E91" s="170"/>
      <c r="F91" s="170"/>
    </row>
    <row r="92" spans="2:9">
      <c r="B92" s="169" t="s">
        <v>629</v>
      </c>
      <c r="C92" s="170"/>
      <c r="D92" s="170"/>
      <c r="E92" s="170"/>
      <c r="F92" s="170"/>
    </row>
    <row r="93" spans="2:9">
      <c r="B93" s="169" t="s">
        <v>630</v>
      </c>
      <c r="C93" s="146" t="s">
        <v>51</v>
      </c>
    </row>
    <row r="94" spans="2:9">
      <c r="B94" s="169" t="s">
        <v>741</v>
      </c>
      <c r="C94" s="171" t="s">
        <v>109</v>
      </c>
      <c r="D94" s="171" t="s">
        <v>110</v>
      </c>
      <c r="E94" s="171" t="s">
        <v>112</v>
      </c>
      <c r="F94" s="171" t="s">
        <v>111</v>
      </c>
      <c r="G94" s="171" t="s">
        <v>112</v>
      </c>
      <c r="H94" s="171" t="s">
        <v>447</v>
      </c>
      <c r="I94" s="171" t="s">
        <v>446</v>
      </c>
    </row>
    <row r="95" spans="2:9">
      <c r="B95" s="169" t="s">
        <v>450</v>
      </c>
      <c r="C95" s="147" t="s">
        <v>20</v>
      </c>
      <c r="D95" s="147" t="s">
        <v>53</v>
      </c>
      <c r="E95" s="147">
        <v>4</v>
      </c>
      <c r="F95" s="147" t="s">
        <v>106</v>
      </c>
      <c r="G95" s="147">
        <v>4</v>
      </c>
      <c r="H95" s="147" t="s">
        <v>449</v>
      </c>
      <c r="I95" s="147" t="s">
        <v>448</v>
      </c>
    </row>
    <row r="96" spans="2:9">
      <c r="B96" s="169" t="s">
        <v>212</v>
      </c>
      <c r="C96" s="175" t="s">
        <v>0</v>
      </c>
      <c r="D96" s="147" t="s">
        <v>33</v>
      </c>
      <c r="E96" s="147">
        <v>10</v>
      </c>
      <c r="F96" s="147" t="s">
        <v>108</v>
      </c>
      <c r="G96" s="147"/>
      <c r="H96" s="147"/>
      <c r="I96" s="147"/>
    </row>
    <row r="97" spans="2:9">
      <c r="B97" s="169" t="s">
        <v>197</v>
      </c>
      <c r="C97" s="147" t="s">
        <v>22</v>
      </c>
      <c r="D97" s="147" t="s">
        <v>53</v>
      </c>
      <c r="E97" s="147">
        <v>4</v>
      </c>
      <c r="F97" s="147" t="s">
        <v>106</v>
      </c>
      <c r="G97" s="147">
        <v>4</v>
      </c>
      <c r="H97" s="147"/>
      <c r="I97" s="147"/>
    </row>
    <row r="98" spans="2:9">
      <c r="B98" s="169" t="s">
        <v>118</v>
      </c>
      <c r="C98" s="170"/>
      <c r="D98" s="170"/>
      <c r="E98" s="170"/>
      <c r="F98" s="170"/>
    </row>
    <row r="99" spans="2:9">
      <c r="B99" s="169"/>
      <c r="C99" s="170"/>
      <c r="D99" s="170"/>
      <c r="E99" s="170"/>
      <c r="F99" s="170"/>
    </row>
    <row r="100" spans="2:9">
      <c r="B100" s="169" t="s">
        <v>627</v>
      </c>
    </row>
    <row r="101" spans="2:9">
      <c r="B101" s="169" t="s">
        <v>628</v>
      </c>
      <c r="C101" s="146" t="s">
        <v>154</v>
      </c>
    </row>
    <row r="102" spans="2:9">
      <c r="B102" s="169" t="s">
        <v>742</v>
      </c>
      <c r="C102" s="171" t="s">
        <v>109</v>
      </c>
      <c r="D102" s="171" t="s">
        <v>110</v>
      </c>
      <c r="E102" s="171" t="s">
        <v>112</v>
      </c>
      <c r="F102" s="171" t="s">
        <v>111</v>
      </c>
      <c r="G102" s="171" t="s">
        <v>112</v>
      </c>
      <c r="H102" s="171" t="s">
        <v>447</v>
      </c>
      <c r="I102" s="171" t="s">
        <v>446</v>
      </c>
    </row>
    <row r="103" spans="2:9">
      <c r="B103" s="169" t="s">
        <v>211</v>
      </c>
      <c r="C103" s="147" t="s">
        <v>151</v>
      </c>
      <c r="D103" s="147" t="s">
        <v>53</v>
      </c>
      <c r="E103" s="147">
        <v>4</v>
      </c>
      <c r="F103" s="147" t="s">
        <v>106</v>
      </c>
      <c r="G103" s="147">
        <v>4</v>
      </c>
      <c r="H103" s="147"/>
      <c r="I103" s="147"/>
    </row>
    <row r="104" spans="2:9">
      <c r="B104" s="146" t="s">
        <v>213</v>
      </c>
      <c r="C104" s="147" t="s">
        <v>191</v>
      </c>
      <c r="D104" s="147" t="s">
        <v>33</v>
      </c>
      <c r="E104" s="147">
        <v>10</v>
      </c>
      <c r="F104" s="147" t="s">
        <v>108</v>
      </c>
      <c r="G104" s="147"/>
      <c r="H104" s="147"/>
      <c r="I104" s="147"/>
    </row>
    <row r="105" spans="2:9">
      <c r="B105" s="146" t="s">
        <v>199</v>
      </c>
      <c r="C105" s="147" t="s">
        <v>44</v>
      </c>
      <c r="D105" s="147" t="s">
        <v>55</v>
      </c>
      <c r="E105" s="147">
        <v>10</v>
      </c>
      <c r="F105" s="147" t="s">
        <v>107</v>
      </c>
      <c r="G105" s="147">
        <v>10</v>
      </c>
      <c r="H105" s="147"/>
      <c r="I105" s="147"/>
    </row>
    <row r="106" spans="2:9">
      <c r="B106" s="169" t="s">
        <v>209</v>
      </c>
      <c r="C106" s="147" t="s">
        <v>41</v>
      </c>
      <c r="D106" s="147" t="s">
        <v>53</v>
      </c>
      <c r="E106" s="147">
        <v>10</v>
      </c>
      <c r="F106" s="147" t="s">
        <v>106</v>
      </c>
      <c r="G106" s="147">
        <v>10</v>
      </c>
      <c r="H106" s="147"/>
      <c r="I106" s="147"/>
    </row>
    <row r="107" spans="2:9">
      <c r="B107" s="169" t="s">
        <v>61</v>
      </c>
    </row>
    <row r="108" spans="2:9">
      <c r="B108" s="169"/>
      <c r="C108" s="170"/>
      <c r="D108" s="170"/>
      <c r="E108" s="170"/>
      <c r="F108" s="170"/>
    </row>
  </sheetData>
  <phoneticPr fontId="3"/>
  <pageMargins left="0.25" right="0.25" top="0.75" bottom="0.75" header="0.3" footer="0.3"/>
  <pageSetup paperSize="9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723E-9DDA-44AB-BACD-D8D485A45F6B}">
  <dimension ref="A2:A132"/>
  <sheetViews>
    <sheetView zoomScaleNormal="100" zoomScaleSheetLayoutView="100" workbookViewId="0">
      <selection activeCell="K3" sqref="K3"/>
    </sheetView>
  </sheetViews>
  <sheetFormatPr defaultColWidth="8.75" defaultRowHeight="17.25"/>
  <cols>
    <col min="1" max="1" width="46.625" style="157" customWidth="1"/>
    <col min="2" max="2" width="14.5" style="157" bestFit="1" customWidth="1"/>
    <col min="3" max="3" width="7.875" style="157" bestFit="1" customWidth="1"/>
    <col min="4" max="4" width="7.5" style="157" bestFit="1" customWidth="1"/>
    <col min="5" max="5" width="9" style="157" bestFit="1" customWidth="1"/>
    <col min="6" max="6" width="4.875" style="157" bestFit="1" customWidth="1"/>
    <col min="7" max="7" width="9.5" style="157" bestFit="1" customWidth="1"/>
    <col min="8" max="8" width="12.75" style="157" bestFit="1" customWidth="1"/>
    <col min="9" max="16384" width="8.75" style="157"/>
  </cols>
  <sheetData>
    <row r="2" spans="1:1">
      <c r="A2" s="157" t="s">
        <v>634</v>
      </c>
    </row>
    <row r="3" spans="1:1">
      <c r="A3" s="157" t="s">
        <v>636</v>
      </c>
    </row>
    <row r="5" spans="1:1">
      <c r="A5" s="157" t="s">
        <v>631</v>
      </c>
    </row>
    <row r="6" spans="1:1">
      <c r="A6" s="157" t="s">
        <v>632</v>
      </c>
    </row>
    <row r="7" spans="1:1">
      <c r="A7" s="157" t="s">
        <v>633</v>
      </c>
    </row>
    <row r="9" spans="1:1">
      <c r="A9" s="157" t="s">
        <v>587</v>
      </c>
    </row>
    <row r="10" spans="1:1">
      <c r="A10" s="157" t="s">
        <v>599</v>
      </c>
    </row>
    <row r="11" spans="1:1">
      <c r="A11" s="157" t="s">
        <v>298</v>
      </c>
    </row>
    <row r="12" spans="1:1">
      <c r="A12" s="157" t="s">
        <v>306</v>
      </c>
    </row>
    <row r="13" spans="1:1">
      <c r="A13" s="157" t="s">
        <v>307</v>
      </c>
    </row>
    <row r="14" spans="1:1">
      <c r="A14" s="157" t="s">
        <v>308</v>
      </c>
    </row>
    <row r="15" spans="1:1">
      <c r="A15" s="157" t="s">
        <v>309</v>
      </c>
    </row>
    <row r="16" spans="1:1">
      <c r="A16" s="157" t="s">
        <v>299</v>
      </c>
    </row>
    <row r="17" spans="1:1">
      <c r="A17" s="157" t="s">
        <v>310</v>
      </c>
    </row>
    <row r="19" spans="1:1">
      <c r="A19" s="157" t="s">
        <v>313</v>
      </c>
    </row>
    <row r="20" spans="1:1">
      <c r="A20" s="157" t="s">
        <v>599</v>
      </c>
    </row>
    <row r="21" spans="1:1">
      <c r="A21" s="157" t="s">
        <v>298</v>
      </c>
    </row>
    <row r="22" spans="1:1">
      <c r="A22" s="157" t="s">
        <v>306</v>
      </c>
    </row>
    <row r="23" spans="1:1">
      <c r="A23" s="157" t="s">
        <v>307</v>
      </c>
    </row>
    <row r="24" spans="1:1">
      <c r="A24" s="157" t="s">
        <v>308</v>
      </c>
    </row>
    <row r="25" spans="1:1">
      <c r="A25" s="157" t="s">
        <v>309</v>
      </c>
    </row>
    <row r="26" spans="1:1">
      <c r="A26" s="157" t="s">
        <v>299</v>
      </c>
    </row>
    <row r="27" spans="1:1">
      <c r="A27" s="157" t="s">
        <v>310</v>
      </c>
    </row>
    <row r="29" spans="1:1">
      <c r="A29" s="157" t="s">
        <v>296</v>
      </c>
    </row>
    <row r="30" spans="1:1">
      <c r="A30" s="157" t="s">
        <v>297</v>
      </c>
    </row>
    <row r="31" spans="1:1">
      <c r="A31" s="157" t="s">
        <v>298</v>
      </c>
    </row>
    <row r="32" spans="1:1">
      <c r="A32" s="157" t="s">
        <v>299</v>
      </c>
    </row>
    <row r="33" spans="1:1">
      <c r="A33" s="157" t="s">
        <v>300</v>
      </c>
    </row>
    <row r="34" spans="1:1">
      <c r="A34" s="157" t="s">
        <v>301</v>
      </c>
    </row>
    <row r="35" spans="1:1">
      <c r="A35" s="157" t="s">
        <v>302</v>
      </c>
    </row>
    <row r="36" spans="1:1">
      <c r="A36" s="157" t="s">
        <v>303</v>
      </c>
    </row>
    <row r="37" spans="1:1">
      <c r="A37" s="157" t="s">
        <v>304</v>
      </c>
    </row>
    <row r="38" spans="1:1">
      <c r="A38" s="157" t="s">
        <v>305</v>
      </c>
    </row>
    <row r="39" spans="1:1">
      <c r="A39" s="157" t="s">
        <v>314</v>
      </c>
    </row>
    <row r="40" spans="1:1">
      <c r="A40" s="157" t="s">
        <v>315</v>
      </c>
    </row>
    <row r="42" spans="1:1">
      <c r="A42" s="157" t="s">
        <v>602</v>
      </c>
    </row>
    <row r="43" spans="1:1">
      <c r="A43" s="157" t="s">
        <v>635</v>
      </c>
    </row>
    <row r="44" spans="1:1">
      <c r="A44" s="157" t="s">
        <v>219</v>
      </c>
    </row>
    <row r="45" spans="1:1">
      <c r="A45" s="157" t="s">
        <v>220</v>
      </c>
    </row>
    <row r="46" spans="1:1">
      <c r="A46" s="157" t="s">
        <v>221</v>
      </c>
    </row>
    <row r="47" spans="1:1">
      <c r="A47" s="157" t="s">
        <v>318</v>
      </c>
    </row>
    <row r="48" spans="1:1">
      <c r="A48" s="157" t="s">
        <v>319</v>
      </c>
    </row>
    <row r="49" spans="1:1">
      <c r="A49" s="157" t="s">
        <v>223</v>
      </c>
    </row>
    <row r="50" spans="1:1">
      <c r="A50" s="157" t="s">
        <v>224</v>
      </c>
    </row>
    <row r="51" spans="1:1">
      <c r="A51" s="157" t="s">
        <v>225</v>
      </c>
    </row>
    <row r="53" spans="1:1">
      <c r="A53" s="157" t="s">
        <v>291</v>
      </c>
    </row>
    <row r="54" spans="1:1">
      <c r="A54" s="157" t="s">
        <v>218</v>
      </c>
    </row>
    <row r="55" spans="1:1">
      <c r="A55" s="157" t="s">
        <v>219</v>
      </c>
    </row>
    <row r="56" spans="1:1">
      <c r="A56" s="157" t="s">
        <v>220</v>
      </c>
    </row>
    <row r="57" spans="1:1">
      <c r="A57" s="157" t="s">
        <v>221</v>
      </c>
    </row>
    <row r="58" spans="1:1">
      <c r="A58" s="157" t="s">
        <v>318</v>
      </c>
    </row>
    <row r="59" spans="1:1">
      <c r="A59" s="157" t="s">
        <v>319</v>
      </c>
    </row>
    <row r="60" spans="1:1">
      <c r="A60" s="157" t="s">
        <v>223</v>
      </c>
    </row>
    <row r="61" spans="1:1">
      <c r="A61" s="157" t="s">
        <v>224</v>
      </c>
    </row>
    <row r="62" spans="1:1">
      <c r="A62" s="157" t="s">
        <v>225</v>
      </c>
    </row>
    <row r="64" spans="1:1">
      <c r="A64" s="157" t="s">
        <v>292</v>
      </c>
    </row>
    <row r="65" spans="1:1">
      <c r="A65" s="157" t="s">
        <v>218</v>
      </c>
    </row>
    <row r="66" spans="1:1">
      <c r="A66" s="157" t="s">
        <v>295</v>
      </c>
    </row>
    <row r="67" spans="1:1">
      <c r="A67" s="157" t="s">
        <v>221</v>
      </c>
    </row>
    <row r="68" spans="1:1">
      <c r="A68" s="157" t="s">
        <v>222</v>
      </c>
    </row>
    <row r="69" spans="1:1">
      <c r="A69" s="157" t="s">
        <v>293</v>
      </c>
    </row>
    <row r="70" spans="1:1">
      <c r="A70" s="157" t="s">
        <v>223</v>
      </c>
    </row>
    <row r="71" spans="1:1">
      <c r="A71" s="157" t="s">
        <v>294</v>
      </c>
    </row>
    <row r="72" spans="1:1">
      <c r="A72" s="157" t="s">
        <v>225</v>
      </c>
    </row>
    <row r="74" spans="1:1">
      <c r="A74" s="158" t="s">
        <v>290</v>
      </c>
    </row>
    <row r="75" spans="1:1">
      <c r="A75" s="158" t="s">
        <v>255</v>
      </c>
    </row>
    <row r="76" spans="1:1">
      <c r="A76" s="158" t="s">
        <v>256</v>
      </c>
    </row>
    <row r="77" spans="1:1">
      <c r="A77" s="158" t="s">
        <v>259</v>
      </c>
    </row>
    <row r="78" spans="1:1">
      <c r="A78" s="158" t="s">
        <v>257</v>
      </c>
    </row>
    <row r="79" spans="1:1">
      <c r="A79" s="158" t="s">
        <v>258</v>
      </c>
    </row>
    <row r="80" spans="1:1">
      <c r="A80" s="158"/>
    </row>
    <row r="81" spans="1:1">
      <c r="A81" s="157" t="s">
        <v>242</v>
      </c>
    </row>
    <row r="82" spans="1:1">
      <c r="A82" s="157" t="s">
        <v>232</v>
      </c>
    </row>
    <row r="83" spans="1:1">
      <c r="A83" s="157" t="s">
        <v>233</v>
      </c>
    </row>
    <row r="84" spans="1:1">
      <c r="A84" s="157" t="s">
        <v>234</v>
      </c>
    </row>
    <row r="85" spans="1:1">
      <c r="A85" s="157" t="s">
        <v>235</v>
      </c>
    </row>
    <row r="86" spans="1:1">
      <c r="A86" s="157" t="s">
        <v>236</v>
      </c>
    </row>
    <row r="87" spans="1:1">
      <c r="A87" s="157" t="s">
        <v>237</v>
      </c>
    </row>
    <row r="88" spans="1:1">
      <c r="A88" s="157" t="s">
        <v>238</v>
      </c>
    </row>
    <row r="89" spans="1:1">
      <c r="A89" s="157" t="s">
        <v>239</v>
      </c>
    </row>
    <row r="90" spans="1:1">
      <c r="A90" s="157" t="s">
        <v>240</v>
      </c>
    </row>
    <row r="92" spans="1:1">
      <c r="A92" s="157" t="s">
        <v>590</v>
      </c>
    </row>
    <row r="93" spans="1:1">
      <c r="A93" s="157" t="s">
        <v>584</v>
      </c>
    </row>
    <row r="94" spans="1:1">
      <c r="A94" s="157" t="s">
        <v>589</v>
      </c>
    </row>
    <row r="95" spans="1:1">
      <c r="A95" s="157" t="s">
        <v>585</v>
      </c>
    </row>
    <row r="96" spans="1:1">
      <c r="A96" s="157" t="s">
        <v>588</v>
      </c>
    </row>
    <row r="97" spans="1:1">
      <c r="A97" s="157" t="s">
        <v>592</v>
      </c>
    </row>
    <row r="98" spans="1:1">
      <c r="A98" s="157" t="s">
        <v>593</v>
      </c>
    </row>
    <row r="99" spans="1:1">
      <c r="A99" s="157" t="s">
        <v>594</v>
      </c>
    </row>
    <row r="100" spans="1:1">
      <c r="A100" s="157" t="s">
        <v>591</v>
      </c>
    </row>
    <row r="102" spans="1:1">
      <c r="A102" s="157" t="s">
        <v>231</v>
      </c>
    </row>
    <row r="103" spans="1:1">
      <c r="A103" s="157" t="s">
        <v>226</v>
      </c>
    </row>
    <row r="104" spans="1:1">
      <c r="A104" s="157" t="s">
        <v>227</v>
      </c>
    </row>
    <row r="105" spans="1:1">
      <c r="A105" s="157" t="s">
        <v>228</v>
      </c>
    </row>
    <row r="106" spans="1:1">
      <c r="A106" s="157" t="s">
        <v>229</v>
      </c>
    </row>
    <row r="107" spans="1:1">
      <c r="A107" s="157" t="s">
        <v>230</v>
      </c>
    </row>
    <row r="108" spans="1:1">
      <c r="A108" s="157" t="s">
        <v>601</v>
      </c>
    </row>
    <row r="109" spans="1:1">
      <c r="A109" s="157" t="s">
        <v>596</v>
      </c>
    </row>
    <row r="110" spans="1:1">
      <c r="A110" s="157" t="s">
        <v>597</v>
      </c>
    </row>
    <row r="111" spans="1:1">
      <c r="A111" s="157" t="s">
        <v>598</v>
      </c>
    </row>
    <row r="112" spans="1:1">
      <c r="A112" s="157" t="s">
        <v>595</v>
      </c>
    </row>
    <row r="114" spans="1:1">
      <c r="A114" s="157" t="s">
        <v>726</v>
      </c>
    </row>
    <row r="116" spans="1:1">
      <c r="A116" s="157" t="s">
        <v>729</v>
      </c>
    </row>
    <row r="120" spans="1:1">
      <c r="A120" s="157" t="s">
        <v>725</v>
      </c>
    </row>
    <row r="121" spans="1:1">
      <c r="A121" s="157" t="s">
        <v>243</v>
      </c>
    </row>
    <row r="122" spans="1:1">
      <c r="A122" s="157" t="s">
        <v>244</v>
      </c>
    </row>
    <row r="123" spans="1:1">
      <c r="A123" s="157" t="s">
        <v>245</v>
      </c>
    </row>
    <row r="124" spans="1:1">
      <c r="A124" s="157" t="s">
        <v>246</v>
      </c>
    </row>
    <row r="125" spans="1:1">
      <c r="A125" s="157" t="s">
        <v>247</v>
      </c>
    </row>
    <row r="126" spans="1:1">
      <c r="A126" s="157" t="s">
        <v>248</v>
      </c>
    </row>
    <row r="127" spans="1:1">
      <c r="A127" s="157" t="s">
        <v>249</v>
      </c>
    </row>
    <row r="128" spans="1:1">
      <c r="A128" s="157" t="s">
        <v>250</v>
      </c>
    </row>
    <row r="129" spans="1:1">
      <c r="A129" s="157" t="s">
        <v>251</v>
      </c>
    </row>
    <row r="130" spans="1:1">
      <c r="A130" s="157" t="s">
        <v>252</v>
      </c>
    </row>
    <row r="131" spans="1:1">
      <c r="A131" s="157" t="s">
        <v>253</v>
      </c>
    </row>
    <row r="132" spans="1:1">
      <c r="A132" s="157" t="s">
        <v>254</v>
      </c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40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1510-CDB6-4FC8-B288-0527CBF0C149}">
  <dimension ref="B2:B11"/>
  <sheetViews>
    <sheetView workbookViewId="0">
      <selection activeCell="B10" sqref="B10"/>
    </sheetView>
  </sheetViews>
  <sheetFormatPr defaultRowHeight="18.75"/>
  <cols>
    <col min="1" max="1" width="9" style="156"/>
    <col min="2" max="2" width="107.625" style="156" bestFit="1" customWidth="1"/>
    <col min="3" max="16384" width="9" style="156"/>
  </cols>
  <sheetData>
    <row r="2" spans="2:2">
      <c r="B2" s="156" t="s">
        <v>710</v>
      </c>
    </row>
    <row r="4" spans="2:2">
      <c r="B4" s="156" t="s">
        <v>711</v>
      </c>
    </row>
    <row r="5" spans="2:2">
      <c r="B5" s="156" t="s">
        <v>712</v>
      </c>
    </row>
    <row r="6" spans="2:2">
      <c r="B6" s="156" t="s">
        <v>713</v>
      </c>
    </row>
    <row r="8" spans="2:2">
      <c r="B8" s="156" t="s">
        <v>714</v>
      </c>
    </row>
    <row r="10" spans="2:2">
      <c r="B10" s="156" t="s">
        <v>715</v>
      </c>
    </row>
    <row r="11" spans="2:2">
      <c r="B11" s="158" t="s">
        <v>716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/>
  <dimension ref="A2:H126"/>
  <sheetViews>
    <sheetView topLeftCell="A100" zoomScaleNormal="100" zoomScaleSheetLayoutView="100" workbookViewId="0">
      <selection activeCell="A118" sqref="A118"/>
    </sheetView>
  </sheetViews>
  <sheetFormatPr defaultColWidth="8.75" defaultRowHeight="17.25"/>
  <cols>
    <col min="1" max="1" width="67.75" style="157" customWidth="1"/>
    <col min="2" max="2" width="17.5" style="157" bestFit="1" customWidth="1"/>
    <col min="3" max="3" width="9.25" style="157" bestFit="1" customWidth="1"/>
    <col min="4" max="4" width="5.5" style="157" bestFit="1" customWidth="1"/>
    <col min="5" max="5" width="10.5" style="157" bestFit="1" customWidth="1"/>
    <col min="6" max="6" width="5.5" style="157" bestFit="1" customWidth="1"/>
    <col min="7" max="7" width="11.875" style="157" bestFit="1" customWidth="1"/>
    <col min="8" max="8" width="16.125" style="157" bestFit="1" customWidth="1"/>
    <col min="9" max="16384" width="8.75" style="157"/>
  </cols>
  <sheetData>
    <row r="2" spans="1:5">
      <c r="A2" s="158" t="s">
        <v>706</v>
      </c>
    </row>
    <row r="3" spans="1:5">
      <c r="A3" s="157" t="s">
        <v>724</v>
      </c>
    </row>
    <row r="5" spans="1:5">
      <c r="A5" s="158" t="s">
        <v>717</v>
      </c>
    </row>
    <row r="6" spans="1:5">
      <c r="A6" s="158" t="s">
        <v>723</v>
      </c>
      <c r="B6" s="159"/>
      <c r="C6" s="159"/>
      <c r="D6" s="159"/>
      <c r="E6" s="159"/>
    </row>
    <row r="7" spans="1:5">
      <c r="A7" s="158"/>
      <c r="B7" s="159"/>
      <c r="C7" s="159"/>
      <c r="D7" s="159"/>
      <c r="E7" s="159"/>
    </row>
    <row r="8" spans="1:5">
      <c r="A8" s="158" t="s">
        <v>718</v>
      </c>
    </row>
    <row r="9" spans="1:5">
      <c r="A9" s="158" t="s">
        <v>719</v>
      </c>
    </row>
    <row r="10" spans="1:5">
      <c r="A10" s="158" t="s">
        <v>720</v>
      </c>
    </row>
    <row r="11" spans="1:5">
      <c r="A11" s="158" t="s">
        <v>118</v>
      </c>
    </row>
    <row r="12" spans="1:5">
      <c r="A12" s="158"/>
    </row>
    <row r="13" spans="1:5">
      <c r="A13" s="158" t="s">
        <v>721</v>
      </c>
    </row>
    <row r="14" spans="1:5">
      <c r="A14" s="158" t="s">
        <v>722</v>
      </c>
    </row>
    <row r="15" spans="1:5">
      <c r="A15" s="158"/>
    </row>
    <row r="16" spans="1:5">
      <c r="A16" s="158" t="s">
        <v>617</v>
      </c>
    </row>
    <row r="17" spans="1:8">
      <c r="A17" s="157" t="s">
        <v>618</v>
      </c>
      <c r="B17" s="157" t="s">
        <v>52</v>
      </c>
    </row>
    <row r="18" spans="1:8">
      <c r="A18" s="158" t="s">
        <v>600</v>
      </c>
      <c r="B18" s="160" t="s">
        <v>109</v>
      </c>
      <c r="C18" s="160" t="s">
        <v>110</v>
      </c>
      <c r="D18" s="160" t="s">
        <v>112</v>
      </c>
      <c r="E18" s="160" t="s">
        <v>111</v>
      </c>
      <c r="F18" s="160" t="s">
        <v>112</v>
      </c>
      <c r="G18" s="160" t="s">
        <v>447</v>
      </c>
      <c r="H18" s="160" t="s">
        <v>446</v>
      </c>
    </row>
    <row r="19" spans="1:8">
      <c r="A19" s="158" t="s">
        <v>194</v>
      </c>
      <c r="B19" s="161" t="s">
        <v>22</v>
      </c>
      <c r="C19" s="161" t="s">
        <v>53</v>
      </c>
      <c r="D19" s="161">
        <v>4</v>
      </c>
      <c r="E19" s="161" t="s">
        <v>106</v>
      </c>
      <c r="F19" s="161">
        <v>4</v>
      </c>
      <c r="G19" s="161" t="s">
        <v>449</v>
      </c>
      <c r="H19" s="161" t="s">
        <v>448</v>
      </c>
    </row>
    <row r="20" spans="1:8">
      <c r="A20" s="158" t="s">
        <v>195</v>
      </c>
      <c r="B20" s="161" t="s">
        <v>2</v>
      </c>
      <c r="C20" s="161" t="s">
        <v>54</v>
      </c>
      <c r="D20" s="161">
        <v>80</v>
      </c>
      <c r="E20" s="161" t="s">
        <v>107</v>
      </c>
      <c r="F20" s="161">
        <v>80</v>
      </c>
      <c r="G20" s="161"/>
      <c r="H20" s="161"/>
    </row>
    <row r="21" spans="1:8">
      <c r="A21" s="158" t="s">
        <v>201</v>
      </c>
      <c r="B21" s="161" t="s">
        <v>119</v>
      </c>
      <c r="C21" s="161" t="s">
        <v>55</v>
      </c>
      <c r="D21" s="161">
        <v>8</v>
      </c>
      <c r="E21" s="161" t="s">
        <v>107</v>
      </c>
      <c r="F21" s="161">
        <v>8</v>
      </c>
      <c r="G21" s="161"/>
      <c r="H21" s="161"/>
    </row>
    <row r="22" spans="1:8">
      <c r="A22" s="158" t="s">
        <v>202</v>
      </c>
      <c r="B22" s="161" t="s">
        <v>8</v>
      </c>
      <c r="C22" s="161" t="s">
        <v>55</v>
      </c>
      <c r="D22" s="161">
        <v>128</v>
      </c>
      <c r="E22" s="161" t="s">
        <v>107</v>
      </c>
      <c r="F22" s="161">
        <v>128</v>
      </c>
      <c r="G22" s="161"/>
      <c r="H22" s="161"/>
    </row>
    <row r="23" spans="1:8">
      <c r="A23" s="158" t="s">
        <v>203</v>
      </c>
      <c r="B23" s="161" t="s">
        <v>19</v>
      </c>
      <c r="C23" s="161" t="s">
        <v>55</v>
      </c>
      <c r="D23" s="161">
        <v>16</v>
      </c>
      <c r="E23" s="161" t="s">
        <v>107</v>
      </c>
      <c r="F23" s="161">
        <v>16</v>
      </c>
      <c r="G23" s="161"/>
      <c r="H23" s="161"/>
    </row>
    <row r="24" spans="1:8">
      <c r="A24" s="158" t="s">
        <v>61</v>
      </c>
      <c r="B24" s="159"/>
      <c r="C24" s="159"/>
      <c r="D24" s="159"/>
      <c r="E24" s="159"/>
    </row>
    <row r="25" spans="1:8">
      <c r="A25" s="158"/>
      <c r="B25" s="162"/>
      <c r="C25" s="159"/>
      <c r="D25" s="159"/>
      <c r="E25" s="159"/>
      <c r="F25" s="159"/>
    </row>
    <row r="26" spans="1:8">
      <c r="A26" s="158" t="s">
        <v>619</v>
      </c>
    </row>
    <row r="27" spans="1:8">
      <c r="A27" s="157" t="s">
        <v>620</v>
      </c>
      <c r="B27" s="157" t="s">
        <v>284</v>
      </c>
    </row>
    <row r="28" spans="1:8">
      <c r="A28" s="158" t="s">
        <v>312</v>
      </c>
      <c r="B28" s="160" t="s">
        <v>109</v>
      </c>
      <c r="C28" s="160" t="s">
        <v>110</v>
      </c>
      <c r="D28" s="160" t="s">
        <v>112</v>
      </c>
      <c r="E28" s="160" t="s">
        <v>111</v>
      </c>
      <c r="F28" s="160" t="s">
        <v>112</v>
      </c>
      <c r="G28" s="160" t="s">
        <v>447</v>
      </c>
      <c r="H28" s="160" t="s">
        <v>446</v>
      </c>
    </row>
    <row r="29" spans="1:8">
      <c r="A29" s="158" t="s">
        <v>194</v>
      </c>
      <c r="B29" s="161" t="s">
        <v>22</v>
      </c>
      <c r="C29" s="161" t="s">
        <v>53</v>
      </c>
      <c r="D29" s="161">
        <v>4</v>
      </c>
      <c r="E29" s="161" t="s">
        <v>106</v>
      </c>
      <c r="F29" s="161">
        <v>4</v>
      </c>
      <c r="G29" s="161" t="s">
        <v>449</v>
      </c>
      <c r="H29" s="161" t="s">
        <v>448</v>
      </c>
    </row>
    <row r="30" spans="1:8">
      <c r="A30" s="158" t="s">
        <v>195</v>
      </c>
      <c r="B30" s="161" t="s">
        <v>2</v>
      </c>
      <c r="C30" s="161" t="s">
        <v>54</v>
      </c>
      <c r="D30" s="161">
        <v>80</v>
      </c>
      <c r="E30" s="161" t="s">
        <v>107</v>
      </c>
      <c r="F30" s="161">
        <v>80</v>
      </c>
      <c r="G30" s="161"/>
      <c r="H30" s="161"/>
    </row>
    <row r="31" spans="1:8">
      <c r="A31" s="158" t="s">
        <v>201</v>
      </c>
      <c r="B31" s="161" t="s">
        <v>119</v>
      </c>
      <c r="C31" s="161" t="s">
        <v>55</v>
      </c>
      <c r="D31" s="161">
        <v>8</v>
      </c>
      <c r="E31" s="161" t="s">
        <v>107</v>
      </c>
      <c r="F31" s="161">
        <v>8</v>
      </c>
      <c r="G31" s="161"/>
      <c r="H31" s="161"/>
    </row>
    <row r="32" spans="1:8">
      <c r="A32" s="158" t="s">
        <v>202</v>
      </c>
      <c r="B32" s="161" t="s">
        <v>8</v>
      </c>
      <c r="C32" s="161" t="s">
        <v>55</v>
      </c>
      <c r="D32" s="161">
        <v>128</v>
      </c>
      <c r="E32" s="161" t="s">
        <v>107</v>
      </c>
      <c r="F32" s="161">
        <v>128</v>
      </c>
      <c r="G32" s="161"/>
      <c r="H32" s="161"/>
    </row>
    <row r="33" spans="1:8">
      <c r="A33" s="158" t="s">
        <v>203</v>
      </c>
      <c r="B33" s="161" t="s">
        <v>19</v>
      </c>
      <c r="C33" s="161" t="s">
        <v>55</v>
      </c>
      <c r="D33" s="161">
        <v>16</v>
      </c>
      <c r="E33" s="161" t="s">
        <v>107</v>
      </c>
      <c r="F33" s="161">
        <v>16</v>
      </c>
      <c r="G33" s="161"/>
      <c r="H33" s="161"/>
    </row>
    <row r="34" spans="1:8">
      <c r="A34" s="158" t="s">
        <v>61</v>
      </c>
      <c r="B34" s="159"/>
      <c r="C34" s="159"/>
      <c r="D34" s="159"/>
      <c r="E34" s="159"/>
    </row>
    <row r="35" spans="1:8">
      <c r="A35" s="158"/>
      <c r="B35" s="162"/>
      <c r="C35" s="159"/>
      <c r="D35" s="159"/>
      <c r="E35" s="159"/>
      <c r="F35" s="159"/>
    </row>
    <row r="36" spans="1:8">
      <c r="A36" s="158" t="s">
        <v>621</v>
      </c>
    </row>
    <row r="37" spans="1:8">
      <c r="A37" s="157" t="s">
        <v>622</v>
      </c>
      <c r="B37" s="157" t="s">
        <v>285</v>
      </c>
    </row>
    <row r="38" spans="1:8">
      <c r="A38" s="158" t="s">
        <v>311</v>
      </c>
      <c r="B38" s="160" t="s">
        <v>109</v>
      </c>
      <c r="C38" s="160" t="s">
        <v>110</v>
      </c>
      <c r="D38" s="160" t="s">
        <v>112</v>
      </c>
      <c r="E38" s="160" t="s">
        <v>111</v>
      </c>
      <c r="F38" s="160" t="s">
        <v>112</v>
      </c>
      <c r="G38" s="160" t="s">
        <v>447</v>
      </c>
      <c r="H38" s="160" t="s">
        <v>446</v>
      </c>
    </row>
    <row r="39" spans="1:8">
      <c r="A39" s="158" t="s">
        <v>194</v>
      </c>
      <c r="B39" s="161" t="s">
        <v>22</v>
      </c>
      <c r="C39" s="161" t="s">
        <v>53</v>
      </c>
      <c r="D39" s="161">
        <v>4</v>
      </c>
      <c r="E39" s="161" t="s">
        <v>106</v>
      </c>
      <c r="F39" s="161">
        <v>4</v>
      </c>
      <c r="G39" s="161" t="s">
        <v>449</v>
      </c>
      <c r="H39" s="161" t="s">
        <v>448</v>
      </c>
    </row>
    <row r="40" spans="1:8">
      <c r="A40" s="158" t="s">
        <v>195</v>
      </c>
      <c r="B40" s="161" t="s">
        <v>2</v>
      </c>
      <c r="C40" s="161" t="s">
        <v>54</v>
      </c>
      <c r="D40" s="161">
        <v>80</v>
      </c>
      <c r="E40" s="161" t="s">
        <v>107</v>
      </c>
      <c r="F40" s="161">
        <v>80</v>
      </c>
      <c r="G40" s="161"/>
      <c r="H40" s="161"/>
    </row>
    <row r="41" spans="1:8">
      <c r="A41" s="158" t="s">
        <v>201</v>
      </c>
      <c r="B41" s="161" t="s">
        <v>119</v>
      </c>
      <c r="C41" s="161" t="s">
        <v>55</v>
      </c>
      <c r="D41" s="161">
        <v>8</v>
      </c>
      <c r="E41" s="161" t="s">
        <v>107</v>
      </c>
      <c r="F41" s="161">
        <v>8</v>
      </c>
      <c r="G41" s="161"/>
      <c r="H41" s="161"/>
    </row>
    <row r="42" spans="1:8">
      <c r="A42" s="158" t="s">
        <v>202</v>
      </c>
      <c r="B42" s="161" t="s">
        <v>8</v>
      </c>
      <c r="C42" s="161" t="s">
        <v>55</v>
      </c>
      <c r="D42" s="161">
        <v>128</v>
      </c>
      <c r="E42" s="161" t="s">
        <v>107</v>
      </c>
      <c r="F42" s="161">
        <v>128</v>
      </c>
      <c r="G42" s="161"/>
      <c r="H42" s="161"/>
    </row>
    <row r="43" spans="1:8">
      <c r="A43" s="158" t="s">
        <v>203</v>
      </c>
      <c r="B43" s="161" t="s">
        <v>19</v>
      </c>
      <c r="C43" s="161" t="s">
        <v>55</v>
      </c>
      <c r="D43" s="161">
        <v>16</v>
      </c>
      <c r="E43" s="161" t="s">
        <v>107</v>
      </c>
      <c r="F43" s="161">
        <v>16</v>
      </c>
      <c r="G43" s="161"/>
      <c r="H43" s="161"/>
    </row>
    <row r="44" spans="1:8">
      <c r="A44" s="158" t="s">
        <v>61</v>
      </c>
      <c r="B44" s="159"/>
      <c r="C44" s="159"/>
      <c r="D44" s="159"/>
      <c r="E44" s="159"/>
    </row>
    <row r="45" spans="1:8">
      <c r="A45" s="158"/>
      <c r="B45" s="159"/>
      <c r="C45" s="159"/>
      <c r="D45" s="159"/>
      <c r="E45" s="159"/>
      <c r="F45" s="159"/>
    </row>
    <row r="46" spans="1:8">
      <c r="A46" s="158" t="s">
        <v>611</v>
      </c>
      <c r="B46" s="159"/>
      <c r="C46" s="159"/>
      <c r="D46" s="159"/>
      <c r="E46" s="159"/>
    </row>
    <row r="47" spans="1:8">
      <c r="A47" s="158" t="s">
        <v>612</v>
      </c>
      <c r="B47" s="157" t="s">
        <v>50</v>
      </c>
    </row>
    <row r="48" spans="1:8">
      <c r="A48" s="158" t="s">
        <v>454</v>
      </c>
      <c r="B48" s="160" t="s">
        <v>109</v>
      </c>
      <c r="C48" s="160" t="s">
        <v>110</v>
      </c>
      <c r="D48" s="160" t="s">
        <v>112</v>
      </c>
      <c r="E48" s="160" t="s">
        <v>111</v>
      </c>
      <c r="F48" s="160" t="s">
        <v>112</v>
      </c>
      <c r="G48" s="160" t="s">
        <v>447</v>
      </c>
      <c r="H48" s="160" t="s">
        <v>446</v>
      </c>
    </row>
    <row r="49" spans="1:8">
      <c r="A49" s="158" t="s">
        <v>451</v>
      </c>
      <c r="B49" s="161" t="s">
        <v>44</v>
      </c>
      <c r="C49" s="161" t="s">
        <v>55</v>
      </c>
      <c r="D49" s="161">
        <v>10</v>
      </c>
      <c r="E49" s="161" t="s">
        <v>107</v>
      </c>
      <c r="F49" s="161">
        <v>10</v>
      </c>
      <c r="G49" s="161" t="s">
        <v>449</v>
      </c>
      <c r="H49" s="161" t="s">
        <v>448</v>
      </c>
    </row>
    <row r="50" spans="1:8">
      <c r="A50" s="157" t="s">
        <v>193</v>
      </c>
      <c r="B50" s="161" t="s">
        <v>158</v>
      </c>
      <c r="C50" s="161" t="s">
        <v>55</v>
      </c>
      <c r="D50" s="161">
        <v>10</v>
      </c>
      <c r="E50" s="161" t="s">
        <v>107</v>
      </c>
      <c r="F50" s="161">
        <v>10</v>
      </c>
      <c r="G50" s="161"/>
      <c r="H50" s="161"/>
    </row>
    <row r="51" spans="1:8">
      <c r="A51" s="158" t="s">
        <v>207</v>
      </c>
      <c r="B51" s="161" t="s">
        <v>25</v>
      </c>
      <c r="C51" s="161" t="s">
        <v>55</v>
      </c>
      <c r="D51" s="161">
        <v>80</v>
      </c>
      <c r="E51" s="161" t="s">
        <v>107</v>
      </c>
      <c r="F51" s="161">
        <v>80</v>
      </c>
      <c r="G51" s="161"/>
      <c r="H51" s="161"/>
    </row>
    <row r="52" spans="1:8">
      <c r="A52" s="163" t="s">
        <v>216</v>
      </c>
      <c r="B52" s="161" t="s">
        <v>214</v>
      </c>
      <c r="C52" s="161" t="s">
        <v>53</v>
      </c>
      <c r="D52" s="161">
        <v>10</v>
      </c>
      <c r="E52" s="161" t="s">
        <v>106</v>
      </c>
      <c r="F52" s="161">
        <v>10</v>
      </c>
      <c r="G52" s="161"/>
      <c r="H52" s="161"/>
    </row>
    <row r="53" spans="1:8">
      <c r="A53" s="163" t="s">
        <v>217</v>
      </c>
      <c r="B53" s="161" t="s">
        <v>215</v>
      </c>
      <c r="C53" s="161" t="s">
        <v>53</v>
      </c>
      <c r="D53" s="161">
        <v>10</v>
      </c>
      <c r="E53" s="161" t="s">
        <v>106</v>
      </c>
      <c r="F53" s="161">
        <v>10</v>
      </c>
      <c r="G53" s="161"/>
      <c r="H53" s="161"/>
    </row>
    <row r="54" spans="1:8">
      <c r="A54" s="158" t="s">
        <v>61</v>
      </c>
      <c r="B54" s="162"/>
      <c r="C54" s="159"/>
      <c r="D54" s="159"/>
      <c r="E54" s="159"/>
      <c r="F54" s="159"/>
    </row>
    <row r="55" spans="1:8">
      <c r="A55" s="158"/>
      <c r="B55" s="159"/>
      <c r="C55" s="159"/>
      <c r="D55" s="159"/>
      <c r="E55" s="159"/>
      <c r="F55" s="159"/>
    </row>
    <row r="56" spans="1:8">
      <c r="A56" s="158" t="s">
        <v>613</v>
      </c>
      <c r="B56" s="159"/>
      <c r="C56" s="159"/>
      <c r="D56" s="159"/>
      <c r="E56" s="159"/>
    </row>
    <row r="57" spans="1:8">
      <c r="A57" s="158" t="s">
        <v>614</v>
      </c>
      <c r="B57" s="157" t="s">
        <v>282</v>
      </c>
    </row>
    <row r="58" spans="1:8">
      <c r="A58" s="158" t="s">
        <v>288</v>
      </c>
      <c r="B58" s="160" t="s">
        <v>109</v>
      </c>
      <c r="C58" s="160" t="s">
        <v>110</v>
      </c>
      <c r="D58" s="160" t="s">
        <v>112</v>
      </c>
      <c r="E58" s="160" t="s">
        <v>111</v>
      </c>
      <c r="F58" s="160" t="s">
        <v>112</v>
      </c>
      <c r="G58" s="160" t="s">
        <v>447</v>
      </c>
      <c r="H58" s="160" t="s">
        <v>446</v>
      </c>
    </row>
    <row r="59" spans="1:8">
      <c r="A59" s="158" t="s">
        <v>451</v>
      </c>
      <c r="B59" s="161" t="s">
        <v>44</v>
      </c>
      <c r="C59" s="161" t="s">
        <v>55</v>
      </c>
      <c r="D59" s="161">
        <v>10</v>
      </c>
      <c r="E59" s="161" t="s">
        <v>107</v>
      </c>
      <c r="F59" s="161">
        <v>10</v>
      </c>
      <c r="G59" s="161" t="s">
        <v>449</v>
      </c>
      <c r="H59" s="161" t="s">
        <v>448</v>
      </c>
    </row>
    <row r="60" spans="1:8">
      <c r="A60" s="157" t="s">
        <v>193</v>
      </c>
      <c r="B60" s="161" t="s">
        <v>158</v>
      </c>
      <c r="C60" s="161" t="s">
        <v>55</v>
      </c>
      <c r="D60" s="161">
        <v>10</v>
      </c>
      <c r="E60" s="161" t="s">
        <v>107</v>
      </c>
      <c r="F60" s="161">
        <v>10</v>
      </c>
      <c r="G60" s="161"/>
      <c r="H60" s="161"/>
    </row>
    <row r="61" spans="1:8">
      <c r="A61" s="158" t="s">
        <v>207</v>
      </c>
      <c r="B61" s="161" t="s">
        <v>25</v>
      </c>
      <c r="C61" s="161" t="s">
        <v>55</v>
      </c>
      <c r="D61" s="161">
        <v>80</v>
      </c>
      <c r="E61" s="161" t="s">
        <v>107</v>
      </c>
      <c r="F61" s="161">
        <v>80</v>
      </c>
      <c r="G61" s="161"/>
      <c r="H61" s="161"/>
    </row>
    <row r="62" spans="1:8">
      <c r="A62" s="163" t="s">
        <v>216</v>
      </c>
      <c r="B62" s="161" t="s">
        <v>214</v>
      </c>
      <c r="C62" s="161" t="s">
        <v>53</v>
      </c>
      <c r="D62" s="161">
        <v>10</v>
      </c>
      <c r="E62" s="161" t="s">
        <v>106</v>
      </c>
      <c r="F62" s="161">
        <v>10</v>
      </c>
      <c r="G62" s="161"/>
      <c r="H62" s="161"/>
    </row>
    <row r="63" spans="1:8">
      <c r="A63" s="163" t="s">
        <v>217</v>
      </c>
      <c r="B63" s="161" t="s">
        <v>215</v>
      </c>
      <c r="C63" s="161" t="s">
        <v>53</v>
      </c>
      <c r="D63" s="161">
        <v>10</v>
      </c>
      <c r="E63" s="161" t="s">
        <v>106</v>
      </c>
      <c r="F63" s="161">
        <v>10</v>
      </c>
      <c r="G63" s="161"/>
      <c r="H63" s="161"/>
    </row>
    <row r="64" spans="1:8">
      <c r="A64" s="158" t="s">
        <v>61</v>
      </c>
      <c r="B64" s="162"/>
      <c r="C64" s="159"/>
      <c r="D64" s="159"/>
      <c r="E64" s="159"/>
      <c r="F64" s="159"/>
    </row>
    <row r="65" spans="1:8">
      <c r="A65" s="158"/>
      <c r="B65" s="162"/>
      <c r="C65" s="159"/>
      <c r="D65" s="159"/>
      <c r="E65" s="159"/>
      <c r="F65" s="159"/>
    </row>
    <row r="66" spans="1:8">
      <c r="A66" s="158" t="s">
        <v>615</v>
      </c>
      <c r="B66" s="159"/>
      <c r="C66" s="159"/>
      <c r="D66" s="159"/>
      <c r="E66" s="159"/>
    </row>
    <row r="67" spans="1:8">
      <c r="A67" s="158" t="s">
        <v>616</v>
      </c>
      <c r="B67" s="157" t="s">
        <v>283</v>
      </c>
    </row>
    <row r="68" spans="1:8">
      <c r="A68" s="158" t="s">
        <v>289</v>
      </c>
      <c r="B68" s="160" t="s">
        <v>109</v>
      </c>
      <c r="C68" s="160" t="s">
        <v>110</v>
      </c>
      <c r="D68" s="160" t="s">
        <v>112</v>
      </c>
      <c r="E68" s="160" t="s">
        <v>111</v>
      </c>
      <c r="F68" s="160" t="s">
        <v>112</v>
      </c>
      <c r="G68" s="160" t="s">
        <v>447</v>
      </c>
      <c r="H68" s="160" t="s">
        <v>446</v>
      </c>
    </row>
    <row r="69" spans="1:8">
      <c r="A69" s="158" t="s">
        <v>451</v>
      </c>
      <c r="B69" s="161" t="s">
        <v>44</v>
      </c>
      <c r="C69" s="161" t="s">
        <v>55</v>
      </c>
      <c r="D69" s="161">
        <v>10</v>
      </c>
      <c r="E69" s="161" t="s">
        <v>107</v>
      </c>
      <c r="F69" s="161">
        <v>10</v>
      </c>
      <c r="G69" s="161" t="s">
        <v>449</v>
      </c>
      <c r="H69" s="161" t="s">
        <v>448</v>
      </c>
    </row>
    <row r="70" spans="1:8">
      <c r="A70" s="157" t="s">
        <v>193</v>
      </c>
      <c r="B70" s="161" t="s">
        <v>158</v>
      </c>
      <c r="C70" s="161" t="s">
        <v>55</v>
      </c>
      <c r="D70" s="161">
        <v>10</v>
      </c>
      <c r="E70" s="161" t="s">
        <v>107</v>
      </c>
      <c r="F70" s="161">
        <v>10</v>
      </c>
      <c r="G70" s="161"/>
      <c r="H70" s="161"/>
    </row>
    <row r="71" spans="1:8">
      <c r="A71" s="158" t="s">
        <v>207</v>
      </c>
      <c r="B71" s="161" t="s">
        <v>25</v>
      </c>
      <c r="C71" s="161" t="s">
        <v>55</v>
      </c>
      <c r="D71" s="161">
        <v>80</v>
      </c>
      <c r="E71" s="161" t="s">
        <v>107</v>
      </c>
      <c r="F71" s="161">
        <v>80</v>
      </c>
      <c r="G71" s="161"/>
      <c r="H71" s="161"/>
    </row>
    <row r="72" spans="1:8">
      <c r="A72" s="163" t="s">
        <v>216</v>
      </c>
      <c r="B72" s="161" t="s">
        <v>214</v>
      </c>
      <c r="C72" s="161" t="s">
        <v>53</v>
      </c>
      <c r="D72" s="161">
        <v>10</v>
      </c>
      <c r="E72" s="161" t="s">
        <v>106</v>
      </c>
      <c r="F72" s="161">
        <v>10</v>
      </c>
      <c r="G72" s="161"/>
      <c r="H72" s="161"/>
    </row>
    <row r="73" spans="1:8">
      <c r="A73" s="163" t="s">
        <v>217</v>
      </c>
      <c r="B73" s="161" t="s">
        <v>215</v>
      </c>
      <c r="C73" s="161" t="s">
        <v>53</v>
      </c>
      <c r="D73" s="161">
        <v>10</v>
      </c>
      <c r="E73" s="161" t="s">
        <v>106</v>
      </c>
      <c r="F73" s="161">
        <v>10</v>
      </c>
      <c r="G73" s="161"/>
      <c r="H73" s="161"/>
    </row>
    <row r="74" spans="1:8">
      <c r="A74" s="158" t="s">
        <v>61</v>
      </c>
      <c r="B74" s="162"/>
      <c r="C74" s="159"/>
      <c r="D74" s="159"/>
      <c r="E74" s="159"/>
      <c r="F74" s="159"/>
    </row>
    <row r="75" spans="1:8">
      <c r="A75" s="158"/>
    </row>
    <row r="76" spans="1:8">
      <c r="A76" s="158" t="s">
        <v>625</v>
      </c>
      <c r="B76" s="159"/>
      <c r="C76" s="159"/>
      <c r="D76" s="159"/>
      <c r="E76" s="159"/>
    </row>
    <row r="77" spans="1:8">
      <c r="A77" s="157" t="s">
        <v>626</v>
      </c>
      <c r="B77" s="157" t="s">
        <v>144</v>
      </c>
    </row>
    <row r="78" spans="1:8">
      <c r="A78" s="158" t="s">
        <v>204</v>
      </c>
      <c r="B78" s="160" t="s">
        <v>109</v>
      </c>
      <c r="C78" s="160" t="s">
        <v>110</v>
      </c>
      <c r="D78" s="160" t="s">
        <v>112</v>
      </c>
      <c r="E78" s="160" t="s">
        <v>111</v>
      </c>
      <c r="F78" s="160" t="s">
        <v>112</v>
      </c>
      <c r="G78" s="160" t="s">
        <v>447</v>
      </c>
      <c r="H78" s="160" t="s">
        <v>446</v>
      </c>
    </row>
    <row r="79" spans="1:8">
      <c r="A79" s="158" t="s">
        <v>205</v>
      </c>
      <c r="B79" s="161" t="s">
        <v>158</v>
      </c>
      <c r="C79" s="161" t="s">
        <v>53</v>
      </c>
      <c r="D79" s="161">
        <v>4</v>
      </c>
      <c r="E79" s="161" t="s">
        <v>106</v>
      </c>
      <c r="F79" s="161">
        <v>4</v>
      </c>
      <c r="G79" s="161" t="s">
        <v>449</v>
      </c>
      <c r="H79" s="161" t="s">
        <v>448</v>
      </c>
    </row>
    <row r="80" spans="1:8">
      <c r="A80" s="158" t="s">
        <v>206</v>
      </c>
      <c r="B80" s="164" t="s">
        <v>160</v>
      </c>
      <c r="C80" s="161" t="s">
        <v>54</v>
      </c>
      <c r="D80" s="161">
        <v>80</v>
      </c>
      <c r="E80" s="161" t="s">
        <v>107</v>
      </c>
      <c r="F80" s="161">
        <v>80</v>
      </c>
      <c r="G80" s="161"/>
      <c r="H80" s="161"/>
    </row>
    <row r="81" spans="1:8">
      <c r="A81" s="158" t="s">
        <v>201</v>
      </c>
      <c r="B81" s="161" t="s">
        <v>119</v>
      </c>
      <c r="C81" s="161" t="s">
        <v>55</v>
      </c>
      <c r="D81" s="161">
        <v>8</v>
      </c>
      <c r="E81" s="161" t="s">
        <v>107</v>
      </c>
      <c r="F81" s="161">
        <v>8</v>
      </c>
      <c r="G81" s="161"/>
      <c r="H81" s="161"/>
    </row>
    <row r="82" spans="1:8">
      <c r="A82" s="158" t="s">
        <v>202</v>
      </c>
      <c r="B82" s="161" t="s">
        <v>8</v>
      </c>
      <c r="C82" s="161" t="s">
        <v>55</v>
      </c>
      <c r="D82" s="161">
        <v>128</v>
      </c>
      <c r="E82" s="161" t="s">
        <v>107</v>
      </c>
      <c r="F82" s="161">
        <v>128</v>
      </c>
      <c r="G82" s="161"/>
      <c r="H82" s="161"/>
    </row>
    <row r="83" spans="1:8">
      <c r="A83" s="158" t="s">
        <v>203</v>
      </c>
      <c r="B83" s="161" t="s">
        <v>19</v>
      </c>
      <c r="C83" s="161" t="s">
        <v>55</v>
      </c>
      <c r="D83" s="161">
        <v>16</v>
      </c>
      <c r="E83" s="161" t="s">
        <v>107</v>
      </c>
      <c r="F83" s="161">
        <v>16</v>
      </c>
      <c r="G83" s="161"/>
      <c r="H83" s="161"/>
    </row>
    <row r="84" spans="1:8">
      <c r="A84" s="158" t="s">
        <v>61</v>
      </c>
      <c r="B84" s="159"/>
      <c r="C84" s="159"/>
      <c r="D84" s="159"/>
      <c r="E84" s="159"/>
    </row>
    <row r="85" spans="1:8">
      <c r="A85" s="158"/>
      <c r="B85" s="162"/>
      <c r="C85" s="159"/>
      <c r="D85" s="159"/>
      <c r="E85" s="159"/>
      <c r="F85" s="159"/>
    </row>
    <row r="86" spans="1:8">
      <c r="A86" s="158" t="s">
        <v>623</v>
      </c>
    </row>
    <row r="87" spans="1:8">
      <c r="A87" s="158" t="s">
        <v>624</v>
      </c>
      <c r="B87" s="157" t="s">
        <v>149</v>
      </c>
    </row>
    <row r="88" spans="1:8">
      <c r="A88" s="158" t="s">
        <v>210</v>
      </c>
      <c r="B88" s="160" t="s">
        <v>109</v>
      </c>
      <c r="C88" s="160" t="s">
        <v>110</v>
      </c>
      <c r="D88" s="160" t="s">
        <v>112</v>
      </c>
      <c r="E88" s="160" t="s">
        <v>111</v>
      </c>
      <c r="F88" s="160" t="s">
        <v>112</v>
      </c>
      <c r="G88" s="160" t="s">
        <v>447</v>
      </c>
      <c r="H88" s="160" t="s">
        <v>446</v>
      </c>
    </row>
    <row r="89" spans="1:8">
      <c r="A89" s="158" t="s">
        <v>451</v>
      </c>
      <c r="B89" s="161" t="s">
        <v>44</v>
      </c>
      <c r="C89" s="161" t="s">
        <v>55</v>
      </c>
      <c r="D89" s="161">
        <v>10</v>
      </c>
      <c r="E89" s="161" t="s">
        <v>107</v>
      </c>
      <c r="F89" s="161">
        <v>10</v>
      </c>
      <c r="G89" s="161" t="s">
        <v>449</v>
      </c>
      <c r="H89" s="161" t="s">
        <v>448</v>
      </c>
    </row>
    <row r="90" spans="1:8">
      <c r="A90" s="158" t="s">
        <v>241</v>
      </c>
      <c r="B90" s="161" t="s">
        <v>132</v>
      </c>
      <c r="C90" s="161" t="s">
        <v>53</v>
      </c>
      <c r="D90" s="161">
        <v>10</v>
      </c>
      <c r="E90" s="161" t="s">
        <v>106</v>
      </c>
      <c r="F90" s="161">
        <v>10</v>
      </c>
      <c r="G90" s="161"/>
      <c r="H90" s="161"/>
    </row>
    <row r="91" spans="1:8">
      <c r="A91" s="158" t="s">
        <v>61</v>
      </c>
    </row>
    <row r="92" spans="1:8">
      <c r="A92" s="158"/>
    </row>
    <row r="93" spans="1:8">
      <c r="A93" s="158" t="s">
        <v>607</v>
      </c>
      <c r="B93" s="159"/>
      <c r="C93" s="159"/>
      <c r="D93" s="159"/>
      <c r="E93" s="159"/>
    </row>
    <row r="94" spans="1:8">
      <c r="A94" s="158" t="s">
        <v>608</v>
      </c>
      <c r="B94" s="157" t="s">
        <v>51</v>
      </c>
    </row>
    <row r="95" spans="1:8">
      <c r="A95" s="158" t="s">
        <v>196</v>
      </c>
      <c r="B95" s="160" t="s">
        <v>109</v>
      </c>
      <c r="C95" s="160" t="s">
        <v>110</v>
      </c>
      <c r="D95" s="160" t="s">
        <v>112</v>
      </c>
      <c r="E95" s="160" t="s">
        <v>111</v>
      </c>
      <c r="F95" s="160" t="s">
        <v>112</v>
      </c>
      <c r="G95" s="160" t="s">
        <v>447</v>
      </c>
      <c r="H95" s="160" t="s">
        <v>446</v>
      </c>
    </row>
    <row r="96" spans="1:8">
      <c r="A96" s="158" t="s">
        <v>450</v>
      </c>
      <c r="B96" s="161" t="s">
        <v>20</v>
      </c>
      <c r="C96" s="161" t="s">
        <v>53</v>
      </c>
      <c r="D96" s="161">
        <v>4</v>
      </c>
      <c r="E96" s="161" t="s">
        <v>106</v>
      </c>
      <c r="F96" s="161">
        <v>4</v>
      </c>
      <c r="G96" s="161" t="s">
        <v>449</v>
      </c>
      <c r="H96" s="161" t="s">
        <v>448</v>
      </c>
    </row>
    <row r="97" spans="1:8">
      <c r="A97" s="158" t="s">
        <v>212</v>
      </c>
      <c r="B97" s="165" t="s">
        <v>0</v>
      </c>
      <c r="C97" s="161" t="s">
        <v>33</v>
      </c>
      <c r="D97" s="161">
        <v>10</v>
      </c>
      <c r="E97" s="161" t="s">
        <v>108</v>
      </c>
      <c r="F97" s="161"/>
      <c r="G97" s="161"/>
      <c r="H97" s="161"/>
    </row>
    <row r="98" spans="1:8">
      <c r="A98" s="158" t="s">
        <v>586</v>
      </c>
      <c r="B98" s="161" t="s">
        <v>22</v>
      </c>
      <c r="C98" s="161" t="s">
        <v>53</v>
      </c>
      <c r="D98" s="161">
        <v>4</v>
      </c>
      <c r="E98" s="161" t="s">
        <v>106</v>
      </c>
      <c r="F98" s="161">
        <v>4</v>
      </c>
      <c r="G98" s="161"/>
      <c r="H98" s="161"/>
    </row>
    <row r="99" spans="1:8">
      <c r="A99" s="158" t="s">
        <v>583</v>
      </c>
      <c r="B99" s="161" t="s">
        <v>95</v>
      </c>
      <c r="C99" s="161" t="s">
        <v>53</v>
      </c>
      <c r="D99" s="161">
        <v>8</v>
      </c>
      <c r="E99" s="161" t="s">
        <v>106</v>
      </c>
      <c r="F99" s="161">
        <v>8</v>
      </c>
      <c r="G99" s="161"/>
      <c r="H99" s="161"/>
    </row>
    <row r="100" spans="1:8">
      <c r="A100" s="158" t="s">
        <v>118</v>
      </c>
      <c r="B100" s="159"/>
      <c r="C100" s="159"/>
      <c r="D100" s="159"/>
      <c r="E100" s="159"/>
    </row>
    <row r="101" spans="1:8">
      <c r="A101" s="158"/>
    </row>
    <row r="102" spans="1:8">
      <c r="A102" s="158" t="s">
        <v>609</v>
      </c>
      <c r="B102" s="166"/>
    </row>
    <row r="103" spans="1:8">
      <c r="A103" s="158" t="s">
        <v>610</v>
      </c>
      <c r="B103" s="157" t="s">
        <v>60</v>
      </c>
    </row>
    <row r="104" spans="1:8">
      <c r="A104" s="158" t="s">
        <v>198</v>
      </c>
      <c r="B104" s="160" t="s">
        <v>109</v>
      </c>
      <c r="C104" s="160" t="s">
        <v>110</v>
      </c>
      <c r="D104" s="160" t="s">
        <v>112</v>
      </c>
      <c r="E104" s="160" t="s">
        <v>111</v>
      </c>
      <c r="F104" s="160" t="s">
        <v>112</v>
      </c>
      <c r="G104" s="160" t="s">
        <v>447</v>
      </c>
      <c r="H104" s="160" t="s">
        <v>446</v>
      </c>
    </row>
    <row r="105" spans="1:8">
      <c r="A105" s="158" t="s">
        <v>208</v>
      </c>
      <c r="B105" s="161" t="s">
        <v>20</v>
      </c>
      <c r="C105" s="161" t="s">
        <v>53</v>
      </c>
      <c r="D105" s="161">
        <v>4</v>
      </c>
      <c r="E105" s="161" t="s">
        <v>106</v>
      </c>
      <c r="F105" s="161">
        <v>4</v>
      </c>
      <c r="G105" s="161"/>
      <c r="H105" s="161"/>
    </row>
    <row r="106" spans="1:8">
      <c r="A106" s="158" t="s">
        <v>199</v>
      </c>
      <c r="B106" s="161" t="s">
        <v>44</v>
      </c>
      <c r="C106" s="161" t="s">
        <v>55</v>
      </c>
      <c r="D106" s="161">
        <v>10</v>
      </c>
      <c r="E106" s="161" t="s">
        <v>107</v>
      </c>
      <c r="F106" s="161">
        <v>10</v>
      </c>
      <c r="G106" s="161"/>
      <c r="H106" s="161"/>
    </row>
    <row r="107" spans="1:8">
      <c r="A107" s="158" t="s">
        <v>200</v>
      </c>
      <c r="B107" s="167" t="s">
        <v>26</v>
      </c>
      <c r="C107" s="161" t="s">
        <v>53</v>
      </c>
      <c r="D107" s="161">
        <v>10</v>
      </c>
      <c r="E107" s="161" t="s">
        <v>106</v>
      </c>
      <c r="F107" s="161">
        <v>10</v>
      </c>
      <c r="G107" s="161"/>
      <c r="H107" s="161"/>
    </row>
    <row r="108" spans="1:8">
      <c r="A108" s="158" t="s">
        <v>61</v>
      </c>
      <c r="B108" s="159"/>
      <c r="C108" s="159"/>
      <c r="D108" s="159"/>
      <c r="E108" s="159"/>
      <c r="F108" s="159"/>
    </row>
    <row r="109" spans="1:8">
      <c r="A109" s="158"/>
      <c r="B109" s="159"/>
      <c r="C109" s="159"/>
      <c r="D109" s="159"/>
      <c r="E109" s="159"/>
    </row>
    <row r="110" spans="1:8">
      <c r="A110" s="158" t="s">
        <v>629</v>
      </c>
      <c r="B110" s="159"/>
      <c r="C110" s="159"/>
      <c r="D110" s="159"/>
      <c r="E110" s="159"/>
    </row>
    <row r="111" spans="1:8">
      <c r="A111" s="158" t="s">
        <v>630</v>
      </c>
      <c r="B111" s="157" t="s">
        <v>51</v>
      </c>
    </row>
    <row r="112" spans="1:8">
      <c r="A112" s="158" t="s">
        <v>453</v>
      </c>
      <c r="B112" s="160" t="s">
        <v>109</v>
      </c>
      <c r="C112" s="160" t="s">
        <v>110</v>
      </c>
      <c r="D112" s="160" t="s">
        <v>112</v>
      </c>
      <c r="E112" s="160" t="s">
        <v>111</v>
      </c>
      <c r="F112" s="160" t="s">
        <v>112</v>
      </c>
      <c r="G112" s="160" t="s">
        <v>447</v>
      </c>
      <c r="H112" s="160" t="s">
        <v>446</v>
      </c>
    </row>
    <row r="113" spans="1:8">
      <c r="A113" s="158" t="s">
        <v>450</v>
      </c>
      <c r="B113" s="161" t="s">
        <v>20</v>
      </c>
      <c r="C113" s="161" t="s">
        <v>53</v>
      </c>
      <c r="D113" s="161">
        <v>4</v>
      </c>
      <c r="E113" s="161" t="s">
        <v>106</v>
      </c>
      <c r="F113" s="161">
        <v>4</v>
      </c>
      <c r="G113" s="161" t="s">
        <v>449</v>
      </c>
      <c r="H113" s="161" t="s">
        <v>448</v>
      </c>
    </row>
    <row r="114" spans="1:8">
      <c r="A114" s="158" t="s">
        <v>212</v>
      </c>
      <c r="B114" s="165" t="s">
        <v>0</v>
      </c>
      <c r="C114" s="161" t="s">
        <v>33</v>
      </c>
      <c r="D114" s="161">
        <v>10</v>
      </c>
      <c r="E114" s="161" t="s">
        <v>108</v>
      </c>
      <c r="F114" s="161"/>
      <c r="G114" s="161"/>
      <c r="H114" s="161"/>
    </row>
    <row r="115" spans="1:8">
      <c r="A115" s="158" t="s">
        <v>197</v>
      </c>
      <c r="B115" s="161" t="s">
        <v>22</v>
      </c>
      <c r="C115" s="161" t="s">
        <v>53</v>
      </c>
      <c r="D115" s="161">
        <v>4</v>
      </c>
      <c r="E115" s="161" t="s">
        <v>106</v>
      </c>
      <c r="F115" s="161">
        <v>4</v>
      </c>
      <c r="G115" s="161"/>
      <c r="H115" s="161"/>
    </row>
    <row r="116" spans="1:8">
      <c r="A116" s="158" t="s">
        <v>118</v>
      </c>
      <c r="B116" s="159"/>
      <c r="C116" s="159"/>
      <c r="D116" s="159"/>
      <c r="E116" s="159"/>
    </row>
    <row r="117" spans="1:8">
      <c r="A117" s="158"/>
      <c r="B117" s="159"/>
      <c r="C117" s="159"/>
      <c r="D117" s="159"/>
      <c r="E117" s="159"/>
    </row>
    <row r="118" spans="1:8">
      <c r="A118" s="158" t="s">
        <v>627</v>
      </c>
    </row>
    <row r="119" spans="1:8">
      <c r="A119" s="158" t="s">
        <v>628</v>
      </c>
      <c r="B119" s="157" t="s">
        <v>154</v>
      </c>
    </row>
    <row r="120" spans="1:8">
      <c r="A120" s="158" t="s">
        <v>452</v>
      </c>
      <c r="B120" s="160" t="s">
        <v>109</v>
      </c>
      <c r="C120" s="160" t="s">
        <v>110</v>
      </c>
      <c r="D120" s="160" t="s">
        <v>112</v>
      </c>
      <c r="E120" s="160" t="s">
        <v>111</v>
      </c>
      <c r="F120" s="160" t="s">
        <v>112</v>
      </c>
      <c r="G120" s="160" t="s">
        <v>447</v>
      </c>
      <c r="H120" s="160" t="s">
        <v>446</v>
      </c>
    </row>
    <row r="121" spans="1:8">
      <c r="A121" s="158" t="s">
        <v>211</v>
      </c>
      <c r="B121" s="161" t="s">
        <v>151</v>
      </c>
      <c r="C121" s="161" t="s">
        <v>53</v>
      </c>
      <c r="D121" s="161">
        <v>4</v>
      </c>
      <c r="E121" s="161" t="s">
        <v>106</v>
      </c>
      <c r="F121" s="161">
        <v>4</v>
      </c>
      <c r="G121" s="161"/>
      <c r="H121" s="161"/>
    </row>
    <row r="122" spans="1:8">
      <c r="A122" s="157" t="s">
        <v>213</v>
      </c>
      <c r="B122" s="161" t="s">
        <v>191</v>
      </c>
      <c r="C122" s="161" t="s">
        <v>33</v>
      </c>
      <c r="D122" s="161">
        <v>10</v>
      </c>
      <c r="E122" s="161" t="s">
        <v>108</v>
      </c>
      <c r="F122" s="161"/>
      <c r="G122" s="161"/>
      <c r="H122" s="161"/>
    </row>
    <row r="123" spans="1:8">
      <c r="A123" s="157" t="s">
        <v>199</v>
      </c>
      <c r="B123" s="161" t="s">
        <v>44</v>
      </c>
      <c r="C123" s="161" t="s">
        <v>55</v>
      </c>
      <c r="D123" s="161">
        <v>10</v>
      </c>
      <c r="E123" s="161" t="s">
        <v>107</v>
      </c>
      <c r="F123" s="161">
        <v>10</v>
      </c>
      <c r="G123" s="161"/>
      <c r="H123" s="161"/>
    </row>
    <row r="124" spans="1:8">
      <c r="A124" s="158" t="s">
        <v>209</v>
      </c>
      <c r="B124" s="161" t="s">
        <v>41</v>
      </c>
      <c r="C124" s="161" t="s">
        <v>53</v>
      </c>
      <c r="D124" s="161">
        <v>10</v>
      </c>
      <c r="E124" s="161" t="s">
        <v>106</v>
      </c>
      <c r="F124" s="161">
        <v>10</v>
      </c>
      <c r="G124" s="161"/>
      <c r="H124" s="161"/>
    </row>
    <row r="125" spans="1:8">
      <c r="A125" s="158" t="s">
        <v>61</v>
      </c>
    </row>
    <row r="126" spans="1:8">
      <c r="A126" s="158"/>
      <c r="B126" s="159"/>
      <c r="C126" s="159"/>
      <c r="D126" s="159"/>
      <c r="E126" s="159"/>
    </row>
  </sheetData>
  <phoneticPr fontId="3"/>
  <pageMargins left="0.25" right="0.25" top="0.75" bottom="0.75" header="0.3" footer="0.3"/>
  <pageSetup paperSize="9" scale="86" orientation="landscape" r:id="rId1"/>
  <rowBreaks count="1" manualBreakCount="1">
    <brk id="64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48</vt:i4>
      </vt:variant>
      <vt:variant>
        <vt:lpstr>名前付き一覧</vt:lpstr>
      </vt:variant>
      <vt:variant>
        <vt:i4>15</vt:i4>
      </vt:variant>
    </vt:vector>
  </HeadingPairs>
  <TitlesOfParts>
    <vt:vector size="63" baseType="lpstr">
      <vt:lpstr>XAMPインストール</vt:lpstr>
      <vt:lpstr>MySQL Admin を起動</vt:lpstr>
      <vt:lpstr>MySQL Cmd　起動</vt:lpstr>
      <vt:lpstr>DB_PHP000 E-R図</vt:lpstr>
      <vt:lpstr>DB_PHP000 データベース作成</vt:lpstr>
      <vt:lpstr>DB_PHP000 テーブル作成</vt:lpstr>
      <vt:lpstr>DB_PHP000 データ追加・削除</vt:lpstr>
      <vt:lpstr>DB_PHP001 データベース作成</vt:lpstr>
      <vt:lpstr>DB_PHP001 テーブル作成</vt:lpstr>
      <vt:lpstr>DB_PHP001 データ追加・削除</vt:lpstr>
      <vt:lpstr>DB_PHP001 テーブル更新</vt:lpstr>
      <vt:lpstr>正規化前</vt:lpstr>
      <vt:lpstr>正規化</vt:lpstr>
      <vt:lpstr>ＤＦＤ</vt:lpstr>
      <vt:lpstr>キー</vt:lpstr>
      <vt:lpstr>概念設計E-Ｒ図</vt:lpstr>
      <vt:lpstr>詳細E-Ｒ図</vt:lpstr>
      <vt:lpstr>論理設計</vt:lpstr>
      <vt:lpstr>物理設計</vt:lpstr>
      <vt:lpstr>関係演算</vt:lpstr>
      <vt:lpstr>集合演算</vt:lpstr>
      <vt:lpstr>和集合演算</vt:lpstr>
      <vt:lpstr>差集合演算</vt:lpstr>
      <vt:lpstr>積集合演算</vt:lpstr>
      <vt:lpstr>直積結合演算</vt:lpstr>
      <vt:lpstr>SQL</vt:lpstr>
      <vt:lpstr>更新系</vt:lpstr>
      <vt:lpstr>INDEX</vt:lpstr>
      <vt:lpstr>ALTER</vt:lpstr>
      <vt:lpstr>SELECT</vt:lpstr>
      <vt:lpstr>UPDATE</vt:lpstr>
      <vt:lpstr>演習１</vt:lpstr>
      <vt:lpstr>PHP</vt:lpstr>
      <vt:lpstr>テーブル一覧</vt:lpstr>
      <vt:lpstr>SQL_DCL</vt:lpstr>
      <vt:lpstr>受注マスタ</vt:lpstr>
      <vt:lpstr>受注明細</vt:lpstr>
      <vt:lpstr>顧客マスタ</vt:lpstr>
      <vt:lpstr>商品マスタ</vt:lpstr>
      <vt:lpstr>顧客マスタ_ 東京</vt:lpstr>
      <vt:lpstr>顧客マスタ_神奈川</vt:lpstr>
      <vt:lpstr>商品マスタ_東京</vt:lpstr>
      <vt:lpstr>商品マスタ_神奈川</vt:lpstr>
      <vt:lpstr>在庫マスタ</vt:lpstr>
      <vt:lpstr>メーカマスタ</vt:lpstr>
      <vt:lpstr>発注明細</vt:lpstr>
      <vt:lpstr>受注合計</vt:lpstr>
      <vt:lpstr>受注小計</vt:lpstr>
      <vt:lpstr>'DB_PHP000 E-R図'!Print_Area</vt:lpstr>
      <vt:lpstr>'DB_PHP000 データベース作成'!Print_Area</vt:lpstr>
      <vt:lpstr>'DB_PHP000 データ追加・削除'!Print_Area</vt:lpstr>
      <vt:lpstr>'DB_PHP000 テーブル作成'!Print_Area</vt:lpstr>
      <vt:lpstr>'DB_PHP001 データ追加・削除'!Print_Area</vt:lpstr>
      <vt:lpstr>'DB_PHP001 テーブル更新'!Print_Area</vt:lpstr>
      <vt:lpstr>'DB_PHP001 テーブル作成'!Print_Area</vt:lpstr>
      <vt:lpstr>'概念設計E-Ｒ図'!Print_Area</vt:lpstr>
      <vt:lpstr>受注マスタ!Print_Area</vt:lpstr>
      <vt:lpstr>集合演算!Print_Area</vt:lpstr>
      <vt:lpstr>正規化!Print_Area</vt:lpstr>
      <vt:lpstr>正規化前!Print_Area</vt:lpstr>
      <vt:lpstr>発注明細!Print_Area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user</cp:lastModifiedBy>
  <cp:lastPrinted>2019-10-11T09:21:37Z</cp:lastPrinted>
  <dcterms:created xsi:type="dcterms:W3CDTF">2019-10-07T10:15:09Z</dcterms:created>
  <dcterms:modified xsi:type="dcterms:W3CDTF">2020-02-27T04:48:54Z</dcterms:modified>
</cp:coreProperties>
</file>