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PHP\DB_PHP000\"/>
    </mc:Choice>
  </mc:AlternateContent>
  <xr:revisionPtr revIDLastSave="0" documentId="13_ncr:1_{37102B2F-5E98-48B2-8575-D646493ED8A0}" xr6:coauthVersionLast="45" xr6:coauthVersionMax="45" xr10:uidLastSave="{00000000-0000-0000-0000-000000000000}"/>
  <bookViews>
    <workbookView xWindow="27720" yWindow="315" windowWidth="25050" windowHeight="14940" tabRatio="714" firstSheet="5" activeTab="5" xr2:uid="{00000000-000D-0000-FFFF-FFFF00000000}"/>
  </bookViews>
  <sheets>
    <sheet name="SQL_DEMO0309" sheetId="68" r:id="rId1"/>
    <sheet name="PHPテキスト" sheetId="65" r:id="rId2"/>
    <sheet name="SQL_DEMO" sheetId="66" r:id="rId3"/>
    <sheet name="参考文献" sheetId="67" r:id="rId4"/>
    <sheet name="XAMPインストール" sheetId="59" r:id="rId5"/>
    <sheet name="MySQL Cmd　起動" sheetId="61" r:id="rId6"/>
    <sheet name="SQL_DEMO２" sheetId="57" r:id="rId7"/>
    <sheet name="DB_PHP000 E-R図" sheetId="62" r:id="rId8"/>
    <sheet name="DB_PHP000 データベース作成" sheetId="63" r:id="rId9"/>
    <sheet name="DB_PHP000 テーブル作成" sheetId="50" r:id="rId10"/>
    <sheet name="DB_PHP000 データ追加・削除" sheetId="51" r:id="rId11"/>
    <sheet name="DB_PHP000　データ検索" sheetId="38" r:id="rId12"/>
    <sheet name="UPDATE" sheetId="53" r:id="rId13"/>
    <sheet name="DB_PHP001 データベース作成" sheetId="55" r:id="rId14"/>
    <sheet name="DB_PHP001 テーブル作成" sheetId="54" r:id="rId15"/>
    <sheet name="DB_PHP001 データ追加・削除" sheetId="47" r:id="rId16"/>
    <sheet name="DB_PHP000 データ追加・削除 (2)" sheetId="56" r:id="rId17"/>
    <sheet name="DB_PHP001 テーブル更新" sheetId="48" r:id="rId18"/>
    <sheet name="正規化前" sheetId="3" r:id="rId19"/>
    <sheet name="正規化" sheetId="5" r:id="rId20"/>
    <sheet name="ＤＦＤ" sheetId="18" r:id="rId21"/>
    <sheet name="キー" sheetId="44" r:id="rId22"/>
    <sheet name="概念設計E-Ｒ図" sheetId="17" r:id="rId23"/>
    <sheet name="詳細E-Ｒ図" sheetId="32" r:id="rId24"/>
    <sheet name="論理設計" sheetId="10" r:id="rId25"/>
    <sheet name="物理設計" sheetId="6" r:id="rId26"/>
    <sheet name="関係演算" sheetId="31" r:id="rId27"/>
    <sheet name="集合演算" sheetId="26" r:id="rId28"/>
    <sheet name="和集合演算" sheetId="28" r:id="rId29"/>
    <sheet name="差集合演算" sheetId="29" r:id="rId30"/>
    <sheet name="積集合演算" sheetId="30" r:id="rId31"/>
    <sheet name="直積結合演算" sheetId="27" r:id="rId32"/>
    <sheet name="SQL" sheetId="34" r:id="rId33"/>
    <sheet name="更新系" sheetId="33" r:id="rId34"/>
    <sheet name="INDEX" sheetId="36" r:id="rId35"/>
    <sheet name="ALTER" sheetId="35" r:id="rId36"/>
    <sheet name="演習１" sheetId="37" r:id="rId37"/>
    <sheet name="PHP" sheetId="15" r:id="rId38"/>
    <sheet name="テーブル一覧" sheetId="25" r:id="rId39"/>
    <sheet name="SQL_DCL" sheetId="43" r:id="rId40"/>
    <sheet name="受注マスタ" sheetId="14" r:id="rId41"/>
    <sheet name="受注明細" sheetId="9" r:id="rId42"/>
    <sheet name="顧客マスタ" sheetId="41" r:id="rId43"/>
    <sheet name="商品マスタ" sheetId="42" r:id="rId44"/>
    <sheet name="顧客マスタ_ 東京" sheetId="23" r:id="rId45"/>
    <sheet name="顧客マスタ_神奈川" sheetId="2" r:id="rId46"/>
    <sheet name="商品マスタ_東京" sheetId="4" r:id="rId47"/>
    <sheet name="商品マスタ_神奈川" sheetId="24" r:id="rId48"/>
    <sheet name="在庫マスタ" sheetId="19" r:id="rId49"/>
    <sheet name="メーカマスタ" sheetId="21" r:id="rId50"/>
    <sheet name="発注明細" sheetId="20" r:id="rId51"/>
    <sheet name="受注合計" sheetId="1" r:id="rId52"/>
    <sheet name="受注小計" sheetId="13" r:id="rId53"/>
  </sheets>
  <definedNames>
    <definedName name="_xlnm.Print_Area" localSheetId="7">'DB_PHP000 E-R図'!$B$1:$N$30</definedName>
    <definedName name="_xlnm.Print_Area" localSheetId="8">'DB_PHP000 データベース作成'!$A$1:$C$21</definedName>
    <definedName name="_xlnm.Print_Area" localSheetId="10">'DB_PHP000 データ追加・削除'!$A$1:$H$119</definedName>
    <definedName name="_xlnm.Print_Area" localSheetId="16">'DB_PHP000 データ追加・削除 (2)'!$A$39:$H$164</definedName>
    <definedName name="_xlnm.Print_Area" localSheetId="9">'DB_PHP000 テーブル作成'!$A$1:$I$116</definedName>
    <definedName name="_xlnm.Print_Area" localSheetId="15">'DB_PHP001 データ追加・削除'!$A$1:$H$134</definedName>
    <definedName name="_xlnm.Print_Area" localSheetId="17">'DB_PHP001 テーブル更新'!$B$1:$I$20</definedName>
    <definedName name="_xlnm.Print_Area" localSheetId="14">'DB_PHP001 テーブル作成'!$B$42:$I$116</definedName>
    <definedName name="_xlnm.Print_Area" localSheetId="2">SQL_DEMO!$B$1:$J$102</definedName>
    <definedName name="_xlnm.Print_Area" localSheetId="0">SQL_DEMO0309!$B$1:$I$98</definedName>
    <definedName name="_xlnm.Print_Area" localSheetId="6">SQL_DEMO２!$A$1:$J$212</definedName>
    <definedName name="_xlnm.Print_Area" localSheetId="22">'概念設計E-Ｒ図'!$A$1:$N$22</definedName>
    <definedName name="_xlnm.Print_Area" localSheetId="40">受注マスタ!$A$1:$D$9</definedName>
    <definedName name="_xlnm.Print_Area" localSheetId="27">集合演算!$A$1:$L$19</definedName>
    <definedName name="_xlnm.Print_Area" localSheetId="19">正規化!$A$1:$N$79</definedName>
    <definedName name="_xlnm.Print_Area" localSheetId="18">正規化前!$A$1:$J$7</definedName>
    <definedName name="_xlnm.Print_Area" localSheetId="50">発注明細!$A$1:$E$13</definedName>
    <definedName name="_xlnm.Print_Area" localSheetId="25">物理設計!$A$1:$H$91</definedName>
    <definedName name="_xlnm.Print_Area" localSheetId="24">論理設計!$A$1:$J$24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5" l="1"/>
  <c r="N6" i="5"/>
  <c r="N4" i="5"/>
  <c r="N2" i="5"/>
  <c r="J7" i="3"/>
  <c r="J6" i="3"/>
  <c r="J4" i="3"/>
  <c r="J2" i="3"/>
</calcChain>
</file>

<file path=xl/sharedStrings.xml><?xml version="1.0" encoding="utf-8"?>
<sst xmlns="http://schemas.openxmlformats.org/spreadsheetml/2006/main" count="3283" uniqueCount="973">
  <si>
    <t>受注日付</t>
    <rPh sb="0" eb="2">
      <t>ジュチュウ</t>
    </rPh>
    <rPh sb="2" eb="4">
      <t>ヒヅケ</t>
    </rPh>
    <phoneticPr fontId="3"/>
  </si>
  <si>
    <t>顧客コード</t>
    <rPh sb="0" eb="2">
      <t>コキャク</t>
    </rPh>
    <phoneticPr fontId="3"/>
  </si>
  <si>
    <t>顧客名</t>
    <rPh sb="0" eb="2">
      <t>コキャク</t>
    </rPh>
    <rPh sb="2" eb="3">
      <t>メイ</t>
    </rPh>
    <phoneticPr fontId="3"/>
  </si>
  <si>
    <t>顧客名-1</t>
    <rPh sb="0" eb="2">
      <t>コキャク</t>
    </rPh>
    <rPh sb="2" eb="3">
      <t>メイ</t>
    </rPh>
    <phoneticPr fontId="3"/>
  </si>
  <si>
    <t>顧客名-2</t>
    <rPh sb="0" eb="2">
      <t>コキャク</t>
    </rPh>
    <rPh sb="2" eb="3">
      <t>メイ</t>
    </rPh>
    <phoneticPr fontId="3"/>
  </si>
  <si>
    <t>顧客名-3</t>
    <rPh sb="0" eb="2">
      <t>コキャク</t>
    </rPh>
    <rPh sb="2" eb="3">
      <t>メイ</t>
    </rPh>
    <phoneticPr fontId="3"/>
  </si>
  <si>
    <t>顧客名-4</t>
    <rPh sb="0" eb="2">
      <t>コキャク</t>
    </rPh>
    <rPh sb="2" eb="3">
      <t>メイ</t>
    </rPh>
    <phoneticPr fontId="3"/>
  </si>
  <si>
    <t>顧客名-5</t>
    <rPh sb="0" eb="2">
      <t>コキャク</t>
    </rPh>
    <rPh sb="2" eb="3">
      <t>メイ</t>
    </rPh>
    <phoneticPr fontId="3"/>
  </si>
  <si>
    <t>住所</t>
    <rPh sb="0" eb="2">
      <t>ジュウショ</t>
    </rPh>
    <phoneticPr fontId="3"/>
  </si>
  <si>
    <t>東京都ー１</t>
    <rPh sb="0" eb="3">
      <t>トウキョウト</t>
    </rPh>
    <phoneticPr fontId="3"/>
  </si>
  <si>
    <t>東京都ー２</t>
    <rPh sb="0" eb="3">
      <t>トウキョウト</t>
    </rPh>
    <phoneticPr fontId="3"/>
  </si>
  <si>
    <t>東京都ー３</t>
    <rPh sb="0" eb="3">
      <t>トウキョウト</t>
    </rPh>
    <phoneticPr fontId="3"/>
  </si>
  <si>
    <t>東京都ー４</t>
    <rPh sb="0" eb="3">
      <t>トウキョウト</t>
    </rPh>
    <phoneticPr fontId="3"/>
  </si>
  <si>
    <t>東京都ー５</t>
    <rPh sb="0" eb="3">
      <t>トウキョウト</t>
    </rPh>
    <phoneticPr fontId="3"/>
  </si>
  <si>
    <t>03-XXXX-0001</t>
    <phoneticPr fontId="3"/>
  </si>
  <si>
    <t>03-XXXX-0002</t>
  </si>
  <si>
    <t>03-XXXX-0003</t>
  </si>
  <si>
    <t>03-XXXX-0004</t>
  </si>
  <si>
    <t>03-XXXX-0005</t>
  </si>
  <si>
    <t>電話番号</t>
    <rPh sb="0" eb="2">
      <t>デンワ</t>
    </rPh>
    <rPh sb="2" eb="4">
      <t>バンゴウ</t>
    </rPh>
    <phoneticPr fontId="3"/>
  </si>
  <si>
    <t>受注番号</t>
    <rPh sb="0" eb="2">
      <t>ジュチュウ</t>
    </rPh>
    <rPh sb="2" eb="4">
      <t>バンゴウ</t>
    </rPh>
    <phoneticPr fontId="3"/>
  </si>
  <si>
    <t>顧客番号</t>
  </si>
  <si>
    <t>顧客番号</t>
    <rPh sb="0" eb="2">
      <t>コキャク</t>
    </rPh>
    <rPh sb="2" eb="4">
      <t>バンゴウ</t>
    </rPh>
    <phoneticPr fontId="3"/>
  </si>
  <si>
    <t>A01</t>
    <phoneticPr fontId="3"/>
  </si>
  <si>
    <t>テレビ（液晶大型）</t>
    <rPh sb="4" eb="6">
      <t>エキショウ</t>
    </rPh>
    <rPh sb="6" eb="8">
      <t>オオガタ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</si>
  <si>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</si>
  <si>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</si>
  <si>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A11</t>
    <phoneticPr fontId="3"/>
  </si>
  <si>
    <t>テレビ（液晶小型）</t>
    <rPh sb="4" eb="6">
      <t>エキショウ</t>
    </rPh>
    <rPh sb="6" eb="8">
      <t>コガタ</t>
    </rPh>
    <phoneticPr fontId="3"/>
  </si>
  <si>
    <t>G01</t>
    <phoneticPr fontId="3"/>
  </si>
  <si>
    <t>S05</t>
    <phoneticPr fontId="3"/>
  </si>
  <si>
    <t>VIDEOレコーダー</t>
    <phoneticPr fontId="3"/>
  </si>
  <si>
    <t>ラジオ</t>
    <phoneticPr fontId="3"/>
  </si>
  <si>
    <t>日付</t>
    <rPh sb="0" eb="2">
      <t>ヒヅケ</t>
    </rPh>
    <phoneticPr fontId="3"/>
  </si>
  <si>
    <t>商品名</t>
    <rPh sb="0" eb="2">
      <t>ショウヒン</t>
    </rPh>
    <rPh sb="2" eb="3">
      <t>メイ</t>
    </rPh>
    <phoneticPr fontId="3"/>
  </si>
  <si>
    <t>合計</t>
    <rPh sb="0" eb="2">
      <t>ゴウケイ</t>
    </rPh>
    <phoneticPr fontId="3"/>
  </si>
  <si>
    <t>第一正規化</t>
    <rPh sb="0" eb="2">
      <t>ダイイチ</t>
    </rPh>
    <rPh sb="2" eb="5">
      <t>セイキカ</t>
    </rPh>
    <phoneticPr fontId="3"/>
  </si>
  <si>
    <t>重複行の削除</t>
    <rPh sb="0" eb="2">
      <t>ジュウフク</t>
    </rPh>
    <rPh sb="2" eb="3">
      <t>ギョウ</t>
    </rPh>
    <rPh sb="4" eb="6">
      <t>サクジョ</t>
    </rPh>
    <phoneticPr fontId="3"/>
  </si>
  <si>
    <t>項目の整理</t>
    <rPh sb="0" eb="2">
      <t>コウモク</t>
    </rPh>
    <rPh sb="3" eb="5">
      <t>セイリ</t>
    </rPh>
    <phoneticPr fontId="3"/>
  </si>
  <si>
    <t>計算項目の削除</t>
    <rPh sb="0" eb="2">
      <t>ケイサン</t>
    </rPh>
    <rPh sb="2" eb="4">
      <t>コウモク</t>
    </rPh>
    <rPh sb="5" eb="7">
      <t>サクジョ</t>
    </rPh>
    <phoneticPr fontId="3"/>
  </si>
  <si>
    <t>第二正規化</t>
    <rPh sb="0" eb="2">
      <t>ダイニ</t>
    </rPh>
    <rPh sb="2" eb="5">
      <t>セイキカ</t>
    </rPh>
    <phoneticPr fontId="3"/>
  </si>
  <si>
    <t>数量</t>
    <rPh sb="0" eb="2">
      <t>スウリョウ</t>
    </rPh>
    <phoneticPr fontId="3"/>
  </si>
  <si>
    <t>第三正規化</t>
    <rPh sb="0" eb="2">
      <t>ダイサン</t>
    </rPh>
    <rPh sb="2" eb="5">
      <t>セイキカ</t>
    </rPh>
    <phoneticPr fontId="3"/>
  </si>
  <si>
    <t>主キーの設定</t>
    <rPh sb="0" eb="1">
      <t>シュ</t>
    </rPh>
    <rPh sb="4" eb="6">
      <t>セッテイ</t>
    </rPh>
    <phoneticPr fontId="3"/>
  </si>
  <si>
    <t>商品番号</t>
    <rPh sb="0" eb="2">
      <t>ショウヒン</t>
    </rPh>
    <rPh sb="2" eb="4">
      <t>バンゴウ</t>
    </rPh>
    <phoneticPr fontId="3"/>
  </si>
  <si>
    <t>主キー</t>
    <rPh sb="0" eb="1">
      <t>シュ</t>
    </rPh>
    <phoneticPr fontId="3"/>
  </si>
  <si>
    <t>外部キー</t>
    <rPh sb="0" eb="2">
      <t>ガイブ</t>
    </rPh>
    <phoneticPr fontId="3"/>
  </si>
  <si>
    <t>主キー以外の項目の分離</t>
    <rPh sb="0" eb="1">
      <t>シュ</t>
    </rPh>
    <rPh sb="3" eb="5">
      <t>イガイ</t>
    </rPh>
    <rPh sb="6" eb="8">
      <t>コウモク</t>
    </rPh>
    <rPh sb="9" eb="11">
      <t>ブンリ</t>
    </rPh>
    <phoneticPr fontId="3"/>
  </si>
  <si>
    <t>商品</t>
    <rPh sb="0" eb="2">
      <t>ショウヒン</t>
    </rPh>
    <phoneticPr fontId="3"/>
  </si>
  <si>
    <t>テーブル作成</t>
    <rPh sb="4" eb="6">
      <t>サクセイ</t>
    </rPh>
    <phoneticPr fontId="3"/>
  </si>
  <si>
    <t>商品マスタ</t>
    <rPh sb="0" eb="2">
      <t>ショウヒン</t>
    </rPh>
    <phoneticPr fontId="3"/>
  </si>
  <si>
    <t>受注マスタ</t>
    <rPh sb="0" eb="2">
      <t>ジュチュウ</t>
    </rPh>
    <phoneticPr fontId="3"/>
  </si>
  <si>
    <t>顧客マスタ</t>
    <rPh sb="0" eb="2">
      <t>コキャク</t>
    </rPh>
    <phoneticPr fontId="3"/>
  </si>
  <si>
    <t>整数</t>
    <rPh sb="0" eb="2">
      <t>セイスウ</t>
    </rPh>
    <phoneticPr fontId="3"/>
  </si>
  <si>
    <t>文字列</t>
    <rPh sb="0" eb="2">
      <t>モジ</t>
    </rPh>
    <rPh sb="2" eb="3">
      <t>レツ</t>
    </rPh>
    <phoneticPr fontId="3"/>
  </si>
  <si>
    <t>文字列</t>
    <rPh sb="0" eb="3">
      <t>モジレツ</t>
    </rPh>
    <phoneticPr fontId="3"/>
  </si>
  <si>
    <t>受注年月日</t>
  </si>
  <si>
    <t>受注年月日</t>
    <rPh sb="0" eb="2">
      <t>ジュチュウ</t>
    </rPh>
    <rPh sb="2" eb="5">
      <t>ネンガッピ</t>
    </rPh>
    <phoneticPr fontId="3"/>
  </si>
  <si>
    <t>顧客</t>
    <rPh sb="0" eb="2">
      <t>コキャク</t>
    </rPh>
    <phoneticPr fontId="3"/>
  </si>
  <si>
    <t>受注</t>
    <rPh sb="0" eb="2">
      <t>ジュチュウ</t>
    </rPh>
    <phoneticPr fontId="3"/>
  </si>
  <si>
    <t>受注明細</t>
    <rPh sb="0" eb="2">
      <t>ジュチュウ</t>
    </rPh>
    <rPh sb="2" eb="4">
      <t>メイサイ</t>
    </rPh>
    <phoneticPr fontId="3"/>
  </si>
  <si>
    <t>);</t>
  </si>
  <si>
    <t>三田　さやか</t>
  </si>
  <si>
    <t>竹原　夕実</t>
  </si>
  <si>
    <t>林　香奈子</t>
  </si>
  <si>
    <t>町井　秀人</t>
  </si>
  <si>
    <t>三井　雅人</t>
  </si>
  <si>
    <t>牧野　勝</t>
  </si>
  <si>
    <t>須田　翼</t>
  </si>
  <si>
    <t>駒井　よし子</t>
  </si>
  <si>
    <t>125-0031</t>
  </si>
  <si>
    <t>177-0034</t>
  </si>
  <si>
    <t>223-0064</t>
  </si>
  <si>
    <t>155-0033</t>
  </si>
  <si>
    <t>179-0084</t>
  </si>
  <si>
    <t>252-0331</t>
  </si>
  <si>
    <t>244-0817</t>
  </si>
  <si>
    <t>145-0061</t>
  </si>
  <si>
    <t>東京都練馬区富士見台X-X-X</t>
  </si>
  <si>
    <t>神奈川県横浜市港北区下田町X-X-X</t>
  </si>
  <si>
    <t>東京都世田谷区代田X-X-X</t>
  </si>
  <si>
    <t>東京都練馬区氷川台X-X-X</t>
  </si>
  <si>
    <t>神奈川県相模原市南区大野台X-X-X</t>
  </si>
  <si>
    <t>神奈川県横浜市戸塚区吉田町X-X-X</t>
  </si>
  <si>
    <t>東京都大田区石川町X-X-X</t>
  </si>
  <si>
    <t>神奈川県横浜市神奈川区新子安X-X-X</t>
  </si>
  <si>
    <t>03-36XX-XXXX</t>
  </si>
  <si>
    <t>03-38XX-XXXX</t>
  </si>
  <si>
    <t>045-56X-XXXX</t>
  </si>
  <si>
    <t>03-54XX-XXXX</t>
  </si>
  <si>
    <t>03-66XX-XXXX</t>
  </si>
  <si>
    <t>042-32X-XXXX</t>
  </si>
  <si>
    <t>045-82X-XXXX</t>
  </si>
  <si>
    <t>03-98XX-XXXX</t>
  </si>
  <si>
    <t>郵便番号</t>
  </si>
  <si>
    <t>受注合計</t>
    <rPh sb="0" eb="2">
      <t>ジュチュウ</t>
    </rPh>
    <rPh sb="2" eb="4">
      <t>ゴウケイ</t>
    </rPh>
    <phoneticPr fontId="3"/>
  </si>
  <si>
    <t>BLD500</t>
    <phoneticPr fontId="3"/>
  </si>
  <si>
    <t>ブルーレイ　500GB</t>
    <phoneticPr fontId="3"/>
  </si>
  <si>
    <t>DVS500</t>
    <phoneticPr fontId="3"/>
  </si>
  <si>
    <t>DVD　500GB</t>
    <phoneticPr fontId="3"/>
  </si>
  <si>
    <t>TRR300</t>
    <phoneticPr fontId="3"/>
  </si>
  <si>
    <t>LCD032R</t>
    <phoneticPr fontId="3"/>
  </si>
  <si>
    <t>テレビ（液晶３２型）赤</t>
    <rPh sb="4" eb="6">
      <t>エキショウ</t>
    </rPh>
    <rPh sb="8" eb="9">
      <t>カタ</t>
    </rPh>
    <rPh sb="10" eb="11">
      <t>アカ</t>
    </rPh>
    <phoneticPr fontId="3"/>
  </si>
  <si>
    <t>LCD020B</t>
    <phoneticPr fontId="3"/>
  </si>
  <si>
    <t>テレビ（液晶２０型）黒</t>
    <rPh sb="4" eb="6">
      <t>エキショウ</t>
    </rPh>
    <rPh sb="8" eb="9">
      <t>カタ</t>
    </rPh>
    <rPh sb="10" eb="11">
      <t>クロ</t>
    </rPh>
    <phoneticPr fontId="3"/>
  </si>
  <si>
    <t>E-R図</t>
    <rPh sb="3" eb="4">
      <t>ズ</t>
    </rPh>
    <phoneticPr fontId="3"/>
  </si>
  <si>
    <t>int</t>
    <phoneticPr fontId="3"/>
  </si>
  <si>
    <t>varchar</t>
    <phoneticPr fontId="3"/>
  </si>
  <si>
    <t>Date</t>
    <phoneticPr fontId="3"/>
  </si>
  <si>
    <t>項目</t>
    <rPh sb="0" eb="2">
      <t>コウモク</t>
    </rPh>
    <phoneticPr fontId="3"/>
  </si>
  <si>
    <t>型</t>
    <rPh sb="0" eb="1">
      <t>カタ</t>
    </rPh>
    <phoneticPr fontId="3"/>
  </si>
  <si>
    <t>型宣言</t>
    <rPh sb="0" eb="1">
      <t>カタ</t>
    </rPh>
    <rPh sb="1" eb="3">
      <t>センゲン</t>
    </rPh>
    <phoneticPr fontId="3"/>
  </si>
  <si>
    <t>桁</t>
    <rPh sb="0" eb="1">
      <t>ケタ</t>
    </rPh>
    <phoneticPr fontId="3"/>
  </si>
  <si>
    <t>受注小計</t>
    <rPh sb="0" eb="2">
      <t>ジュチュウ</t>
    </rPh>
    <rPh sb="2" eb="4">
      <t>ショウケイ</t>
    </rPh>
    <phoneticPr fontId="3"/>
  </si>
  <si>
    <t>データベース</t>
    <phoneticPr fontId="3"/>
  </si>
  <si>
    <r>
      <t xml:space="preserve">ALTER TABLE </t>
    </r>
    <r>
      <rPr>
        <sz val="12"/>
        <color theme="1"/>
        <rFont val="ｃ"/>
        <family val="3"/>
        <charset val="128"/>
      </rPr>
      <t>受注</t>
    </r>
    <r>
      <rPr>
        <sz val="12"/>
        <color theme="1"/>
        <rFont val="Consolas"/>
        <family val="3"/>
      </rPr>
      <t xml:space="preserve"> ADD foreign key(</t>
    </r>
    <r>
      <rPr>
        <sz val="12"/>
        <color theme="1"/>
        <rFont val="ｃ"/>
        <family val="3"/>
        <charset val="128"/>
      </rPr>
      <t>顧客番号</t>
    </r>
    <r>
      <rPr>
        <sz val="12"/>
        <color theme="1"/>
        <rFont val="Consolas"/>
        <family val="3"/>
      </rPr>
      <t xml:space="preserve">) references </t>
    </r>
    <r>
      <rPr>
        <sz val="12"/>
        <color theme="1"/>
        <rFont val="ｃ"/>
        <family val="3"/>
        <charset val="128"/>
      </rPr>
      <t>顧客</t>
    </r>
    <r>
      <rPr>
        <sz val="12"/>
        <color theme="1"/>
        <rFont val="Consolas"/>
        <family val="3"/>
      </rPr>
      <t>(</t>
    </r>
    <r>
      <rPr>
        <sz val="12"/>
        <color theme="1"/>
        <rFont val="ｃ"/>
        <family val="3"/>
        <charset val="128"/>
      </rPr>
      <t>顧客番号</t>
    </r>
    <r>
      <rPr>
        <sz val="12"/>
        <color theme="1"/>
        <rFont val="Consolas"/>
        <family val="3"/>
      </rPr>
      <t>);</t>
    </r>
  </si>
  <si>
    <r>
      <t xml:space="preserve">SHOW CREATE TABLE </t>
    </r>
    <r>
      <rPr>
        <sz val="12"/>
        <color theme="1"/>
        <rFont val="ｃ"/>
        <family val="3"/>
        <charset val="128"/>
      </rPr>
      <t>受注</t>
    </r>
    <r>
      <rPr>
        <sz val="12"/>
        <color theme="1"/>
        <rFont val="Consolas"/>
        <family val="3"/>
      </rPr>
      <t>;</t>
    </r>
  </si>
  <si>
    <r>
      <t xml:space="preserve">ALTER TABLE </t>
    </r>
    <r>
      <rPr>
        <sz val="12"/>
        <color theme="1"/>
        <rFont val="ｃ"/>
        <family val="3"/>
        <charset val="128"/>
      </rPr>
      <t>受注</t>
    </r>
    <r>
      <rPr>
        <sz val="12"/>
        <color theme="1"/>
        <rFont val="Consolas"/>
        <family val="3"/>
      </rPr>
      <t xml:space="preserve"> DROP FOREIGN KEY </t>
    </r>
    <r>
      <rPr>
        <sz val="12"/>
        <color theme="1"/>
        <rFont val="ｃ"/>
        <family val="3"/>
        <charset val="128"/>
      </rPr>
      <t>顧客番号</t>
    </r>
    <r>
      <rPr>
        <sz val="12"/>
        <color theme="1"/>
        <rFont val="Consolas"/>
        <family val="3"/>
      </rPr>
      <t>;</t>
    </r>
  </si>
  <si>
    <t>);</t>
    <phoneticPr fontId="3"/>
  </si>
  <si>
    <t>郵便番号</t>
    <rPh sb="0" eb="2">
      <t>ユウビン</t>
    </rPh>
    <rPh sb="2" eb="4">
      <t>バンゴウ</t>
    </rPh>
    <phoneticPr fontId="3"/>
  </si>
  <si>
    <r>
      <t>//</t>
    </r>
    <r>
      <rPr>
        <sz val="12"/>
        <color rgb="FF222222"/>
        <rFont val="ＭＳ Ｐゴシック"/>
        <family val="3"/>
        <charset val="128"/>
      </rPr>
      <t>インデックス作成</t>
    </r>
    <rPh sb="8" eb="10">
      <t>サクセイ</t>
    </rPh>
    <phoneticPr fontId="3"/>
  </si>
  <si>
    <r>
      <t>create index id_</t>
    </r>
    <r>
      <rPr>
        <sz val="12"/>
        <color rgb="FF222222"/>
        <rFont val="ｃ"/>
        <family val="3"/>
        <charset val="128"/>
      </rPr>
      <t>顧客番号</t>
    </r>
    <r>
      <rPr>
        <sz val="12"/>
        <color rgb="FF222222"/>
        <rFont val="Consolas"/>
        <family val="3"/>
      </rPr>
      <t xml:space="preserve"> on </t>
    </r>
    <r>
      <rPr>
        <sz val="12"/>
        <color rgb="FF222222"/>
        <rFont val="ｃ"/>
        <family val="3"/>
        <charset val="128"/>
      </rPr>
      <t>顧客</t>
    </r>
    <r>
      <rPr>
        <sz val="12"/>
        <color rgb="FF222222"/>
        <rFont val="Consolas"/>
        <family val="3"/>
      </rPr>
      <t>(</t>
    </r>
    <r>
      <rPr>
        <sz val="12"/>
        <color rgb="FF222222"/>
        <rFont val="ｃ"/>
        <family val="3"/>
        <charset val="128"/>
      </rPr>
      <t>顧客番号</t>
    </r>
    <r>
      <rPr>
        <sz val="12"/>
        <color rgb="FF222222"/>
        <rFont val="Consolas"/>
        <family val="3"/>
      </rPr>
      <t>);</t>
    </r>
    <phoneticPr fontId="3"/>
  </si>
  <si>
    <r>
      <t>//</t>
    </r>
    <r>
      <rPr>
        <sz val="12"/>
        <color rgb="FF222222"/>
        <rFont val="ＭＳ Ｐゴシック"/>
        <family val="3"/>
        <charset val="128"/>
      </rPr>
      <t>インデックス名　:</t>
    </r>
    <r>
      <rPr>
        <sz val="12"/>
        <color rgb="FF222222"/>
        <rFont val="Consolas"/>
        <family val="3"/>
      </rPr>
      <t>id_</t>
    </r>
    <r>
      <rPr>
        <sz val="12"/>
        <color rgb="FF222222"/>
        <rFont val="ＭＳ Ｐゴシック"/>
        <family val="3"/>
        <charset val="128"/>
      </rPr>
      <t>顧客番号</t>
    </r>
    <rPh sb="8" eb="9">
      <t>メイ</t>
    </rPh>
    <phoneticPr fontId="3"/>
  </si>
  <si>
    <r>
      <rPr>
        <sz val="12"/>
        <color theme="1"/>
        <rFont val="MS UI Gothic"/>
        <family val="3"/>
        <charset val="128"/>
      </rPr>
      <t>//</t>
    </r>
    <r>
      <rPr>
        <sz val="12"/>
        <color theme="1"/>
        <rFont val="ｃ"/>
        <family val="3"/>
        <charset val="128"/>
      </rPr>
      <t>外部キー制約の追加</t>
    </r>
    <phoneticPr fontId="3"/>
  </si>
  <si>
    <r>
      <rPr>
        <sz val="12"/>
        <color theme="1"/>
        <rFont val="MS UI Gothic"/>
        <family val="3"/>
        <charset val="128"/>
      </rPr>
      <t>//</t>
    </r>
    <r>
      <rPr>
        <sz val="12"/>
        <color theme="1"/>
        <rFont val="ｃ"/>
        <family val="3"/>
        <charset val="128"/>
      </rPr>
      <t>外部キー制約の確認</t>
    </r>
    <phoneticPr fontId="3"/>
  </si>
  <si>
    <r>
      <rPr>
        <sz val="12"/>
        <color theme="1"/>
        <rFont val="MS UI Gothic"/>
        <family val="3"/>
        <charset val="128"/>
      </rPr>
      <t>//</t>
    </r>
    <r>
      <rPr>
        <sz val="12"/>
        <color theme="1"/>
        <rFont val="ｃ"/>
        <family val="3"/>
        <charset val="128"/>
      </rPr>
      <t>外部キー制約の削除</t>
    </r>
    <phoneticPr fontId="3"/>
  </si>
  <si>
    <r>
      <t xml:space="preserve">//SHOW CREATE TABLE </t>
    </r>
    <r>
      <rPr>
        <sz val="12"/>
        <color theme="1"/>
        <rFont val="ｃ"/>
        <family val="3"/>
        <charset val="128"/>
      </rPr>
      <t>テーブル名</t>
    </r>
    <r>
      <rPr>
        <sz val="12"/>
        <color theme="1"/>
        <rFont val="Consolas"/>
        <family val="3"/>
      </rPr>
      <t>;</t>
    </r>
    <phoneticPr fontId="3"/>
  </si>
  <si>
    <r>
      <t xml:space="preserve">//ALTER TABLE </t>
    </r>
    <r>
      <rPr>
        <sz val="12"/>
        <color theme="1"/>
        <rFont val="ｃ"/>
        <family val="3"/>
        <charset val="128"/>
      </rPr>
      <t>テーブル名</t>
    </r>
    <r>
      <rPr>
        <sz val="12"/>
        <color theme="1"/>
        <rFont val="Consolas"/>
        <family val="3"/>
      </rPr>
      <t xml:space="preserve"> DROP FOREIGN KEY </t>
    </r>
    <r>
      <rPr>
        <sz val="12"/>
        <color theme="1"/>
        <rFont val="ｃ"/>
        <family val="3"/>
        <charset val="128"/>
      </rPr>
      <t>制約名</t>
    </r>
    <r>
      <rPr>
        <sz val="12"/>
        <color theme="1"/>
        <rFont val="Consolas"/>
        <family val="3"/>
      </rPr>
      <t>;</t>
    </r>
    <phoneticPr fontId="3"/>
  </si>
  <si>
    <t>http://localhost/sample_db/dbtest_20191008.php</t>
  </si>
  <si>
    <t>select 顧客名, 電話番号 FROM 顧客;</t>
  </si>
  <si>
    <t>select DISTINCT 受注年月日 FROM 受注;</t>
  </si>
  <si>
    <t>製品名</t>
    <rPh sb="0" eb="3">
      <t>セイヒンメイ</t>
    </rPh>
    <phoneticPr fontId="3"/>
  </si>
  <si>
    <t>在庫数</t>
    <rPh sb="0" eb="2">
      <t>ザイコ</t>
    </rPh>
    <rPh sb="2" eb="3">
      <t>スウ</t>
    </rPh>
    <phoneticPr fontId="3"/>
  </si>
  <si>
    <t>注文マスタ</t>
    <rPh sb="0" eb="2">
      <t>チュウモン</t>
    </rPh>
    <phoneticPr fontId="3"/>
  </si>
  <si>
    <t>注文日</t>
    <rPh sb="0" eb="2">
      <t>チュウモン</t>
    </rPh>
    <rPh sb="2" eb="3">
      <t>ヒ</t>
    </rPh>
    <phoneticPr fontId="3"/>
  </si>
  <si>
    <t>製品名</t>
    <rPh sb="0" eb="2">
      <t>セイヒン</t>
    </rPh>
    <rPh sb="2" eb="3">
      <t>メイ</t>
    </rPh>
    <phoneticPr fontId="3"/>
  </si>
  <si>
    <t>注文数</t>
    <rPh sb="0" eb="3">
      <t>チュウモンスウ</t>
    </rPh>
    <phoneticPr fontId="3"/>
  </si>
  <si>
    <t>在庫データ</t>
    <rPh sb="0" eb="2">
      <t>ザイコ</t>
    </rPh>
    <phoneticPr fontId="3"/>
  </si>
  <si>
    <t>メーカ名</t>
    <rPh sb="3" eb="4">
      <t>メイ</t>
    </rPh>
    <phoneticPr fontId="3"/>
  </si>
  <si>
    <t>売値</t>
    <rPh sb="0" eb="2">
      <t>ウリネ</t>
    </rPh>
    <phoneticPr fontId="3"/>
  </si>
  <si>
    <t>仕入れ値</t>
    <rPh sb="0" eb="2">
      <t>シイ</t>
    </rPh>
    <rPh sb="3" eb="4">
      <t>ネ</t>
    </rPh>
    <phoneticPr fontId="3"/>
  </si>
  <si>
    <t>発注データ</t>
    <rPh sb="0" eb="2">
      <t>ハッチュウ</t>
    </rPh>
    <phoneticPr fontId="3"/>
  </si>
  <si>
    <t>注文番号</t>
    <rPh sb="0" eb="2">
      <t>チュウモン</t>
    </rPh>
    <rPh sb="2" eb="4">
      <t>バンゴウ</t>
    </rPh>
    <phoneticPr fontId="3"/>
  </si>
  <si>
    <t>発注数</t>
    <rPh sb="0" eb="2">
      <t>ハッチュウ</t>
    </rPh>
    <rPh sb="2" eb="3">
      <t>スウ</t>
    </rPh>
    <phoneticPr fontId="3"/>
  </si>
  <si>
    <t>メーカマスタ</t>
    <phoneticPr fontId="3"/>
  </si>
  <si>
    <t>製品データ</t>
    <rPh sb="0" eb="2">
      <t>セイヒン</t>
    </rPh>
    <phoneticPr fontId="3"/>
  </si>
  <si>
    <t>売り上げデータ</t>
    <rPh sb="0" eb="1">
      <t>ウ</t>
    </rPh>
    <rPh sb="2" eb="3">
      <t>ア</t>
    </rPh>
    <phoneticPr fontId="3"/>
  </si>
  <si>
    <t>注文数</t>
    <rPh sb="0" eb="2">
      <t>チュウモン</t>
    </rPh>
    <rPh sb="2" eb="3">
      <t>スウ</t>
    </rPh>
    <phoneticPr fontId="3"/>
  </si>
  <si>
    <t>注文計算</t>
    <rPh sb="0" eb="2">
      <t>チュウモン</t>
    </rPh>
    <rPh sb="2" eb="4">
      <t>ケイサン</t>
    </rPh>
    <phoneticPr fontId="3"/>
  </si>
  <si>
    <t>在庫マスタ</t>
    <rPh sb="0" eb="2">
      <t>ザイコ</t>
    </rPh>
    <phoneticPr fontId="3"/>
  </si>
  <si>
    <t>売値</t>
    <rPh sb="0" eb="2">
      <t>ウリネ</t>
    </rPh>
    <phoneticPr fontId="3"/>
  </si>
  <si>
    <t>発注番号</t>
    <rPh sb="0" eb="2">
      <t>ハッチュウ</t>
    </rPh>
    <rPh sb="2" eb="4">
      <t>バンゴウ</t>
    </rPh>
    <phoneticPr fontId="3"/>
  </si>
  <si>
    <t>発注量</t>
    <rPh sb="0" eb="2">
      <t>ハッチュウ</t>
    </rPh>
    <rPh sb="2" eb="3">
      <t>リョウ</t>
    </rPh>
    <phoneticPr fontId="3"/>
  </si>
  <si>
    <t>受注数</t>
    <rPh sb="0" eb="2">
      <t>ジュチュウ</t>
    </rPh>
    <rPh sb="2" eb="3">
      <t>スウ</t>
    </rPh>
    <phoneticPr fontId="3"/>
  </si>
  <si>
    <t>発注明細</t>
    <rPh sb="0" eb="2">
      <t>ハッチュウ</t>
    </rPh>
    <rPh sb="2" eb="4">
      <t>メイサイ</t>
    </rPh>
    <phoneticPr fontId="3"/>
  </si>
  <si>
    <t>メーカ名</t>
    <rPh sb="3" eb="4">
      <t>メイ</t>
    </rPh>
    <phoneticPr fontId="3"/>
  </si>
  <si>
    <t>メーカ名番号</t>
    <rPh sb="3" eb="4">
      <t>メイ</t>
    </rPh>
    <rPh sb="4" eb="6">
      <t>バンゴウ</t>
    </rPh>
    <phoneticPr fontId="3"/>
  </si>
  <si>
    <t>発注番号</t>
    <rPh sb="0" eb="2">
      <t>ハッチュウ</t>
    </rPh>
    <rPh sb="2" eb="4">
      <t>バンゴウ</t>
    </rPh>
    <phoneticPr fontId="3"/>
  </si>
  <si>
    <t>メーカ番号</t>
    <rPh sb="3" eb="5">
      <t>バンゴウ</t>
    </rPh>
    <phoneticPr fontId="3"/>
  </si>
  <si>
    <t>在庫数</t>
    <phoneticPr fontId="3"/>
  </si>
  <si>
    <t>メーカー名</t>
    <rPh sb="4" eb="5">
      <t>メイ</t>
    </rPh>
    <phoneticPr fontId="3"/>
  </si>
  <si>
    <t>SONY</t>
    <phoneticPr fontId="3"/>
  </si>
  <si>
    <t>108-0075</t>
  </si>
  <si>
    <t>東京都港区港南1-7-1</t>
  </si>
  <si>
    <t>03-6748-2111</t>
  </si>
  <si>
    <t>パナソニック株式会社</t>
  </si>
  <si>
    <t>大阪府門真市大字門真1006番地</t>
  </si>
  <si>
    <t>571-8501</t>
  </si>
  <si>
    <t>06-6908-1121</t>
  </si>
  <si>
    <t>東京都港区芝浦1-1-1</t>
  </si>
  <si>
    <t>105-8001</t>
  </si>
  <si>
    <t>03-3457-4511</t>
    <phoneticPr fontId="3"/>
  </si>
  <si>
    <t>株式会社 東芝</t>
  </si>
  <si>
    <t>株式会社 日立製作所</t>
    <phoneticPr fontId="3"/>
  </si>
  <si>
    <t>100-8280</t>
    <phoneticPr fontId="3"/>
  </si>
  <si>
    <t>東京都千代田区丸の内一丁目6番6号</t>
  </si>
  <si>
    <t>03-3258-1111</t>
  </si>
  <si>
    <t>アイワ株式会社</t>
  </si>
  <si>
    <t>東京都品川区東五反田1-6-3</t>
  </si>
  <si>
    <t>141-0022</t>
  </si>
  <si>
    <t>0570-062-312</t>
    <phoneticPr fontId="3"/>
  </si>
  <si>
    <t>LCDS032</t>
    <phoneticPr fontId="3"/>
  </si>
  <si>
    <t>LCDP032</t>
    <phoneticPr fontId="3"/>
  </si>
  <si>
    <t>LCDS020</t>
    <phoneticPr fontId="3"/>
  </si>
  <si>
    <t>LCDP020</t>
    <phoneticPr fontId="3"/>
  </si>
  <si>
    <t>DVST500</t>
    <phoneticPr fontId="3"/>
  </si>
  <si>
    <t>DVSH500</t>
    <phoneticPr fontId="3"/>
  </si>
  <si>
    <t>BLDT500</t>
    <phoneticPr fontId="3"/>
  </si>
  <si>
    <t>TRRI300</t>
    <phoneticPr fontId="3"/>
  </si>
  <si>
    <t>BLDH500</t>
    <phoneticPr fontId="3"/>
  </si>
  <si>
    <t>仕入値</t>
    <rPh sb="0" eb="2">
      <t>シイ</t>
    </rPh>
    <rPh sb="2" eb="3">
      <t>ネ</t>
    </rPh>
    <phoneticPr fontId="3"/>
  </si>
  <si>
    <t>発注日付</t>
    <rPh sb="0" eb="2">
      <t>ハッチュウ</t>
    </rPh>
    <rPh sb="2" eb="4">
      <t>ヒヅケ</t>
    </rPh>
    <phoneticPr fontId="3"/>
  </si>
  <si>
    <t>在庫管理_家電</t>
    <rPh sb="0" eb="2">
      <t>ザイコ</t>
    </rPh>
    <rPh sb="2" eb="4">
      <t>カンリ</t>
    </rPh>
    <rPh sb="5" eb="7">
      <t>カデン</t>
    </rPh>
    <phoneticPr fontId="3"/>
  </si>
  <si>
    <t xml:space="preserve"> メーカ番号 varchar(10),</t>
    <phoneticPr fontId="3"/>
  </si>
  <si>
    <t xml:space="preserve"> 顧客番号 int(4) not null primary key,</t>
    <phoneticPr fontId="3"/>
  </si>
  <si>
    <t xml:space="preserve"> 顧客名 varchar(80),</t>
    <phoneticPr fontId="3"/>
  </si>
  <si>
    <t xml:space="preserve"> 顧客番号 int(4)</t>
    <phoneticPr fontId="3"/>
  </si>
  <si>
    <t xml:space="preserve"> 商品番号 varchar(10),</t>
    <phoneticPr fontId="3"/>
  </si>
  <si>
    <t xml:space="preserve"> 数量 int(4)</t>
  </si>
  <si>
    <t xml:space="preserve"> 郵便番号 varchar(8),</t>
    <rPh sb="1" eb="3">
      <t>ユウビン</t>
    </rPh>
    <rPh sb="3" eb="5">
      <t>バンゴウ</t>
    </rPh>
    <phoneticPr fontId="3"/>
  </si>
  <si>
    <t xml:space="preserve"> 住所 varchar(128),</t>
    <phoneticPr fontId="3"/>
  </si>
  <si>
    <t xml:space="preserve"> 電話番号 varchar(16)</t>
    <phoneticPr fontId="3"/>
  </si>
  <si>
    <t xml:space="preserve"> メーカ番号 int(4) not null primary key,</t>
    <phoneticPr fontId="3"/>
  </si>
  <si>
    <t xml:space="preserve"> メーカー名 varchar(80),</t>
    <phoneticPr fontId="3"/>
  </si>
  <si>
    <t xml:space="preserve"> 商品名 varchar(80),</t>
    <phoneticPr fontId="3"/>
  </si>
  <si>
    <t xml:space="preserve"> 受注番号 int(4),</t>
    <phoneticPr fontId="3"/>
  </si>
  <si>
    <t xml:space="preserve"> 数量 int(10)</t>
    <phoneticPr fontId="3"/>
  </si>
  <si>
    <t xml:space="preserve"> 発注番号 int(4),</t>
    <phoneticPr fontId="3"/>
  </si>
  <si>
    <t xml:space="preserve"> 受注年月日 date not null,</t>
    <phoneticPr fontId="3"/>
  </si>
  <si>
    <t xml:space="preserve"> 発注日付 date not null,</t>
    <phoneticPr fontId="3"/>
  </si>
  <si>
    <t>売値</t>
  </si>
  <si>
    <t>仕入値</t>
  </si>
  <si>
    <t xml:space="preserve"> 売値 int(10),</t>
    <phoneticPr fontId="3"/>
  </si>
  <si>
    <t xml:space="preserve"> 仕入値 int(10)</t>
    <phoneticPr fontId="3"/>
  </si>
  <si>
    <t>('LCDS032',3001,'テレビ（液晶３２型）赤',200000,100000),</t>
  </si>
  <si>
    <t>('LCDP032',3002,'テレビ（液晶３２型）赤',220000,110000),</t>
  </si>
  <si>
    <t>('LCDS020',3001,'テレビ（液晶２０型）黒',50000,25000),</t>
  </si>
  <si>
    <t>('LCDP020',3002,'テレビ（液晶２０型）黒',60000,30000),</t>
  </si>
  <si>
    <t>('DVSH500',3004,'DVD　500GB',60000,30000),</t>
  </si>
  <si>
    <t>('BLDT500',3003,'ブルーレイ　500GB',90000,45000),</t>
  </si>
  <si>
    <t>('BLDH500',3004,'ブルーレイ　500GB',80000,40000),</t>
  </si>
  <si>
    <t>('TRRI300',3005,'ラジオ',3000,1500);</t>
  </si>
  <si>
    <t>(1001,'LCDS032',2),</t>
  </si>
  <si>
    <t>(1001,'DVST500',3),</t>
  </si>
  <si>
    <t>(1002,'BLDT500',6),</t>
  </si>
  <si>
    <t>(1002,'TRRI300',10),</t>
  </si>
  <si>
    <t>(1003,'LCDP020',3),</t>
  </si>
  <si>
    <t>INSERT INTO  受注明細 (受注番号,商品番号,数量) VALUES</t>
    <phoneticPr fontId="3"/>
  </si>
  <si>
    <t>('LCDS032',3),</t>
  </si>
  <si>
    <t>('LCDP032',1),</t>
  </si>
  <si>
    <t>('LCDS020',4),</t>
  </si>
  <si>
    <t>('LCDP020',2),</t>
  </si>
  <si>
    <t>('DVST500',3),</t>
  </si>
  <si>
    <t>('DVSH500',1),</t>
  </si>
  <si>
    <t>('BLDT500',1),</t>
  </si>
  <si>
    <t>('BLDH500',1),</t>
  </si>
  <si>
    <t>('TRRI300',5);</t>
  </si>
  <si>
    <t xml:space="preserve"> 在庫数 int(10)</t>
    <rPh sb="1" eb="3">
      <t>ザイコ</t>
    </rPh>
    <rPh sb="3" eb="4">
      <t>スウ</t>
    </rPh>
    <phoneticPr fontId="3"/>
  </si>
  <si>
    <t>INSERT INTO 在庫マスタ (商品番号,在庫数) VALUES</t>
    <phoneticPr fontId="3"/>
  </si>
  <si>
    <t>(3001,'2019/8/1','LCDS032',2),</t>
  </si>
  <si>
    <t>(3002,'2019/8/1','DVSH500',3),</t>
  </si>
  <si>
    <t>(3003,'2019/8/1','BLDT500',6),</t>
  </si>
  <si>
    <t>(3004,'2019/8/1','TRRI300',10),</t>
  </si>
  <si>
    <t>(3005,'2019/9/1','LCDS020',3),</t>
  </si>
  <si>
    <t>(3006,'2019/9/1','LCDP032',1),</t>
  </si>
  <si>
    <t>(3007,'2019/9/1','LCDP032',2),</t>
  </si>
  <si>
    <t>(3008,'2019/9/1','DVSH500',3),</t>
  </si>
  <si>
    <t>(3009,'2019/9/1','BLDT500',6),</t>
  </si>
  <si>
    <t>(3010,'2019/9/1','TRRI300',10),</t>
  </si>
  <si>
    <t>(3011,'2019/9/1','LCDS020',3),</t>
  </si>
  <si>
    <t>(3012,'2019/9/1','LCDP020',1);</t>
  </si>
  <si>
    <t xml:space="preserve"> (3001,'SONY','108-0075','東京都港区港南1-7-1','03-6748-2111'),</t>
  </si>
  <si>
    <t xml:space="preserve"> (3002,'パナソニック株式会社','571-8501','大阪府門真市大字門真1006番地','06-6908-1121'),</t>
  </si>
  <si>
    <t xml:space="preserve"> (3004,'株式会社 日立製作所','100-8280','東京都千代田区丸の内一丁目6番6号','03-3258-1111'),</t>
  </si>
  <si>
    <t xml:space="preserve"> (3005,'アイワ株式会社','141-0022','東京都品川区東五反田1-6-3','0570-062-312');</t>
  </si>
  <si>
    <t xml:space="preserve"> (3003,'株式会社 東芝','105-8001','東京都港区芝浦1-1-1','03-3457-4511'),</t>
    <phoneticPr fontId="3"/>
  </si>
  <si>
    <t>LCDT020</t>
    <phoneticPr fontId="3"/>
  </si>
  <si>
    <t>BLDP500</t>
    <phoneticPr fontId="3"/>
  </si>
  <si>
    <t>DVIH500</t>
    <phoneticPr fontId="3"/>
  </si>
  <si>
    <t>前田　直行</t>
  </si>
  <si>
    <t>241-0024</t>
  </si>
  <si>
    <t>神奈川県横浜市旭区本村町X-X-X</t>
  </si>
  <si>
    <t>045-36X-XXXX</t>
  </si>
  <si>
    <t>青葉　晃</t>
  </si>
  <si>
    <t>235-0016</t>
  </si>
  <si>
    <t>神奈川県横浜市磯子区磯子X-X-X</t>
  </si>
  <si>
    <t>045-75X-XXXX</t>
  </si>
  <si>
    <t>長谷部　亮</t>
  </si>
  <si>
    <t>221-0013</t>
  </si>
  <si>
    <t>045-43X-XXXX</t>
  </si>
  <si>
    <t>中川　修子</t>
  </si>
  <si>
    <t>231-0834</t>
  </si>
  <si>
    <t>神奈川県横浜市中区池袋X-X-X</t>
  </si>
  <si>
    <t>045-62X-XXXX</t>
  </si>
  <si>
    <t>下山　美樹</t>
  </si>
  <si>
    <t>226-0027</t>
  </si>
  <si>
    <t>神奈川県横浜市緑区長津田X-X-X</t>
  </si>
  <si>
    <t>045-98X-XXXX</t>
  </si>
  <si>
    <t>商品マスタ_東京</t>
    <rPh sb="0" eb="2">
      <t>ショウヒン</t>
    </rPh>
    <rPh sb="6" eb="8">
      <t>トウキョウ</t>
    </rPh>
    <phoneticPr fontId="3"/>
  </si>
  <si>
    <t>商品マスタ_神奈川</t>
    <rPh sb="0" eb="2">
      <t>ショウヒン</t>
    </rPh>
    <rPh sb="6" eb="9">
      <t>カナガワ</t>
    </rPh>
    <phoneticPr fontId="3"/>
  </si>
  <si>
    <t>顧客マスタ_東京</t>
    <rPh sb="0" eb="2">
      <t>コキャク</t>
    </rPh>
    <rPh sb="6" eb="8">
      <t>トウキョウ</t>
    </rPh>
    <phoneticPr fontId="3"/>
  </si>
  <si>
    <t>顧客マスタ_神奈川</t>
    <rPh sb="0" eb="2">
      <t>コキャク</t>
    </rPh>
    <rPh sb="6" eb="9">
      <t>カナガワ</t>
    </rPh>
    <phoneticPr fontId="3"/>
  </si>
  <si>
    <t>メーカーマスタ</t>
    <phoneticPr fontId="3"/>
  </si>
  <si>
    <t>テーブル一覧</t>
    <rPh sb="4" eb="6">
      <t>イチラン</t>
    </rPh>
    <phoneticPr fontId="3"/>
  </si>
  <si>
    <t xml:space="preserve">INSERT INTO メーカマスタ (メーカ番号,メーカー名,郵便番号,住所,電話番号) VALUES </t>
    <phoneticPr fontId="3"/>
  </si>
  <si>
    <t xml:space="preserve">INSERT INTO  商品マスタ_東京 (商品番号,メーカ番号,商品名,売値,仕入値) VALUES </t>
  </si>
  <si>
    <t xml:space="preserve">INSERT INTO  商品マスタ_神奈川 (商品番号,メーカ番号,商品名,売値,仕入値) VALUES </t>
  </si>
  <si>
    <t>('DVIH500',3004,'DVD　500GB',60000,30000),</t>
  </si>
  <si>
    <t>('BLDP500',3004,'ブルーレイ　500GB',80000,40000),</t>
  </si>
  <si>
    <t>('LCDT020',3001,'テレビ（液晶２０型）黒',40000,35000),</t>
  </si>
  <si>
    <t>INSERT INTO 顧客マスタ_神奈川 (顧客番号,顧客名,郵便番号,住所,電話番号) VALUES</t>
  </si>
  <si>
    <t>(2001,'三田　さやか','125-0031','東京都練馬区富士見台X-X-X','03-36XX-XXXX'),</t>
  </si>
  <si>
    <t>(2002,'竹原　夕実','177-0034','神奈川県横浜市港北区下田町X-X-X','03-38XX-XXXX'),</t>
  </si>
  <si>
    <t>(2007,'須田　翼','244-0817','東京都大田区石川町X-X-X','045-82X-XXXX'),</t>
  </si>
  <si>
    <t>(2008,'駒井　よし子','145-0061','神奈川県横浜市神奈川区新子安X-X-X','03-98XX-XXXX'),</t>
  </si>
  <si>
    <t>(2101,'前田　直行','241-0024','神奈川県横浜市旭区本村町X-X-X','045-36X-XXXX'),</t>
  </si>
  <si>
    <t>(2102,'青葉　晃','235-0016','神奈川県横浜市磯子区磯子X-X-X','045-75X-XXXX'),</t>
  </si>
  <si>
    <t>(2103,'須田　翼','244-0817','神奈川県横浜市戸塚区吉田町X-X-X','045-82X-XXXX'),</t>
  </si>
  <si>
    <t>(2104,'林　香奈子','223-0064','神奈川県横浜市港北区下田町X-X-X','045-56X-XXXX'),</t>
  </si>
  <si>
    <t>(2105,'長谷部　亮','221-0013','神奈川県横浜市神奈川区新子安X-X-X','045-43X-XXXX'),</t>
  </si>
  <si>
    <t>(2003,'林　香奈子','223-0064','東京都世田谷区代田X-X-X','045-56X-XXXX'),</t>
  </si>
  <si>
    <t>(2004,'町井　秀人','155-0033','東京都練馬区氷川台X-X-X','03-54XX-XXXX'),</t>
  </si>
  <si>
    <t>(2005,'三井　雅人','179-0084','神奈川県相模原市南区大野台X-X-X','03-66XX-XXXX'),</t>
  </si>
  <si>
    <t>(2006,'牧野　勝','252-0331','神奈川県横浜市戸塚区吉田町X-X-X','042-32X-XXXX'),</t>
  </si>
  <si>
    <t>(2008,'駒井　よし子','145-0061','神奈川県横浜市神奈川区新子安X-X-X','03-98XX-XXXX');</t>
  </si>
  <si>
    <t>INSERT INTO 顧客マスタ_東京 (顧客番号,顧客名,郵便番号,住所,電話番号) VALUES</t>
    <phoneticPr fontId="3"/>
  </si>
  <si>
    <t>(2106,'中川　修子','231-0834','神奈川県横浜市中区池袋X-X-X','045-62X-XXXX'),</t>
  </si>
  <si>
    <t>(2107,'下山　美樹','226-0027','神奈川県横浜市緑区長津田X-X-X','045-98X-XXXX');</t>
  </si>
  <si>
    <t>在庫管理_商品マスタ_東京_20191014</t>
    <phoneticPr fontId="3"/>
  </si>
  <si>
    <t>在庫管理_商品マスタ_神奈川_20191014</t>
  </si>
  <si>
    <t>('DVST500',3003,'DVD　500GB','70000',35000),</t>
    <phoneticPr fontId="3"/>
  </si>
  <si>
    <t>('DVSH500',3004,'DVD　500GB','60000',30000),</t>
    <phoneticPr fontId="3"/>
  </si>
  <si>
    <t>+----------+------------+------------------------+--------+--------+----------+------------+------------------------+--------+--------+</t>
  </si>
  <si>
    <t>| 商品番号 | メーカ番号 | 商品名                 | 売値   | 仕入値 | 商品番号 | メーカ番号 | 商品名                 | 売値   | 仕入値 |</t>
  </si>
  <si>
    <t>| LCDS032  | 3001       | テレビ（液晶３２型）赤 | 200000 | 100000 | LCDS032  | 3001       | テレビ（液晶３２型）赤 | 200000 | 100000 |</t>
  </si>
  <si>
    <t>| LCDS032  | 3001       | テレビ（液晶３２型）赤 | 200000 | 100000 | LCDT020  | 3001       | テレビ（液晶２０型）黒 |  40000 |  35000 |</t>
  </si>
  <si>
    <t>| LCDS032  | 3001       | テレビ（液晶３２型）赤 | 200000 | 100000 | LCDP020  | 3002       | テレビ（液晶２０型）黒 |  60000 |  30000 |</t>
  </si>
  <si>
    <t>| LCDS032  | 3001       | テレビ（液晶３２型）赤 | 200000 | 100000 | DVSH500  | 3004       | DVD　500GB             |  60000 |  30000 |</t>
  </si>
  <si>
    <t>| LCDS032  | 3001       | テレビ（液晶３２型）赤 | 200000 | 100000 | DVIH500  | 3004       | DVD　500GB             |  60000 |  30000 |</t>
  </si>
  <si>
    <t>| LCDS032  | 3001       | テレビ（液晶３２型）赤 | 200000 | 100000 | BLDT500  | 3003       | ブルーレイ　500GB      |  90000 |  45000 |</t>
  </si>
  <si>
    <t>| LCDS032  | 3001       | テレビ（液晶３２型）赤 | 200000 | 100000 | BLDP500  | 3004       | ブルーレイ　500GB      |  80000 |  40000 |</t>
  </si>
  <si>
    <t>| LCDS032  | 3001       | テレビ（液晶３２型）赤 | 200000 | 100000 | TRRI300  | 3005       | ラジオ                 |   3000 |   1500 |</t>
  </si>
  <si>
    <t>| LCDP032  | 3002       | テレビ（液晶３２型）赤 | 220000 | 110000 | LCDS032  | 3001       | テレビ（液晶３２型）赤 | 200000 | 100000 |</t>
  </si>
  <si>
    <t>| LCDP032  | 3002       | テレビ（液晶３２型）赤 | 220000 | 110000 | LCDT020  | 3001       | テレビ（液晶２０型）黒 |  40000 |  35000 |</t>
  </si>
  <si>
    <t>| LCDP032  | 3002       | テレビ（液晶３２型）赤 | 220000 | 110000 | LCDP020  | 3002       | テレビ（液晶２０型）黒 |  60000 |  30000 |</t>
  </si>
  <si>
    <t>| LCDP032  | 3002       | テレビ（液晶３２型）赤 | 220000 | 110000 | DVSH500  | 3004       | DVD　500GB             |  60000 |  30000 |</t>
  </si>
  <si>
    <t>| LCDP032  | 3002       | テレビ（液晶３２型）赤 | 220000 | 110000 | DVIH500  | 3004       | DVD　500GB             |  60000 |  30000 |</t>
  </si>
  <si>
    <t>| LCDP032  | 3002       | テレビ（液晶３２型）赤 | 220000 | 110000 | BLDT500  | 3003       | ブルーレイ　500GB      |  90000 |  45000 |</t>
  </si>
  <si>
    <t>| LCDP032  | 3002       | テレビ（液晶３２型）赤 | 220000 | 110000 | BLDP500  | 3004       | ブルーレイ　500GB      |  80000 |  40000 |</t>
  </si>
  <si>
    <t>| LCDP032  | 3002       | テレビ（液晶３２型）赤 | 220000 | 110000 | TRRI300  | 3005       | ラジオ                 |   3000 |   1500 |</t>
  </si>
  <si>
    <t>| LCDS020  | 3001       | テレビ（液晶２０型）黒 |  50000 |  25000 | LCDS032  | 3001       | テレビ（液晶３２型）赤 | 200000 | 100000 |</t>
  </si>
  <si>
    <t>| LCDS020  | 3001       | テレビ（液晶２０型）黒 |  50000 |  25000 | LCDT020  | 3001       | テレビ（液晶２０型）黒 |  40000 |  35000 |</t>
  </si>
  <si>
    <t>| LCDS020  | 3001       | テレビ（液晶２０型）黒 |  50000 |  25000 | LCDP020  | 3002       | テレビ（液晶２０型）黒 |  60000 |  30000 |</t>
  </si>
  <si>
    <t>| LCDS020  | 3001       | テレビ（液晶２０型）黒 |  50000 |  25000 | DVSH500  | 3004       | DVD　500GB             |  60000 |  30000 |</t>
  </si>
  <si>
    <t>| LCDS020  | 3001       | テレビ（液晶２０型）黒 |  50000 |  25000 | DVIH500  | 3004       | DVD　500GB             |  60000 |  30000 |</t>
  </si>
  <si>
    <t>| LCDS020  | 3001       | テレビ（液晶２０型）黒 |  50000 |  25000 | BLDT500  | 3003       | ブルーレイ　500GB      |  90000 |  45000 |</t>
  </si>
  <si>
    <t>| LCDS020  | 3001       | テレビ（液晶２０型）黒 |  50000 |  25000 | BLDP500  | 3004       | ブルーレイ　500GB      |  80000 |  40000 |</t>
  </si>
  <si>
    <t>| LCDS020  | 3001       | テレビ（液晶２０型）黒 |  50000 |  25000 | TRRI300  | 3005       | ラジオ                 |   3000 |   1500 |</t>
  </si>
  <si>
    <t>| LCDP020  | 3002       | テレビ（液晶２０型）黒 |  60000 |  30000 | LCDS032  | 3001       | テレビ（液晶３２型）赤 | 200000 | 100000 |</t>
  </si>
  <si>
    <t>| LCDP020  | 3002       | テレビ（液晶２０型）黒 |  60000 |  30000 | LCDT020  | 3001       | テレビ（液晶２０型）黒 |  40000 |  35000 |</t>
  </si>
  <si>
    <t>| LCDP020  | 3002       | テレビ（液晶２０型）黒 |  60000 |  30000 | LCDP020  | 3002       | テレビ（液晶２０型）黒 |  60000 |  30000 |</t>
  </si>
  <si>
    <t>| LCDP020  | 3002       | テレビ（液晶２０型）黒 |  60000 |  30000 | DVSH500  | 3004       | DVD　500GB             |  60000 |  30000 |</t>
  </si>
  <si>
    <t>| LCDP020  | 3002       | テレビ（液晶２０型）黒 |  60000 |  30000 | DVIH500  | 3004       | DVD　500GB             |  60000 |  30000 |</t>
  </si>
  <si>
    <t>| LCDP020  | 3002       | テレビ（液晶２０型）黒 |  60000 |  30000 | BLDT500  | 3003       | ブルーレイ　500GB      |  90000 |  45000 |</t>
  </si>
  <si>
    <t>| LCDP020  | 3002       | テレビ（液晶２０型）黒 |  60000 |  30000 | BLDP500  | 3004       | ブルーレイ　500GB      |  80000 |  40000 |</t>
  </si>
  <si>
    <t>| LCDP020  | 3002       | テレビ（液晶２０型）黒 |  60000 |  30000 | TRRI300  | 3005       | ラジオ                 |   3000 |   1500 |</t>
  </si>
  <si>
    <t>| DVST500  | 3003       | DVD　500GB             |  70000 |  35000 | LCDS032  | 3001       | テレビ（液晶３２型）赤 | 200000 | 100000 |</t>
  </si>
  <si>
    <t>| DVST500  | 3003       | DVD　500GB             |  70000 |  35000 | LCDT020  | 3001       | テレビ（液晶２０型）黒 |  40000 |  35000 |</t>
  </si>
  <si>
    <t>| DVST500  | 3003       | DVD　500GB             |  70000 |  35000 | LCDP020  | 3002       | テレビ（液晶２０型）黒 |  60000 |  30000 |</t>
  </si>
  <si>
    <t>| DVST500  | 3003       | DVD　500GB             |  70000 |  35000 | DVSH500  | 3004       | DVD　500GB             |  60000 |  30000 |</t>
  </si>
  <si>
    <t>| DVST500  | 3003       | DVD　500GB             |  70000 |  35000 | DVIH500  | 3004       | DVD　500GB             |  60000 |  30000 |</t>
  </si>
  <si>
    <t>| DVST500  | 3003       | DVD　500GB             |  70000 |  35000 | BLDT500  | 3003       | ブルーレイ　500GB      |  90000 |  45000 |</t>
  </si>
  <si>
    <t>| DVST500  | 3003       | DVD　500GB             |  70000 |  35000 | BLDP500  | 3004       | ブルーレイ　500GB      |  80000 |  40000 |</t>
  </si>
  <si>
    <t>| DVST500  | 3003       | DVD　500GB             |  70000 |  35000 | TRRI300  | 3005       | ラジオ                 |   3000 |   1500 |</t>
  </si>
  <si>
    <t>| DVSH500  | 3004       | DVD　500GB             |  60000 |  30000 | LCDS032  | 3001       | テレビ（液晶３２型）赤 | 200000 | 100000 |</t>
  </si>
  <si>
    <t>| DVSH500  | 3004       | DVD　500GB             |  60000 |  30000 | LCDT020  | 3001       | テレビ（液晶２０型）黒 |  40000 |  35000 |</t>
  </si>
  <si>
    <t>| DVSH500  | 3004       | DVD　500GB             |  60000 |  30000 | LCDP020  | 3002       | テレビ（液晶２０型）黒 |  60000 |  30000 |</t>
  </si>
  <si>
    <t>| DVSH500  | 3004       | DVD　500GB             |  60000 |  30000 | DVSH500  | 3004       | DVD　500GB             |  60000 |  30000 |</t>
  </si>
  <si>
    <t>| DVSH500  | 3004       | DVD　500GB             |  60000 |  30000 | DVIH500  | 3004       | DVD　500GB             |  60000 |  30000 |</t>
  </si>
  <si>
    <t>| DVSH500  | 3004       | DVD　500GB             |  60000 |  30000 | BLDT500  | 3003       | ブルーレイ　500GB      |  90000 |  45000 |</t>
  </si>
  <si>
    <t>| DVSH500  | 3004       | DVD　500GB             |  60000 |  30000 | BLDP500  | 3004       | ブルーレイ　500GB      |  80000 |  40000 |</t>
  </si>
  <si>
    <t>| DVSH500  | 3004       | DVD　500GB             |  60000 |  30000 | TRRI300  | 3005       | ラジオ                 |   3000 |   1500 |</t>
  </si>
  <si>
    <t>| BLDT500  | 3003       | ブルーレイ　500GB      |  90000 |  45000 | LCDS032  | 3001       | テレビ（液晶３２型）赤 | 200000 | 100000 |</t>
  </si>
  <si>
    <t>| BLDT500  | 3003       | ブルーレイ　500GB      |  90000 |  45000 | LCDT020  | 3001       | テレビ（液晶２０型）黒 |  40000 |  35000 |</t>
  </si>
  <si>
    <t>| BLDT500  | 3003       | ブルーレイ　500GB      |  90000 |  45000 | LCDP020  | 3002       | テレビ（液晶２０型）黒 |  60000 |  30000 |</t>
  </si>
  <si>
    <t>| BLDT500  | 3003       | ブルーレイ　500GB      |  90000 |  45000 | DVSH500  | 3004       | DVD　500GB             |  60000 |  30000 |</t>
  </si>
  <si>
    <t>| BLDT500  | 3003       | ブルーレイ　500GB      |  90000 |  45000 | DVIH500  | 3004       | DVD　500GB             |  60000 |  30000 |</t>
  </si>
  <si>
    <t>| BLDT500  | 3003       | ブルーレイ　500GB      |  90000 |  45000 | BLDT500  | 3003       | ブルーレイ　500GB      |  90000 |  45000 |</t>
  </si>
  <si>
    <t>| BLDT500  | 3003       | ブルーレイ　500GB      |  90000 |  45000 | BLDP500  | 3004       | ブルーレイ　500GB      |  80000 |  40000 |</t>
  </si>
  <si>
    <t>| BLDT500  | 3003       | ブルーレイ　500GB      |  90000 |  45000 | TRRI300  | 3005       | ラジオ                 |   3000 |   1500 |</t>
  </si>
  <si>
    <t>| BLDH500  | 3004       | ブルーレイ　500GB      |  80000 |  40000 | LCDS032  | 3001       | テレビ（液晶３２型）赤 | 200000 | 100000 |</t>
  </si>
  <si>
    <t>| BLDH500  | 3004       | ブルーレイ　500GB      |  80000 |  40000 | LCDT020  | 3001       | テレビ（液晶２０型）黒 |  40000 |  35000 |</t>
  </si>
  <si>
    <t>| BLDH500  | 3004       | ブルーレイ　500GB      |  80000 |  40000 | LCDP020  | 3002       | テレビ（液晶２０型）黒 |  60000 |  30000 |</t>
  </si>
  <si>
    <t>| BLDH500  | 3004       | ブルーレイ　500GB      |  80000 |  40000 | DVSH500  | 3004       | DVD　500GB             |  60000 |  30000 |</t>
  </si>
  <si>
    <t>| BLDH500  | 3004       | ブルーレイ　500GB      |  80000 |  40000 | DVIH500  | 3004       | DVD　500GB             |  60000 |  30000 |</t>
  </si>
  <si>
    <t>| BLDH500  | 3004       | ブルーレイ　500GB      |  80000 |  40000 | BLDT500  | 3003       | ブルーレイ　500GB      |  90000 |  45000 |</t>
  </si>
  <si>
    <t>| BLDH500  | 3004       | ブルーレイ　500GB      |  80000 |  40000 | BLDP500  | 3004       | ブルーレイ　500GB      |  80000 |  40000 |</t>
  </si>
  <si>
    <t>| BLDH500  | 3004       | ブルーレイ　500GB      |  80000 |  40000 | TRRI300  | 3005       | ラジオ                 |   3000 |   1500 |</t>
  </si>
  <si>
    <t>| TRRI300  | 3005       | ラジオ                 |   3000 |   1500 | LCDS032  | 3001       | テレビ（液晶３２型）赤 | 200000 | 100000 |</t>
  </si>
  <si>
    <t>| TRRI300  | 3005       | ラジオ                 |   3000 |   1500 | LCDT020  | 3001       | テレビ（液晶２０型）黒 |  40000 |  35000 |</t>
  </si>
  <si>
    <t>| TRRI300  | 3005       | ラジオ                 |   3000 |   1500 | LCDP020  | 3002       | テレビ（液晶２０型）黒 |  60000 |  30000 |</t>
  </si>
  <si>
    <t>| TRRI300  | 3005       | ラジオ                 |   3000 |   1500 | DVSH500  | 3004       | DVD　500GB             |  60000 |  30000 |</t>
  </si>
  <si>
    <t>| TRRI300  | 3005       | ラジオ                 |   3000 |   1500 | DVIH500  | 3004       | DVD　500GB             |  60000 |  30000 |</t>
  </si>
  <si>
    <t>| TRRI300  | 3005       | ラジオ                 |   3000 |   1500 | BLDT500  | 3003       | ブルーレイ　500GB      |  90000 |  45000 |</t>
  </si>
  <si>
    <t>| TRRI300  | 3005       | ラジオ                 |   3000 |   1500 | BLDP500  | 3004       | ブルーレイ　500GB      |  80000 |  40000 |</t>
  </si>
  <si>
    <t>| TRRI300  | 3005       | ラジオ                 |   3000 |   1500 | TRRI300  | 3005       | ラジオ                 |   3000 |   1500 |</t>
  </si>
  <si>
    <t>72 rows in set (0.001 sec)</t>
  </si>
  <si>
    <t>直積結合演算</t>
    <rPh sb="0" eb="2">
      <t>チョクセキ</t>
    </rPh>
    <rPh sb="2" eb="4">
      <t>ケツゴウ</t>
    </rPh>
    <rPh sb="4" eb="6">
      <t>エンザン</t>
    </rPh>
    <phoneticPr fontId="3"/>
  </si>
  <si>
    <t>SELECT *</t>
  </si>
  <si>
    <t>UNION</t>
  </si>
  <si>
    <t>商品マスタ_神奈川</t>
    <phoneticPr fontId="3"/>
  </si>
  <si>
    <r>
      <t xml:space="preserve">FROM </t>
    </r>
    <r>
      <rPr>
        <sz val="10.199999999999999"/>
        <color rgb="FF646464"/>
        <rFont val="HGｺﾞｼｯｸM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HGｺﾞｼｯｸM"/>
        <family val="3"/>
        <charset val="128"/>
      </rPr>
      <t>神奈川</t>
    </r>
    <r>
      <rPr>
        <sz val="10.199999999999999"/>
        <color rgb="FF646464"/>
        <rFont val="Consolas"/>
        <family val="3"/>
      </rPr>
      <t>;</t>
    </r>
    <phoneticPr fontId="3"/>
  </si>
  <si>
    <t>商品マスタ_東京</t>
    <phoneticPr fontId="3"/>
  </si>
  <si>
    <r>
      <t xml:space="preserve">FROM </t>
    </r>
    <r>
      <rPr>
        <sz val="10.199999999999999"/>
        <color rgb="FF646464"/>
        <rFont val="HGｺﾞｼｯｸM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HGｺﾞｼｯｸM"/>
        <family val="3"/>
        <charset val="128"/>
      </rPr>
      <t>東京</t>
    </r>
    <phoneticPr fontId="3"/>
  </si>
  <si>
    <t>+----------+------------+------------------------+--------+--------+</t>
  </si>
  <si>
    <t>| 商品番号 | メーカ番号 | 商品名                 | 売値   | 仕入値 |</t>
  </si>
  <si>
    <t>| LCDS032  | 3001       | テレビ（液晶３２型）赤 | 200000 | 100000 |</t>
  </si>
  <si>
    <t>| LCDP032  | 3002       | テレビ（液晶３２型）赤 | 220000 | 110000 |</t>
  </si>
  <si>
    <t>| LCDS020  | 3001       | テレビ（液晶２０型）黒 |  50000 |  25000 |</t>
  </si>
  <si>
    <t>| LCDP020  | 3002       | テレビ（液晶２０型）黒 |  60000 |  30000 |</t>
  </si>
  <si>
    <t>| DVST500  | 3003       | DVD　500GB             |  70000 |  35000 |</t>
  </si>
  <si>
    <t>| DVSH500  | 3004       | DVD　500GB             |  60000 |  30000 |</t>
  </si>
  <si>
    <t>| BLDT500  | 3003       | ブルーレイ　500GB      |  90000 |  45000 |</t>
  </si>
  <si>
    <t>| BLDH500  | 3004       | ブルーレイ　500GB      |  80000 |  40000 |</t>
  </si>
  <si>
    <t>| TRRI300  | 3005       | ラジオ                 |   3000 |   1500 |</t>
  </si>
  <si>
    <t>| LCDT020  | 3001       | テレビ（液晶２０型）黒 |  40000 |  35000 |</t>
  </si>
  <si>
    <t>| DVIH500  | 3004       | DVD　500GB             |  60000 |  30000 |</t>
  </si>
  <si>
    <t>| BLDP500  | 3004       | ブルーレイ　500GB      |  80000 |  40000 |</t>
  </si>
  <si>
    <t>和集合</t>
  </si>
  <si>
    <t xml:space="preserve">SELECT * </t>
  </si>
  <si>
    <t xml:space="preserve">SELECT * </t>
    <phoneticPr fontId="3"/>
  </si>
  <si>
    <r>
      <t xml:space="preserve">  LEFT JOIN </t>
    </r>
    <r>
      <rPr>
        <sz val="10.199999999999999"/>
        <color rgb="FFFF0000"/>
        <rFont val="ＭＳ Ｐゴシック"/>
        <family val="3"/>
        <charset val="128"/>
      </rPr>
      <t>商品マスタ</t>
    </r>
    <r>
      <rPr>
        <sz val="10.199999999999999"/>
        <color rgb="FFFF0000"/>
        <rFont val="Consolas"/>
        <family val="3"/>
      </rPr>
      <t>_</t>
    </r>
    <r>
      <rPr>
        <sz val="10.199999999999999"/>
        <color rgb="FFFF0000"/>
        <rFont val="ＭＳ Ｐゴシック"/>
        <family val="3"/>
        <charset val="128"/>
      </rPr>
      <t>神奈川</t>
    </r>
  </si>
  <si>
    <r>
      <t xml:space="preserve">         ON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東京</t>
    </r>
    <r>
      <rPr>
        <sz val="10.199999999999999"/>
        <color rgb="FF646464"/>
        <rFont val="Consolas"/>
        <family val="3"/>
      </rPr>
      <t>.</t>
    </r>
    <r>
      <rPr>
        <sz val="10.199999999999999"/>
        <color rgb="FF646464"/>
        <rFont val="ＭＳ Ｐゴシック"/>
        <family val="3"/>
        <charset val="128"/>
      </rPr>
      <t>商品番号</t>
    </r>
    <r>
      <rPr>
        <sz val="10.199999999999999"/>
        <color rgb="FF646464"/>
        <rFont val="Consolas"/>
        <family val="3"/>
      </rPr>
      <t xml:space="preserve"> =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神奈川</t>
    </r>
    <r>
      <rPr>
        <sz val="10.199999999999999"/>
        <color rgb="FF646464"/>
        <rFont val="Consolas"/>
        <family val="3"/>
      </rPr>
      <t>.</t>
    </r>
    <r>
      <rPr>
        <sz val="10.199999999999999"/>
        <color rgb="FF646464"/>
        <rFont val="ＭＳ Ｐゴシック"/>
        <family val="3"/>
        <charset val="128"/>
      </rPr>
      <t>商品番号</t>
    </r>
  </si>
  <si>
    <t>UNIONとINTERSECTはテーブルの順序は関係なく同一の出力結果となりますが、 四則演算と同じで、EXCEPTはテーブルの順序で出力結果が異なるという注意点があります。</t>
  </si>
  <si>
    <t>順序を変えた四則演算</t>
  </si>
  <si>
    <t>和集合(UNION): 4 + 3 = 7, 3 + 4 = 7</t>
  </si>
  <si>
    <t>積集合(INTERSECT): 4 * 3 = 12, 3 * 4 = 12</t>
  </si>
  <si>
    <t>差集合(EXCEPT): 4 - 3 = 1, 3 - 4 = -1</t>
  </si>
  <si>
    <r>
      <t xml:space="preserve">  FROM </t>
    </r>
    <r>
      <rPr>
        <sz val="10.199999999999999"/>
        <rFont val="Meiryo UI"/>
        <family val="3"/>
        <charset val="128"/>
      </rPr>
      <t>商品マスタ</t>
    </r>
    <r>
      <rPr>
        <sz val="10.199999999999999"/>
        <rFont val="Consolas"/>
        <family val="3"/>
      </rPr>
      <t>_</t>
    </r>
    <r>
      <rPr>
        <sz val="10.199999999999999"/>
        <rFont val="Meiryo UI"/>
        <family val="3"/>
        <charset val="128"/>
      </rPr>
      <t>東京</t>
    </r>
    <r>
      <rPr>
        <sz val="10.199999999999999"/>
        <rFont val="Consolas"/>
        <family val="3"/>
      </rPr>
      <t xml:space="preserve"> INNER JOIN </t>
    </r>
    <r>
      <rPr>
        <sz val="10.199999999999999"/>
        <rFont val="Meiryo UI"/>
        <family val="3"/>
        <charset val="128"/>
      </rPr>
      <t>商品マスタ</t>
    </r>
    <r>
      <rPr>
        <sz val="10.199999999999999"/>
        <rFont val="Consolas"/>
        <family val="3"/>
      </rPr>
      <t>_</t>
    </r>
    <r>
      <rPr>
        <sz val="10.199999999999999"/>
        <rFont val="Meiryo UI"/>
        <family val="3"/>
        <charset val="128"/>
      </rPr>
      <t>神奈川</t>
    </r>
    <phoneticPr fontId="3"/>
  </si>
  <si>
    <r>
      <t xml:space="preserve">    ON </t>
    </r>
    <r>
      <rPr>
        <sz val="10.199999999999999"/>
        <rFont val="ＭＳ Ｐゴシック"/>
        <family val="3"/>
        <charset val="128"/>
      </rPr>
      <t>商品</t>
    </r>
    <r>
      <rPr>
        <sz val="10.199999999999999"/>
        <rFont val="Meiryo UI"/>
        <family val="3"/>
        <charset val="128"/>
      </rPr>
      <t>マスタ</t>
    </r>
    <r>
      <rPr>
        <sz val="10.199999999999999"/>
        <rFont val="Consolas"/>
        <family val="3"/>
      </rPr>
      <t>_</t>
    </r>
    <r>
      <rPr>
        <sz val="10.199999999999999"/>
        <rFont val="Meiryo UI"/>
        <family val="3"/>
        <charset val="128"/>
      </rPr>
      <t>東京</t>
    </r>
    <r>
      <rPr>
        <sz val="10.199999999999999"/>
        <rFont val="Consolas"/>
        <family val="3"/>
      </rPr>
      <t>.</t>
    </r>
    <r>
      <rPr>
        <sz val="10.199999999999999"/>
        <rFont val="Meiryo UI"/>
        <family val="3"/>
        <charset val="128"/>
      </rPr>
      <t>商品番号</t>
    </r>
    <r>
      <rPr>
        <sz val="10.199999999999999"/>
        <rFont val="Consolas"/>
        <family val="3"/>
      </rPr>
      <t xml:space="preserve"> = </t>
    </r>
    <r>
      <rPr>
        <sz val="10.199999999999999"/>
        <rFont val="ＭＳ Ｐゴシック"/>
        <family val="3"/>
        <charset val="128"/>
      </rPr>
      <t>商品</t>
    </r>
    <r>
      <rPr>
        <sz val="10.199999999999999"/>
        <rFont val="Meiryo UI"/>
        <family val="3"/>
        <charset val="128"/>
      </rPr>
      <t>マスタ</t>
    </r>
    <r>
      <rPr>
        <sz val="10.199999999999999"/>
        <rFont val="Consolas"/>
        <family val="3"/>
      </rPr>
      <t>_</t>
    </r>
    <r>
      <rPr>
        <sz val="10.199999999999999"/>
        <rFont val="HGｺﾞｼｯｸM"/>
        <family val="3"/>
        <charset val="128"/>
      </rPr>
      <t>神奈川</t>
    </r>
    <r>
      <rPr>
        <sz val="10.199999999999999"/>
        <rFont val="Consolas"/>
        <family val="3"/>
      </rPr>
      <t>.</t>
    </r>
    <r>
      <rPr>
        <sz val="10.199999999999999"/>
        <rFont val="Meiryo UI"/>
        <family val="3"/>
        <charset val="128"/>
      </rPr>
      <t>商品番号</t>
    </r>
    <rPh sb="7" eb="9">
      <t>ショウヒン</t>
    </rPh>
    <rPh sb="23" eb="25">
      <t>ショウヒン</t>
    </rPh>
    <rPh sb="29" eb="32">
      <t>カナガワ</t>
    </rPh>
    <phoneticPr fontId="3"/>
  </si>
  <si>
    <t>差集合</t>
    <rPh sb="0" eb="1">
      <t>サ</t>
    </rPh>
    <rPh sb="1" eb="3">
      <t>シュウゴウ</t>
    </rPh>
    <phoneticPr fontId="3"/>
  </si>
  <si>
    <t>from 商品マスタ_東京,商品マスタ_神奈川;</t>
    <phoneticPr fontId="3"/>
  </si>
  <si>
    <t xml:space="preserve">select * </t>
    <phoneticPr fontId="3"/>
  </si>
  <si>
    <r>
      <t xml:space="preserve">  FROM 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 xml:space="preserve">神奈川 </t>
    </r>
    <phoneticPr fontId="3"/>
  </si>
  <si>
    <r>
      <t xml:space="preserve">  LEFT JOIN </t>
    </r>
    <r>
      <rPr>
        <sz val="10.199999999999999"/>
        <color rgb="FFFF0000"/>
        <rFont val="ＭＳ Ｐゴシック"/>
        <family val="3"/>
        <charset val="128"/>
      </rPr>
      <t>商品マスタ</t>
    </r>
    <r>
      <rPr>
        <sz val="10.199999999999999"/>
        <color rgb="FFFF0000"/>
        <rFont val="Consolas"/>
        <family val="3"/>
      </rPr>
      <t>_</t>
    </r>
    <r>
      <rPr>
        <sz val="10.199999999999999"/>
        <color rgb="FFFF0000"/>
        <rFont val="ＭＳ Ｐゴシック"/>
        <family val="3"/>
        <charset val="128"/>
      </rPr>
      <t>東京</t>
    </r>
    <r>
      <rPr>
        <sz val="10.199999999999999"/>
        <color rgb="FFFF0000"/>
        <rFont val="Consolas"/>
        <family val="3"/>
      </rPr>
      <t xml:space="preserve"> </t>
    </r>
    <phoneticPr fontId="3"/>
  </si>
  <si>
    <t xml:space="preserve">  WHERE 商品マスタ_東京.商品番号 IS NULL</t>
    <rPh sb="17" eb="19">
      <t>ショウヒン</t>
    </rPh>
    <rPh sb="19" eb="21">
      <t>バンゴウ</t>
    </rPh>
    <phoneticPr fontId="3"/>
  </si>
  <si>
    <t xml:space="preserve">  WHERE 商品マスタ_神奈川.商品番号 IS NULL</t>
    <rPh sb="14" eb="17">
      <t>カナガワ</t>
    </rPh>
    <rPh sb="18" eb="20">
      <t>ショウヒン</t>
    </rPh>
    <rPh sb="20" eb="22">
      <t>バンゴウ</t>
    </rPh>
    <phoneticPr fontId="3"/>
  </si>
  <si>
    <t>+----------+------------+------------------------+-------+--------+----------+------------+--------+------+--------+</t>
  </si>
  <si>
    <t>| 商品番号 | メーカ番号 | 商品名                 | 売値  | 仕入値 | 商品番号 | メーカ番号 | 商品名 | 売値 | 仕入値 |</t>
  </si>
  <si>
    <t>| LCDT020  | 3001       | テレビ（液晶２０型）黒 | 40000 |  35000 | NULL     | NULL       | NULL   | NULL |   NULL |</t>
  </si>
  <si>
    <t>| DVIH500  | 3004       | DVD　500GB             | 60000 |  30000 | NULL     | NULL       | NULL   | NULL |   NULL |</t>
  </si>
  <si>
    <t>| BLDP500  | 3004       | ブルーレイ　500GB      | 80000 |  40000 | NULL     | NULL       | NULL   | NULL |   NULL |</t>
  </si>
  <si>
    <t>+----------+------------+------------------------+--------+--------+----------+------------+--------+------+--------+</t>
  </si>
  <si>
    <t>| 商品番号 | メーカ番号 | 商品名                 | 売値   | 仕入値 | 商品番号 | メーカ番号 | 商品名 | 売値 | 仕入値 |</t>
  </si>
  <si>
    <t>| LCDP032  | 3002       | テレビ（液晶３２型）赤 | 220000 | 110000 | NULL     | NULL       | NULL   | NULL |   NULL |</t>
  </si>
  <si>
    <t>| LCDS020  | 3001       | テレビ（液晶２０型）黒 |  50000 |  25000 | NULL     | NULL       | NULL   | NULL |   NULL |</t>
  </si>
  <si>
    <t>| DVST500  | 3003       | DVD　500GB             |  70000 |  35000 | NULL     | NULL       | NULL   | NULL |   NULL |</t>
  </si>
  <si>
    <t>| BLDH500  | 3004       | ブルーレイ　500GB      |  80000 |  40000 | NULL     | NULL       | NULL   | NULL |   NULL |</t>
  </si>
  <si>
    <t>Key</t>
    <phoneticPr fontId="3"/>
  </si>
  <si>
    <t>Null</t>
    <phoneticPr fontId="3"/>
  </si>
  <si>
    <t>primary key</t>
  </si>
  <si>
    <t>not null</t>
    <phoneticPr fontId="3"/>
  </si>
  <si>
    <t xml:space="preserve"> 受注番号 int(4) not null primary key,</t>
    <phoneticPr fontId="3"/>
  </si>
  <si>
    <t xml:space="preserve"> 商品番号 varchar(10) not null primary key,</t>
    <phoneticPr fontId="3"/>
  </si>
  <si>
    <t>create table 発注明細 (</t>
    <rPh sb="15" eb="17">
      <t>メイサイ</t>
    </rPh>
    <phoneticPr fontId="3"/>
  </si>
  <si>
    <t>create table 発注マスタ (</t>
    <rPh sb="13" eb="15">
      <t>ハッチュウ</t>
    </rPh>
    <phoneticPr fontId="3"/>
  </si>
  <si>
    <t>create table 商品マスタ (</t>
    <phoneticPr fontId="3"/>
  </si>
  <si>
    <t>注文データ</t>
    <rPh sb="0" eb="2">
      <t>チュウモン</t>
    </rPh>
    <phoneticPr fontId="3"/>
  </si>
  <si>
    <t>発注量計算</t>
    <rPh sb="0" eb="2">
      <t>ハッチュウ</t>
    </rPh>
    <rPh sb="2" eb="3">
      <t>リョウ</t>
    </rPh>
    <rPh sb="3" eb="5">
      <t>ケイサン</t>
    </rPh>
    <phoneticPr fontId="3"/>
  </si>
  <si>
    <t>売り上げ計算</t>
    <rPh sb="0" eb="1">
      <t>ウ</t>
    </rPh>
    <rPh sb="2" eb="3">
      <t>ア</t>
    </rPh>
    <rPh sb="4" eb="6">
      <t>ケイサン</t>
    </rPh>
    <phoneticPr fontId="3"/>
  </si>
  <si>
    <t>ー</t>
    <phoneticPr fontId="3"/>
  </si>
  <si>
    <t>利益データ</t>
    <rPh sb="0" eb="2">
      <t>リエキ</t>
    </rPh>
    <phoneticPr fontId="3"/>
  </si>
  <si>
    <t>※演習用データ</t>
    <rPh sb="1" eb="3">
      <t>エンシュウ</t>
    </rPh>
    <rPh sb="3" eb="4">
      <t>ヨウ</t>
    </rPh>
    <phoneticPr fontId="3"/>
  </si>
  <si>
    <t>EXCEPT</t>
    <phoneticPr fontId="3"/>
  </si>
  <si>
    <r>
      <t xml:space="preserve">  FROM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東京</t>
    </r>
    <r>
      <rPr>
        <sz val="10.199999999999999"/>
        <color rgb="FF646464"/>
        <rFont val="Consolas"/>
        <family val="3"/>
      </rPr>
      <t xml:space="preserve"> </t>
    </r>
    <phoneticPr fontId="3"/>
  </si>
  <si>
    <t>A∪B</t>
    <phoneticPr fontId="3"/>
  </si>
  <si>
    <t>積集合</t>
    <rPh sb="0" eb="1">
      <t>セキ</t>
    </rPh>
    <phoneticPr fontId="3"/>
  </si>
  <si>
    <t>A-B</t>
    <phoneticPr fontId="3"/>
  </si>
  <si>
    <t>SELECT 商品番号 FROM 商品マスタ_東京</t>
    <phoneticPr fontId="3"/>
  </si>
  <si>
    <t>SELECT 商品番号 FROM 商品マスタ_神奈川</t>
    <phoneticPr fontId="3"/>
  </si>
  <si>
    <t>order by 1;</t>
  </si>
  <si>
    <t>A∩B</t>
    <phoneticPr fontId="3"/>
  </si>
  <si>
    <t>集合演算</t>
    <rPh sb="0" eb="2">
      <t>シュウゴウ</t>
    </rPh>
    <rPh sb="2" eb="4">
      <t>エンザン</t>
    </rPh>
    <phoneticPr fontId="3"/>
  </si>
  <si>
    <t>選択</t>
    <rPh sb="0" eb="2">
      <t>センタク</t>
    </rPh>
    <phoneticPr fontId="3"/>
  </si>
  <si>
    <t>射影</t>
    <rPh sb="0" eb="2">
      <t>シャエイ</t>
    </rPh>
    <phoneticPr fontId="3"/>
  </si>
  <si>
    <t>結合</t>
    <rPh sb="0" eb="2">
      <t>ケツゴウ</t>
    </rPh>
    <phoneticPr fontId="3"/>
  </si>
  <si>
    <t>商</t>
    <rPh sb="0" eb="1">
      <t>ショウ</t>
    </rPh>
    <phoneticPr fontId="3"/>
  </si>
  <si>
    <t>MySQLではサポートされていない</t>
  </si>
  <si>
    <t>SELECT *</t>
    <phoneticPr fontId="3"/>
  </si>
  <si>
    <r>
      <t xml:space="preserve">FROM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東京</t>
    </r>
    <r>
      <rPr>
        <sz val="10.199999999999999"/>
        <color rgb="FF646464"/>
        <rFont val="Consolas"/>
        <family val="3"/>
      </rPr>
      <t xml:space="preserve"> </t>
    </r>
    <phoneticPr fontId="3"/>
  </si>
  <si>
    <t>INTERSECT</t>
    <phoneticPr fontId="3"/>
  </si>
  <si>
    <r>
      <t xml:space="preserve">FROM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神奈川</t>
    </r>
    <r>
      <rPr>
        <sz val="10.199999999999999"/>
        <color rgb="FF646464"/>
        <rFont val="Consolas"/>
        <family val="3"/>
      </rPr>
      <t>;</t>
    </r>
    <phoneticPr fontId="3"/>
  </si>
  <si>
    <t>特定の列を取り出す</t>
    <rPh sb="0" eb="2">
      <t>トクテイ</t>
    </rPh>
    <rPh sb="3" eb="4">
      <t>レツ</t>
    </rPh>
    <rPh sb="5" eb="6">
      <t>ト</t>
    </rPh>
    <rPh sb="7" eb="8">
      <t>ダ</t>
    </rPh>
    <phoneticPr fontId="3"/>
  </si>
  <si>
    <t>特定の行を取り出す</t>
    <rPh sb="0" eb="2">
      <t>トクテイ</t>
    </rPh>
    <rPh sb="5" eb="6">
      <t>ダ</t>
    </rPh>
    <phoneticPr fontId="3"/>
  </si>
  <si>
    <t>複数の表ある項目の同じ表同士を結合させる</t>
    <rPh sb="0" eb="2">
      <t>フクスウ</t>
    </rPh>
    <rPh sb="3" eb="4">
      <t>ヒョウ</t>
    </rPh>
    <rPh sb="6" eb="8">
      <t>コウモク</t>
    </rPh>
    <rPh sb="9" eb="10">
      <t>オナ</t>
    </rPh>
    <rPh sb="11" eb="12">
      <t>ヒョウ</t>
    </rPh>
    <rPh sb="12" eb="14">
      <t>ドウシ</t>
    </rPh>
    <rPh sb="15" eb="17">
      <t>ケツゴウ</t>
    </rPh>
    <phoneticPr fontId="3"/>
  </si>
  <si>
    <t>二つの表を比較し、一方の表と同じ項目を含むレコードをもう一方の表から取り出す。その後結果からその項目を削除する。</t>
    <rPh sb="0" eb="1">
      <t>フタ</t>
    </rPh>
    <rPh sb="3" eb="4">
      <t>ヒョウ</t>
    </rPh>
    <rPh sb="5" eb="7">
      <t>ヒカク</t>
    </rPh>
    <rPh sb="9" eb="11">
      <t>イッポウ</t>
    </rPh>
    <rPh sb="12" eb="13">
      <t>ヒョウ</t>
    </rPh>
    <rPh sb="14" eb="15">
      <t>オナ</t>
    </rPh>
    <rPh sb="16" eb="18">
      <t>コウモク</t>
    </rPh>
    <rPh sb="19" eb="20">
      <t>フク</t>
    </rPh>
    <rPh sb="28" eb="30">
      <t>イッポウ</t>
    </rPh>
    <rPh sb="31" eb="32">
      <t>ヒョウ</t>
    </rPh>
    <rPh sb="34" eb="35">
      <t>ト</t>
    </rPh>
    <rPh sb="36" eb="37">
      <t>ダ</t>
    </rPh>
    <rPh sb="41" eb="42">
      <t>ゴ</t>
    </rPh>
    <rPh sb="42" eb="44">
      <t>ケッカ</t>
    </rPh>
    <rPh sb="48" eb="50">
      <t>コウモク</t>
    </rPh>
    <rPh sb="51" eb="53">
      <t>サクジョ</t>
    </rPh>
    <phoneticPr fontId="3"/>
  </si>
  <si>
    <t>→</t>
    <phoneticPr fontId="3"/>
  </si>
  <si>
    <t>↓</t>
    <phoneticPr fontId="3"/>
  </si>
  <si>
    <t>更新</t>
    <rPh sb="0" eb="2">
      <t>コウシン</t>
    </rPh>
    <phoneticPr fontId="3"/>
  </si>
  <si>
    <t>挿入</t>
    <rPh sb="0" eb="2">
      <t>ソウニュウ</t>
    </rPh>
    <phoneticPr fontId="3"/>
  </si>
  <si>
    <t>削除</t>
    <rPh sb="0" eb="2">
      <t>サクジョ</t>
    </rPh>
    <phoneticPr fontId="3"/>
  </si>
  <si>
    <t>新しいレコードの追加</t>
    <rPh sb="0" eb="1">
      <t>アタラ</t>
    </rPh>
    <rPh sb="8" eb="10">
      <t>ツイカ</t>
    </rPh>
    <phoneticPr fontId="3"/>
  </si>
  <si>
    <t>指定した項目の更新</t>
    <rPh sb="0" eb="2">
      <t>シテイ</t>
    </rPh>
    <rPh sb="4" eb="6">
      <t>コウモク</t>
    </rPh>
    <rPh sb="7" eb="9">
      <t>コウシン</t>
    </rPh>
    <phoneticPr fontId="3"/>
  </si>
  <si>
    <t>指定したレコードの削除</t>
    <rPh sb="0" eb="2">
      <t>シテイ</t>
    </rPh>
    <rPh sb="9" eb="11">
      <t>サクジョ</t>
    </rPh>
    <phoneticPr fontId="3"/>
  </si>
  <si>
    <t>項目追加</t>
    <rPh sb="0" eb="2">
      <t>コウモク</t>
    </rPh>
    <rPh sb="2" eb="4">
      <t>ツイカ</t>
    </rPh>
    <phoneticPr fontId="3"/>
  </si>
  <si>
    <t>ALTER TABLE</t>
  </si>
  <si>
    <t>INSERT INTO  商品マスタ_東京 (商品番号,メーカ番号,商品名,売値,仕入値) VALUES ('LCDS032',3001,'テレビ（液晶３２型）赤',200000,100000);</t>
    <phoneticPr fontId="3"/>
  </si>
  <si>
    <t>データベース言語</t>
    <rPh sb="6" eb="8">
      <t>ゲンゴ</t>
    </rPh>
    <phoneticPr fontId="3"/>
  </si>
  <si>
    <t>データ定義言語</t>
    <rPh sb="3" eb="5">
      <t>テイギ</t>
    </rPh>
    <rPh sb="5" eb="7">
      <t>ゲンゴ</t>
    </rPh>
    <phoneticPr fontId="3"/>
  </si>
  <si>
    <t>DDL</t>
    <phoneticPr fontId="3"/>
  </si>
  <si>
    <t>CREATE</t>
    <phoneticPr fontId="3"/>
  </si>
  <si>
    <t>DROP</t>
    <phoneticPr fontId="3"/>
  </si>
  <si>
    <t>データ制御言語</t>
    <rPh sb="3" eb="5">
      <t>セイギョ</t>
    </rPh>
    <rPh sb="5" eb="7">
      <t>ゲンゴ</t>
    </rPh>
    <phoneticPr fontId="3"/>
  </si>
  <si>
    <t>GRANT</t>
    <phoneticPr fontId="3"/>
  </si>
  <si>
    <t>REVOKE</t>
    <phoneticPr fontId="3"/>
  </si>
  <si>
    <t>DCL</t>
    <phoneticPr fontId="3"/>
  </si>
  <si>
    <t>Date Definition Language</t>
    <phoneticPr fontId="3"/>
  </si>
  <si>
    <t>Date Control Language</t>
    <phoneticPr fontId="3"/>
  </si>
  <si>
    <t>Data Manipulation Labguage</t>
    <phoneticPr fontId="3"/>
  </si>
  <si>
    <t>SELECT</t>
    <phoneticPr fontId="3"/>
  </si>
  <si>
    <t>INSERT</t>
    <phoneticPr fontId="3"/>
  </si>
  <si>
    <t>UPDATE</t>
    <phoneticPr fontId="3"/>
  </si>
  <si>
    <t>DELETE</t>
    <phoneticPr fontId="3"/>
  </si>
  <si>
    <t>表やビュー等データベース自体の定義</t>
    <rPh sb="0" eb="1">
      <t>ヒョウ</t>
    </rPh>
    <rPh sb="5" eb="6">
      <t>ナド</t>
    </rPh>
    <rPh sb="12" eb="14">
      <t>ジタイ</t>
    </rPh>
    <rPh sb="15" eb="17">
      <t>テイギ</t>
    </rPh>
    <phoneticPr fontId="3"/>
  </si>
  <si>
    <t>データの追加・更新・削除、参照を実行</t>
    <rPh sb="4" eb="6">
      <t>ツイカ</t>
    </rPh>
    <rPh sb="7" eb="9">
      <t>コウシン</t>
    </rPh>
    <rPh sb="10" eb="12">
      <t>サクジョ</t>
    </rPh>
    <rPh sb="13" eb="15">
      <t>サンショウ</t>
    </rPh>
    <rPh sb="16" eb="18">
      <t>ジッコウ</t>
    </rPh>
    <phoneticPr fontId="3"/>
  </si>
  <si>
    <t>CREATE DATABASE</t>
    <phoneticPr fontId="3"/>
  </si>
  <si>
    <t>CREATE TABLE</t>
    <phoneticPr fontId="3"/>
  </si>
  <si>
    <t>DROP DATEBASE</t>
    <phoneticPr fontId="3"/>
  </si>
  <si>
    <t>DROP TABLE</t>
    <phoneticPr fontId="3"/>
  </si>
  <si>
    <t>スキーマ定義</t>
    <rPh sb="4" eb="6">
      <t>テイギ</t>
    </rPh>
    <phoneticPr fontId="3"/>
  </si>
  <si>
    <t>テーブル定義</t>
    <rPh sb="4" eb="6">
      <t>テイギ</t>
    </rPh>
    <phoneticPr fontId="3"/>
  </si>
  <si>
    <t>スキーマ削除</t>
    <rPh sb="4" eb="6">
      <t>サクジョ</t>
    </rPh>
    <phoneticPr fontId="3"/>
  </si>
  <si>
    <t>テーブル削除</t>
    <rPh sb="4" eb="6">
      <t>サクジョ</t>
    </rPh>
    <phoneticPr fontId="3"/>
  </si>
  <si>
    <t>CREATE VIEW</t>
    <phoneticPr fontId="3"/>
  </si>
  <si>
    <t>ビューの定義</t>
    <rPh sb="4" eb="6">
      <t>テイギ</t>
    </rPh>
    <phoneticPr fontId="3"/>
  </si>
  <si>
    <t>DROP VIEW</t>
    <phoneticPr fontId="3"/>
  </si>
  <si>
    <t>ビューの削除</t>
    <rPh sb="4" eb="6">
      <t>サクジョ</t>
    </rPh>
    <phoneticPr fontId="3"/>
  </si>
  <si>
    <t>データベースの定義</t>
    <rPh sb="7" eb="9">
      <t>テイギ</t>
    </rPh>
    <phoneticPr fontId="3"/>
  </si>
  <si>
    <t>データベースの削除</t>
    <rPh sb="7" eb="9">
      <t>サクジョ</t>
    </rPh>
    <phoneticPr fontId="3"/>
  </si>
  <si>
    <t>オブジェクトに対する権限付与</t>
    <rPh sb="7" eb="8">
      <t>タイ</t>
    </rPh>
    <rPh sb="10" eb="12">
      <t>ケンゲン</t>
    </rPh>
    <rPh sb="12" eb="14">
      <t>フヨ</t>
    </rPh>
    <phoneticPr fontId="3"/>
  </si>
  <si>
    <t>オブジェクトに対する権限削除</t>
    <rPh sb="7" eb="8">
      <t>タイ</t>
    </rPh>
    <rPh sb="10" eb="12">
      <t>ケンゲン</t>
    </rPh>
    <rPh sb="12" eb="14">
      <t>サクジョ</t>
    </rPh>
    <phoneticPr fontId="3"/>
  </si>
  <si>
    <t>参照</t>
    <rPh sb="0" eb="2">
      <t>サンショウ</t>
    </rPh>
    <phoneticPr fontId="3"/>
  </si>
  <si>
    <t>行削除</t>
    <rPh sb="0" eb="1">
      <t>ギョウ</t>
    </rPh>
    <rPh sb="1" eb="3">
      <t>サクジョ</t>
    </rPh>
    <phoneticPr fontId="3"/>
  </si>
  <si>
    <t>項目の更新</t>
    <rPh sb="0" eb="2">
      <t>コウモク</t>
    </rPh>
    <rPh sb="3" eb="5">
      <t>コウシン</t>
    </rPh>
    <phoneticPr fontId="3"/>
  </si>
  <si>
    <t>行の追加</t>
    <rPh sb="0" eb="1">
      <t>ギョウ</t>
    </rPh>
    <rPh sb="2" eb="4">
      <t>ツイカ</t>
    </rPh>
    <phoneticPr fontId="3"/>
  </si>
  <si>
    <t>ALTER</t>
    <phoneticPr fontId="3"/>
  </si>
  <si>
    <t xml:space="preserve">ALTER TABLE [テーブル1] </t>
  </si>
  <si>
    <t>テーブルの項目の追加、更新、削除</t>
    <rPh sb="5" eb="7">
      <t>コウモク</t>
    </rPh>
    <rPh sb="8" eb="10">
      <t>ツイカ</t>
    </rPh>
    <rPh sb="11" eb="13">
      <t>コウシン</t>
    </rPh>
    <rPh sb="14" eb="16">
      <t>サクジョ</t>
    </rPh>
    <phoneticPr fontId="3"/>
  </si>
  <si>
    <t>テーブルのカラムを削除する</t>
  </si>
  <si>
    <r>
      <t>DROP COLUMN [</t>
    </r>
    <r>
      <rPr>
        <sz val="12"/>
        <color rgb="FF000000"/>
        <rFont val="ＭＳ 明朝"/>
        <family val="1"/>
        <charset val="128"/>
      </rPr>
      <t>カラム</t>
    </r>
    <r>
      <rPr>
        <sz val="12"/>
        <color rgb="FF000000"/>
        <rFont val="Courier New"/>
        <family val="3"/>
      </rPr>
      <t>1];</t>
    </r>
    <phoneticPr fontId="3"/>
  </si>
  <si>
    <r>
      <t>ALTER TABLE [</t>
    </r>
    <r>
      <rPr>
        <sz val="12"/>
        <color rgb="FF000000"/>
        <rFont val="ＭＳ 明朝"/>
        <family val="1"/>
        <charset val="128"/>
      </rPr>
      <t>テーブル</t>
    </r>
    <r>
      <rPr>
        <sz val="12"/>
        <color rgb="FF000000"/>
        <rFont val="Courier New"/>
        <family val="3"/>
      </rPr>
      <t>1]</t>
    </r>
    <phoneticPr fontId="3"/>
  </si>
  <si>
    <r>
      <t>ALTER COLUMN [</t>
    </r>
    <r>
      <rPr>
        <sz val="12"/>
        <color rgb="FF000000"/>
        <rFont val="HGｺﾞｼｯｸM"/>
        <family val="3"/>
        <charset val="128"/>
      </rPr>
      <t>カラム</t>
    </r>
    <r>
      <rPr>
        <sz val="12"/>
        <color rgb="FF000000"/>
        <rFont val="Courier New"/>
        <family val="3"/>
      </rPr>
      <t>1] [</t>
    </r>
    <r>
      <rPr>
        <sz val="12"/>
        <color rgb="FF000000"/>
        <rFont val="HGｺﾞｼｯｸM"/>
        <family val="3"/>
        <charset val="128"/>
      </rPr>
      <t>新しいデータ型</t>
    </r>
    <r>
      <rPr>
        <sz val="12"/>
        <color rgb="FF000000"/>
        <rFont val="Courier New"/>
        <family val="3"/>
      </rPr>
      <t>];</t>
    </r>
    <phoneticPr fontId="3"/>
  </si>
  <si>
    <r>
      <rPr>
        <sz val="12"/>
        <color rgb="FF000000"/>
        <rFont val="Courier New"/>
        <family val="3"/>
      </rPr>
      <t>ADD [</t>
    </r>
    <r>
      <rPr>
        <sz val="12"/>
        <color rgb="FF000000"/>
        <rFont val="HGｺﾞｼｯｸM"/>
        <family val="3"/>
        <charset val="128"/>
      </rPr>
      <t>カラム</t>
    </r>
    <r>
      <rPr>
        <sz val="12"/>
        <color rgb="FF000000"/>
        <rFont val="Courier New"/>
        <family val="3"/>
      </rPr>
      <t>1] [</t>
    </r>
    <r>
      <rPr>
        <sz val="12"/>
        <color rgb="FF000000"/>
        <rFont val="HGｺﾞｼｯｸM"/>
        <family val="3"/>
        <charset val="128"/>
      </rPr>
      <t>データ型</t>
    </r>
    <r>
      <rPr>
        <sz val="12"/>
        <color rgb="FF000000"/>
        <rFont val="Courier New"/>
        <family val="3"/>
      </rPr>
      <t>] [NULL or NOT NULL];</t>
    </r>
    <phoneticPr fontId="3"/>
  </si>
  <si>
    <t>カラムの追加</t>
    <rPh sb="4" eb="6">
      <t>ツイカ</t>
    </rPh>
    <phoneticPr fontId="3"/>
  </si>
  <si>
    <t>カラムデータ型変更</t>
    <phoneticPr fontId="3"/>
  </si>
  <si>
    <t xml:space="preserve">ADD </t>
    <phoneticPr fontId="3"/>
  </si>
  <si>
    <t xml:space="preserve">ALTER COLUMN </t>
    <phoneticPr fontId="3"/>
  </si>
  <si>
    <t>DROP COLUMN</t>
    <phoneticPr fontId="3"/>
  </si>
  <si>
    <t>列の追加</t>
    <rPh sb="0" eb="1">
      <t>レツ</t>
    </rPh>
    <rPh sb="2" eb="4">
      <t>ツイカ</t>
    </rPh>
    <phoneticPr fontId="3"/>
  </si>
  <si>
    <t>列の属性変更</t>
    <rPh sb="0" eb="1">
      <t>レツ</t>
    </rPh>
    <rPh sb="2" eb="4">
      <t>ゾクセイ</t>
    </rPh>
    <rPh sb="4" eb="6">
      <t>ヘンコウ</t>
    </rPh>
    <phoneticPr fontId="3"/>
  </si>
  <si>
    <t>列の削除</t>
    <rPh sb="0" eb="1">
      <t>レツ</t>
    </rPh>
    <rPh sb="2" eb="4">
      <t>サクジョ</t>
    </rPh>
    <phoneticPr fontId="3"/>
  </si>
  <si>
    <t>//カレントデータベース変更</t>
  </si>
  <si>
    <t>//View の作成</t>
  </si>
  <si>
    <t>create view 顧客名簿 as select 顧客番号, 顧客名 from 顧客;</t>
  </si>
  <si>
    <t>//検索の基本構文</t>
  </si>
  <si>
    <t>SELECT {DISTINCT} 項目名　表名</t>
  </si>
  <si>
    <t>[WHERE 検索条件]</t>
  </si>
  <si>
    <t>[GROUP BY グループ化する項目]</t>
  </si>
  <si>
    <t>[HAVING グループ化したデータの検索条件]</t>
  </si>
  <si>
    <t>[ORDER BY ソートする項目]</t>
  </si>
  <si>
    <t>//テーブル　顧客から　顧客名と電話番号を抜き出す</t>
  </si>
  <si>
    <t>//重複項目を消して表示</t>
  </si>
  <si>
    <t>//項目の追加　受注に受注合計を追加</t>
  </si>
  <si>
    <t>ALTER TABLE データベース名.テーブル名 ADD 項目名 型（カラム数) 初期値 ;</t>
  </si>
  <si>
    <t>//受注テーブルに項目：受注合計を追加</t>
  </si>
  <si>
    <t>ALTER TABLE lbs20191008.受注 ADD 受注合計 int(8) null ;</t>
  </si>
  <si>
    <t>//受注明細テーブルに項目：受注小計を追加</t>
  </si>
  <si>
    <t>ALTER TABLE lbs20191008.受注明細 ADD 受注小計 int(8) null ;</t>
  </si>
  <si>
    <t>//項目の削除　受注の受注合計を削除</t>
  </si>
  <si>
    <t>ALTER TABLE テーブル名 DROP COLUMN 削除する列名</t>
  </si>
  <si>
    <t>ALTER TABLE 受注 DROP COLUMN 受注合計</t>
  </si>
  <si>
    <t>SELECT * FROM 受注明細 JOIN 商品</t>
  </si>
  <si>
    <t>ON 受注明細.商品番号 = 商品.商品番号;</t>
  </si>
  <si>
    <t>//データの更新</t>
  </si>
  <si>
    <t>//UPDATE [テーブル名] SET [更新処理];</t>
  </si>
  <si>
    <t>//受注小計の計算</t>
  </si>
  <si>
    <t>UPDATE 受注明細,商品 SET 受注明細.受注小計 = 商品.単価*受注明細.数量 where 受注明細.商品番号 = 商品.商品番号;</t>
  </si>
  <si>
    <t>//受注小計の計算の結果表示</t>
  </si>
  <si>
    <t>+++++++</t>
  </si>
  <si>
    <t>select newadd.商品番号 FROM newadd ;</t>
  </si>
  <si>
    <t>UPDATE 受注,newadd SET 受注.受注合計 = newadd.受注合計 where 受注.受注番号 = newadd.受注番号;</t>
  </si>
  <si>
    <t>ALTER TABLE 受注明細 ADD 受注小計 int(8) null ;</t>
    <phoneticPr fontId="3"/>
  </si>
  <si>
    <t>//受注合計の計算</t>
    <phoneticPr fontId="3"/>
  </si>
  <si>
    <t>CREATE TABLE 受注合計 SELECT 受注明細.受注番号,sum( 受注明細.受注小計 ) as 受注合計 FROM 受注明細 GROUP BY 受注明細.受注番号;</t>
    <phoneticPr fontId="3"/>
  </si>
  <si>
    <t>//DROP TABLE 受注合計;</t>
    <phoneticPr fontId="3"/>
  </si>
  <si>
    <t xml:space="preserve"> 受注合計 int(8)</t>
    <rPh sb="1" eb="3">
      <t>ジュチュウ</t>
    </rPh>
    <rPh sb="3" eb="5">
      <t>ゴウケイ</t>
    </rPh>
    <phoneticPr fontId="3"/>
  </si>
  <si>
    <t xml:space="preserve"> (1001,'2020/04/01',2003,691200),</t>
    <phoneticPr fontId="3"/>
  </si>
  <si>
    <t xml:space="preserve"> (1003,'2020/04/02',2004,648000),</t>
    <phoneticPr fontId="3"/>
  </si>
  <si>
    <t xml:space="preserve"> 顧客番号 int(4),</t>
    <phoneticPr fontId="3"/>
  </si>
  <si>
    <t>INSERT INTO 顧客マスタ (顧客番号,顧客名,郵便番号,住所,電話番号) VALUES</t>
    <phoneticPr fontId="3"/>
  </si>
  <si>
    <t xml:space="preserve"> (1004,'2020/04/03',2003,3240),</t>
    <phoneticPr fontId="3"/>
  </si>
  <si>
    <t xml:space="preserve"> (1002,'2020/04/02',2002,559440),</t>
    <phoneticPr fontId="3"/>
  </si>
  <si>
    <t xml:space="preserve">INSERT INTO 受注マスタ (受注番号,受注年月日,顧客番号,受注合計) VALUES </t>
    <rPh sb="35" eb="37">
      <t>ジュチュウ</t>
    </rPh>
    <rPh sb="37" eb="39">
      <t>ゴウケイ</t>
    </rPh>
    <phoneticPr fontId="3"/>
  </si>
  <si>
    <t>INSERT INTO 受注マスタ (受注番号,受注年月日,顧客番号) VALUES (1008,'2020/04/07',2006);</t>
    <phoneticPr fontId="3"/>
  </si>
  <si>
    <t xml:space="preserve"> (1005,'2020/04/03',2005,10800);</t>
    <phoneticPr fontId="3"/>
  </si>
  <si>
    <t>INSERT INTO 受注マスタ (受注番号,受注年月日,顧客番号) VALUES (1006,'2020/04/05',2003);</t>
    <phoneticPr fontId="3"/>
  </si>
  <si>
    <t>INSERT INTO 受注マスタ (受注番号,受注年月日,顧客番号) VALUES (1007,'2020/04/06',2005);</t>
    <phoneticPr fontId="3"/>
  </si>
  <si>
    <t>(1008,'LCDS032',5);</t>
    <phoneticPr fontId="3"/>
  </si>
  <si>
    <t>(1005,'LCDT020',2),</t>
    <phoneticPr fontId="3"/>
  </si>
  <si>
    <t>(1006,'DVIH500',3),</t>
    <phoneticPr fontId="3"/>
  </si>
  <si>
    <t>(1007,'TRRI300',4),</t>
    <phoneticPr fontId="3"/>
  </si>
  <si>
    <t>(2001,'三田　さやか','125-0031','東京都練馬区富士見台X-X-X','03-36XX-XXXX'),</t>
    <phoneticPr fontId="3"/>
  </si>
  <si>
    <t>(1004,'LCDS032',1),</t>
    <phoneticPr fontId="3"/>
  </si>
  <si>
    <t xml:space="preserve">INSERT INTO  商品マスタ (商品番号,メーカ番号,商品名,売値,仕入値) VALUES </t>
    <phoneticPr fontId="3"/>
  </si>
  <si>
    <t>UPDATE 受注明細,商品マスタ</t>
    <phoneticPr fontId="3"/>
  </si>
  <si>
    <t xml:space="preserve"> SET 受注明細.受注小計 = 商品マスタ.売値*受注明細.数量</t>
    <rPh sb="23" eb="25">
      <t>ウリネ</t>
    </rPh>
    <phoneticPr fontId="3"/>
  </si>
  <si>
    <t xml:space="preserve"> where 受注明細.商品番号 = 商品マスタ.商品番号;</t>
    <phoneticPr fontId="3"/>
  </si>
  <si>
    <t>/*DROP TABLE 受注合計;</t>
  </si>
  <si>
    <t>/* DROP TABLE 受注マスタ; */</t>
    <phoneticPr fontId="3"/>
  </si>
  <si>
    <t>/*テーブル作成　受注マスタ */</t>
    <phoneticPr fontId="3"/>
  </si>
  <si>
    <t>/*DROP TABLE 受注明細;*/</t>
    <phoneticPr fontId="3"/>
  </si>
  <si>
    <t>/*テーブル作成　受注明細*/</t>
    <phoneticPr fontId="3"/>
  </si>
  <si>
    <t>/*DROP TABLE 商品マスタ */</t>
    <phoneticPr fontId="3"/>
  </si>
  <si>
    <t>/*テーブル作成　商品マスタ; */</t>
    <phoneticPr fontId="3"/>
  </si>
  <si>
    <t>/* DROP TABLE 顧客マスタ; */</t>
    <phoneticPr fontId="3"/>
  </si>
  <si>
    <t>/* テーブル作成　顧客マスタ */</t>
    <rPh sb="7" eb="9">
      <t>サクセイ</t>
    </rPh>
    <rPh sb="10" eb="12">
      <t>コキャク</t>
    </rPh>
    <phoneticPr fontId="3"/>
  </si>
  <si>
    <t>/* DROP TABLE 在庫マスタ; */</t>
    <phoneticPr fontId="3"/>
  </si>
  <si>
    <t>/* テーブル作成　在庫マスタ; */</t>
    <phoneticPr fontId="3"/>
  </si>
  <si>
    <t>/*DROP TABLE メーカマスタ; */</t>
    <phoneticPr fontId="3"/>
  </si>
  <si>
    <t>/*テーブル作成　メーカマスタ */</t>
    <rPh sb="6" eb="8">
      <t>サクセイ</t>
    </rPh>
    <phoneticPr fontId="3"/>
  </si>
  <si>
    <t>/* DROP TABLE 発注明細; */</t>
    <rPh sb="16" eb="18">
      <t>メイサイ</t>
    </rPh>
    <phoneticPr fontId="3"/>
  </si>
  <si>
    <t>/* テーブル作成　発注明細; */</t>
    <rPh sb="12" eb="14">
      <t>メイサイ</t>
    </rPh>
    <phoneticPr fontId="3"/>
  </si>
  <si>
    <t>/* DROP TABLE発注マスタ; */</t>
    <rPh sb="13" eb="15">
      <t>ハッチュウ</t>
    </rPh>
    <phoneticPr fontId="3"/>
  </si>
  <si>
    <t>/* テーブル作成　発注マスタ */</t>
    <rPh sb="10" eb="12">
      <t>ハッチュウ</t>
    </rPh>
    <phoneticPr fontId="3"/>
  </si>
  <si>
    <t>/* レコード削除*/</t>
    <rPh sb="7" eb="9">
      <t>サクジョ</t>
    </rPh>
    <phoneticPr fontId="3"/>
  </si>
  <si>
    <t>/* DELETE FROM [テーブル名]　WHERE [条件]; */</t>
    <phoneticPr fontId="3"/>
  </si>
  <si>
    <t>/* DELETE FROM 商品マスタ; */</t>
    <phoneticPr fontId="3"/>
  </si>
  <si>
    <t>/* レコード追加　商品マスタ */</t>
    <rPh sb="10" eb="12">
      <t>ショウヒン</t>
    </rPh>
    <phoneticPr fontId="3"/>
  </si>
  <si>
    <t>('LCDS032',3001,'テレビ（液晶３２型）赤',200000,100000),</t>
    <phoneticPr fontId="3"/>
  </si>
  <si>
    <t>/* INSERT INTO  [テーブル名] (【項目名】,・・) VALUES (【値１】,・・・); */</t>
    <rPh sb="26" eb="28">
      <t>コウモク</t>
    </rPh>
    <rPh sb="28" eb="29">
      <t>メイ</t>
    </rPh>
    <rPh sb="44" eb="45">
      <t>アタイ</t>
    </rPh>
    <phoneticPr fontId="3"/>
  </si>
  <si>
    <t>/* 受注テーブルに項目：受注合計を追加 */</t>
    <phoneticPr fontId="3"/>
  </si>
  <si>
    <t>/* ALTER TABLE 受注マスタ ADD 受注合計 int(8) null ; */</t>
    <phoneticPr fontId="3"/>
  </si>
  <si>
    <t>/*受注明細テーブルに項目：受注小計を追加 */</t>
    <phoneticPr fontId="3"/>
  </si>
  <si>
    <t>/*受注小計の計算 */</t>
    <phoneticPr fontId="3"/>
  </si>
  <si>
    <t>/*受注合計の計算 */</t>
    <phoneticPr fontId="3"/>
  </si>
  <si>
    <t>/* 演習　*/</t>
    <rPh sb="3" eb="5">
      <t>エンシュウ</t>
    </rPh>
    <phoneticPr fontId="3"/>
  </si>
  <si>
    <t>SELECT 受注番号,受注合計*1.08 FROM 受注マスタ;</t>
  </si>
  <si>
    <t>SELECT DISTINCT 受注年月日 FROM 受注マスタ;</t>
  </si>
  <si>
    <t>SELECT * FROM 受注マスタ</t>
  </si>
  <si>
    <t xml:space="preserve"> WHERE 顧客番号='2003'AND 受注合計&gt;600000;</t>
  </si>
  <si>
    <t xml:space="preserve"> WHERE 顧客番号='1001' OR 受注合計&gt;=600000;</t>
  </si>
  <si>
    <t xml:space="preserve"> WHERE NOT 顧客番号= 2003 ;</t>
  </si>
  <si>
    <t xml:space="preserve"> WHERE 受注合計 IS NULL ;</t>
  </si>
  <si>
    <t xml:space="preserve"> WHERE 受注合計 IS NOT NULL ;</t>
  </si>
  <si>
    <t>SELECT 受注番号,受注合計 FROM 受注マスタ</t>
  </si>
  <si>
    <t xml:space="preserve"> WHERE 受注合計 BETWEEN 600000 AND 1000000;</t>
  </si>
  <si>
    <t xml:space="preserve"> WHERE 受注番号 IN (1001,1004);</t>
  </si>
  <si>
    <t xml:space="preserve"> WHERE 受注番号 NOT IN (1001,1005);</t>
  </si>
  <si>
    <t>SELECT 商品番号,商品名 FROM 商品マスタ_東京</t>
  </si>
  <si>
    <t xml:space="preserve"> WHERE 商品名 LIKE'ラ__';</t>
  </si>
  <si>
    <t xml:space="preserve"> WHERE 商品名 LIKE'%液晶%';</t>
  </si>
  <si>
    <t>SELECT 受注マスタ.受注番号,受注マスタ.受注年月日,受注マスタ.顧客番号,</t>
  </si>
  <si>
    <t xml:space="preserve"> 顧客マスタ_東京.顧客名,顧客マスタ_東京.住所</t>
  </si>
  <si>
    <t xml:space="preserve"> FROM 受注マスタ, 顧客マスタ_東京</t>
  </si>
  <si>
    <t xml:space="preserve"> WHERE 受注マスタ.顧客番号 = 顧客マスタ_東京.顧客番号;</t>
  </si>
  <si>
    <t xml:space="preserve">SELECT </t>
  </si>
  <si>
    <t>　受注マスタ.受注番号,受注マスタ.受注年月日,受注マスタ.顧客番号,</t>
  </si>
  <si>
    <t>　顧客マスタ_東京.顧客名,顧客マスタ_東京.住所</t>
  </si>
  <si>
    <t xml:space="preserve"> 受注マスタ.受注番号,受注マスタ.受注年月日,受注マスタ.顧客番号,</t>
  </si>
  <si>
    <t xml:space="preserve"> FROM 受注マスタ</t>
  </si>
  <si>
    <t xml:space="preserve"> INNER JOIN 顧客マスタ_東京</t>
  </si>
  <si>
    <t xml:space="preserve"> ON 受注マスタ.顧客番号 = 顧客マスタ_東京.顧客番号;</t>
  </si>
  <si>
    <t>SELECT SUM(受注合計) FROM 受注マスタ;</t>
  </si>
  <si>
    <t>SELECT AVG(受注合計) FROM 受注マスタ;</t>
  </si>
  <si>
    <t>SELECT MAX(受注合計) FROM 受注マスタ;</t>
  </si>
  <si>
    <t>SELECT MIN(受注合計) FROM 受注マスタ;</t>
  </si>
  <si>
    <t xml:space="preserve"> 受注明細.受注番号,</t>
  </si>
  <si>
    <t xml:space="preserve"> 受注明細.商品番号,</t>
  </si>
  <si>
    <t xml:space="preserve"> 受注明細.数量,</t>
  </si>
  <si>
    <t xml:space="preserve"> 商品マスタ_東京.売値,</t>
  </si>
  <si>
    <t xml:space="preserve"> 商品マスタ_東京.商品名</t>
  </si>
  <si>
    <t xml:space="preserve"> FROM 受注明細,商品マスタ_東京</t>
  </si>
  <si>
    <t xml:space="preserve"> WHERE 受注マスタ.商品番号 = 商品マスタ_東京.商品番号;</t>
  </si>
  <si>
    <t xml:space="preserve">  FROM 受注明細,商品マスタ_東京</t>
  </si>
  <si>
    <t xml:space="preserve">   WHERE 受注明細マスタ.商品番号 = 商品マスタ_東京.商品番号;</t>
  </si>
  <si>
    <t xml:space="preserve"> 受注マスタ.受注年月日,</t>
  </si>
  <si>
    <t xml:space="preserve"> COUNT(*),</t>
  </si>
  <si>
    <t xml:space="preserve"> SUM(受注合計)</t>
  </si>
  <si>
    <t>FROM 受注マスタ</t>
  </si>
  <si>
    <t>GROUP BY 受注年月日</t>
  </si>
  <si>
    <t>HAVING SUM(受注合計)&gt;1000000;</t>
  </si>
  <si>
    <t>受注番号,顧客番号,受注合計</t>
  </si>
  <si>
    <t xml:space="preserve"> ORDER BY 受注合計;</t>
  </si>
  <si>
    <t xml:space="preserve"> ORDER BY 顧客番号 ASC , 受注合計 DESC;</t>
  </si>
  <si>
    <t xml:space="preserve"> FROM 顧客マスタ_東京</t>
  </si>
  <si>
    <t xml:space="preserve"> WHERE 顧客番号=</t>
  </si>
  <si>
    <t xml:space="preserve"> (SELECT 顧客番号 FROM 受注マスタ WHERE 受注番号=1003);</t>
  </si>
  <si>
    <t>2004 町井　秀人 155-0033 東京都練馬区氷川台X-X-X 03-54XX-XXXX</t>
  </si>
  <si>
    <t>FROM 顧客マスタ_東京</t>
  </si>
  <si>
    <t>WHER 顧客番号 IN (</t>
  </si>
  <si>
    <t xml:space="preserve"> SELECT 顧客番号</t>
  </si>
  <si>
    <t xml:space="preserve"> WHERE 受注合計&gt;=600000</t>
  </si>
  <si>
    <t>//相関副問い合わせ</t>
  </si>
  <si>
    <t>SELECT 商品番号,商品名</t>
  </si>
  <si>
    <t>FROM 商品マスタ_東京</t>
  </si>
  <si>
    <t>WHERE EXISTS</t>
  </si>
  <si>
    <t xml:space="preserve">(SELECT * </t>
  </si>
  <si>
    <t xml:space="preserve"> FROM 受注明細 </t>
  </si>
  <si>
    <t xml:space="preserve"> WHERE 商品マスタ.商品番号=受注明細.商品番号</t>
  </si>
  <si>
    <t>/*データベース一覧を見る*/</t>
    <rPh sb="8" eb="10">
      <t>イチラン</t>
    </rPh>
    <rPh sb="11" eb="12">
      <t>ミ</t>
    </rPh>
    <phoneticPr fontId="3"/>
  </si>
  <si>
    <t>SELECT * FROM 商品マスタ;</t>
    <phoneticPr fontId="3"/>
  </si>
  <si>
    <t>$ use DB_sample001</t>
    <phoneticPr fontId="3"/>
  </si>
  <si>
    <t>$ MariaDB [DB_sample001]&gt;</t>
    <phoneticPr fontId="3"/>
  </si>
  <si>
    <t>/*テーブル一覧を見る*/</t>
    <rPh sb="6" eb="8">
      <t>イチラン</t>
    </rPh>
    <rPh sb="9" eb="10">
      <t>ミ</t>
    </rPh>
    <phoneticPr fontId="3"/>
  </si>
  <si>
    <t>/*テーブルを追加する*/</t>
    <rPh sb="7" eb="9">
      <t>ツイカ</t>
    </rPh>
    <phoneticPr fontId="3"/>
  </si>
  <si>
    <t>CREATE TABLE [テーブル名} (</t>
    <rPh sb="18" eb="19">
      <t>メイ</t>
    </rPh>
    <phoneticPr fontId="3"/>
  </si>
  <si>
    <t xml:space="preserve"> 項目名 データ型（サイズ)　[列制約],・・・</t>
    <rPh sb="1" eb="3">
      <t>コウモク</t>
    </rPh>
    <rPh sb="3" eb="4">
      <t>メイ</t>
    </rPh>
    <rPh sb="8" eb="9">
      <t>カタ</t>
    </rPh>
    <rPh sb="16" eb="17">
      <t>レツ</t>
    </rPh>
    <rPh sb="17" eb="19">
      <t>セイヤク</t>
    </rPh>
    <phoneticPr fontId="3"/>
  </si>
  <si>
    <t>/*テーブルを削除する*/</t>
    <rPh sb="7" eb="9">
      <t>サクジョ</t>
    </rPh>
    <phoneticPr fontId="3"/>
  </si>
  <si>
    <t>DROP TABLE [テーブル名} ;</t>
    <phoneticPr fontId="3"/>
  </si>
  <si>
    <t>SHOW TABLES ;</t>
    <phoneticPr fontId="3"/>
  </si>
  <si>
    <t>SHOW DATABASES ;</t>
    <phoneticPr fontId="3"/>
  </si>
  <si>
    <t>INSERT INTO 発注明細 (発注番号,発注日付,商品番号,数量) VALUES</t>
    <phoneticPr fontId="3"/>
  </si>
  <si>
    <t xml:space="preserve">INSERT INTO 発注マスタ </t>
    <phoneticPr fontId="3"/>
  </si>
  <si>
    <t>データベース名　：　DB_PHP000</t>
    <rPh sb="6" eb="7">
      <t>メイ</t>
    </rPh>
    <phoneticPr fontId="3"/>
  </si>
  <si>
    <t>文字コード　　　：　utf8_general_ci</t>
    <rPh sb="0" eb="2">
      <t>モジ</t>
    </rPh>
    <phoneticPr fontId="3"/>
  </si>
  <si>
    <t>CREATE DATABASE DB_PHP000 DEFAULT CHARACTER SET utf8 COLLATE utf8_general_ci;</t>
    <phoneticPr fontId="3"/>
  </si>
  <si>
    <t>No DATA</t>
    <phoneticPr fontId="3"/>
  </si>
  <si>
    <t>１）XAMPP　起動</t>
    <rPh sb="8" eb="10">
      <t>キドウ</t>
    </rPh>
    <phoneticPr fontId="3"/>
  </si>
  <si>
    <t>２）Apache（Web) とMySQLを起動</t>
  </si>
  <si>
    <t>３）MySQL Admin を起動</t>
  </si>
  <si>
    <t>C:\XAMPP\xampp-control.exe</t>
  </si>
  <si>
    <t>XAMPP Control Panelより起動</t>
    <rPh sb="21" eb="23">
      <t>キドウ</t>
    </rPh>
    <phoneticPr fontId="3"/>
  </si>
  <si>
    <t>データベースの詳細</t>
    <rPh sb="7" eb="9">
      <t>ショウサイ</t>
    </rPh>
    <phoneticPr fontId="3"/>
  </si>
  <si>
    <t>CREATE TABLE 顧客マスタ (</t>
    <phoneticPr fontId="3"/>
  </si>
  <si>
    <t>CREATE TABLE メーカマスタ (</t>
    <phoneticPr fontId="3"/>
  </si>
  <si>
    <t>CREATE TABLE 在庫マスタ (</t>
  </si>
  <si>
    <t>CREATE TABLE 受注マスタ (</t>
  </si>
  <si>
    <t>CREATE TABLE 受注明細 (</t>
  </si>
  <si>
    <t>CREATE TABLE 発注マスタ (</t>
    <rPh sb="13" eb="15">
      <t>ハッチュウ</t>
    </rPh>
    <phoneticPr fontId="3"/>
  </si>
  <si>
    <t>CREATE TABLE 発注明細 (</t>
    <rPh sb="15" eb="17">
      <t>メイサイ</t>
    </rPh>
    <phoneticPr fontId="3"/>
  </si>
  <si>
    <t>１）XAMPPダウンロード</t>
    <phoneticPr fontId="3"/>
  </si>
  <si>
    <t>C:\XAMPP\xampp-control.exe</t>
    <phoneticPr fontId="3"/>
  </si>
  <si>
    <t>mysql -u root -p　</t>
    <phoneticPr fontId="3"/>
  </si>
  <si>
    <t>c:\xampp\</t>
  </si>
  <si>
    <t>DATABASE名：PHP000</t>
    <rPh sb="8" eb="9">
      <t>メイ</t>
    </rPh>
    <phoneticPr fontId="3"/>
  </si>
  <si>
    <t>//データベース作成</t>
  </si>
  <si>
    <t>//CREATE DATABASE 【データベース名】【オプション】</t>
  </si>
  <si>
    <t>//データベース削除</t>
  </si>
  <si>
    <t>//DROP DATABASE  【データベース名】</t>
  </si>
  <si>
    <t>//カレントデータベース指定</t>
  </si>
  <si>
    <t>４）データベースを作成する</t>
    <rPh sb="9" eb="11">
      <t>サクセイ</t>
    </rPh>
    <phoneticPr fontId="3"/>
  </si>
  <si>
    <t>【実践】MySQL によるデータベース作成</t>
    <rPh sb="19" eb="21">
      <t>サクセイ</t>
    </rPh>
    <phoneticPr fontId="3"/>
  </si>
  <si>
    <t>/*カレントデータベース指定*/</t>
    <phoneticPr fontId="3"/>
  </si>
  <si>
    <t>３）MySQL Admin を起動</t>
    <phoneticPr fontId="3"/>
  </si>
  <si>
    <t>[Apache]の【Start】をクリックします。</t>
  </si>
  <si>
    <t>[MySQL] の【Start】をクリックします。</t>
  </si>
  <si>
    <t>XAMPP Control Panelを起動</t>
    <rPh sb="20" eb="22">
      <t>キドウ</t>
    </rPh>
    <phoneticPr fontId="3"/>
  </si>
  <si>
    <t>※Windows　Shell　又は、File　Explorerから起動します。</t>
  </si>
  <si>
    <t>起動するプログラム</t>
  </si>
  <si>
    <t>【実践】MySQL によるテーブル作成</t>
    <rPh sb="17" eb="19">
      <t>サクセイ</t>
    </rPh>
    <phoneticPr fontId="3"/>
  </si>
  <si>
    <t>ゴール</t>
    <phoneticPr fontId="3"/>
  </si>
  <si>
    <t>データベースを作成する</t>
    <rPh sb="7" eb="9">
      <t>サクセイ</t>
    </rPh>
    <phoneticPr fontId="3"/>
  </si>
  <si>
    <t>ポイント</t>
    <phoneticPr fontId="3"/>
  </si>
  <si>
    <t>CREATE DATABASE 【データベース名】DEFAULT CHARACTER SET utf8 COLLATE　utf8_general_ci;</t>
    <phoneticPr fontId="3"/>
  </si>
  <si>
    <t>CREATE DATABASE</t>
  </si>
  <si>
    <t>実践手順</t>
    <rPh sb="0" eb="2">
      <t>ジッセン</t>
    </rPh>
    <rPh sb="2" eb="4">
      <t>テジュン</t>
    </rPh>
    <phoneticPr fontId="3"/>
  </si>
  <si>
    <t>基本構文</t>
    <phoneticPr fontId="3"/>
  </si>
  <si>
    <t>テーブルを作成する</t>
    <rPh sb="5" eb="7">
      <t>サクセイ</t>
    </rPh>
    <phoneticPr fontId="3"/>
  </si>
  <si>
    <t>４）カレントデータベースを指定</t>
    <phoneticPr fontId="3"/>
  </si>
  <si>
    <t>５）テーブルの作成</t>
    <rPh sb="7" eb="9">
      <t>サクセイ</t>
    </rPh>
    <phoneticPr fontId="3"/>
  </si>
  <si>
    <t>[MySQL] の【Admin】をクリックします。</t>
    <phoneticPr fontId="3"/>
  </si>
  <si>
    <t>基本構文</t>
    <rPh sb="0" eb="2">
      <t>キホン</t>
    </rPh>
    <rPh sb="2" eb="4">
      <t>コウブン</t>
    </rPh>
    <phoneticPr fontId="3"/>
  </si>
  <si>
    <t>SQL文</t>
    <rPh sb="3" eb="4">
      <t>ブン</t>
    </rPh>
    <phoneticPr fontId="3"/>
  </si>
  <si>
    <t>【実践】MySQL によるデータの追加</t>
    <rPh sb="17" eb="19">
      <t>ツイカ</t>
    </rPh>
    <phoneticPr fontId="3"/>
  </si>
  <si>
    <t>テーブルにデータを追加する</t>
    <rPh sb="9" eb="11">
      <t>ツイカ</t>
    </rPh>
    <phoneticPr fontId="3"/>
  </si>
  <si>
    <t>データ追加のSQL文</t>
    <rPh sb="3" eb="5">
      <t>ツイカ</t>
    </rPh>
    <rPh sb="9" eb="10">
      <t>ブン</t>
    </rPh>
    <phoneticPr fontId="3"/>
  </si>
  <si>
    <t xml:space="preserve">INSERT INTO </t>
    <phoneticPr fontId="3"/>
  </si>
  <si>
    <t>データ削除のSQL文</t>
    <rPh sb="3" eb="5">
      <t>サクジョ</t>
    </rPh>
    <rPh sb="9" eb="10">
      <t>ブン</t>
    </rPh>
    <phoneticPr fontId="3"/>
  </si>
  <si>
    <t>DELETE FROM</t>
  </si>
  <si>
    <t>データベースを作成するSQL文</t>
    <rPh sb="7" eb="9">
      <t>サクセイ</t>
    </rPh>
    <rPh sb="14" eb="15">
      <t>ブン</t>
    </rPh>
    <phoneticPr fontId="3"/>
  </si>
  <si>
    <t>テーブルを作成するSQL文</t>
    <rPh sb="5" eb="7">
      <t>サクセイ</t>
    </rPh>
    <rPh sb="12" eb="13">
      <t>ブン</t>
    </rPh>
    <phoneticPr fontId="3"/>
  </si>
  <si>
    <t>USER 【データベース名】;</t>
    <phoneticPr fontId="3"/>
  </si>
  <si>
    <t>//検索の基本構文</t>
    <phoneticPr fontId="3"/>
  </si>
  <si>
    <t>SELECT {DISTINCT} 項目名　表名</t>
    <phoneticPr fontId="3"/>
  </si>
  <si>
    <t>//データの更新</t>
    <phoneticPr fontId="3"/>
  </si>
  <si>
    <t>//UPDATE [テーブル名] SET [更新処理];</t>
    <phoneticPr fontId="3"/>
  </si>
  <si>
    <t>USE [データベース名];</t>
    <phoneticPr fontId="3"/>
  </si>
  <si>
    <t>/* windows Shell からの　MySQLの利用 */</t>
    <rPh sb="27" eb="29">
      <t>リヨウ</t>
    </rPh>
    <phoneticPr fontId="3"/>
  </si>
  <si>
    <t>/* Path設定 (一回だけ環境変数に追加) */</t>
    <rPh sb="7" eb="9">
      <t>セッテイ</t>
    </rPh>
    <rPh sb="11" eb="13">
      <t>イッカイ</t>
    </rPh>
    <rPh sb="15" eb="17">
      <t>カンキョウ</t>
    </rPh>
    <rPh sb="17" eb="19">
      <t>ヘンスウ</t>
    </rPh>
    <rPh sb="20" eb="22">
      <t>ツイカ</t>
    </rPh>
    <phoneticPr fontId="3"/>
  </si>
  <si>
    <t>/* MySql　起動 */</t>
    <rPh sb="9" eb="11">
      <t>キドウ</t>
    </rPh>
    <phoneticPr fontId="3"/>
  </si>
  <si>
    <t>mysql -u root -p</t>
    <phoneticPr fontId="3"/>
  </si>
  <si>
    <t>$ mysql -u root -p</t>
    <phoneticPr fontId="3"/>
  </si>
  <si>
    <t>Enter password:</t>
  </si>
  <si>
    <t>MariaDB [(none)]&gt;</t>
    <phoneticPr fontId="3"/>
  </si>
  <si>
    <t>/*データベース作成 */</t>
    <rPh sb="8" eb="10">
      <t>サクセイ</t>
    </rPh>
    <phoneticPr fontId="3"/>
  </si>
  <si>
    <t>/* カレントデータベース設定 */</t>
    <rPh sb="13" eb="15">
      <t>セッテイ</t>
    </rPh>
    <phoneticPr fontId="3"/>
  </si>
  <si>
    <t>INSERT INTO 発注明細 (発注番号,発注日付,商品番号,数量) VALUES</t>
  </si>
  <si>
    <t>SET PATH=%PATH%;c:\xampp\mysql\bin;</t>
    <phoneticPr fontId="3"/>
  </si>
  <si>
    <t>SHOW DATABASES;</t>
    <phoneticPr fontId="3"/>
  </si>
  <si>
    <t>use DB_sample001;</t>
    <phoneticPr fontId="3"/>
  </si>
  <si>
    <t>/*データベースを削除する/</t>
    <rPh sb="9" eb="11">
      <t>サクジョ</t>
    </rPh>
    <phoneticPr fontId="3"/>
  </si>
  <si>
    <t>ダウンロードURL</t>
    <phoneticPr fontId="3"/>
  </si>
  <si>
    <t>２）XAMPPインストール</t>
    <phoneticPr fontId="3"/>
  </si>
  <si>
    <t>インストール先</t>
    <phoneticPr fontId="3"/>
  </si>
  <si>
    <t>３）XAMPP　起動</t>
    <rPh sb="8" eb="10">
      <t>キドウ</t>
    </rPh>
    <phoneticPr fontId="3"/>
  </si>
  <si>
    <t>２）Apache（Web) とMySQLを起動</t>
    <phoneticPr fontId="3"/>
  </si>
  <si>
    <t>３）環境変数設定</t>
    <phoneticPr fontId="3"/>
  </si>
  <si>
    <t>※Windows　Shell　から環境変数を設定する方法</t>
    <rPh sb="17" eb="19">
      <t>カンキョウ</t>
    </rPh>
    <rPh sb="19" eb="21">
      <t>ヘンスウ</t>
    </rPh>
    <rPh sb="22" eb="24">
      <t>セッテイ</t>
    </rPh>
    <rPh sb="26" eb="28">
      <t>ホウホウ</t>
    </rPh>
    <phoneticPr fontId="3"/>
  </si>
  <si>
    <t>SET PATH=c:\xampp\mysql\bin;%PATH%;</t>
    <phoneticPr fontId="3"/>
  </si>
  <si>
    <t>４）MySQLを起動</t>
    <rPh sb="8" eb="10">
      <t>キドウ</t>
    </rPh>
    <phoneticPr fontId="3"/>
  </si>
  <si>
    <t>作成するデータベース</t>
    <rPh sb="0" eb="2">
      <t>サクセイ</t>
    </rPh>
    <phoneticPr fontId="3"/>
  </si>
  <si>
    <t>カレントデータベース指定</t>
    <phoneticPr fontId="3"/>
  </si>
  <si>
    <t>DROP DATABASE  【データベース名】</t>
    <phoneticPr fontId="3"/>
  </si>
  <si>
    <t>データベース削除</t>
    <phoneticPr fontId="3"/>
  </si>
  <si>
    <t>CREATE DATABASE 【データベース名】
   【オプション】</t>
    <phoneticPr fontId="3"/>
  </si>
  <si>
    <t>データベース作成</t>
    <phoneticPr fontId="3"/>
  </si>
  <si>
    <t>５）基本構文</t>
    <phoneticPr fontId="3"/>
  </si>
  <si>
    <t>CREATE DATABASE DB_PHP000 
  DEFAULT CHARACTER SET utf8 
  COLLATE utf8_general_ci;</t>
    <phoneticPr fontId="3"/>
  </si>
  <si>
    <t>５）データベースを作成する</t>
    <rPh sb="9" eb="11">
      <t>サクセイ</t>
    </rPh>
    <phoneticPr fontId="3"/>
  </si>
  <si>
    <t>SQL</t>
    <phoneticPr fontId="3"/>
  </si>
  <si>
    <t>変更</t>
    <rPh sb="0" eb="2">
      <t>ヘンコウ</t>
    </rPh>
    <phoneticPr fontId="3"/>
  </si>
  <si>
    <t>検索</t>
    <rPh sb="0" eb="2">
      <t>ケンサク</t>
    </rPh>
    <phoneticPr fontId="3"/>
  </si>
  <si>
    <t>プリマリキー</t>
    <phoneticPr fontId="3"/>
  </si>
  <si>
    <t>オートインクリメント</t>
    <phoneticPr fontId="3"/>
  </si>
  <si>
    <t>条件</t>
    <rPh sb="0" eb="2">
      <t>ジョウケン</t>
    </rPh>
    <phoneticPr fontId="3"/>
  </si>
  <si>
    <t>WHERE</t>
    <phoneticPr fontId="3"/>
  </si>
  <si>
    <t>並び替え</t>
    <rPh sb="0" eb="1">
      <t>ナラ</t>
    </rPh>
    <rPh sb="2" eb="3">
      <t>カ</t>
    </rPh>
    <phoneticPr fontId="3"/>
  </si>
  <si>
    <t>ORDER BY</t>
    <phoneticPr fontId="3"/>
  </si>
  <si>
    <t>DATETIME</t>
    <phoneticPr fontId="3"/>
  </si>
  <si>
    <t>TIMESTAMP</t>
    <phoneticPr fontId="3"/>
  </si>
  <si>
    <t>関数</t>
    <rPh sb="0" eb="2">
      <t>カンスウ</t>
    </rPh>
    <phoneticPr fontId="3"/>
  </si>
  <si>
    <t>COUNT</t>
    <phoneticPr fontId="3"/>
  </si>
  <si>
    <t>SUM</t>
    <phoneticPr fontId="3"/>
  </si>
  <si>
    <t>MAX</t>
    <phoneticPr fontId="3"/>
  </si>
  <si>
    <t>MIN</t>
    <phoneticPr fontId="3"/>
  </si>
  <si>
    <t>データを結びつけるカラム</t>
    <rPh sb="4" eb="5">
      <t>ムス</t>
    </rPh>
    <phoneticPr fontId="3"/>
  </si>
  <si>
    <t>リレーション</t>
    <phoneticPr fontId="3"/>
  </si>
  <si>
    <t>GROUP　BY</t>
    <phoneticPr fontId="3"/>
  </si>
  <si>
    <t>LEFT　JOIN</t>
    <phoneticPr fontId="3"/>
  </si>
  <si>
    <t>RIGHT　JOIN</t>
    <phoneticPr fontId="3"/>
  </si>
  <si>
    <t>DISTINCT</t>
    <phoneticPr fontId="3"/>
  </si>
  <si>
    <t>BETWEEN</t>
    <phoneticPr fontId="3"/>
  </si>
  <si>
    <t>IN</t>
    <phoneticPr fontId="3"/>
  </si>
  <si>
    <t>LIMIT</t>
    <phoneticPr fontId="3"/>
  </si>
  <si>
    <t>バックアップ</t>
    <phoneticPr fontId="3"/>
  </si>
  <si>
    <t>リストア</t>
    <phoneticPr fontId="3"/>
  </si>
  <si>
    <t>【自宅で学ぶ】MySQL によるデータベース作成</t>
    <rPh sb="1" eb="3">
      <t>ジタク</t>
    </rPh>
    <rPh sb="4" eb="5">
      <t>マナ</t>
    </rPh>
    <rPh sb="22" eb="24">
      <t>サクセイ</t>
    </rPh>
    <phoneticPr fontId="3"/>
  </si>
  <si>
    <t>XAMPPダウンロード手順</t>
  </si>
  <si>
    <t>【自宅で学ぶ】データベース　MySQL</t>
    <rPh sb="1" eb="3">
      <t>ジタク</t>
    </rPh>
    <rPh sb="4" eb="5">
      <t>マナ</t>
    </rPh>
    <phoneticPr fontId="3"/>
  </si>
  <si>
    <t>０）概要</t>
    <rPh sb="2" eb="4">
      <t>ガイヨウ</t>
    </rPh>
    <phoneticPr fontId="3"/>
  </si>
  <si>
    <t>データベースを学ぶ開発環境として</t>
    <rPh sb="7" eb="8">
      <t>マナ</t>
    </rPh>
    <rPh sb="9" eb="11">
      <t>カイハツ</t>
    </rPh>
    <rPh sb="11" eb="13">
      <t>カンキョウ</t>
    </rPh>
    <phoneticPr fontId="3"/>
  </si>
  <si>
    <t>XAMPPをダウンロードしてインストールします</t>
    <phoneticPr fontId="3"/>
  </si>
  <si>
    <t>https://www.apachefriends.org/jp/index.html</t>
    <phoneticPr fontId="3"/>
  </si>
  <si>
    <t>Apaches社のサイトからXAMPPのパッケージをダウンロードします。</t>
    <rPh sb="7" eb="8">
      <t>シャ</t>
    </rPh>
    <phoneticPr fontId="3"/>
  </si>
  <si>
    <t>ダウンロードしたパッケージをインストールします。</t>
    <phoneticPr fontId="3"/>
  </si>
  <si>
    <t>Windows　Shell　又は、File　Explorerから起動します。</t>
    <phoneticPr fontId="3"/>
  </si>
  <si>
    <t>XAMPP CONTROL Panel が起動すればインストール完了です。</t>
    <rPh sb="21" eb="23">
      <t>キドウ</t>
    </rPh>
    <rPh sb="32" eb="34">
      <t>カンリョウ</t>
    </rPh>
    <phoneticPr fontId="3"/>
  </si>
  <si>
    <t>MySQL Admin がブラウザから起動すれば成功です。</t>
    <rPh sb="19" eb="21">
      <t>キドウ</t>
    </rPh>
    <rPh sb="24" eb="26">
      <t>セイコウ</t>
    </rPh>
    <phoneticPr fontId="3"/>
  </si>
  <si>
    <t>MySQLを起動する（Windows Shell）</t>
    <phoneticPr fontId="3"/>
  </si>
  <si>
    <t>データベースを管理する　MySQL Admin　を起動します。</t>
    <rPh sb="7" eb="9">
      <t>カンリ</t>
    </rPh>
    <rPh sb="25" eb="27">
      <t>キドウ</t>
    </rPh>
    <phoneticPr fontId="3"/>
  </si>
  <si>
    <t>/*データベース名：mydb */</t>
    <rPh sb="8" eb="9">
      <t>メイ</t>
    </rPh>
    <phoneticPr fontId="3"/>
  </si>
  <si>
    <t>CREATE DATABASE mydb DEFAULT CHARACTER SET utf8 COLLATE utf8_general_ci;</t>
    <phoneticPr fontId="3"/>
  </si>
  <si>
    <t>items</t>
    <phoneticPr fontId="3"/>
  </si>
  <si>
    <t>id</t>
    <phoneticPr fontId="3"/>
  </si>
  <si>
    <t>name</t>
    <phoneticPr fontId="3"/>
  </si>
  <si>
    <t>　</t>
    <phoneticPr fontId="3"/>
  </si>
  <si>
    <t>TEXT</t>
    <phoneticPr fontId="3"/>
  </si>
  <si>
    <t xml:space="preserve"> id int(2) ,</t>
    <phoneticPr fontId="3"/>
  </si>
  <si>
    <t xml:space="preserve"> name TEXT</t>
    <phoneticPr fontId="3"/>
  </si>
  <si>
    <t>DROP DATABASE  mydb;</t>
    <phoneticPr fontId="3"/>
  </si>
  <si>
    <t>use mydb;</t>
    <phoneticPr fontId="3"/>
  </si>
  <si>
    <t>/*テーブル作成　mydb.items */</t>
    <phoneticPr fontId="3"/>
  </si>
  <si>
    <t>/* DELETE FROM mydb.items; */</t>
    <phoneticPr fontId="3"/>
  </si>
  <si>
    <t>/* レコード追加　mydb.items */</t>
    <phoneticPr fontId="3"/>
  </si>
  <si>
    <t>/* INSERT INTO  [データベース名.テーブル名] (【項目名】,・・) VALUES (【値１】,・・・); */</t>
    <rPh sb="23" eb="24">
      <t>メイ</t>
    </rPh>
    <rPh sb="34" eb="36">
      <t>コウモク</t>
    </rPh>
    <rPh sb="36" eb="37">
      <t>メイ</t>
    </rPh>
    <rPh sb="52" eb="53">
      <t>アタイ</t>
    </rPh>
    <phoneticPr fontId="3"/>
  </si>
  <si>
    <t>/* DELETE FROM [データベース名.テーブル名]　WHERE [条件]; */</t>
    <rPh sb="22" eb="23">
      <t>メイ</t>
    </rPh>
    <phoneticPr fontId="3"/>
  </si>
  <si>
    <t>CREATE DATABASE [データベース名] DEFAULT CHARACTER SET utf8 COLLATE utf8_general_ci;</t>
    <phoneticPr fontId="3"/>
  </si>
  <si>
    <t>INSERT INTO  mydb.items (id,name ) VALUES ('1','商品１');</t>
    <phoneticPr fontId="3"/>
  </si>
  <si>
    <t>INSERT INTO  mydb.items (id,name ) VALUES ('2','商品２');</t>
    <phoneticPr fontId="3"/>
  </si>
  <si>
    <t>INSERT INTO  mydb.items (id,name ) VALUES ('3','商品３');</t>
    <phoneticPr fontId="3"/>
  </si>
  <si>
    <t>create table mydb.items (</t>
    <phoneticPr fontId="3"/>
  </si>
  <si>
    <t>/* DROP TABLE mydb.itms ; */</t>
    <phoneticPr fontId="3"/>
  </si>
  <si>
    <t>SELECT * FROM items ;</t>
    <phoneticPr fontId="3"/>
  </si>
  <si>
    <t>/*テーブル作成　mydb.my_items */</t>
    <phoneticPr fontId="3"/>
  </si>
  <si>
    <t xml:space="preserve"> price INT </t>
    <phoneticPr fontId="3"/>
  </si>
  <si>
    <t>/* DROP TABLE mydb.my_items ; */</t>
    <phoneticPr fontId="3"/>
  </si>
  <si>
    <t>CREATE TABLE mydb.my_items (</t>
    <phoneticPr fontId="3"/>
  </si>
  <si>
    <t>INSERT INTO mydb.my_items SET id=1  ,item_name = 'いちご', price = 200 ;</t>
    <phoneticPr fontId="3"/>
  </si>
  <si>
    <t>UPDATE mydb.my_items</t>
    <phoneticPr fontId="3"/>
  </si>
  <si>
    <t xml:space="preserve"> where id=1 ;</t>
    <phoneticPr fontId="3"/>
  </si>
  <si>
    <t xml:space="preserve"> SET price = 180 </t>
    <phoneticPr fontId="3"/>
  </si>
  <si>
    <t>SELECT id, item_name FROM mydb.my_items WHERE id =1;</t>
    <phoneticPr fontId="3"/>
  </si>
  <si>
    <t>CREATE TABLE mydb.my_items (id INT ,item_name TEXT ,price INT );</t>
    <phoneticPr fontId="3"/>
  </si>
  <si>
    <t>// テーブル作成</t>
    <rPh sb="7" eb="9">
      <t>サクセイ</t>
    </rPh>
    <phoneticPr fontId="3"/>
  </si>
  <si>
    <t>// データ検索</t>
    <rPh sb="6" eb="8">
      <t>ケンサク</t>
    </rPh>
    <phoneticPr fontId="3"/>
  </si>
  <si>
    <t>// データ更新</t>
    <rPh sb="6" eb="8">
      <t>コウシン</t>
    </rPh>
    <phoneticPr fontId="3"/>
  </si>
  <si>
    <t>/* UPDATE [テーブル名] SET カラム名１＝値１, カラム名=値2　… WHERE 条件文 ;</t>
    <rPh sb="15" eb="16">
      <t>メイ</t>
    </rPh>
    <rPh sb="25" eb="26">
      <t>メイ</t>
    </rPh>
    <rPh sb="28" eb="29">
      <t>アタイ</t>
    </rPh>
    <rPh sb="35" eb="36">
      <t>メイ</t>
    </rPh>
    <rPh sb="37" eb="38">
      <t>アタイ</t>
    </rPh>
    <rPh sb="48" eb="50">
      <t>ジョウケン</t>
    </rPh>
    <rPh sb="50" eb="51">
      <t>ブン</t>
    </rPh>
    <phoneticPr fontId="3"/>
  </si>
  <si>
    <t xml:space="preserve"> id INT,</t>
    <phoneticPr fontId="3"/>
  </si>
  <si>
    <t xml:space="preserve"> item_name TEXT,</t>
    <phoneticPr fontId="3"/>
  </si>
  <si>
    <t>C:\xampp\phpMyAdmin\libraries\classes\Util.php</t>
    <phoneticPr fontId="3"/>
  </si>
  <si>
    <t>$ret = strftime('%Y-%B-%d %H:%M', (int) $timestamp);</t>
    <phoneticPr fontId="3"/>
  </si>
  <si>
    <t xml:space="preserve">// $ret = strftime($date, (int) $timestamp);  2020 03 05   $date →　'%Y-%B-%d %H:%M' </t>
    <phoneticPr fontId="3"/>
  </si>
  <si>
    <t>MySQLで「構造」が表示されない</t>
    <rPh sb="7" eb="9">
      <t>コウゾウ</t>
    </rPh>
    <rPh sb="11" eb="13">
      <t>ヒョウジ</t>
    </rPh>
    <phoneticPr fontId="3"/>
  </si>
  <si>
    <t>MySQLを知る</t>
    <rPh sb="6" eb="7">
      <t>シ</t>
    </rPh>
    <phoneticPr fontId="3"/>
  </si>
  <si>
    <t xml:space="preserve"> (顧客番号,顧客名,郵便番号,住所,電話番号) VALUES</t>
    <phoneticPr fontId="3"/>
  </si>
  <si>
    <t>５）レコードの追加</t>
    <rPh sb="7" eb="9">
      <t>ツイカ</t>
    </rPh>
    <phoneticPr fontId="3"/>
  </si>
  <si>
    <t>データベースからデータを抜き出す</t>
    <rPh sb="12" eb="13">
      <t>ヌ</t>
    </rPh>
    <rPh sb="14" eb="15">
      <t>ダ</t>
    </rPh>
    <phoneticPr fontId="3"/>
  </si>
  <si>
    <t>文字コード：　utf8_general_ci</t>
    <phoneticPr fontId="3"/>
  </si>
  <si>
    <t>MySQLを体験する</t>
    <rPh sb="6" eb="8">
      <t>タイケン</t>
    </rPh>
    <phoneticPr fontId="3"/>
  </si>
  <si>
    <t>// DROP DATABASE  DB_sample001;</t>
    <phoneticPr fontId="3"/>
  </si>
  <si>
    <t>データベースを体験する練習用のデータベースを作成します。</t>
    <rPh sb="7" eb="9">
      <t>タイケン</t>
    </rPh>
    <rPh sb="11" eb="13">
      <t>レンシュウ</t>
    </rPh>
    <rPh sb="13" eb="14">
      <t>ヨウ</t>
    </rPh>
    <rPh sb="22" eb="24">
      <t>サクセイ</t>
    </rPh>
    <phoneticPr fontId="3"/>
  </si>
  <si>
    <t>５）データベースを作成</t>
    <rPh sb="9" eb="11">
      <t>サクセイ</t>
    </rPh>
    <phoneticPr fontId="3"/>
  </si>
  <si>
    <t>データベース名：DB_sample001</t>
    <phoneticPr fontId="3"/>
  </si>
  <si>
    <t>// 既にデータベースがあれば削除します。</t>
    <rPh sb="3" eb="4">
      <t>スデ</t>
    </rPh>
    <rPh sb="15" eb="17">
      <t>サクジョ</t>
    </rPh>
    <phoneticPr fontId="3"/>
  </si>
  <si>
    <t>// 既にテーブルがあれば削除します。</t>
    <rPh sb="3" eb="4">
      <t>スデ</t>
    </rPh>
    <rPh sb="13" eb="15">
      <t>サクジョ</t>
    </rPh>
    <phoneticPr fontId="3"/>
  </si>
  <si>
    <t>// カレントデータベース設定</t>
    <rPh sb="13" eb="15">
      <t>セッテイ</t>
    </rPh>
    <phoneticPr fontId="3"/>
  </si>
  <si>
    <t>// データベースを確認する</t>
    <rPh sb="10" eb="12">
      <t>カクニン</t>
    </rPh>
    <phoneticPr fontId="3"/>
  </si>
  <si>
    <t>データベースが作られた事を確認します。</t>
    <rPh sb="7" eb="8">
      <t>ツク</t>
    </rPh>
    <rPh sb="11" eb="12">
      <t>コト</t>
    </rPh>
    <rPh sb="13" eb="15">
      <t>カクニン</t>
    </rPh>
    <phoneticPr fontId="3"/>
  </si>
  <si>
    <t>コマンド</t>
    <phoneticPr fontId="3"/>
  </si>
  <si>
    <t>使用するデータベースを宣言します。</t>
    <rPh sb="0" eb="2">
      <t>シヨウ</t>
    </rPh>
    <rPh sb="11" eb="13">
      <t>センゲン</t>
    </rPh>
    <phoneticPr fontId="3"/>
  </si>
  <si>
    <t>create table DB_sample001.顧客マスタ (</t>
    <phoneticPr fontId="3"/>
  </si>
  <si>
    <t>// DROP TABLE DB_sample001.顧客マスタ; */</t>
    <phoneticPr fontId="3"/>
  </si>
  <si>
    <t>create table DB_sample001.商品マスタ (</t>
    <phoneticPr fontId="3"/>
  </si>
  <si>
    <t>create table DB_sample001.在庫マスタ (</t>
    <phoneticPr fontId="3"/>
  </si>
  <si>
    <t>create table DB_sample001.メーカマスタ (</t>
    <phoneticPr fontId="3"/>
  </si>
  <si>
    <t>// テーブル作成　顧客マスタ</t>
    <rPh sb="7" eb="9">
      <t>サクセイ</t>
    </rPh>
    <rPh sb="10" eb="12">
      <t>コキャク</t>
    </rPh>
    <phoneticPr fontId="3"/>
  </si>
  <si>
    <t>// DROP TABLE 商品マスタ */</t>
    <phoneticPr fontId="3"/>
  </si>
  <si>
    <t>// テーブル作成　商品マスタ; */</t>
    <rPh sb="7" eb="9">
      <t>サクセイ</t>
    </rPh>
    <rPh sb="10" eb="12">
      <t>ショウヒン</t>
    </rPh>
    <phoneticPr fontId="3"/>
  </si>
  <si>
    <t>// DROP TABLE 在庫マスタ; */</t>
    <phoneticPr fontId="3"/>
  </si>
  <si>
    <t>// テーブル作成　在庫マスタ; */</t>
    <phoneticPr fontId="3"/>
  </si>
  <si>
    <t>// テーブル作成　メーカマスタ */</t>
    <rPh sb="7" eb="9">
      <t>サクセイ</t>
    </rPh>
    <phoneticPr fontId="3"/>
  </si>
  <si>
    <t>// DROP TABLE メーカマスタ; */</t>
    <phoneticPr fontId="3"/>
  </si>
  <si>
    <t>mysql -u root -p</t>
    <phoneticPr fontId="3"/>
  </si>
  <si>
    <t>$ mysql -u root -p</t>
    <phoneticPr fontId="3"/>
  </si>
  <si>
    <t>MariaDB [(none)]&gt;</t>
    <phoneticPr fontId="3"/>
  </si>
  <si>
    <t>CREATE DATABASE mydb DEFAULT CHARACTER SET utf8 COLLATE utf8_general_ci;</t>
    <phoneticPr fontId="3"/>
  </si>
  <si>
    <t>SHOW DATABASES;</t>
    <phoneticPr fontId="3"/>
  </si>
  <si>
    <t>DROP DATABASE  mydb;</t>
    <phoneticPr fontId="3"/>
  </si>
  <si>
    <t>use mydb;</t>
    <phoneticPr fontId="3"/>
  </si>
  <si>
    <t>CREATE TABLE mydb.my_items (id INT ,item_name TEXT ,price INT );</t>
    <phoneticPr fontId="3"/>
  </si>
  <si>
    <t>/*テーブル作成　mydb.items */</t>
    <phoneticPr fontId="3"/>
  </si>
  <si>
    <t>items</t>
    <phoneticPr fontId="3"/>
  </si>
  <si>
    <t>CREATE TABLE mydb.items (</t>
    <phoneticPr fontId="3"/>
  </si>
  <si>
    <t>Null</t>
    <phoneticPr fontId="3"/>
  </si>
  <si>
    <t>Key</t>
    <phoneticPr fontId="3"/>
  </si>
  <si>
    <t xml:space="preserve"> id INT  NOT NULL PRIMARY KEY,</t>
    <phoneticPr fontId="3"/>
  </si>
  <si>
    <t>id</t>
    <phoneticPr fontId="3"/>
  </si>
  <si>
    <t>int</t>
    <phoneticPr fontId="3"/>
  </si>
  <si>
    <t xml:space="preserve"> item_name TEXT,</t>
    <phoneticPr fontId="3"/>
  </si>
  <si>
    <t>name</t>
    <phoneticPr fontId="3"/>
  </si>
  <si>
    <t>　</t>
    <phoneticPr fontId="3"/>
  </si>
  <si>
    <t>TEXT</t>
    <phoneticPr fontId="3"/>
  </si>
  <si>
    <t xml:space="preserve"> price INT </t>
    <phoneticPr fontId="3"/>
  </si>
  <si>
    <t>name</t>
    <phoneticPr fontId="3"/>
  </si>
  <si>
    <t>　</t>
    <phoneticPr fontId="3"/>
  </si>
  <si>
    <t>);</t>
    <phoneticPr fontId="3"/>
  </si>
  <si>
    <t>/* レコード追加　mydb.items */</t>
    <phoneticPr fontId="3"/>
  </si>
  <si>
    <t>INSERT INTO  mydb.items (id, Item_name,price )</t>
    <phoneticPr fontId="3"/>
  </si>
  <si>
    <t xml:space="preserve">                 VALUES ( 1 ,'いちご' ,190);</t>
    <phoneticPr fontId="3"/>
  </si>
  <si>
    <t xml:space="preserve">INSERT INTO  mydb.items (id, Item_name,price ) </t>
    <phoneticPr fontId="3"/>
  </si>
  <si>
    <t xml:space="preserve">                  VALUES ( 2 ,'ぶどう' ,300);</t>
    <phoneticPr fontId="3"/>
  </si>
  <si>
    <t xml:space="preserve">INSERT INTO  mydb.items (id, Item_name,price ) </t>
    <phoneticPr fontId="3"/>
  </si>
  <si>
    <t xml:space="preserve">                  VALUES ( 3 ,'レモン' ,200);</t>
    <phoneticPr fontId="3"/>
  </si>
  <si>
    <t>UPDATE mydb.items</t>
    <phoneticPr fontId="3"/>
  </si>
  <si>
    <t xml:space="preserve"> SET price = 180 </t>
    <phoneticPr fontId="3"/>
  </si>
  <si>
    <t xml:space="preserve"> where id=1 ;</t>
    <phoneticPr fontId="3"/>
  </si>
  <si>
    <t xml:space="preserve"> SET Item_name = 'れもん' </t>
    <phoneticPr fontId="3"/>
  </si>
  <si>
    <t xml:space="preserve"> where Item_name = 'レモン' ;</t>
    <phoneticPr fontId="3"/>
  </si>
  <si>
    <t>UPDATE mydb.items</t>
    <phoneticPr fontId="3"/>
  </si>
  <si>
    <t xml:space="preserve"> SET Item_name = '檸檬' </t>
    <rPh sb="18" eb="20">
      <t>レモン</t>
    </rPh>
    <phoneticPr fontId="3"/>
  </si>
  <si>
    <t xml:space="preserve"> where id=3 ;</t>
    <phoneticPr fontId="3"/>
  </si>
  <si>
    <t>UPDATE mydb.items</t>
    <phoneticPr fontId="3"/>
  </si>
  <si>
    <t xml:space="preserve"> SET keyword = '赤い,甘い,ケーキ' </t>
    <rPh sb="16" eb="17">
      <t>アカ</t>
    </rPh>
    <rPh sb="19" eb="20">
      <t>アマ</t>
    </rPh>
    <phoneticPr fontId="3"/>
  </si>
  <si>
    <t xml:space="preserve"> where Item_name = 'いちご' ;</t>
    <phoneticPr fontId="3"/>
  </si>
  <si>
    <t xml:space="preserve"> SET keyword = '紫,スッパイ,ワイン' </t>
    <rPh sb="16" eb="17">
      <t>ムラサキ</t>
    </rPh>
    <phoneticPr fontId="3"/>
  </si>
  <si>
    <t xml:space="preserve"> where Item_name = 'ぶどう' ;</t>
    <phoneticPr fontId="3"/>
  </si>
  <si>
    <t>UPDATE mydb.items</t>
    <phoneticPr fontId="3"/>
  </si>
  <si>
    <t xml:space="preserve"> SET keyword = '黄色,スッパイ,ビタミン' </t>
    <rPh sb="16" eb="18">
      <t>キイロ</t>
    </rPh>
    <phoneticPr fontId="3"/>
  </si>
  <si>
    <t xml:space="preserve"> DELETE FROM mydb.items WHERE id=3;</t>
    <phoneticPr fontId="3"/>
  </si>
  <si>
    <t xml:space="preserve"> DELETE FROM mydb.items WHERE * ;</t>
    <phoneticPr fontId="3"/>
  </si>
  <si>
    <t>テーブルの削除</t>
    <rPh sb="5" eb="7">
      <t>サクジョ</t>
    </rPh>
    <phoneticPr fontId="3"/>
  </si>
  <si>
    <t xml:space="preserve"> DROP TABLE mydb.items ;</t>
    <phoneticPr fontId="3"/>
  </si>
  <si>
    <t>SELECT id, item_name FROM mydb.my_items WHERE id =1;</t>
    <phoneticPr fontId="3"/>
  </si>
  <si>
    <t>/*テーブルに項目を追加 */</t>
    <phoneticPr fontId="3"/>
  </si>
  <si>
    <t>ALTER TABLE mydb.items ADD keyword TEXT null ;</t>
    <phoneticPr fontId="3"/>
  </si>
  <si>
    <t>INSERT INTO  mydb.items (id, Item_name,price,keyword )</t>
    <phoneticPr fontId="3"/>
  </si>
  <si>
    <t xml:space="preserve">                 VALUES ( 4 ,'りんご' ,90 ,'丸い,赤い,パイ');</t>
    <rPh sb="41" eb="42">
      <t>マル</t>
    </rPh>
    <rPh sb="44" eb="45">
      <t>アカ</t>
    </rPh>
    <phoneticPr fontId="3"/>
  </si>
  <si>
    <t xml:space="preserve">INSERT INTO  mydb.items (id, Item_name,price,keyword  ) </t>
    <phoneticPr fontId="3"/>
  </si>
  <si>
    <t xml:space="preserve">                  VALUES ( 5 ,'バナナ' ,120 , 'パック,甘い,黄色' );</t>
    <rPh sb="48" eb="49">
      <t>アマ</t>
    </rPh>
    <rPh sb="51" eb="53">
      <t>キイロ</t>
    </rPh>
    <phoneticPr fontId="3"/>
  </si>
  <si>
    <t xml:space="preserve">INSERT INTO  mydb.items (id, Item_name,price,keyword  ) </t>
    <phoneticPr fontId="3"/>
  </si>
  <si>
    <t xml:space="preserve">                  VALUES ( 6 ,'ブルーベリー' ,200 , '袋入り,青い,眼精疲労');</t>
    <rPh sb="47" eb="48">
      <t>フクロ</t>
    </rPh>
    <rPh sb="48" eb="49">
      <t>イ</t>
    </rPh>
    <rPh sb="51" eb="52">
      <t>アオ</t>
    </rPh>
    <rPh sb="54" eb="56">
      <t>ガンセイ</t>
    </rPh>
    <rPh sb="56" eb="58">
      <t>ヒロウ</t>
    </rPh>
    <phoneticPr fontId="3"/>
  </si>
  <si>
    <t>SELECT * FROM items ;</t>
    <phoneticPr fontId="3"/>
  </si>
  <si>
    <r>
      <t>create index id_</t>
    </r>
    <r>
      <rPr>
        <sz val="12"/>
        <color rgb="FF222222"/>
        <rFont val="ｃ"/>
        <family val="3"/>
        <charset val="128"/>
      </rPr>
      <t>顧客番号</t>
    </r>
    <r>
      <rPr>
        <sz val="12"/>
        <color rgb="FF222222"/>
        <rFont val="Consolas"/>
        <family val="3"/>
      </rPr>
      <t xml:space="preserve"> on </t>
    </r>
    <r>
      <rPr>
        <sz val="12"/>
        <color rgb="FF222222"/>
        <rFont val="ｃ"/>
        <family val="3"/>
        <charset val="128"/>
      </rPr>
      <t>顧客</t>
    </r>
    <r>
      <rPr>
        <sz val="12"/>
        <color rgb="FF222222"/>
        <rFont val="Consolas"/>
        <family val="3"/>
      </rPr>
      <t>(</t>
    </r>
    <r>
      <rPr>
        <sz val="12"/>
        <color rgb="FF222222"/>
        <rFont val="ｃ"/>
        <family val="3"/>
        <charset val="128"/>
      </rPr>
      <t>顧客番号</t>
    </r>
    <r>
      <rPr>
        <sz val="12"/>
        <color rgb="FF222222"/>
        <rFont val="Consolas"/>
        <family val="3"/>
      </rPr>
      <t>);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</si>
</sst>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_ "/>
  </numFmts>
  <fonts count="6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2"/>
      <color theme="1"/>
      <name val="Consolas"/>
      <family val="3"/>
    </font>
    <font>
      <sz val="12"/>
      <color theme="1"/>
      <name val="ｃ"/>
      <family val="3"/>
      <charset val="128"/>
    </font>
    <font>
      <sz val="12"/>
      <color rgb="FF222222"/>
      <name val="Consolas"/>
      <family val="3"/>
    </font>
    <font>
      <sz val="12"/>
      <color rgb="FF222222"/>
      <name val="ｃ"/>
      <family val="3"/>
      <charset val="128"/>
    </font>
    <font>
      <sz val="12"/>
      <color rgb="FF222222"/>
      <name val="ＭＳ Ｐゴシック"/>
      <family val="3"/>
      <charset val="128"/>
    </font>
    <font>
      <sz val="12"/>
      <color theme="1"/>
      <name val="Consolas"/>
      <family val="3"/>
      <charset val="128"/>
    </font>
    <font>
      <sz val="12"/>
      <color theme="1"/>
      <name val="MS UI Gothic"/>
      <family val="3"/>
      <charset val="128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HGｺﾞｼｯｸM"/>
      <family val="3"/>
      <charset val="128"/>
    </font>
    <font>
      <sz val="12"/>
      <color rgb="FF333333"/>
      <name val="HGｺﾞｼｯｸM"/>
      <family val="3"/>
      <charset val="128"/>
    </font>
    <font>
      <sz val="12"/>
      <color rgb="FF222222"/>
      <name val="HGｺﾞｼｯｸM"/>
      <family val="3"/>
      <charset val="128"/>
    </font>
    <font>
      <sz val="12"/>
      <color rgb="FF717171"/>
      <name val="HGｺﾞｼｯｸM"/>
      <family val="3"/>
      <charset val="128"/>
    </font>
    <font>
      <sz val="11"/>
      <color theme="1"/>
      <name val="HGｺﾞｼｯｸM"/>
      <family val="3"/>
      <charset val="128"/>
    </font>
    <font>
      <sz val="11"/>
      <color rgb="FFFF0000"/>
      <name val="HGｺﾞｼｯｸM"/>
      <family val="3"/>
      <charset val="128"/>
    </font>
    <font>
      <sz val="10.199999999999999"/>
      <color rgb="FF646464"/>
      <name val="Consolas"/>
      <family val="3"/>
    </font>
    <font>
      <sz val="10.199999999999999"/>
      <color rgb="FF646464"/>
      <name val="HGｺﾞｼｯｸM"/>
      <family val="3"/>
      <charset val="128"/>
    </font>
    <font>
      <sz val="10.199999999999999"/>
      <color rgb="FFFF0000"/>
      <name val="Consolas"/>
      <family val="3"/>
    </font>
    <font>
      <sz val="10.199999999999999"/>
      <color rgb="FF646464"/>
      <name val="ＭＳ Ｐゴシック"/>
      <family val="3"/>
      <charset val="128"/>
    </font>
    <font>
      <sz val="10.199999999999999"/>
      <color rgb="FFFF0000"/>
      <name val="ＭＳ Ｐゴシック"/>
      <family val="3"/>
      <charset val="128"/>
    </font>
    <font>
      <sz val="10.199999999999999"/>
      <name val="Consolas"/>
      <family val="3"/>
    </font>
    <font>
      <sz val="10.199999999999999"/>
      <name val="ＭＳ Ｐゴシック"/>
      <family val="3"/>
      <charset val="128"/>
    </font>
    <font>
      <sz val="11"/>
      <name val="HGｺﾞｼｯｸM"/>
      <family val="3"/>
      <charset val="128"/>
    </font>
    <font>
      <sz val="10.199999999999999"/>
      <name val="Meiryo UI"/>
      <family val="3"/>
      <charset val="128"/>
    </font>
    <font>
      <sz val="10.199999999999999"/>
      <name val="HGｺﾞｼｯｸM"/>
      <family val="3"/>
      <charset val="128"/>
    </font>
    <font>
      <sz val="12"/>
      <color rgb="FFFF0000"/>
      <name val="HGｺﾞｼｯｸM"/>
      <family val="3"/>
      <charset val="128"/>
    </font>
    <font>
      <sz val="20"/>
      <color theme="1"/>
      <name val="HGｺﾞｼｯｸM"/>
      <family val="3"/>
      <charset val="128"/>
    </font>
    <font>
      <sz val="14"/>
      <name val="HGｺﾞｼｯｸM"/>
      <family val="3"/>
      <charset val="128"/>
    </font>
    <font>
      <sz val="14"/>
      <color rgb="FFFF0000"/>
      <name val="HGｺﾞｼｯｸM"/>
      <family val="3"/>
      <charset val="128"/>
    </font>
    <font>
      <sz val="16"/>
      <color theme="1"/>
      <name val="HGｺﾞｼｯｸM"/>
      <family val="3"/>
      <charset val="128"/>
    </font>
    <font>
      <sz val="12"/>
      <color rgb="FF333333"/>
      <name val="Segoe UI"/>
      <family val="2"/>
    </font>
    <font>
      <b/>
      <sz val="11"/>
      <color rgb="FFFF0000"/>
      <name val="游ゴシック"/>
      <family val="3"/>
      <charset val="128"/>
      <scheme val="minor"/>
    </font>
    <font>
      <b/>
      <sz val="12"/>
      <color theme="1"/>
      <name val="HGｺﾞｼｯｸM"/>
      <family val="3"/>
      <charset val="128"/>
    </font>
    <font>
      <b/>
      <sz val="13.5"/>
      <color rgb="FF222222"/>
      <name val="Arial"/>
      <family val="2"/>
    </font>
    <font>
      <sz val="12"/>
      <color rgb="FF000000"/>
      <name val="Courier New"/>
      <family val="3"/>
    </font>
    <font>
      <sz val="12"/>
      <color rgb="FF000000"/>
      <name val="ＭＳ 明朝"/>
      <family val="1"/>
      <charset val="128"/>
    </font>
    <font>
      <sz val="12"/>
      <color rgb="FF000000"/>
      <name val="HGｺﾞｼｯｸM"/>
      <family val="3"/>
      <charset val="128"/>
    </font>
    <font>
      <sz val="12"/>
      <color rgb="FF000000"/>
      <name val="Courier New"/>
      <family val="3"/>
      <charset val="128"/>
    </font>
    <font>
      <sz val="12"/>
      <color rgb="FF000000"/>
      <name val="游ゴシック"/>
      <family val="3"/>
      <charset val="128"/>
    </font>
    <font>
      <sz val="16"/>
      <color rgb="FFFF0000"/>
      <name val="游ゴシック"/>
      <family val="2"/>
      <charset val="128"/>
      <scheme val="minor"/>
    </font>
    <font>
      <b/>
      <sz val="12"/>
      <color rgb="FFFF0000"/>
      <name val="HGｺﾞｼｯｸM"/>
      <family val="3"/>
      <charset val="128"/>
    </font>
    <font>
      <sz val="11"/>
      <color theme="4" tint="-0.249977111117893"/>
      <name val="HGｺﾞｼｯｸM"/>
      <family val="3"/>
      <charset val="128"/>
    </font>
    <font>
      <sz val="14"/>
      <color theme="1"/>
      <name val="HGｺﾞｼｯｸE"/>
      <family val="3"/>
      <charset val="128"/>
    </font>
    <font>
      <sz val="14"/>
      <color theme="4" tint="-0.249977111117893"/>
      <name val="HGｺﾞｼｯｸE"/>
      <family val="3"/>
      <charset val="128"/>
    </font>
    <font>
      <sz val="14"/>
      <color rgb="FFFF0000"/>
      <name val="HGｺﾞｼｯｸE"/>
      <family val="3"/>
      <charset val="128"/>
    </font>
    <font>
      <sz val="26"/>
      <color theme="1"/>
      <name val="游ゴシック"/>
      <family val="2"/>
      <charset val="128"/>
      <scheme val="minor"/>
    </font>
    <font>
      <sz val="16"/>
      <color theme="1"/>
      <name val="HGｺﾞｼｯｸE"/>
      <family val="3"/>
      <charset val="128"/>
    </font>
    <font>
      <sz val="14"/>
      <color theme="1"/>
      <name val="HGｺﾞｼｯｸM"/>
      <family val="3"/>
      <charset val="128"/>
    </font>
    <font>
      <sz val="14"/>
      <color rgb="FF222222"/>
      <name val="HGｺﾞｼｯｸM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rgb="FF222222"/>
      <name val="HGｺﾞｼｯｸE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6"/>
      <color rgb="FF000000"/>
      <name val="HGｺﾞｼｯｸE"/>
      <family val="3"/>
      <charset val="128"/>
    </font>
    <font>
      <sz val="24"/>
      <color theme="1"/>
      <name val="HGｺﾞｼｯｸE"/>
      <family val="3"/>
      <charset val="128"/>
    </font>
    <font>
      <sz val="18"/>
      <color theme="1"/>
      <name val="游ゴシック"/>
      <family val="3"/>
      <charset val="128"/>
      <scheme val="minor"/>
    </font>
    <font>
      <sz val="14"/>
      <color rgb="FF000000"/>
      <name val="HGｺﾞｼｯｸE"/>
      <family val="3"/>
      <charset val="128"/>
    </font>
    <font>
      <u/>
      <sz val="14"/>
      <color theme="10"/>
      <name val="游ゴシック"/>
      <family val="2"/>
      <charset val="128"/>
      <scheme val="minor"/>
    </font>
    <font>
      <sz val="26"/>
      <color theme="1"/>
      <name val="HGｺﾞｼｯｸE"/>
      <family val="3"/>
      <charset val="128"/>
    </font>
    <font>
      <sz val="36"/>
      <color theme="1"/>
      <name val="HGｺﾞｼｯｸE"/>
      <family val="3"/>
      <charset val="128"/>
    </font>
    <font>
      <sz val="18"/>
      <color theme="1"/>
      <name val="HGｺﾞｼｯｸE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Dashed">
        <color rgb="FF00B050"/>
      </left>
      <right style="thin">
        <color indexed="64"/>
      </right>
      <top style="mediumDashed">
        <color rgb="FF00B050"/>
      </top>
      <bottom style="thin">
        <color indexed="64"/>
      </bottom>
      <diagonal/>
    </border>
    <border>
      <left style="thin">
        <color indexed="64"/>
      </left>
      <right style="mediumDashed">
        <color rgb="FF00B050"/>
      </right>
      <top style="mediumDashed">
        <color rgb="FF00B050"/>
      </top>
      <bottom style="thin">
        <color indexed="64"/>
      </bottom>
      <diagonal/>
    </border>
    <border>
      <left style="mediumDashed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rgb="FF00B050"/>
      </right>
      <top style="thin">
        <color indexed="64"/>
      </top>
      <bottom style="thin">
        <color indexed="64"/>
      </bottom>
      <diagonal/>
    </border>
    <border>
      <left style="mediumDashed">
        <color rgb="FF00B050"/>
      </left>
      <right style="thin">
        <color indexed="64"/>
      </right>
      <top style="thin">
        <color indexed="64"/>
      </top>
      <bottom style="mediumDashed">
        <color rgb="FF00B050"/>
      </bottom>
      <diagonal/>
    </border>
    <border>
      <left style="thin">
        <color indexed="64"/>
      </left>
      <right style="mediumDashed">
        <color rgb="FF00B050"/>
      </right>
      <top style="thin">
        <color indexed="64"/>
      </top>
      <bottom style="mediumDashed">
        <color rgb="FF00B05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AAAAAA"/>
      </left>
      <right/>
      <top/>
      <bottom style="dotted">
        <color rgb="FFAAAAAA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176" fontId="0" fillId="0" borderId="0" xfId="0" applyNumberFormat="1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4" fillId="0" borderId="6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38" fontId="0" fillId="0" borderId="1" xfId="0" applyNumberFormat="1" applyBorder="1">
      <alignment vertical="center"/>
    </xf>
    <xf numFmtId="0" fontId="4" fillId="0" borderId="1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76" fontId="0" fillId="0" borderId="5" xfId="0" applyNumberFormat="1" applyBorder="1">
      <alignment vertical="center"/>
    </xf>
    <xf numFmtId="0" fontId="0" fillId="0" borderId="8" xfId="0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0" fillId="0" borderId="2" xfId="0" applyBorder="1">
      <alignment vertical="center"/>
    </xf>
    <xf numFmtId="0" fontId="2" fillId="0" borderId="5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8" xfId="0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1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3" fillId="0" borderId="19" xfId="0" applyFont="1" applyBorder="1">
      <alignment vertical="center"/>
    </xf>
    <xf numFmtId="176" fontId="13" fillId="0" borderId="20" xfId="0" applyNumberFormat="1" applyFont="1" applyBorder="1">
      <alignment vertical="center"/>
    </xf>
    <xf numFmtId="0" fontId="13" fillId="0" borderId="20" xfId="0" applyFont="1" applyBorder="1">
      <alignment vertical="center"/>
    </xf>
    <xf numFmtId="0" fontId="13" fillId="0" borderId="21" xfId="0" applyFont="1" applyBorder="1">
      <alignment vertical="center"/>
    </xf>
    <xf numFmtId="0" fontId="13" fillId="0" borderId="20" xfId="0" applyFont="1" applyBorder="1" applyAlignment="1"/>
    <xf numFmtId="38" fontId="13" fillId="0" borderId="21" xfId="1" applyFont="1" applyBorder="1">
      <alignment vertical="center"/>
    </xf>
    <xf numFmtId="0" fontId="13" fillId="0" borderId="20" xfId="0" applyFont="1" applyBorder="1" applyAlignment="1">
      <alignment vertical="center"/>
    </xf>
    <xf numFmtId="0" fontId="14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22" xfId="0" applyFont="1" applyBorder="1">
      <alignment vertical="center"/>
    </xf>
    <xf numFmtId="0" fontId="15" fillId="0" borderId="0" xfId="0" applyFont="1">
      <alignment vertical="center"/>
    </xf>
    <xf numFmtId="38" fontId="15" fillId="0" borderId="0" xfId="1" applyFont="1">
      <alignment vertical="center"/>
    </xf>
    <xf numFmtId="0" fontId="15" fillId="0" borderId="0" xfId="0" applyFont="1" applyAlignment="1"/>
    <xf numFmtId="176" fontId="15" fillId="0" borderId="0" xfId="0" applyNumberFormat="1" applyFont="1">
      <alignment vertical="center"/>
    </xf>
    <xf numFmtId="0" fontId="15" fillId="0" borderId="0" xfId="0" applyFont="1" applyBorder="1">
      <alignment vertical="center"/>
    </xf>
    <xf numFmtId="38" fontId="15" fillId="0" borderId="0" xfId="1" applyFont="1" applyBorder="1">
      <alignment vertical="center"/>
    </xf>
    <xf numFmtId="14" fontId="15" fillId="0" borderId="0" xfId="0" applyNumberFormat="1" applyFont="1" applyBorder="1">
      <alignment vertical="center"/>
    </xf>
    <xf numFmtId="0" fontId="15" fillId="0" borderId="0" xfId="0" applyFont="1" applyFill="1" applyBorder="1">
      <alignment vertical="center"/>
    </xf>
    <xf numFmtId="177" fontId="15" fillId="0" borderId="0" xfId="0" applyNumberFormat="1" applyFont="1">
      <alignment vertical="center"/>
    </xf>
    <xf numFmtId="49" fontId="15" fillId="0" borderId="0" xfId="0" applyNumberFormat="1" applyFont="1">
      <alignment vertical="center"/>
    </xf>
    <xf numFmtId="49" fontId="15" fillId="0" borderId="0" xfId="0" applyNumberFormat="1" applyFont="1" applyAlignment="1"/>
    <xf numFmtId="49" fontId="16" fillId="0" borderId="0" xfId="0" applyNumberFormat="1" applyFont="1">
      <alignment vertical="center"/>
    </xf>
    <xf numFmtId="49" fontId="17" fillId="0" borderId="0" xfId="0" applyNumberFormat="1" applyFont="1">
      <alignment vertical="center"/>
    </xf>
    <xf numFmtId="49" fontId="18" fillId="0" borderId="0" xfId="0" applyNumberFormat="1" applyFont="1">
      <alignment vertical="center"/>
    </xf>
    <xf numFmtId="0" fontId="19" fillId="0" borderId="0" xfId="0" applyFont="1">
      <alignment vertical="center"/>
    </xf>
    <xf numFmtId="0" fontId="19" fillId="0" borderId="0" xfId="0" applyFont="1" applyBorder="1">
      <alignment vertical="center"/>
    </xf>
    <xf numFmtId="0" fontId="19" fillId="0" borderId="1" xfId="0" applyFont="1" applyBorder="1">
      <alignment vertical="center"/>
    </xf>
    <xf numFmtId="38" fontId="19" fillId="0" borderId="0" xfId="1" applyFont="1" applyBorder="1">
      <alignment vertical="center"/>
    </xf>
    <xf numFmtId="0" fontId="19" fillId="0" borderId="1" xfId="0" applyFont="1" applyFill="1" applyBorder="1">
      <alignment vertical="center"/>
    </xf>
    <xf numFmtId="176" fontId="19" fillId="0" borderId="1" xfId="0" applyNumberFormat="1" applyFont="1" applyBorder="1">
      <alignment vertical="center"/>
    </xf>
    <xf numFmtId="38" fontId="19" fillId="0" borderId="0" xfId="1" applyFont="1">
      <alignment vertical="center"/>
    </xf>
    <xf numFmtId="38" fontId="19" fillId="0" borderId="1" xfId="1" applyFont="1" applyBorder="1">
      <alignment vertical="center"/>
    </xf>
    <xf numFmtId="0" fontId="19" fillId="0" borderId="0" xfId="0" applyFont="1" applyAlignment="1"/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0" fontId="26" fillId="0" borderId="0" xfId="0" applyFont="1">
      <alignment vertical="center"/>
    </xf>
    <xf numFmtId="0" fontId="28" fillId="0" borderId="0" xfId="0" applyFont="1">
      <alignment vertical="center"/>
    </xf>
    <xf numFmtId="0" fontId="19" fillId="2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32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5" fillId="0" borderId="0" xfId="0" applyFont="1" applyAlignment="1">
      <alignment vertical="center" wrapText="1"/>
    </xf>
    <xf numFmtId="0" fontId="36" fillId="0" borderId="0" xfId="0" applyFont="1">
      <alignment vertical="center"/>
    </xf>
    <xf numFmtId="0" fontId="15" fillId="0" borderId="1" xfId="0" applyFont="1" applyBorder="1" applyAlignment="1">
      <alignment vertical="center"/>
    </xf>
    <xf numFmtId="176" fontId="15" fillId="0" borderId="1" xfId="0" applyNumberFormat="1" applyFont="1" applyBorder="1" applyAlignment="1">
      <alignment vertical="center"/>
    </xf>
    <xf numFmtId="0" fontId="38" fillId="0" borderId="1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176" fontId="15" fillId="0" borderId="0" xfId="0" applyNumberFormat="1" applyFont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15" fillId="3" borderId="1" xfId="0" applyFont="1" applyFill="1" applyBorder="1" applyAlignment="1">
      <alignment vertical="center"/>
    </xf>
    <xf numFmtId="0" fontId="38" fillId="3" borderId="1" xfId="0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9" fillId="0" borderId="29" xfId="0" applyFont="1" applyBorder="1" applyAlignment="1">
      <alignment vertical="center"/>
    </xf>
    <xf numFmtId="0" fontId="40" fillId="0" borderId="0" xfId="0" applyFont="1">
      <alignment vertical="center"/>
    </xf>
    <xf numFmtId="0" fontId="43" fillId="0" borderId="0" xfId="0" applyFont="1">
      <alignment vertical="center"/>
    </xf>
    <xf numFmtId="0" fontId="44" fillId="0" borderId="0" xfId="0" applyFont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38" fontId="0" fillId="4" borderId="1" xfId="1" applyFont="1" applyFill="1" applyBorder="1">
      <alignment vertical="center"/>
    </xf>
    <xf numFmtId="0" fontId="0" fillId="4" borderId="1" xfId="0" applyFill="1" applyBorder="1" applyAlignment="1"/>
    <xf numFmtId="0" fontId="0" fillId="4" borderId="0" xfId="0" applyFill="1">
      <alignment vertical="center"/>
    </xf>
    <xf numFmtId="0" fontId="45" fillId="4" borderId="0" xfId="0" applyFont="1" applyFill="1">
      <alignment vertical="center"/>
    </xf>
    <xf numFmtId="0" fontId="0" fillId="4" borderId="8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13" xfId="0" applyFill="1" applyBorder="1">
      <alignment vertical="center"/>
    </xf>
    <xf numFmtId="0" fontId="2" fillId="4" borderId="9" xfId="0" applyFont="1" applyFill="1" applyBorder="1">
      <alignment vertical="center"/>
    </xf>
    <xf numFmtId="176" fontId="0" fillId="4" borderId="5" xfId="0" applyNumberFormat="1" applyFill="1" applyBorder="1">
      <alignment vertical="center"/>
    </xf>
    <xf numFmtId="0" fontId="0" fillId="4" borderId="14" xfId="0" applyFill="1" applyBorder="1">
      <alignment vertical="center"/>
    </xf>
    <xf numFmtId="0" fontId="0" fillId="4" borderId="15" xfId="0" applyFill="1" applyBorder="1">
      <alignment vertical="center"/>
    </xf>
    <xf numFmtId="0" fontId="2" fillId="4" borderId="10" xfId="0" applyFont="1" applyFill="1" applyBorder="1">
      <alignment vertical="center"/>
    </xf>
    <xf numFmtId="0" fontId="0" fillId="4" borderId="16" xfId="0" applyFill="1" applyBorder="1">
      <alignment vertical="center"/>
    </xf>
    <xf numFmtId="0" fontId="0" fillId="4" borderId="17" xfId="0" applyFill="1" applyBorder="1">
      <alignment vertical="center"/>
    </xf>
    <xf numFmtId="0" fontId="4" fillId="4" borderId="9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46" fillId="0" borderId="1" xfId="0" applyFont="1" applyBorder="1" applyAlignment="1">
      <alignment vertical="center"/>
    </xf>
    <xf numFmtId="0" fontId="15" fillId="4" borderId="1" xfId="0" applyFont="1" applyFill="1" applyBorder="1">
      <alignment vertical="center"/>
    </xf>
    <xf numFmtId="176" fontId="15" fillId="4" borderId="1" xfId="0" applyNumberFormat="1" applyFont="1" applyFill="1" applyBorder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7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48" fillId="0" borderId="1" xfId="0" applyFont="1" applyBorder="1">
      <alignment vertical="center"/>
    </xf>
    <xf numFmtId="38" fontId="48" fillId="0" borderId="1" xfId="1" applyFont="1" applyBorder="1">
      <alignment vertical="center"/>
    </xf>
    <xf numFmtId="0" fontId="49" fillId="0" borderId="1" xfId="0" applyFont="1" applyBorder="1">
      <alignment vertical="center"/>
    </xf>
    <xf numFmtId="0" fontId="49" fillId="0" borderId="0" xfId="0" applyFont="1">
      <alignment vertical="center"/>
    </xf>
    <xf numFmtId="38" fontId="49" fillId="0" borderId="1" xfId="1" applyFont="1" applyBorder="1">
      <alignment vertical="center"/>
    </xf>
    <xf numFmtId="0" fontId="50" fillId="0" borderId="1" xfId="0" applyFont="1" applyBorder="1">
      <alignment vertical="center"/>
    </xf>
    <xf numFmtId="38" fontId="50" fillId="0" borderId="1" xfId="1" applyFont="1" applyBorder="1">
      <alignment vertical="center"/>
    </xf>
    <xf numFmtId="0" fontId="50" fillId="0" borderId="0" xfId="0" applyFont="1">
      <alignment vertical="center"/>
    </xf>
    <xf numFmtId="0" fontId="51" fillId="4" borderId="0" xfId="0" applyFont="1" applyFill="1">
      <alignment vertical="center"/>
    </xf>
    <xf numFmtId="0" fontId="53" fillId="0" borderId="0" xfId="0" applyFont="1">
      <alignment vertical="center"/>
    </xf>
    <xf numFmtId="0" fontId="54" fillId="0" borderId="0" xfId="0" applyFont="1">
      <alignment vertical="center"/>
    </xf>
    <xf numFmtId="0" fontId="55" fillId="0" borderId="0" xfId="0" applyFont="1">
      <alignment vertical="center"/>
    </xf>
    <xf numFmtId="0" fontId="56" fillId="0" borderId="0" xfId="0" applyFont="1">
      <alignment vertical="center"/>
    </xf>
    <xf numFmtId="0" fontId="48" fillId="2" borderId="1" xfId="0" applyFont="1" applyFill="1" applyBorder="1">
      <alignment vertical="center"/>
    </xf>
    <xf numFmtId="38" fontId="48" fillId="0" borderId="0" xfId="1" applyFont="1" applyBorder="1">
      <alignment vertical="center"/>
    </xf>
    <xf numFmtId="0" fontId="48" fillId="0" borderId="23" xfId="0" applyFont="1" applyBorder="1">
      <alignment vertical="center"/>
    </xf>
    <xf numFmtId="176" fontId="48" fillId="0" borderId="1" xfId="0" applyNumberFormat="1" applyFont="1" applyBorder="1">
      <alignment vertical="center"/>
    </xf>
    <xf numFmtId="0" fontId="59" fillId="4" borderId="0" xfId="0" applyFont="1" applyFill="1" applyBorder="1" applyAlignment="1">
      <alignment vertical="center"/>
    </xf>
    <xf numFmtId="0" fontId="59" fillId="4" borderId="0" xfId="0" applyFont="1" applyFill="1" applyAlignment="1">
      <alignment vertical="center"/>
    </xf>
    <xf numFmtId="0" fontId="52" fillId="4" borderId="0" xfId="0" applyFont="1" applyFill="1">
      <alignment vertical="center"/>
    </xf>
    <xf numFmtId="0" fontId="52" fillId="4" borderId="0" xfId="0" applyFont="1" applyFill="1" applyAlignment="1">
      <alignment horizontal="left" vertical="center" readingOrder="1"/>
    </xf>
    <xf numFmtId="0" fontId="58" fillId="4" borderId="0" xfId="0" applyFont="1" applyFill="1" applyAlignment="1">
      <alignment horizontal="left" vertical="center" readingOrder="1"/>
    </xf>
    <xf numFmtId="0" fontId="59" fillId="4" borderId="0" xfId="0" applyFont="1" applyFill="1" applyAlignment="1">
      <alignment horizontal="center" vertical="center"/>
    </xf>
    <xf numFmtId="0" fontId="52" fillId="4" borderId="0" xfId="0" applyFont="1" applyFill="1" applyAlignment="1">
      <alignment horizontal="left" vertical="center"/>
    </xf>
    <xf numFmtId="0" fontId="48" fillId="4" borderId="0" xfId="0" applyFont="1" applyFill="1">
      <alignment vertical="center"/>
    </xf>
    <xf numFmtId="0" fontId="61" fillId="4" borderId="0" xfId="0" applyFont="1" applyFill="1">
      <alignment vertical="center"/>
    </xf>
    <xf numFmtId="0" fontId="61" fillId="4" borderId="0" xfId="0" applyFont="1" applyFill="1" applyAlignment="1">
      <alignment horizontal="left" vertical="center" readingOrder="1"/>
    </xf>
    <xf numFmtId="0" fontId="56" fillId="4" borderId="0" xfId="0" applyFont="1" applyFill="1">
      <alignment vertical="center"/>
    </xf>
    <xf numFmtId="0" fontId="48" fillId="4" borderId="1" xfId="0" applyFont="1" applyFill="1" applyBorder="1">
      <alignment vertical="center"/>
    </xf>
    <xf numFmtId="0" fontId="48" fillId="4" borderId="0" xfId="0" applyFont="1" applyFill="1" applyBorder="1">
      <alignment vertical="center"/>
    </xf>
    <xf numFmtId="38" fontId="48" fillId="4" borderId="0" xfId="1" applyFont="1" applyFill="1" applyBorder="1">
      <alignment vertical="center"/>
    </xf>
    <xf numFmtId="0" fontId="48" fillId="4" borderId="23" xfId="0" applyFont="1" applyFill="1" applyBorder="1">
      <alignment vertical="center"/>
    </xf>
    <xf numFmtId="176" fontId="48" fillId="4" borderId="1" xfId="0" applyNumberFormat="1" applyFont="1" applyFill="1" applyBorder="1">
      <alignment vertical="center"/>
    </xf>
    <xf numFmtId="38" fontId="48" fillId="4" borderId="0" xfId="1" applyFont="1" applyFill="1">
      <alignment vertical="center"/>
    </xf>
    <xf numFmtId="38" fontId="48" fillId="4" borderId="1" xfId="1" applyFont="1" applyFill="1" applyBorder="1">
      <alignment vertical="center"/>
    </xf>
    <xf numFmtId="0" fontId="60" fillId="4" borderId="0" xfId="0" applyFont="1" applyFill="1">
      <alignment vertical="center"/>
    </xf>
    <xf numFmtId="0" fontId="52" fillId="4" borderId="0" xfId="0" applyFont="1" applyFill="1" applyAlignment="1">
      <alignment horizontal="center" vertical="center"/>
    </xf>
    <xf numFmtId="0" fontId="48" fillId="4" borderId="0" xfId="0" applyFont="1" applyFill="1" applyAlignment="1">
      <alignment horizontal="left" vertical="center"/>
    </xf>
    <xf numFmtId="0" fontId="48" fillId="4" borderId="0" xfId="0" applyFont="1" applyFill="1" applyAlignment="1">
      <alignment horizontal="center" vertical="center"/>
    </xf>
    <xf numFmtId="0" fontId="61" fillId="5" borderId="0" xfId="0" applyFont="1" applyFill="1" applyAlignment="1">
      <alignment horizontal="left" vertical="center" readingOrder="1"/>
    </xf>
    <xf numFmtId="0" fontId="48" fillId="5" borderId="0" xfId="0" applyFont="1" applyFill="1">
      <alignment vertical="center"/>
    </xf>
    <xf numFmtId="0" fontId="61" fillId="5" borderId="0" xfId="0" applyFont="1" applyFill="1">
      <alignment vertical="center"/>
    </xf>
    <xf numFmtId="0" fontId="62" fillId="4" borderId="0" xfId="2" applyFont="1" applyFill="1" applyAlignment="1">
      <alignment vertical="center"/>
    </xf>
    <xf numFmtId="0" fontId="52" fillId="0" borderId="0" xfId="0" applyFont="1">
      <alignment vertical="center"/>
    </xf>
    <xf numFmtId="49" fontId="48" fillId="4" borderId="0" xfId="0" applyNumberFormat="1" applyFont="1" applyFill="1">
      <alignment vertical="center"/>
    </xf>
    <xf numFmtId="0" fontId="63" fillId="4" borderId="0" xfId="0" applyFont="1" applyFill="1">
      <alignment vertical="center"/>
    </xf>
    <xf numFmtId="0" fontId="65" fillId="4" borderId="0" xfId="0" applyFont="1" applyFill="1">
      <alignment vertical="center"/>
    </xf>
    <xf numFmtId="0" fontId="60" fillId="0" borderId="0" xfId="0" applyFont="1">
      <alignment vertical="center"/>
    </xf>
    <xf numFmtId="0" fontId="0" fillId="4" borderId="30" xfId="0" applyFill="1" applyBorder="1">
      <alignment vertical="center"/>
    </xf>
    <xf numFmtId="0" fontId="0" fillId="4" borderId="31" xfId="0" applyFill="1" applyBorder="1">
      <alignment vertical="center"/>
    </xf>
    <xf numFmtId="0" fontId="0" fillId="4" borderId="32" xfId="0" applyFill="1" applyBorder="1">
      <alignment vertical="center"/>
    </xf>
    <xf numFmtId="0" fontId="0" fillId="4" borderId="33" xfId="0" applyFill="1" applyBorder="1">
      <alignment vertical="center"/>
    </xf>
    <xf numFmtId="0" fontId="66" fillId="4" borderId="0" xfId="0" applyFont="1" applyFill="1">
      <alignment vertical="center"/>
    </xf>
    <xf numFmtId="0" fontId="67" fillId="4" borderId="0" xfId="0" applyFont="1" applyFill="1">
      <alignment vertical="center"/>
    </xf>
    <xf numFmtId="0" fontId="67" fillId="4" borderId="34" xfId="0" applyFont="1" applyFill="1" applyBorder="1">
      <alignment vertical="center"/>
    </xf>
    <xf numFmtId="0" fontId="0" fillId="4" borderId="34" xfId="0" applyFill="1" applyBorder="1">
      <alignment vertical="center"/>
    </xf>
    <xf numFmtId="176" fontId="0" fillId="4" borderId="0" xfId="0" applyNumberFormat="1" applyFill="1">
      <alignment vertical="center"/>
    </xf>
    <xf numFmtId="0" fontId="5" fillId="4" borderId="0" xfId="0" applyFont="1" applyFill="1">
      <alignment vertical="center"/>
    </xf>
    <xf numFmtId="0" fontId="0" fillId="4" borderId="35" xfId="0" applyFill="1" applyBorder="1">
      <alignment vertical="center"/>
    </xf>
    <xf numFmtId="0" fontId="5" fillId="4" borderId="22" xfId="0" applyFont="1" applyFill="1" applyBorder="1">
      <alignment vertical="center"/>
    </xf>
    <xf numFmtId="0" fontId="0" fillId="4" borderId="22" xfId="0" applyFill="1" applyBorder="1">
      <alignment vertical="center"/>
    </xf>
    <xf numFmtId="0" fontId="0" fillId="4" borderId="36" xfId="0" applyFill="1" applyBorder="1">
      <alignment vertical="center"/>
    </xf>
    <xf numFmtId="0" fontId="58" fillId="0" borderId="0" xfId="0" applyFont="1" applyAlignment="1">
      <alignment horizontal="left" vertical="center" readingOrder="1"/>
    </xf>
    <xf numFmtId="0" fontId="58" fillId="0" borderId="0" xfId="0" applyFont="1" applyAlignment="1">
      <alignment horizontal="left" vertical="center" wrapText="1" readingOrder="1"/>
    </xf>
    <xf numFmtId="0" fontId="52" fillId="0" borderId="0" xfId="0" applyFont="1" applyAlignment="1">
      <alignment vertical="center" wrapText="1"/>
    </xf>
    <xf numFmtId="0" fontId="59" fillId="0" borderId="0" xfId="0" applyFont="1">
      <alignment vertical="center"/>
    </xf>
    <xf numFmtId="0" fontId="52" fillId="0" borderId="0" xfId="0" applyFont="1" applyFill="1">
      <alignment vertical="center"/>
    </xf>
    <xf numFmtId="0" fontId="48" fillId="0" borderId="0" xfId="0" applyFont="1" applyFill="1" applyAlignment="1">
      <alignment horizontal="left" vertical="center"/>
    </xf>
    <xf numFmtId="0" fontId="48" fillId="0" borderId="0" xfId="0" applyFont="1" applyFill="1">
      <alignment vertical="center"/>
    </xf>
    <xf numFmtId="0" fontId="61" fillId="0" borderId="0" xfId="0" applyFont="1" applyFill="1" applyAlignment="1">
      <alignment horizontal="left" vertical="center" readingOrder="1"/>
    </xf>
    <xf numFmtId="0" fontId="56" fillId="0" borderId="0" xfId="0" applyFont="1" applyFill="1">
      <alignment vertical="center"/>
    </xf>
    <xf numFmtId="0" fontId="48" fillId="0" borderId="0" xfId="0" applyFont="1" applyFill="1" applyBorder="1">
      <alignment vertical="center"/>
    </xf>
    <xf numFmtId="0" fontId="61" fillId="0" borderId="0" xfId="0" applyFont="1" applyFill="1">
      <alignment vertical="center"/>
    </xf>
    <xf numFmtId="0" fontId="48" fillId="0" borderId="1" xfId="0" applyFont="1" applyFill="1" applyBorder="1">
      <alignment vertical="center"/>
    </xf>
    <xf numFmtId="38" fontId="48" fillId="0" borderId="0" xfId="1" applyFont="1" applyFill="1" applyBorder="1">
      <alignment vertical="center"/>
    </xf>
    <xf numFmtId="0" fontId="48" fillId="0" borderId="23" xfId="0" applyFont="1" applyFill="1" applyBorder="1">
      <alignment vertical="center"/>
    </xf>
    <xf numFmtId="176" fontId="48" fillId="0" borderId="1" xfId="0" applyNumberFormat="1" applyFont="1" applyFill="1" applyBorder="1">
      <alignment vertical="center"/>
    </xf>
    <xf numFmtId="38" fontId="48" fillId="0" borderId="0" xfId="1" applyFont="1" applyFill="1">
      <alignment vertical="center"/>
    </xf>
    <xf numFmtId="38" fontId="48" fillId="0" borderId="1" xfId="1" applyFont="1" applyFill="1" applyBorder="1">
      <alignment vertical="center"/>
    </xf>
    <xf numFmtId="0" fontId="59" fillId="0" borderId="0" xfId="0" applyFont="1" applyFill="1" applyAlignment="1">
      <alignment vertical="center"/>
    </xf>
    <xf numFmtId="0" fontId="48" fillId="0" borderId="0" xfId="0" applyFont="1" applyFill="1" applyAlignment="1">
      <alignment horizontal="center" vertical="center"/>
    </xf>
    <xf numFmtId="0" fontId="64" fillId="4" borderId="0" xfId="0" applyFont="1" applyFill="1" applyAlignment="1">
      <alignment horizontal="center" vertical="center"/>
    </xf>
    <xf numFmtId="0" fontId="59" fillId="0" borderId="0" xfId="0" applyFont="1" applyFill="1" applyAlignment="1">
      <alignment horizontal="center" vertical="center"/>
    </xf>
    <xf numFmtId="0" fontId="59" fillId="4" borderId="0" xfId="0" applyFont="1" applyFill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918883</xdr:colOff>
      <xdr:row>6</xdr:row>
      <xdr:rowOff>179293</xdr:rowOff>
    </xdr:from>
    <xdr:to>
      <xdr:col>6</xdr:col>
      <xdr:colOff>694765</xdr:colOff>
      <xdr:row>8</xdr:row>
      <xdr:rowOff>62753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A4E8C49-74E1-4598-8308-EF317445D07A}"/>
            </a:ext>
          </a:extLst>
        </xdr:cNvPr>
        <xdr:cNvSpPr/>
      </xdr:nvSpPr>
      <xdr:spPr>
        <a:xfrm>
          <a:off x="3854824" y="2263587"/>
          <a:ext cx="762000" cy="42134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600635</xdr:colOff>
      <xdr:row>6</xdr:row>
      <xdr:rowOff>188258</xdr:rowOff>
    </xdr:from>
    <xdr:to>
      <xdr:col>3</xdr:col>
      <xdr:colOff>98612</xdr:colOff>
      <xdr:row>8</xdr:row>
      <xdr:rowOff>71718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55B57EA-F40D-42C1-B993-720916EBC593}"/>
            </a:ext>
          </a:extLst>
        </xdr:cNvPr>
        <xdr:cNvSpPr/>
      </xdr:nvSpPr>
      <xdr:spPr>
        <a:xfrm>
          <a:off x="429185" y="2274233"/>
          <a:ext cx="936252" cy="42638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470367</xdr:colOff>
      <xdr:row>6</xdr:row>
      <xdr:rowOff>179294</xdr:rowOff>
    </xdr:from>
    <xdr:to>
      <xdr:col>6</xdr:col>
      <xdr:colOff>313765</xdr:colOff>
      <xdr:row>6</xdr:row>
      <xdr:rowOff>188259</xdr:rowOff>
    </xdr:to>
    <xdr:cxnSp macro="">
      <xdr:nvCxnSpPr>
        <xdr:cNvPr id="4" name="コネクタ: カギ線 3">
          <a:extLst>
            <a:ext uri="{FF2B5EF4-FFF2-40B4-BE49-F238E27FC236}">
              <a16:creationId xmlns:a16="http://schemas.microsoft.com/office/drawing/2014/main" id="{0C19C740-C3E7-4375-A790-5840E2B624F4}"/>
            </a:ext>
          </a:extLst>
        </xdr:cNvPr>
        <xdr:cNvCxnSpPr>
          <a:stCxn id="3" idx="0"/>
          <a:endCxn id="2" idx="0"/>
        </xdr:cNvCxnSpPr>
      </xdr:nvCxnSpPr>
      <xdr:spPr>
        <a:xfrm rot="5400000" flipH="1" flipV="1">
          <a:off x="2561525" y="598254"/>
          <a:ext cx="8965" cy="3339633"/>
        </a:xfrm>
        <a:prstGeom prst="bentConnector3">
          <a:avLst>
            <a:gd name="adj1" fmla="val 2649916"/>
          </a:avLst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374275</xdr:colOff>
      <xdr:row>6</xdr:row>
      <xdr:rowOff>183775</xdr:rowOff>
    </xdr:from>
    <xdr:to>
      <xdr:col>10</xdr:col>
      <xdr:colOff>782169</xdr:colOff>
      <xdr:row>8</xdr:row>
      <xdr:rowOff>67235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9B84E22D-EC8A-41BE-905A-5551186EB8C3}"/>
            </a:ext>
          </a:extLst>
        </xdr:cNvPr>
        <xdr:cNvSpPr/>
      </xdr:nvSpPr>
      <xdr:spPr>
        <a:xfrm>
          <a:off x="5955925" y="2269750"/>
          <a:ext cx="846044" cy="426385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22413</xdr:colOff>
      <xdr:row>6</xdr:row>
      <xdr:rowOff>179292</xdr:rowOff>
    </xdr:from>
    <xdr:to>
      <xdr:col>8</xdr:col>
      <xdr:colOff>44824</xdr:colOff>
      <xdr:row>8</xdr:row>
      <xdr:rowOff>62752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B8B6746-92CA-43A5-8225-92377AEAA091}"/>
            </a:ext>
          </a:extLst>
        </xdr:cNvPr>
        <xdr:cNvSpPr/>
      </xdr:nvSpPr>
      <xdr:spPr>
        <a:xfrm>
          <a:off x="4650442" y="2263586"/>
          <a:ext cx="717176" cy="421342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381000</xdr:colOff>
      <xdr:row>6</xdr:row>
      <xdr:rowOff>179292</xdr:rowOff>
    </xdr:from>
    <xdr:to>
      <xdr:col>10</xdr:col>
      <xdr:colOff>359706</xdr:colOff>
      <xdr:row>6</xdr:row>
      <xdr:rowOff>183775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656E9EA5-239F-464D-9D3C-D343BB5631EC}"/>
            </a:ext>
          </a:extLst>
        </xdr:cNvPr>
        <xdr:cNvCxnSpPr>
          <a:stCxn id="6" idx="0"/>
          <a:endCxn id="5" idx="0"/>
        </xdr:cNvCxnSpPr>
      </xdr:nvCxnSpPr>
      <xdr:spPr>
        <a:xfrm rot="16200000" flipH="1">
          <a:off x="5926229" y="1346386"/>
          <a:ext cx="4483" cy="1838883"/>
        </a:xfrm>
        <a:prstGeom prst="bentConnector3">
          <a:avLst>
            <a:gd name="adj1" fmla="val -5099264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878541</xdr:colOff>
      <xdr:row>6</xdr:row>
      <xdr:rowOff>170328</xdr:rowOff>
    </xdr:from>
    <xdr:to>
      <xdr:col>5</xdr:col>
      <xdr:colOff>53789</xdr:colOff>
      <xdr:row>8</xdr:row>
      <xdr:rowOff>53788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2C573AA-66EB-49D7-AECC-2B3699DF8C14}"/>
            </a:ext>
          </a:extLst>
        </xdr:cNvPr>
        <xdr:cNvSpPr/>
      </xdr:nvSpPr>
      <xdr:spPr>
        <a:xfrm>
          <a:off x="2145366" y="2256303"/>
          <a:ext cx="851648" cy="426385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867815</xdr:colOff>
      <xdr:row>18</xdr:row>
      <xdr:rowOff>174972</xdr:rowOff>
    </xdr:from>
    <xdr:to>
      <xdr:col>5</xdr:col>
      <xdr:colOff>54428</xdr:colOff>
      <xdr:row>20</xdr:row>
      <xdr:rowOff>85325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672D8DC4-A648-4253-BFD1-353438EE32AC}"/>
            </a:ext>
          </a:extLst>
        </xdr:cNvPr>
        <xdr:cNvSpPr/>
      </xdr:nvSpPr>
      <xdr:spPr>
        <a:xfrm>
          <a:off x="2134640" y="5251797"/>
          <a:ext cx="863013" cy="453278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53789</xdr:colOff>
      <xdr:row>7</xdr:row>
      <xdr:rowOff>112059</xdr:rowOff>
    </xdr:from>
    <xdr:to>
      <xdr:col>5</xdr:col>
      <xdr:colOff>54428</xdr:colOff>
      <xdr:row>19</xdr:row>
      <xdr:rowOff>130148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83A3137F-F2C8-4C77-AA90-5F8844D16F5C}"/>
            </a:ext>
          </a:extLst>
        </xdr:cNvPr>
        <xdr:cNvCxnSpPr>
          <a:stCxn id="8" idx="3"/>
          <a:endCxn id="9" idx="3"/>
        </xdr:cNvCxnSpPr>
      </xdr:nvCxnSpPr>
      <xdr:spPr>
        <a:xfrm>
          <a:off x="2997014" y="2502834"/>
          <a:ext cx="639" cy="3008939"/>
        </a:xfrm>
        <a:prstGeom prst="bentConnector3">
          <a:avLst>
            <a:gd name="adj1" fmla="val 35874648"/>
          </a:avLst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63</xdr:row>
      <xdr:rowOff>71438</xdr:rowOff>
    </xdr:from>
    <xdr:to>
      <xdr:col>2</xdr:col>
      <xdr:colOff>771525</xdr:colOff>
      <xdr:row>73</xdr:row>
      <xdr:rowOff>119063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F0EABA59-17AF-4C1A-9927-3EAC269B2BAE}"/>
            </a:ext>
          </a:extLst>
        </xdr:cNvPr>
        <xdr:cNvCxnSpPr>
          <a:stCxn id="10" idx="2"/>
          <a:endCxn id="9" idx="2"/>
        </xdr:cNvCxnSpPr>
      </xdr:nvCxnSpPr>
      <xdr:spPr>
        <a:xfrm rot="10800000" flipH="1" flipV="1">
          <a:off x="2276475" y="15178088"/>
          <a:ext cx="19050" cy="2457450"/>
        </a:xfrm>
        <a:prstGeom prst="bentConnector3">
          <a:avLst>
            <a:gd name="adj1" fmla="val -12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561975</xdr:colOff>
      <xdr:row>62</xdr:row>
      <xdr:rowOff>95250</xdr:rowOff>
    </xdr:from>
    <xdr:to>
      <xdr:col>2</xdr:col>
      <xdr:colOff>38100</xdr:colOff>
      <xdr:row>64</xdr:row>
      <xdr:rowOff>76200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EC974A0E-6868-49EA-98CB-CE2ABF01D827}"/>
            </a:ext>
          </a:extLst>
        </xdr:cNvPr>
        <xdr:cNvSpPr/>
      </xdr:nvSpPr>
      <xdr:spPr>
        <a:xfrm>
          <a:off x="561975" y="14716125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771525</xdr:colOff>
      <xdr:row>72</xdr:row>
      <xdr:rowOff>133350</xdr:rowOff>
    </xdr:from>
    <xdr:to>
      <xdr:col>4</xdr:col>
      <xdr:colOff>66675</xdr:colOff>
      <xdr:row>74</xdr:row>
      <xdr:rowOff>114300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B2FF4A2B-5DF9-46B2-9359-DA7DF89FE185}"/>
            </a:ext>
          </a:extLst>
        </xdr:cNvPr>
        <xdr:cNvSpPr/>
      </xdr:nvSpPr>
      <xdr:spPr>
        <a:xfrm>
          <a:off x="2295525" y="16925925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752475</xdr:colOff>
      <xdr:row>62</xdr:row>
      <xdr:rowOff>85725</xdr:rowOff>
    </xdr:from>
    <xdr:to>
      <xdr:col>4</xdr:col>
      <xdr:colOff>47625</xdr:colOff>
      <xdr:row>64</xdr:row>
      <xdr:rowOff>66675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A6660864-8F35-4893-8165-3EC736821CA1}"/>
            </a:ext>
          </a:extLst>
        </xdr:cNvPr>
        <xdr:cNvSpPr/>
      </xdr:nvSpPr>
      <xdr:spPr>
        <a:xfrm>
          <a:off x="2276475" y="14706600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376238</xdr:colOff>
      <xdr:row>62</xdr:row>
      <xdr:rowOff>95250</xdr:rowOff>
    </xdr:from>
    <xdr:to>
      <xdr:col>8</xdr:col>
      <xdr:colOff>338138</xdr:colOff>
      <xdr:row>62</xdr:row>
      <xdr:rowOff>133350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6A97966C-7A21-4CF3-8A65-6B749471EB50}"/>
            </a:ext>
          </a:extLst>
        </xdr:cNvPr>
        <xdr:cNvCxnSpPr>
          <a:stCxn id="8" idx="0"/>
          <a:endCxn id="16" idx="0"/>
        </xdr:cNvCxnSpPr>
      </xdr:nvCxnSpPr>
      <xdr:spPr>
        <a:xfrm rot="16200000" flipH="1">
          <a:off x="3681413" y="12334875"/>
          <a:ext cx="38100" cy="5276850"/>
        </a:xfrm>
        <a:prstGeom prst="bentConnector3">
          <a:avLst>
            <a:gd name="adj1" fmla="val -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1085850</xdr:colOff>
      <xdr:row>62</xdr:row>
      <xdr:rowOff>133350</xdr:rowOff>
    </xdr:from>
    <xdr:to>
      <xdr:col>9</xdr:col>
      <xdr:colOff>152400</xdr:colOff>
      <xdr:row>64</xdr:row>
      <xdr:rowOff>114300</xdr:rowOff>
    </xdr:to>
    <xdr:sp macro="" textlink="">
      <xdr:nvSpPr>
        <xdr:cNvPr id="16" name="楕円 15">
          <a:extLst>
            <a:ext uri="{FF2B5EF4-FFF2-40B4-BE49-F238E27FC236}">
              <a16:creationId xmlns:a16="http://schemas.microsoft.com/office/drawing/2014/main" id="{1E2D6D8A-5620-49E9-A8DA-D6512730A89B}"/>
            </a:ext>
          </a:extLst>
        </xdr:cNvPr>
        <xdr:cNvSpPr/>
      </xdr:nvSpPr>
      <xdr:spPr>
        <a:xfrm>
          <a:off x="5838825" y="14754225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523875</xdr:colOff>
      <xdr:row>72</xdr:row>
      <xdr:rowOff>114300</xdr:rowOff>
    </xdr:from>
    <xdr:to>
      <xdr:col>10</xdr:col>
      <xdr:colOff>152400</xdr:colOff>
      <xdr:row>74</xdr:row>
      <xdr:rowOff>95250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37F4798E-1422-4DC8-B597-F581D4938062}"/>
            </a:ext>
          </a:extLst>
        </xdr:cNvPr>
        <xdr:cNvSpPr/>
      </xdr:nvSpPr>
      <xdr:spPr>
        <a:xfrm>
          <a:off x="6524625" y="16906875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514350</xdr:colOff>
      <xdr:row>62</xdr:row>
      <xdr:rowOff>114300</xdr:rowOff>
    </xdr:from>
    <xdr:to>
      <xdr:col>10</xdr:col>
      <xdr:colOff>142875</xdr:colOff>
      <xdr:row>64</xdr:row>
      <xdr:rowOff>95250</xdr:rowOff>
    </xdr:to>
    <xdr:sp macro="" textlink="">
      <xdr:nvSpPr>
        <xdr:cNvPr id="20" name="楕円 19">
          <a:extLst>
            <a:ext uri="{FF2B5EF4-FFF2-40B4-BE49-F238E27FC236}">
              <a16:creationId xmlns:a16="http://schemas.microsoft.com/office/drawing/2014/main" id="{F315C413-5B6D-4A12-BEE4-28A0AF193726}"/>
            </a:ext>
          </a:extLst>
        </xdr:cNvPr>
        <xdr:cNvSpPr/>
      </xdr:nvSpPr>
      <xdr:spPr>
        <a:xfrm>
          <a:off x="6515100" y="14735175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142875</xdr:colOff>
      <xdr:row>63</xdr:row>
      <xdr:rowOff>100013</xdr:rowOff>
    </xdr:from>
    <xdr:to>
      <xdr:col>10</xdr:col>
      <xdr:colOff>152400</xdr:colOff>
      <xdr:row>73</xdr:row>
      <xdr:rowOff>100013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2F15FFFD-8060-4405-800D-441A3A4847F0}"/>
            </a:ext>
          </a:extLst>
        </xdr:cNvPr>
        <xdr:cNvCxnSpPr>
          <a:stCxn id="20" idx="6"/>
          <a:endCxn id="19" idx="6"/>
        </xdr:cNvCxnSpPr>
      </xdr:nvCxnSpPr>
      <xdr:spPr>
        <a:xfrm>
          <a:off x="7515225" y="14968538"/>
          <a:ext cx="9525" cy="2171700"/>
        </a:xfrm>
        <a:prstGeom prst="bent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10</xdr:row>
      <xdr:rowOff>19059</xdr:rowOff>
    </xdr:from>
    <xdr:to>
      <xdr:col>2</xdr:col>
      <xdr:colOff>657224</xdr:colOff>
      <xdr:row>11</xdr:row>
      <xdr:rowOff>200029</xdr:rowOff>
    </xdr:to>
    <xdr:sp macro="" textlink="">
      <xdr:nvSpPr>
        <xdr:cNvPr id="3" name="大かっこ 2">
          <a:extLst>
            <a:ext uri="{FF2B5EF4-FFF2-40B4-BE49-F238E27FC236}">
              <a16:creationId xmlns:a16="http://schemas.microsoft.com/office/drawing/2014/main" id="{6FA31EDF-A1E9-4F4C-A719-EB2C2DB02CFC}"/>
            </a:ext>
          </a:extLst>
        </xdr:cNvPr>
        <xdr:cNvSpPr/>
      </xdr:nvSpPr>
      <xdr:spPr>
        <a:xfrm rot="5400000">
          <a:off x="1159670" y="997751"/>
          <a:ext cx="419095" cy="1319212"/>
        </a:xfrm>
        <a:prstGeom prst="bracketPair">
          <a:avLst/>
        </a:prstGeom>
        <a:solidFill>
          <a:schemeClr val="accent4">
            <a:lumMod val="20000"/>
            <a:lumOff val="80000"/>
          </a:schemeClr>
        </a:solidFill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100"/>
            <a:t>注文データ</a:t>
          </a:r>
        </a:p>
      </xdr:txBody>
    </xdr:sp>
    <xdr:clientData/>
  </xdr:twoCellAnchor>
  <xdr:twoCellAnchor>
    <xdr:from>
      <xdr:col>4</xdr:col>
      <xdr:colOff>47625</xdr:colOff>
      <xdr:row>6</xdr:row>
      <xdr:rowOff>28575</xdr:rowOff>
    </xdr:from>
    <xdr:to>
      <xdr:col>5</xdr:col>
      <xdr:colOff>666750</xdr:colOff>
      <xdr:row>7</xdr:row>
      <xdr:rowOff>200025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C6E54E93-1DBD-45ED-9B8F-F089B83F421A}"/>
            </a:ext>
          </a:extLst>
        </xdr:cNvPr>
        <xdr:cNvSpPr/>
      </xdr:nvSpPr>
      <xdr:spPr>
        <a:xfrm>
          <a:off x="2790825" y="504825"/>
          <a:ext cx="1304925" cy="409575"/>
        </a:xfrm>
        <a:prstGeom prst="ellipse">
          <a:avLst/>
        </a:prstGeom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発注計算</a:t>
          </a:r>
          <a:endParaRPr kumimoji="1" lang="en-US" altLang="ja-JP" sz="1100"/>
        </a:p>
      </xdr:txBody>
    </xdr:sp>
    <xdr:clientData/>
  </xdr:twoCellAnchor>
  <xdr:twoCellAnchor>
    <xdr:from>
      <xdr:col>1</xdr:col>
      <xdr:colOff>683418</xdr:colOff>
      <xdr:row>7</xdr:row>
      <xdr:rowOff>200025</xdr:rowOff>
    </xdr:from>
    <xdr:to>
      <xdr:col>2</xdr:col>
      <xdr:colOff>4763</xdr:colOff>
      <xdr:row>10</xdr:row>
      <xdr:rowOff>19060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C659CCCF-3D9B-46D4-8A12-731A9E08B671}"/>
            </a:ext>
          </a:extLst>
        </xdr:cNvPr>
        <xdr:cNvCxnSpPr>
          <a:stCxn id="55" idx="4"/>
          <a:endCxn id="3" idx="1"/>
        </xdr:cNvCxnSpPr>
      </xdr:nvCxnSpPr>
      <xdr:spPr>
        <a:xfrm flipH="1">
          <a:off x="1369218" y="914400"/>
          <a:ext cx="7145" cy="53341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33339</xdr:colOff>
      <xdr:row>10</xdr:row>
      <xdr:rowOff>38112</xdr:rowOff>
    </xdr:from>
    <xdr:to>
      <xdr:col>5</xdr:col>
      <xdr:colOff>666751</xdr:colOff>
      <xdr:row>11</xdr:row>
      <xdr:rowOff>219082</xdr:rowOff>
    </xdr:to>
    <xdr:sp macro="" textlink="">
      <xdr:nvSpPr>
        <xdr:cNvPr id="30" name="大かっこ 29">
          <a:extLst>
            <a:ext uri="{FF2B5EF4-FFF2-40B4-BE49-F238E27FC236}">
              <a16:creationId xmlns:a16="http://schemas.microsoft.com/office/drawing/2014/main" id="{71419644-6A78-4FCF-AC5E-344EF418F908}"/>
            </a:ext>
          </a:extLst>
        </xdr:cNvPr>
        <xdr:cNvSpPr/>
      </xdr:nvSpPr>
      <xdr:spPr>
        <a:xfrm rot="5400000">
          <a:off x="3226597" y="1969304"/>
          <a:ext cx="419095" cy="1319212"/>
        </a:xfrm>
        <a:prstGeom prst="bracketPair">
          <a:avLst/>
        </a:prstGeom>
        <a:solidFill>
          <a:schemeClr val="accent4">
            <a:lumMod val="20000"/>
            <a:lumOff val="80000"/>
          </a:schemeClr>
        </a:solidFill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100"/>
            <a:t>在庫データ</a:t>
          </a:r>
          <a:endParaRPr kumimoji="1" lang="en-US" altLang="ja-JP" sz="1100"/>
        </a:p>
      </xdr:txBody>
    </xdr:sp>
    <xdr:clientData/>
  </xdr:twoCellAnchor>
  <xdr:twoCellAnchor>
    <xdr:from>
      <xdr:col>5</xdr:col>
      <xdr:colOff>7145</xdr:colOff>
      <xdr:row>7</xdr:row>
      <xdr:rowOff>200025</xdr:rowOff>
    </xdr:from>
    <xdr:to>
      <xdr:col>5</xdr:col>
      <xdr:colOff>14288</xdr:colOff>
      <xdr:row>10</xdr:row>
      <xdr:rowOff>38113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2E15F890-D8C8-436C-A286-5AED6BCE05BF}"/>
            </a:ext>
          </a:extLst>
        </xdr:cNvPr>
        <xdr:cNvCxnSpPr>
          <a:stCxn id="30" idx="1"/>
          <a:endCxn id="4" idx="4"/>
        </xdr:cNvCxnSpPr>
      </xdr:nvCxnSpPr>
      <xdr:spPr>
        <a:xfrm flipV="1">
          <a:off x="3436145" y="1866900"/>
          <a:ext cx="7143" cy="55246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7</xdr:row>
      <xdr:rowOff>161925</xdr:rowOff>
    </xdr:from>
    <xdr:to>
      <xdr:col>7</xdr:col>
      <xdr:colOff>14291</xdr:colOff>
      <xdr:row>11</xdr:row>
      <xdr:rowOff>9534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2DD94C15-C0C1-48A6-92BE-8E85E5F508F6}"/>
            </a:ext>
          </a:extLst>
        </xdr:cNvPr>
        <xdr:cNvCxnSpPr>
          <a:endCxn id="44" idx="2"/>
        </xdr:cNvCxnSpPr>
      </xdr:nvCxnSpPr>
      <xdr:spPr>
        <a:xfrm>
          <a:off x="3771900" y="876300"/>
          <a:ext cx="1042991" cy="800109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14291</xdr:colOff>
      <xdr:row>10</xdr:row>
      <xdr:rowOff>38110</xdr:rowOff>
    </xdr:from>
    <xdr:to>
      <xdr:col>8</xdr:col>
      <xdr:colOff>647703</xdr:colOff>
      <xdr:row>11</xdr:row>
      <xdr:rowOff>219080</xdr:rowOff>
    </xdr:to>
    <xdr:sp macro="" textlink="">
      <xdr:nvSpPr>
        <xdr:cNvPr id="44" name="大かっこ 43">
          <a:extLst>
            <a:ext uri="{FF2B5EF4-FFF2-40B4-BE49-F238E27FC236}">
              <a16:creationId xmlns:a16="http://schemas.microsoft.com/office/drawing/2014/main" id="{048FD705-92BD-42B8-8AA5-A787737E6085}"/>
            </a:ext>
          </a:extLst>
        </xdr:cNvPr>
        <xdr:cNvSpPr/>
      </xdr:nvSpPr>
      <xdr:spPr>
        <a:xfrm rot="5400000">
          <a:off x="5264949" y="1016802"/>
          <a:ext cx="419095" cy="1319212"/>
        </a:xfrm>
        <a:prstGeom prst="bracketPair">
          <a:avLst/>
        </a:prstGeom>
        <a:solidFill>
          <a:schemeClr val="accent4">
            <a:lumMod val="20000"/>
            <a:lumOff val="80000"/>
          </a:schemeClr>
        </a:solidFill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100"/>
            <a:t>発注データ</a:t>
          </a:r>
          <a:endParaRPr kumimoji="1" lang="en-US" altLang="ja-JP" sz="1100"/>
        </a:p>
      </xdr:txBody>
    </xdr:sp>
    <xdr:clientData/>
  </xdr:twoCellAnchor>
  <xdr:twoCellAnchor>
    <xdr:from>
      <xdr:col>7</xdr:col>
      <xdr:colOff>673897</xdr:colOff>
      <xdr:row>7</xdr:row>
      <xdr:rowOff>209550</xdr:rowOff>
    </xdr:from>
    <xdr:to>
      <xdr:col>7</xdr:col>
      <xdr:colOff>681038</xdr:colOff>
      <xdr:row>10</xdr:row>
      <xdr:rowOff>38111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85FC275E-3C00-409F-81ED-663A8B01CB7C}"/>
            </a:ext>
          </a:extLst>
        </xdr:cNvPr>
        <xdr:cNvCxnSpPr>
          <a:stCxn id="44" idx="1"/>
          <a:endCxn id="61" idx="4"/>
        </xdr:cNvCxnSpPr>
      </xdr:nvCxnSpPr>
      <xdr:spPr>
        <a:xfrm flipV="1">
          <a:off x="5474497" y="923925"/>
          <a:ext cx="7141" cy="54293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13</xdr:row>
      <xdr:rowOff>38100</xdr:rowOff>
    </xdr:from>
    <xdr:to>
      <xdr:col>5</xdr:col>
      <xdr:colOff>676275</xdr:colOff>
      <xdr:row>14</xdr:row>
      <xdr:rowOff>209550</xdr:rowOff>
    </xdr:to>
    <xdr:sp macro="" textlink="">
      <xdr:nvSpPr>
        <xdr:cNvPr id="50" name="楕円 49">
          <a:extLst>
            <a:ext uri="{FF2B5EF4-FFF2-40B4-BE49-F238E27FC236}">
              <a16:creationId xmlns:a16="http://schemas.microsoft.com/office/drawing/2014/main" id="{72310322-C638-4529-90A6-F8A788B7B0C8}"/>
            </a:ext>
          </a:extLst>
        </xdr:cNvPr>
        <xdr:cNvSpPr/>
      </xdr:nvSpPr>
      <xdr:spPr>
        <a:xfrm>
          <a:off x="2800350" y="2181225"/>
          <a:ext cx="1304925" cy="409575"/>
        </a:xfrm>
        <a:prstGeom prst="ellipse">
          <a:avLst/>
        </a:prstGeom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利益計算</a:t>
          </a:r>
          <a:endParaRPr kumimoji="1" lang="en-US" altLang="ja-JP" sz="1100"/>
        </a:p>
      </xdr:txBody>
    </xdr:sp>
    <xdr:clientData/>
  </xdr:twoCellAnchor>
  <xdr:twoCellAnchor>
    <xdr:from>
      <xdr:col>1</xdr:col>
      <xdr:colOff>38100</xdr:colOff>
      <xdr:row>6</xdr:row>
      <xdr:rowOff>28575</xdr:rowOff>
    </xdr:from>
    <xdr:to>
      <xdr:col>2</xdr:col>
      <xdr:colOff>657225</xdr:colOff>
      <xdr:row>7</xdr:row>
      <xdr:rowOff>200025</xdr:rowOff>
    </xdr:to>
    <xdr:sp macro="" textlink="">
      <xdr:nvSpPr>
        <xdr:cNvPr id="55" name="楕円 54">
          <a:extLst>
            <a:ext uri="{FF2B5EF4-FFF2-40B4-BE49-F238E27FC236}">
              <a16:creationId xmlns:a16="http://schemas.microsoft.com/office/drawing/2014/main" id="{3583B5F0-6C83-477F-A747-B8650646DE21}"/>
            </a:ext>
          </a:extLst>
        </xdr:cNvPr>
        <xdr:cNvSpPr/>
      </xdr:nvSpPr>
      <xdr:spPr>
        <a:xfrm>
          <a:off x="723900" y="504825"/>
          <a:ext cx="1304925" cy="409575"/>
        </a:xfrm>
        <a:prstGeom prst="ellipse">
          <a:avLst/>
        </a:prstGeom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受注</a:t>
          </a:r>
          <a:endParaRPr kumimoji="1" lang="en-US" altLang="ja-JP" sz="1100"/>
        </a:p>
      </xdr:txBody>
    </xdr:sp>
    <xdr:clientData/>
  </xdr:twoCellAnchor>
  <xdr:twoCellAnchor>
    <xdr:from>
      <xdr:col>2</xdr:col>
      <xdr:colOff>657224</xdr:colOff>
      <xdr:row>7</xdr:row>
      <xdr:rowOff>140044</xdr:rowOff>
    </xdr:from>
    <xdr:to>
      <xdr:col>4</xdr:col>
      <xdr:colOff>238727</xdr:colOff>
      <xdr:row>10</xdr:row>
      <xdr:rowOff>228608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23B49137-A962-4884-9DB7-939DDE23C88B}"/>
            </a:ext>
          </a:extLst>
        </xdr:cNvPr>
        <xdr:cNvCxnSpPr>
          <a:stCxn id="3" idx="0"/>
          <a:endCxn id="4" idx="3"/>
        </xdr:cNvCxnSpPr>
      </xdr:nvCxnSpPr>
      <xdr:spPr>
        <a:xfrm flipV="1">
          <a:off x="2028824" y="854419"/>
          <a:ext cx="953103" cy="802939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6</xdr:row>
      <xdr:rowOff>38100</xdr:rowOff>
    </xdr:from>
    <xdr:to>
      <xdr:col>8</xdr:col>
      <xdr:colOff>647700</xdr:colOff>
      <xdr:row>7</xdr:row>
      <xdr:rowOff>209550</xdr:rowOff>
    </xdr:to>
    <xdr:sp macro="" textlink="">
      <xdr:nvSpPr>
        <xdr:cNvPr id="61" name="楕円 60">
          <a:extLst>
            <a:ext uri="{FF2B5EF4-FFF2-40B4-BE49-F238E27FC236}">
              <a16:creationId xmlns:a16="http://schemas.microsoft.com/office/drawing/2014/main" id="{843DCBF0-BE64-4679-A706-D23E007948DD}"/>
            </a:ext>
          </a:extLst>
        </xdr:cNvPr>
        <xdr:cNvSpPr/>
      </xdr:nvSpPr>
      <xdr:spPr>
        <a:xfrm>
          <a:off x="4829175" y="514350"/>
          <a:ext cx="1304925" cy="409575"/>
        </a:xfrm>
        <a:prstGeom prst="ellipse">
          <a:avLst/>
        </a:prstGeom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発注</a:t>
          </a:r>
          <a:endParaRPr kumimoji="1" lang="en-US" altLang="ja-JP" sz="1100"/>
        </a:p>
      </xdr:txBody>
    </xdr:sp>
    <xdr:clientData/>
  </xdr:twoCellAnchor>
  <xdr:twoCellAnchor>
    <xdr:from>
      <xdr:col>2</xdr:col>
      <xdr:colOff>657224</xdr:colOff>
      <xdr:row>10</xdr:row>
      <xdr:rowOff>228608</xdr:rowOff>
    </xdr:from>
    <xdr:to>
      <xdr:col>4</xdr:col>
      <xdr:colOff>57150</xdr:colOff>
      <xdr:row>14</xdr:row>
      <xdr:rowOff>4763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id="{B78E97D0-904B-46CD-91A8-F442F577EF1F}"/>
            </a:ext>
          </a:extLst>
        </xdr:cNvPr>
        <xdr:cNvCxnSpPr>
          <a:stCxn id="3" idx="0"/>
          <a:endCxn id="50" idx="2"/>
        </xdr:cNvCxnSpPr>
      </xdr:nvCxnSpPr>
      <xdr:spPr>
        <a:xfrm>
          <a:off x="2028824" y="1657358"/>
          <a:ext cx="771526" cy="72865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676275</xdr:colOff>
      <xdr:row>11</xdr:row>
      <xdr:rowOff>9534</xdr:rowOff>
    </xdr:from>
    <xdr:to>
      <xdr:col>7</xdr:col>
      <xdr:colOff>14291</xdr:colOff>
      <xdr:row>14</xdr:row>
      <xdr:rowOff>4763</xdr:rowOff>
    </xdr:to>
    <xdr:cxnSp macro="">
      <xdr:nvCxnSpPr>
        <xdr:cNvPr id="70" name="直線矢印コネクタ 69">
          <a:extLst>
            <a:ext uri="{FF2B5EF4-FFF2-40B4-BE49-F238E27FC236}">
              <a16:creationId xmlns:a16="http://schemas.microsoft.com/office/drawing/2014/main" id="{900329A7-7DD4-43AC-B26B-9A6AD92DA585}"/>
            </a:ext>
          </a:extLst>
        </xdr:cNvPr>
        <xdr:cNvCxnSpPr>
          <a:stCxn id="44" idx="2"/>
          <a:endCxn id="50" idx="6"/>
        </xdr:cNvCxnSpPr>
      </xdr:nvCxnSpPr>
      <xdr:spPr>
        <a:xfrm flipH="1">
          <a:off x="4105275" y="1676409"/>
          <a:ext cx="709616" cy="70960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42864</xdr:colOff>
      <xdr:row>2</xdr:row>
      <xdr:rowOff>19064</xdr:rowOff>
    </xdr:from>
    <xdr:to>
      <xdr:col>5</xdr:col>
      <xdr:colOff>676276</xdr:colOff>
      <xdr:row>3</xdr:row>
      <xdr:rowOff>200034</xdr:rowOff>
    </xdr:to>
    <xdr:sp macro="" textlink="">
      <xdr:nvSpPr>
        <xdr:cNvPr id="85" name="大かっこ 84">
          <a:extLst>
            <a:ext uri="{FF2B5EF4-FFF2-40B4-BE49-F238E27FC236}">
              <a16:creationId xmlns:a16="http://schemas.microsoft.com/office/drawing/2014/main" id="{2381ADA8-59C3-409F-8E1E-0711971C3236}"/>
            </a:ext>
          </a:extLst>
        </xdr:cNvPr>
        <xdr:cNvSpPr/>
      </xdr:nvSpPr>
      <xdr:spPr>
        <a:xfrm rot="5400000">
          <a:off x="3236122" y="45256"/>
          <a:ext cx="419095" cy="1319212"/>
        </a:xfrm>
        <a:prstGeom prst="bracketPair">
          <a:avLst/>
        </a:prstGeom>
        <a:solidFill>
          <a:schemeClr val="accent4">
            <a:lumMod val="20000"/>
            <a:lumOff val="80000"/>
          </a:schemeClr>
        </a:solidFill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100"/>
            <a:t>売り上げデータ</a:t>
          </a:r>
          <a:endParaRPr kumimoji="1" lang="en-US" altLang="ja-JP" sz="1100"/>
        </a:p>
      </xdr:txBody>
    </xdr:sp>
    <xdr:clientData/>
  </xdr:twoCellAnchor>
  <xdr:twoCellAnchor>
    <xdr:from>
      <xdr:col>5</xdr:col>
      <xdr:colOff>14288</xdr:colOff>
      <xdr:row>3</xdr:row>
      <xdr:rowOff>200035</xdr:rowOff>
    </xdr:from>
    <xdr:to>
      <xdr:col>5</xdr:col>
      <xdr:colOff>16670</xdr:colOff>
      <xdr:row>6</xdr:row>
      <xdr:rowOff>28575</xdr:rowOff>
    </xdr:to>
    <xdr:cxnSp macro="">
      <xdr:nvCxnSpPr>
        <xdr:cNvPr id="91" name="直線矢印コネクタ 90">
          <a:extLst>
            <a:ext uri="{FF2B5EF4-FFF2-40B4-BE49-F238E27FC236}">
              <a16:creationId xmlns:a16="http://schemas.microsoft.com/office/drawing/2014/main" id="{58C36E63-8CF5-406B-B61B-1D3542B41EE9}"/>
            </a:ext>
          </a:extLst>
        </xdr:cNvPr>
        <xdr:cNvCxnSpPr>
          <a:stCxn id="4" idx="0"/>
          <a:endCxn id="85" idx="3"/>
        </xdr:cNvCxnSpPr>
      </xdr:nvCxnSpPr>
      <xdr:spPr>
        <a:xfrm flipV="1">
          <a:off x="3443288" y="914410"/>
          <a:ext cx="2382" cy="54291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</xdr:row>
      <xdr:rowOff>190500</xdr:rowOff>
    </xdr:from>
    <xdr:to>
      <xdr:col>2</xdr:col>
      <xdr:colOff>76199</xdr:colOff>
      <xdr:row>9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4365C1A-1DDF-42D0-965B-42B89DD29BD2}"/>
            </a:ext>
          </a:extLst>
        </xdr:cNvPr>
        <xdr:cNvSpPr/>
      </xdr:nvSpPr>
      <xdr:spPr>
        <a:xfrm>
          <a:off x="600074" y="1143000"/>
          <a:ext cx="847725" cy="16002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609600</xdr:colOff>
      <xdr:row>3</xdr:row>
      <xdr:rowOff>200024</xdr:rowOff>
    </xdr:from>
    <xdr:to>
      <xdr:col>9</xdr:col>
      <xdr:colOff>28575</xdr:colOff>
      <xdr:row>11</xdr:row>
      <xdr:rowOff>57150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50F53F5-8ACB-4757-B24E-4452D351BBCA}"/>
            </a:ext>
          </a:extLst>
        </xdr:cNvPr>
        <xdr:cNvSpPr/>
      </xdr:nvSpPr>
      <xdr:spPr>
        <a:xfrm>
          <a:off x="6305550" y="1390649"/>
          <a:ext cx="790575" cy="1790701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338136</xdr:colOff>
      <xdr:row>9</xdr:row>
      <xdr:rowOff>104775</xdr:rowOff>
    </xdr:from>
    <xdr:to>
      <xdr:col>8</xdr:col>
      <xdr:colOff>319087</xdr:colOff>
      <xdr:row>11</xdr:row>
      <xdr:rowOff>57150</xdr:rowOff>
    </xdr:to>
    <xdr:cxnSp macro="">
      <xdr:nvCxnSpPr>
        <xdr:cNvPr id="5" name="コネクタ: カギ線 4">
          <a:extLst>
            <a:ext uri="{FF2B5EF4-FFF2-40B4-BE49-F238E27FC236}">
              <a16:creationId xmlns:a16="http://schemas.microsoft.com/office/drawing/2014/main" id="{F3444455-78B7-468A-AF5C-4BF801F04A43}"/>
            </a:ext>
          </a:extLst>
        </xdr:cNvPr>
        <xdr:cNvCxnSpPr>
          <a:stCxn id="2" idx="2"/>
          <a:endCxn id="3" idx="2"/>
        </xdr:cNvCxnSpPr>
      </xdr:nvCxnSpPr>
      <xdr:spPr>
        <a:xfrm rot="16200000" flipH="1">
          <a:off x="3643312" y="123824"/>
          <a:ext cx="438150" cy="5676901"/>
        </a:xfrm>
        <a:prstGeom prst="bentConnector3">
          <a:avLst>
            <a:gd name="adj1" fmla="val 152174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600074</xdr:colOff>
      <xdr:row>2</xdr:row>
      <xdr:rowOff>114300</xdr:rowOff>
    </xdr:from>
    <xdr:to>
      <xdr:col>10</xdr:col>
      <xdr:colOff>41774</xdr:colOff>
      <xdr:row>11</xdr:row>
      <xdr:rowOff>133350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B176F75-3FBA-4A21-BBC2-7284FC5B101A}"/>
            </a:ext>
          </a:extLst>
        </xdr:cNvPr>
        <xdr:cNvSpPr/>
      </xdr:nvSpPr>
      <xdr:spPr>
        <a:xfrm>
          <a:off x="6981824" y="1066800"/>
          <a:ext cx="1080000" cy="2276475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600073</xdr:colOff>
      <xdr:row>14</xdr:row>
      <xdr:rowOff>161925</xdr:rowOff>
    </xdr:from>
    <xdr:to>
      <xdr:col>10</xdr:col>
      <xdr:colOff>47624</xdr:colOff>
      <xdr:row>20</xdr:row>
      <xdr:rowOff>104775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FDB68B86-AE33-4915-8587-B75C9C0DF4BA}"/>
            </a:ext>
          </a:extLst>
        </xdr:cNvPr>
        <xdr:cNvSpPr/>
      </xdr:nvSpPr>
      <xdr:spPr>
        <a:xfrm>
          <a:off x="6981823" y="3676650"/>
          <a:ext cx="1085851" cy="13906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454274</xdr:colOff>
      <xdr:row>11</xdr:row>
      <xdr:rowOff>133349</xdr:rowOff>
    </xdr:from>
    <xdr:to>
      <xdr:col>9</xdr:col>
      <xdr:colOff>457199</xdr:colOff>
      <xdr:row>14</xdr:row>
      <xdr:rowOff>161924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D6DB2C56-D7A8-4B6C-8EDA-83022F6A2AD8}"/>
            </a:ext>
          </a:extLst>
        </xdr:cNvPr>
        <xdr:cNvCxnSpPr>
          <a:stCxn id="12" idx="2"/>
          <a:endCxn id="13" idx="0"/>
        </xdr:cNvCxnSpPr>
      </xdr:nvCxnSpPr>
      <xdr:spPr>
        <a:xfrm rot="16200000" flipH="1">
          <a:off x="7270874" y="3422774"/>
          <a:ext cx="504825" cy="2925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3</xdr:row>
      <xdr:rowOff>228599</xdr:rowOff>
    </xdr:from>
    <xdr:to>
      <xdr:col>5</xdr:col>
      <xdr:colOff>828674</xdr:colOff>
      <xdr:row>10</xdr:row>
      <xdr:rowOff>9524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2B16238-D050-4A56-AAFA-CA77FA9A7755}"/>
            </a:ext>
          </a:extLst>
        </xdr:cNvPr>
        <xdr:cNvSpPr/>
      </xdr:nvSpPr>
      <xdr:spPr>
        <a:xfrm>
          <a:off x="3533774" y="942974"/>
          <a:ext cx="809625" cy="1457325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9524</xdr:colOff>
      <xdr:row>16</xdr:row>
      <xdr:rowOff>0</xdr:rowOff>
    </xdr:from>
    <xdr:to>
      <xdr:col>5</xdr:col>
      <xdr:colOff>819149</xdr:colOff>
      <xdr:row>21</xdr:row>
      <xdr:rowOff>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E3AB5B13-477C-4BF4-8F17-9F873EBCBC49}"/>
            </a:ext>
          </a:extLst>
        </xdr:cNvPr>
        <xdr:cNvSpPr/>
      </xdr:nvSpPr>
      <xdr:spPr>
        <a:xfrm>
          <a:off x="695324" y="2914650"/>
          <a:ext cx="809625" cy="12001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9524</xdr:colOff>
      <xdr:row>12</xdr:row>
      <xdr:rowOff>19050</xdr:rowOff>
    </xdr:from>
    <xdr:to>
      <xdr:col>5</xdr:col>
      <xdr:colOff>819149</xdr:colOff>
      <xdr:row>13</xdr:row>
      <xdr:rowOff>219075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B9E974ED-D1E4-4F06-9040-CDCA1A5C3D92}"/>
            </a:ext>
          </a:extLst>
        </xdr:cNvPr>
        <xdr:cNvSpPr/>
      </xdr:nvSpPr>
      <xdr:spPr>
        <a:xfrm>
          <a:off x="3524249" y="2667000"/>
          <a:ext cx="809625" cy="4381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19049</xdr:colOff>
      <xdr:row>16</xdr:row>
      <xdr:rowOff>19050</xdr:rowOff>
    </xdr:from>
    <xdr:to>
      <xdr:col>1</xdr:col>
      <xdr:colOff>1133475</xdr:colOff>
      <xdr:row>17</xdr:row>
      <xdr:rowOff>219075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D6859854-0B15-47AB-A408-E600D0DC8F1C}"/>
            </a:ext>
          </a:extLst>
        </xdr:cNvPr>
        <xdr:cNvSpPr/>
      </xdr:nvSpPr>
      <xdr:spPr>
        <a:xfrm>
          <a:off x="3190874" y="1962150"/>
          <a:ext cx="1114426" cy="4381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414337</xdr:colOff>
      <xdr:row>10</xdr:row>
      <xdr:rowOff>9524</xdr:rowOff>
    </xdr:from>
    <xdr:to>
      <xdr:col>5</xdr:col>
      <xdr:colOff>423862</xdr:colOff>
      <xdr:row>12</xdr:row>
      <xdr:rowOff>19050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F396B849-B2C1-4CFE-AA6C-8D4CB1ABDFCE}"/>
            </a:ext>
          </a:extLst>
        </xdr:cNvPr>
        <xdr:cNvCxnSpPr>
          <a:stCxn id="2" idx="2"/>
          <a:endCxn id="27" idx="0"/>
        </xdr:cNvCxnSpPr>
      </xdr:nvCxnSpPr>
      <xdr:spPr>
        <a:xfrm flipH="1">
          <a:off x="3929062" y="2400299"/>
          <a:ext cx="9525" cy="4953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414337</xdr:colOff>
      <xdr:row>13</xdr:row>
      <xdr:rowOff>219075</xdr:rowOff>
    </xdr:from>
    <xdr:to>
      <xdr:col>5</xdr:col>
      <xdr:colOff>414337</xdr:colOff>
      <xdr:row>16</xdr:row>
      <xdr:rowOff>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FECE13C6-9B3B-47F8-8EBD-42862767EF90}"/>
            </a:ext>
          </a:extLst>
        </xdr:cNvPr>
        <xdr:cNvCxnSpPr>
          <a:stCxn id="27" idx="2"/>
          <a:endCxn id="26" idx="0"/>
        </xdr:cNvCxnSpPr>
      </xdr:nvCxnSpPr>
      <xdr:spPr>
        <a:xfrm>
          <a:off x="3929062" y="3105150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576262</xdr:colOff>
      <xdr:row>13</xdr:row>
      <xdr:rowOff>1</xdr:rowOff>
    </xdr:from>
    <xdr:to>
      <xdr:col>5</xdr:col>
      <xdr:colOff>9524</xdr:colOff>
      <xdr:row>16</xdr:row>
      <xdr:rowOff>19051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8C7E1F7C-E8F1-42FD-8D66-5706527463BF}"/>
            </a:ext>
          </a:extLst>
        </xdr:cNvPr>
        <xdr:cNvCxnSpPr>
          <a:stCxn id="28" idx="0"/>
          <a:endCxn id="27" idx="1"/>
        </xdr:cNvCxnSpPr>
      </xdr:nvCxnSpPr>
      <xdr:spPr>
        <a:xfrm rot="5400000" flipH="1" flipV="1">
          <a:off x="2016918" y="2131220"/>
          <a:ext cx="752475" cy="22621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19049</xdr:colOff>
      <xdr:row>12</xdr:row>
      <xdr:rowOff>19050</xdr:rowOff>
    </xdr:from>
    <xdr:to>
      <xdr:col>9</xdr:col>
      <xdr:colOff>971550</xdr:colOff>
      <xdr:row>13</xdr:row>
      <xdr:rowOff>219075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9986DFD1-C452-4367-B4C3-B8A5E137C3CF}"/>
            </a:ext>
          </a:extLst>
        </xdr:cNvPr>
        <xdr:cNvSpPr/>
      </xdr:nvSpPr>
      <xdr:spPr>
        <a:xfrm>
          <a:off x="6019799" y="2676525"/>
          <a:ext cx="952501" cy="4381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423862</xdr:colOff>
      <xdr:row>10</xdr:row>
      <xdr:rowOff>9524</xdr:rowOff>
    </xdr:from>
    <xdr:to>
      <xdr:col>9</xdr:col>
      <xdr:colOff>19049</xdr:colOff>
      <xdr:row>13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2ED3399C-57C8-44C4-8447-746DB0892EC1}"/>
            </a:ext>
          </a:extLst>
        </xdr:cNvPr>
        <xdr:cNvCxnSpPr>
          <a:stCxn id="2" idx="2"/>
          <a:endCxn id="37" idx="1"/>
        </xdr:cNvCxnSpPr>
      </xdr:nvCxnSpPr>
      <xdr:spPr>
        <a:xfrm>
          <a:off x="4195762" y="2409824"/>
          <a:ext cx="2081212" cy="7143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414337</xdr:colOff>
      <xdr:row>13</xdr:row>
      <xdr:rowOff>0</xdr:rowOff>
    </xdr:from>
    <xdr:to>
      <xdr:col>9</xdr:col>
      <xdr:colOff>19049</xdr:colOff>
      <xdr:row>16</xdr:row>
      <xdr:rowOff>0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734884CF-387C-4804-A09E-8DDBCA017BFF}"/>
            </a:ext>
          </a:extLst>
        </xdr:cNvPr>
        <xdr:cNvCxnSpPr>
          <a:stCxn id="26" idx="0"/>
          <a:endCxn id="37" idx="1"/>
        </xdr:cNvCxnSpPr>
      </xdr:nvCxnSpPr>
      <xdr:spPr>
        <a:xfrm flipV="1">
          <a:off x="4186237" y="3124200"/>
          <a:ext cx="2090737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552450</xdr:colOff>
      <xdr:row>10</xdr:row>
      <xdr:rowOff>19050</xdr:rowOff>
    </xdr:from>
    <xdr:to>
      <xdr:col>12</xdr:col>
      <xdr:colOff>0</xdr:colOff>
      <xdr:row>16</xdr:row>
      <xdr:rowOff>9525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C921FC2D-F2CF-4790-8888-EF5783BA43DF}"/>
            </a:ext>
          </a:extLst>
        </xdr:cNvPr>
        <xdr:cNvSpPr/>
      </xdr:nvSpPr>
      <xdr:spPr>
        <a:xfrm>
          <a:off x="7800975" y="2419350"/>
          <a:ext cx="847725" cy="144780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971550</xdr:colOff>
      <xdr:row>13</xdr:row>
      <xdr:rowOff>0</xdr:rowOff>
    </xdr:from>
    <xdr:to>
      <xdr:col>10</xdr:col>
      <xdr:colOff>552450</xdr:colOff>
      <xdr:row>13</xdr:row>
      <xdr:rowOff>19050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031FD541-E1F8-4481-8B2A-440ACF5C9ABC}"/>
            </a:ext>
          </a:extLst>
        </xdr:cNvPr>
        <xdr:cNvCxnSpPr>
          <a:stCxn id="37" idx="3"/>
          <a:endCxn id="44" idx="1"/>
        </xdr:cNvCxnSpPr>
      </xdr:nvCxnSpPr>
      <xdr:spPr>
        <a:xfrm>
          <a:off x="7229475" y="3124200"/>
          <a:ext cx="57150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3</xdr:row>
      <xdr:rowOff>209550</xdr:rowOff>
    </xdr:from>
    <xdr:to>
      <xdr:col>2</xdr:col>
      <xdr:colOff>47625</xdr:colOff>
      <xdr:row>5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F7D30B7-7610-4B6C-87A8-FDF61E9F469E}"/>
            </a:ext>
          </a:extLst>
        </xdr:cNvPr>
        <xdr:cNvSpPr/>
      </xdr:nvSpPr>
      <xdr:spPr>
        <a:xfrm>
          <a:off x="647700" y="923925"/>
          <a:ext cx="9239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638175</xdr:colOff>
      <xdr:row>8</xdr:row>
      <xdr:rowOff>219075</xdr:rowOff>
    </xdr:from>
    <xdr:to>
      <xdr:col>2</xdr:col>
      <xdr:colOff>38100</xdr:colOff>
      <xdr:row>10</xdr:row>
      <xdr:rowOff>28575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3558475-496A-458D-976A-9EE9E43431CD}"/>
            </a:ext>
          </a:extLst>
        </xdr:cNvPr>
        <xdr:cNvSpPr/>
      </xdr:nvSpPr>
      <xdr:spPr>
        <a:xfrm>
          <a:off x="638175" y="2124075"/>
          <a:ext cx="9239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638176</xdr:colOff>
      <xdr:row>4</xdr:row>
      <xdr:rowOff>114300</xdr:rowOff>
    </xdr:from>
    <xdr:to>
      <xdr:col>0</xdr:col>
      <xdr:colOff>647701</xdr:colOff>
      <xdr:row>9</xdr:row>
      <xdr:rowOff>123825</xdr:rowOff>
    </xdr:to>
    <xdr:cxnSp macro="">
      <xdr:nvCxnSpPr>
        <xdr:cNvPr id="4" name="コネクタ: カギ線 3">
          <a:extLst>
            <a:ext uri="{FF2B5EF4-FFF2-40B4-BE49-F238E27FC236}">
              <a16:creationId xmlns:a16="http://schemas.microsoft.com/office/drawing/2014/main" id="{EE493E1F-C244-40B3-833F-68B41A9CBB7E}"/>
            </a:ext>
          </a:extLst>
        </xdr:cNvPr>
        <xdr:cNvCxnSpPr>
          <a:stCxn id="2" idx="1"/>
          <a:endCxn id="3" idx="1"/>
        </xdr:cNvCxnSpPr>
      </xdr:nvCxnSpPr>
      <xdr:spPr>
        <a:xfrm rot="10800000" flipV="1">
          <a:off x="638176" y="1066800"/>
          <a:ext cx="9525" cy="1200150"/>
        </a:xfrm>
        <a:prstGeom prst="bent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828675</xdr:colOff>
      <xdr:row>10</xdr:row>
      <xdr:rowOff>219075</xdr:rowOff>
    </xdr:from>
    <xdr:to>
      <xdr:col>4</xdr:col>
      <xdr:colOff>28575</xdr:colOff>
      <xdr:row>12</xdr:row>
      <xdr:rowOff>28575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54B2A04-3616-44EF-8D1B-03C2BBE357C8}"/>
            </a:ext>
          </a:extLst>
        </xdr:cNvPr>
        <xdr:cNvSpPr/>
      </xdr:nvSpPr>
      <xdr:spPr>
        <a:xfrm>
          <a:off x="2352675" y="2600325"/>
          <a:ext cx="11906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647700</xdr:colOff>
      <xdr:row>6</xdr:row>
      <xdr:rowOff>0</xdr:rowOff>
    </xdr:from>
    <xdr:to>
      <xdr:col>2</xdr:col>
      <xdr:colOff>47625</xdr:colOff>
      <xdr:row>7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FDF66964-F9F5-4BA4-94E9-72BD66A60BCB}"/>
            </a:ext>
          </a:extLst>
        </xdr:cNvPr>
        <xdr:cNvSpPr/>
      </xdr:nvSpPr>
      <xdr:spPr>
        <a:xfrm>
          <a:off x="647700" y="1428750"/>
          <a:ext cx="923925" cy="238125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47625</xdr:colOff>
      <xdr:row>6</xdr:row>
      <xdr:rowOff>119063</xdr:rowOff>
    </xdr:from>
    <xdr:to>
      <xdr:col>2</xdr:col>
      <xdr:colOff>828675</xdr:colOff>
      <xdr:row>10</xdr:row>
      <xdr:rowOff>123825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486B4357-CC40-4E40-85F2-C4EF4B21432C}"/>
            </a:ext>
          </a:extLst>
        </xdr:cNvPr>
        <xdr:cNvCxnSpPr>
          <a:stCxn id="6" idx="3"/>
          <a:endCxn id="5" idx="1"/>
        </xdr:cNvCxnSpPr>
      </xdr:nvCxnSpPr>
      <xdr:spPr>
        <a:xfrm>
          <a:off x="1571625" y="1547813"/>
          <a:ext cx="781050" cy="9572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828675</xdr:colOff>
      <xdr:row>11</xdr:row>
      <xdr:rowOff>219075</xdr:rowOff>
    </xdr:from>
    <xdr:to>
      <xdr:col>4</xdr:col>
      <xdr:colOff>47625</xdr:colOff>
      <xdr:row>13</xdr:row>
      <xdr:rowOff>28575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9AAA513-2712-44C9-831B-9A467B96F579}"/>
            </a:ext>
          </a:extLst>
        </xdr:cNvPr>
        <xdr:cNvSpPr/>
      </xdr:nvSpPr>
      <xdr:spPr>
        <a:xfrm>
          <a:off x="2352675" y="2838450"/>
          <a:ext cx="120967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47625</xdr:colOff>
      <xdr:row>12</xdr:row>
      <xdr:rowOff>123825</xdr:rowOff>
    </xdr:from>
    <xdr:to>
      <xdr:col>4</xdr:col>
      <xdr:colOff>657225</xdr:colOff>
      <xdr:row>12</xdr:row>
      <xdr:rowOff>136525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A49F1CBF-01DA-4BF6-A9E7-4A6DCCE555F6}"/>
            </a:ext>
          </a:extLst>
        </xdr:cNvPr>
        <xdr:cNvCxnSpPr>
          <a:stCxn id="8" idx="3"/>
          <a:endCxn id="10" idx="1"/>
        </xdr:cNvCxnSpPr>
      </xdr:nvCxnSpPr>
      <xdr:spPr>
        <a:xfrm>
          <a:off x="3562350" y="2981325"/>
          <a:ext cx="609600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657225</xdr:colOff>
      <xdr:row>11</xdr:row>
      <xdr:rowOff>219075</xdr:rowOff>
    </xdr:from>
    <xdr:to>
      <xdr:col>6</xdr:col>
      <xdr:colOff>76200</xdr:colOff>
      <xdr:row>13</xdr:row>
      <xdr:rowOff>28575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1737C54-61EF-4883-AE23-EC03412622C8}"/>
            </a:ext>
          </a:extLst>
        </xdr:cNvPr>
        <xdr:cNvSpPr/>
      </xdr:nvSpPr>
      <xdr:spPr>
        <a:xfrm>
          <a:off x="4171950" y="2838450"/>
          <a:ext cx="1257300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790575</xdr:colOff>
      <xdr:row>1</xdr:row>
      <xdr:rowOff>209550</xdr:rowOff>
    </xdr:from>
    <xdr:to>
      <xdr:col>4</xdr:col>
      <xdr:colOff>57151</xdr:colOff>
      <xdr:row>3</xdr:row>
      <xdr:rowOff>19050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C9347C26-D463-4550-BD2B-09A871A82876}"/>
            </a:ext>
          </a:extLst>
        </xdr:cNvPr>
        <xdr:cNvSpPr/>
      </xdr:nvSpPr>
      <xdr:spPr>
        <a:xfrm>
          <a:off x="2314575" y="447675"/>
          <a:ext cx="1257301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38100</xdr:colOff>
      <xdr:row>2</xdr:row>
      <xdr:rowOff>114300</xdr:rowOff>
    </xdr:from>
    <xdr:to>
      <xdr:col>2</xdr:col>
      <xdr:colOff>790575</xdr:colOff>
      <xdr:row>2</xdr:row>
      <xdr:rowOff>123825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2E0AE186-AB28-4E91-8E8B-8BF29060D3CF}"/>
            </a:ext>
          </a:extLst>
        </xdr:cNvPr>
        <xdr:cNvCxnSpPr>
          <a:stCxn id="13" idx="3"/>
          <a:endCxn id="11" idx="1"/>
        </xdr:cNvCxnSpPr>
      </xdr:nvCxnSpPr>
      <xdr:spPr>
        <a:xfrm flipV="1">
          <a:off x="1562100" y="590550"/>
          <a:ext cx="752475" cy="95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638175</xdr:colOff>
      <xdr:row>1</xdr:row>
      <xdr:rowOff>219075</xdr:rowOff>
    </xdr:from>
    <xdr:to>
      <xdr:col>2</xdr:col>
      <xdr:colOff>38100</xdr:colOff>
      <xdr:row>3</xdr:row>
      <xdr:rowOff>28575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A33DC535-EF2C-4802-ACDD-8CE1AA6D8F92}"/>
            </a:ext>
          </a:extLst>
        </xdr:cNvPr>
        <xdr:cNvSpPr/>
      </xdr:nvSpPr>
      <xdr:spPr>
        <a:xfrm>
          <a:off x="638175" y="457200"/>
          <a:ext cx="9239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647700</xdr:colOff>
      <xdr:row>5</xdr:row>
      <xdr:rowOff>0</xdr:rowOff>
    </xdr:from>
    <xdr:to>
      <xdr:col>2</xdr:col>
      <xdr:colOff>47625</xdr:colOff>
      <xdr:row>6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D555A817-7447-4884-AABE-C3403E3CCD5E}"/>
            </a:ext>
          </a:extLst>
        </xdr:cNvPr>
        <xdr:cNvSpPr/>
      </xdr:nvSpPr>
      <xdr:spPr>
        <a:xfrm>
          <a:off x="647700" y="1190625"/>
          <a:ext cx="923925" cy="238125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47625</xdr:colOff>
      <xdr:row>5</xdr:row>
      <xdr:rowOff>114301</xdr:rowOff>
    </xdr:from>
    <xdr:to>
      <xdr:col>2</xdr:col>
      <xdr:colOff>790575</xdr:colOff>
      <xdr:row>5</xdr:row>
      <xdr:rowOff>119063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279BAD38-8B0B-40C5-82AA-3C72AD103F23}"/>
            </a:ext>
          </a:extLst>
        </xdr:cNvPr>
        <xdr:cNvCxnSpPr>
          <a:stCxn id="14" idx="3"/>
          <a:endCxn id="16" idx="1"/>
        </xdr:cNvCxnSpPr>
      </xdr:nvCxnSpPr>
      <xdr:spPr>
        <a:xfrm flipV="1">
          <a:off x="1571625" y="1304926"/>
          <a:ext cx="742950" cy="4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790575</xdr:colOff>
      <xdr:row>4</xdr:row>
      <xdr:rowOff>228601</xdr:rowOff>
    </xdr:from>
    <xdr:to>
      <xdr:col>4</xdr:col>
      <xdr:colOff>38100</xdr:colOff>
      <xdr:row>6</xdr:row>
      <xdr:rowOff>1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50373BE5-D9D5-4740-83C0-1B808313BAD8}"/>
            </a:ext>
          </a:extLst>
        </xdr:cNvPr>
        <xdr:cNvSpPr/>
      </xdr:nvSpPr>
      <xdr:spPr>
        <a:xfrm>
          <a:off x="2314575" y="1181101"/>
          <a:ext cx="1238250" cy="2476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800100</xdr:colOff>
      <xdr:row>5</xdr:row>
      <xdr:rowOff>219076</xdr:rowOff>
    </xdr:from>
    <xdr:to>
      <xdr:col>4</xdr:col>
      <xdr:colOff>47625</xdr:colOff>
      <xdr:row>6</xdr:row>
      <xdr:rowOff>228601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C4D795CE-30E4-438F-BC67-776C795EA3B1}"/>
            </a:ext>
          </a:extLst>
        </xdr:cNvPr>
        <xdr:cNvSpPr/>
      </xdr:nvSpPr>
      <xdr:spPr>
        <a:xfrm>
          <a:off x="2324100" y="1409701"/>
          <a:ext cx="1238250" cy="2476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38100</xdr:colOff>
      <xdr:row>5</xdr:row>
      <xdr:rowOff>114300</xdr:rowOff>
    </xdr:from>
    <xdr:to>
      <xdr:col>5</xdr:col>
      <xdr:colOff>1114424</xdr:colOff>
      <xdr:row>5</xdr:row>
      <xdr:rowOff>114301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AF353EF7-1D78-47A3-AD4B-09EC10AF603A}"/>
            </a:ext>
          </a:extLst>
        </xdr:cNvPr>
        <xdr:cNvCxnSpPr>
          <a:stCxn id="16" idx="3"/>
          <a:endCxn id="20" idx="1"/>
        </xdr:cNvCxnSpPr>
      </xdr:nvCxnSpPr>
      <xdr:spPr>
        <a:xfrm flipV="1">
          <a:off x="3552825" y="1304925"/>
          <a:ext cx="1762124" cy="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647700</xdr:colOff>
      <xdr:row>10</xdr:row>
      <xdr:rowOff>209550</xdr:rowOff>
    </xdr:from>
    <xdr:to>
      <xdr:col>6</xdr:col>
      <xdr:colOff>57151</xdr:colOff>
      <xdr:row>12</xdr:row>
      <xdr:rowOff>19050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2327AB57-4A9F-4E83-8CF8-2C5D3C557D0D}"/>
            </a:ext>
          </a:extLst>
        </xdr:cNvPr>
        <xdr:cNvSpPr/>
      </xdr:nvSpPr>
      <xdr:spPr>
        <a:xfrm>
          <a:off x="4162425" y="2590800"/>
          <a:ext cx="1247776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1114424</xdr:colOff>
      <xdr:row>4</xdr:row>
      <xdr:rowOff>209550</xdr:rowOff>
    </xdr:from>
    <xdr:to>
      <xdr:col>7</xdr:col>
      <xdr:colOff>66674</xdr:colOff>
      <xdr:row>6</xdr:row>
      <xdr:rowOff>19050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2A66350-5EC7-4D9A-9981-0D7C8014AD8A}"/>
            </a:ext>
          </a:extLst>
        </xdr:cNvPr>
        <xdr:cNvSpPr/>
      </xdr:nvSpPr>
      <xdr:spPr>
        <a:xfrm>
          <a:off x="5314949" y="1162050"/>
          <a:ext cx="94297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76200</xdr:colOff>
      <xdr:row>3</xdr:row>
      <xdr:rowOff>123825</xdr:rowOff>
    </xdr:from>
    <xdr:to>
      <xdr:col>6</xdr:col>
      <xdr:colOff>433387</xdr:colOff>
      <xdr:row>4</xdr:row>
      <xdr:rowOff>209550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FE05A485-0FF5-440F-B774-98015437E835}"/>
            </a:ext>
          </a:extLst>
        </xdr:cNvPr>
        <xdr:cNvCxnSpPr>
          <a:stCxn id="22" idx="3"/>
          <a:endCxn id="20" idx="0"/>
        </xdr:cNvCxnSpPr>
      </xdr:nvCxnSpPr>
      <xdr:spPr>
        <a:xfrm>
          <a:off x="5429250" y="838200"/>
          <a:ext cx="357187" cy="3238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762000</xdr:colOff>
      <xdr:row>2</xdr:row>
      <xdr:rowOff>219075</xdr:rowOff>
    </xdr:from>
    <xdr:to>
      <xdr:col>6</xdr:col>
      <xdr:colOff>76200</xdr:colOff>
      <xdr:row>4</xdr:row>
      <xdr:rowOff>28575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AA53B6F-B99F-4A5C-A93D-5E5FE6DA581F}"/>
            </a:ext>
          </a:extLst>
        </xdr:cNvPr>
        <xdr:cNvSpPr/>
      </xdr:nvSpPr>
      <xdr:spPr>
        <a:xfrm>
          <a:off x="4200525" y="695325"/>
          <a:ext cx="12287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57152</xdr:colOff>
      <xdr:row>6</xdr:row>
      <xdr:rowOff>19049</xdr:rowOff>
    </xdr:from>
    <xdr:to>
      <xdr:col>6</xdr:col>
      <xdr:colOff>433388</xdr:colOff>
      <xdr:row>11</xdr:row>
      <xdr:rowOff>114299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9715622E-486F-40F2-AE7C-0F59F2269BF4}"/>
            </a:ext>
          </a:extLst>
        </xdr:cNvPr>
        <xdr:cNvCxnSpPr>
          <a:stCxn id="20" idx="2"/>
          <a:endCxn id="19" idx="3"/>
        </xdr:cNvCxnSpPr>
      </xdr:nvCxnSpPr>
      <xdr:spPr>
        <a:xfrm rot="5400000">
          <a:off x="4955382" y="1902619"/>
          <a:ext cx="1285875" cy="37623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47626</xdr:colOff>
      <xdr:row>6</xdr:row>
      <xdr:rowOff>104777</xdr:rowOff>
    </xdr:from>
    <xdr:to>
      <xdr:col>4</xdr:col>
      <xdr:colOff>647701</xdr:colOff>
      <xdr:row>11</xdr:row>
      <xdr:rowOff>114301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AE56E3CC-1F86-443E-83D7-A6192FDEADA5}"/>
            </a:ext>
          </a:extLst>
        </xdr:cNvPr>
        <xdr:cNvCxnSpPr>
          <a:stCxn id="19" idx="1"/>
          <a:endCxn id="17" idx="3"/>
        </xdr:cNvCxnSpPr>
      </xdr:nvCxnSpPr>
      <xdr:spPr>
        <a:xfrm rot="10800000">
          <a:off x="3562351" y="1533527"/>
          <a:ext cx="600075" cy="120014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7620</xdr:rowOff>
    </xdr:from>
    <xdr:to>
      <xdr:col>4</xdr:col>
      <xdr:colOff>0</xdr:colOff>
      <xdr:row>4</xdr:row>
      <xdr:rowOff>238125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E55BC530-59C9-4722-B682-F607666DF8BF}"/>
            </a:ext>
          </a:extLst>
        </xdr:cNvPr>
        <xdr:cNvSpPr/>
      </xdr:nvSpPr>
      <xdr:spPr>
        <a:xfrm>
          <a:off x="2409825" y="1179195"/>
          <a:ext cx="923925" cy="230505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790576</xdr:colOff>
      <xdr:row>9</xdr:row>
      <xdr:rowOff>250371</xdr:rowOff>
    </xdr:from>
    <xdr:to>
      <xdr:col>4</xdr:col>
      <xdr:colOff>5716</xdr:colOff>
      <xdr:row>11</xdr:row>
      <xdr:rowOff>10342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A5699071-83F2-4AE5-A532-D35FD1348E9C}"/>
            </a:ext>
          </a:extLst>
        </xdr:cNvPr>
        <xdr:cNvSpPr/>
      </xdr:nvSpPr>
      <xdr:spPr>
        <a:xfrm>
          <a:off x="2400301" y="2422071"/>
          <a:ext cx="939165" cy="264796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4</xdr:row>
      <xdr:rowOff>122873</xdr:rowOff>
    </xdr:from>
    <xdr:to>
      <xdr:col>4</xdr:col>
      <xdr:colOff>5716</xdr:colOff>
      <xdr:row>10</xdr:row>
      <xdr:rowOff>125594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DE2C3858-6CBB-48CD-9D69-6F6F29B999D0}"/>
            </a:ext>
          </a:extLst>
        </xdr:cNvPr>
        <xdr:cNvCxnSpPr>
          <a:stCxn id="9" idx="3"/>
          <a:endCxn id="10" idx="3"/>
        </xdr:cNvCxnSpPr>
      </xdr:nvCxnSpPr>
      <xdr:spPr>
        <a:xfrm>
          <a:off x="3333750" y="1294448"/>
          <a:ext cx="5716" cy="1260021"/>
        </a:xfrm>
        <a:prstGeom prst="bentConnector3">
          <a:avLst>
            <a:gd name="adj1" fmla="val 40993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3</xdr:row>
      <xdr:rowOff>201930</xdr:rowOff>
    </xdr:from>
    <xdr:to>
      <xdr:col>3</xdr:col>
      <xdr:colOff>0</xdr:colOff>
      <xdr:row>3</xdr:row>
      <xdr:rowOff>213360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B72A8D6B-E922-431B-96E5-ECD35ABA10E9}"/>
            </a:ext>
          </a:extLst>
        </xdr:cNvPr>
        <xdr:cNvCxnSpPr>
          <a:cxnSpLocks/>
          <a:stCxn id="24" idx="3"/>
          <a:endCxn id="20" idx="1"/>
        </xdr:cNvCxnSpPr>
      </xdr:nvCxnSpPr>
      <xdr:spPr>
        <a:xfrm flipV="1">
          <a:off x="2125980" y="1718310"/>
          <a:ext cx="662940" cy="11430"/>
        </a:xfrm>
        <a:prstGeom prst="bentConnector3">
          <a:avLst/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659354</xdr:colOff>
      <xdr:row>9</xdr:row>
      <xdr:rowOff>253365</xdr:rowOff>
    </xdr:from>
    <xdr:to>
      <xdr:col>2</xdr:col>
      <xdr:colOff>22861</xdr:colOff>
      <xdr:row>11</xdr:row>
      <xdr:rowOff>11430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B580617-3CEA-4167-96F3-5AEDD36B8EF6}"/>
            </a:ext>
          </a:extLst>
        </xdr:cNvPr>
        <xdr:cNvSpPr/>
      </xdr:nvSpPr>
      <xdr:spPr>
        <a:xfrm>
          <a:off x="659354" y="2425065"/>
          <a:ext cx="973232" cy="262890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1440180</xdr:colOff>
      <xdr:row>4</xdr:row>
      <xdr:rowOff>22860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60556EA-3CC3-4662-B036-59393B600058}"/>
            </a:ext>
          </a:extLst>
        </xdr:cNvPr>
        <xdr:cNvSpPr/>
      </xdr:nvSpPr>
      <xdr:spPr>
        <a:xfrm>
          <a:off x="2788920" y="1485900"/>
          <a:ext cx="1440180" cy="46482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640080</xdr:colOff>
      <xdr:row>3</xdr:row>
      <xdr:rowOff>0</xdr:rowOff>
    </xdr:from>
    <xdr:to>
      <xdr:col>2</xdr:col>
      <xdr:colOff>7620</xdr:colOff>
      <xdr:row>4</xdr:row>
      <xdr:rowOff>30480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8A18642D-D84D-4A8A-A722-2286725D8385}"/>
            </a:ext>
          </a:extLst>
        </xdr:cNvPr>
        <xdr:cNvSpPr/>
      </xdr:nvSpPr>
      <xdr:spPr>
        <a:xfrm>
          <a:off x="640080" y="1501140"/>
          <a:ext cx="1485900" cy="4572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636494</xdr:colOff>
      <xdr:row>4</xdr:row>
      <xdr:rowOff>373380</xdr:rowOff>
    </xdr:from>
    <xdr:to>
      <xdr:col>2</xdr:col>
      <xdr:colOff>1</xdr:colOff>
      <xdr:row>6</xdr:row>
      <xdr:rowOff>30480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AEAE51CF-4804-4505-A68B-43462D2BA4AB}"/>
            </a:ext>
          </a:extLst>
        </xdr:cNvPr>
        <xdr:cNvSpPr/>
      </xdr:nvSpPr>
      <xdr:spPr>
        <a:xfrm>
          <a:off x="636494" y="1424940"/>
          <a:ext cx="1481867" cy="480060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</xdr:colOff>
      <xdr:row>5</xdr:row>
      <xdr:rowOff>144780</xdr:rowOff>
    </xdr:from>
    <xdr:to>
      <xdr:col>2</xdr:col>
      <xdr:colOff>22861</xdr:colOff>
      <xdr:row>10</xdr:row>
      <xdr:rowOff>127635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87CDC802-B626-4F16-9352-F3394FA5EBFD}"/>
            </a:ext>
          </a:extLst>
        </xdr:cNvPr>
        <xdr:cNvCxnSpPr>
          <a:stCxn id="69" idx="3"/>
          <a:endCxn id="16" idx="3"/>
        </xdr:cNvCxnSpPr>
      </xdr:nvCxnSpPr>
      <xdr:spPr>
        <a:xfrm>
          <a:off x="1609726" y="1564005"/>
          <a:ext cx="22860" cy="992505"/>
        </a:xfrm>
        <a:prstGeom prst="bentConnector3">
          <a:avLst>
            <a:gd name="adj1" fmla="val 1100000"/>
          </a:avLst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640080</xdr:colOff>
      <xdr:row>3</xdr:row>
      <xdr:rowOff>0</xdr:rowOff>
    </xdr:from>
    <xdr:to>
      <xdr:col>2</xdr:col>
      <xdr:colOff>7620</xdr:colOff>
      <xdr:row>4</xdr:row>
      <xdr:rowOff>30480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D68FC427-0641-4903-A760-838638C9EA32}"/>
            </a:ext>
          </a:extLst>
        </xdr:cNvPr>
        <xdr:cNvSpPr/>
      </xdr:nvSpPr>
      <xdr:spPr>
        <a:xfrm>
          <a:off x="640080" y="1677489"/>
          <a:ext cx="1490254" cy="47570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636494</xdr:colOff>
      <xdr:row>4</xdr:row>
      <xdr:rowOff>373380</xdr:rowOff>
    </xdr:from>
    <xdr:to>
      <xdr:col>2</xdr:col>
      <xdr:colOff>1</xdr:colOff>
      <xdr:row>6</xdr:row>
      <xdr:rowOff>30480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B7C5B4E3-C645-49BB-96C4-1688FB904497}"/>
            </a:ext>
          </a:extLst>
        </xdr:cNvPr>
        <xdr:cNvSpPr/>
      </xdr:nvSpPr>
      <xdr:spPr>
        <a:xfrm>
          <a:off x="636494" y="2496094"/>
          <a:ext cx="1486221" cy="506186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876299</xdr:colOff>
      <xdr:row>4</xdr:row>
      <xdr:rowOff>19050</xdr:rowOff>
    </xdr:from>
    <xdr:to>
      <xdr:col>8</xdr:col>
      <xdr:colOff>9525</xdr:colOff>
      <xdr:row>5</xdr:row>
      <xdr:rowOff>10886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8286A234-4E06-4C34-98B0-05E661829580}"/>
            </a:ext>
          </a:extLst>
        </xdr:cNvPr>
        <xdr:cNvSpPr/>
      </xdr:nvSpPr>
      <xdr:spPr>
        <a:xfrm>
          <a:off x="6181724" y="1190625"/>
          <a:ext cx="1104901" cy="239486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5443</xdr:colOff>
      <xdr:row>11</xdr:row>
      <xdr:rowOff>4082</xdr:rowOff>
    </xdr:from>
    <xdr:to>
      <xdr:col>6</xdr:col>
      <xdr:colOff>9525</xdr:colOff>
      <xdr:row>12</xdr:row>
      <xdr:rowOff>2178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792F3E6C-E1E7-46E6-BE0A-718C57A7084C}"/>
            </a:ext>
          </a:extLst>
        </xdr:cNvPr>
        <xdr:cNvSpPr/>
      </xdr:nvSpPr>
      <xdr:spPr>
        <a:xfrm>
          <a:off x="4234543" y="1175657"/>
          <a:ext cx="1080407" cy="255271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14968</xdr:colOff>
      <xdr:row>5</xdr:row>
      <xdr:rowOff>13607</xdr:rowOff>
    </xdr:from>
    <xdr:to>
      <xdr:col>4</xdr:col>
      <xdr:colOff>0</xdr:colOff>
      <xdr:row>6</xdr:row>
      <xdr:rowOff>11703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8E4B7EAC-EE15-420A-93D3-DED225D91EFE}"/>
            </a:ext>
          </a:extLst>
        </xdr:cNvPr>
        <xdr:cNvSpPr/>
      </xdr:nvSpPr>
      <xdr:spPr>
        <a:xfrm>
          <a:off x="2424793" y="1432832"/>
          <a:ext cx="908957" cy="255271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881744</xdr:colOff>
      <xdr:row>5</xdr:row>
      <xdr:rowOff>23132</xdr:rowOff>
    </xdr:from>
    <xdr:to>
      <xdr:col>8</xdr:col>
      <xdr:colOff>1</xdr:colOff>
      <xdr:row>6</xdr:row>
      <xdr:rowOff>11703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95686B5F-C9CF-4C18-B048-DCEE51A26759}"/>
            </a:ext>
          </a:extLst>
        </xdr:cNvPr>
        <xdr:cNvSpPr/>
      </xdr:nvSpPr>
      <xdr:spPr>
        <a:xfrm>
          <a:off x="6187169" y="1442357"/>
          <a:ext cx="1089932" cy="245746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5</xdr:row>
      <xdr:rowOff>141243</xdr:rowOff>
    </xdr:from>
    <xdr:to>
      <xdr:col>6</xdr:col>
      <xdr:colOff>881744</xdr:colOff>
      <xdr:row>5</xdr:row>
      <xdr:rowOff>146005</xdr:rowOff>
    </xdr:to>
    <xdr:cxnSp macro="">
      <xdr:nvCxnSpPr>
        <xdr:cNvPr id="45" name="コネクタ: カギ線 44">
          <a:extLst>
            <a:ext uri="{FF2B5EF4-FFF2-40B4-BE49-F238E27FC236}">
              <a16:creationId xmlns:a16="http://schemas.microsoft.com/office/drawing/2014/main" id="{944EA020-9141-45A3-A65D-0F03DBBE4C13}"/>
            </a:ext>
          </a:extLst>
        </xdr:cNvPr>
        <xdr:cNvCxnSpPr>
          <a:stCxn id="27" idx="3"/>
          <a:endCxn id="44" idx="1"/>
        </xdr:cNvCxnSpPr>
      </xdr:nvCxnSpPr>
      <xdr:spPr>
        <a:xfrm>
          <a:off x="3333750" y="1560468"/>
          <a:ext cx="2853419" cy="4762"/>
        </a:xfrm>
        <a:prstGeom prst="bentConnector3">
          <a:avLst>
            <a:gd name="adj1" fmla="val 500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881743</xdr:colOff>
      <xdr:row>6</xdr:row>
      <xdr:rowOff>13607</xdr:rowOff>
    </xdr:from>
    <xdr:to>
      <xdr:col>7</xdr:col>
      <xdr:colOff>1066800</xdr:colOff>
      <xdr:row>7</xdr:row>
      <xdr:rowOff>21228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CCAE7942-6219-4484-B53F-E013708798DA}"/>
            </a:ext>
          </a:extLst>
        </xdr:cNvPr>
        <xdr:cNvSpPr/>
      </xdr:nvSpPr>
      <xdr:spPr>
        <a:xfrm>
          <a:off x="6187168" y="1690007"/>
          <a:ext cx="1080407" cy="255271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</xdr:colOff>
      <xdr:row>6</xdr:row>
      <xdr:rowOff>141243</xdr:rowOff>
    </xdr:from>
    <xdr:to>
      <xdr:col>6</xdr:col>
      <xdr:colOff>881743</xdr:colOff>
      <xdr:row>10</xdr:row>
      <xdr:rowOff>131718</xdr:rowOff>
    </xdr:to>
    <xdr:cxnSp macro="">
      <xdr:nvCxnSpPr>
        <xdr:cNvPr id="49" name="コネクタ: カギ線 48">
          <a:extLst>
            <a:ext uri="{FF2B5EF4-FFF2-40B4-BE49-F238E27FC236}">
              <a16:creationId xmlns:a16="http://schemas.microsoft.com/office/drawing/2014/main" id="{6ABA7CCB-779E-4C21-B138-DF0BA7AC2B11}"/>
            </a:ext>
          </a:extLst>
        </xdr:cNvPr>
        <xdr:cNvCxnSpPr>
          <a:stCxn id="26" idx="3"/>
          <a:endCxn id="48" idx="1"/>
        </xdr:cNvCxnSpPr>
      </xdr:nvCxnSpPr>
      <xdr:spPr>
        <a:xfrm flipV="1">
          <a:off x="5314950" y="1817643"/>
          <a:ext cx="872218" cy="752475"/>
        </a:xfrm>
        <a:prstGeom prst="bentConnector3">
          <a:avLst>
            <a:gd name="adj1" fmla="val 500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4</xdr:row>
      <xdr:rowOff>138793</xdr:rowOff>
    </xdr:from>
    <xdr:to>
      <xdr:col>8</xdr:col>
      <xdr:colOff>28575</xdr:colOff>
      <xdr:row>10</xdr:row>
      <xdr:rowOff>129268</xdr:rowOff>
    </xdr:to>
    <xdr:cxnSp macro="">
      <xdr:nvCxnSpPr>
        <xdr:cNvPr id="52" name="コネクタ: カギ線 51">
          <a:extLst>
            <a:ext uri="{FF2B5EF4-FFF2-40B4-BE49-F238E27FC236}">
              <a16:creationId xmlns:a16="http://schemas.microsoft.com/office/drawing/2014/main" id="{CA2E669F-FBEC-4DA4-AF58-578F872C3E2C}"/>
            </a:ext>
          </a:extLst>
        </xdr:cNvPr>
        <xdr:cNvCxnSpPr>
          <a:stCxn id="55" idx="3"/>
          <a:endCxn id="18" idx="3"/>
        </xdr:cNvCxnSpPr>
      </xdr:nvCxnSpPr>
      <xdr:spPr>
        <a:xfrm flipH="1" flipV="1">
          <a:off x="7286625" y="1310368"/>
          <a:ext cx="19050" cy="1504950"/>
        </a:xfrm>
        <a:prstGeom prst="bentConnector3">
          <a:avLst>
            <a:gd name="adj1" fmla="val -12000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895349</xdr:colOff>
      <xdr:row>10</xdr:row>
      <xdr:rowOff>9525</xdr:rowOff>
    </xdr:from>
    <xdr:to>
      <xdr:col>8</xdr:col>
      <xdr:colOff>28575</xdr:colOff>
      <xdr:row>11</xdr:row>
      <xdr:rowOff>1361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FECBD6EF-39CF-4A30-8687-B8E7708DCB80}"/>
            </a:ext>
          </a:extLst>
        </xdr:cNvPr>
        <xdr:cNvSpPr/>
      </xdr:nvSpPr>
      <xdr:spPr>
        <a:xfrm>
          <a:off x="6200774" y="2695575"/>
          <a:ext cx="1104901" cy="239486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97"/>
  <sheetViews>
    <sheetView view="pageBreakPreview" topLeftCell="A64" zoomScale="160" zoomScaleNormal="85" zoomScaleSheetLayoutView="160" workbookViewId="0">
      <selection activeCell="B73" sqref="B73"/>
    </sheetView>
  </sheetViews>
  <sheetFormatPr defaultColWidth="8.75" defaultRowHeight="17.25"/>
  <cols>
    <col min="1" max="1" width="2.125" style="142" customWidth="1"/>
    <col min="2" max="2" width="60.5" style="142" customWidth="1"/>
    <col min="3" max="3" width="18" style="142" bestFit="1" customWidth="1"/>
    <col min="4" max="4" width="9.625" style="142" bestFit="1" customWidth="1"/>
    <col min="5" max="5" width="5.875" style="142" bestFit="1" customWidth="1"/>
    <col min="6" max="6" width="10.875" style="142" bestFit="1" customWidth="1"/>
    <col min="7" max="7" width="5.875" style="142" bestFit="1" customWidth="1"/>
    <col min="8" max="8" width="12.25" style="142" bestFit="1" customWidth="1"/>
    <col min="9" max="9" width="16.5" style="142" bestFit="1" customWidth="1"/>
    <col min="10" max="16384" width="8.75" style="142"/>
  </cols>
  <sheetData>
    <row r="1" spans="2:2">
      <c r="B1" s="142" t="s">
        <v>767</v>
      </c>
    </row>
    <row r="2" spans="2:2">
      <c r="B2" s="142" t="s">
        <v>768</v>
      </c>
    </row>
    <row r="3" spans="2:2">
      <c r="B3" s="142" t="s">
        <v>777</v>
      </c>
    </row>
    <row r="5" spans="2:2">
      <c r="B5" s="142" t="s">
        <v>769</v>
      </c>
    </row>
    <row r="6" spans="2:2">
      <c r="B6" s="142" t="s">
        <v>912</v>
      </c>
    </row>
    <row r="8" spans="2:2">
      <c r="B8" s="142" t="s">
        <v>913</v>
      </c>
    </row>
    <row r="9" spans="2:2">
      <c r="B9" s="142" t="s">
        <v>772</v>
      </c>
    </row>
    <row r="11" spans="2:2">
      <c r="B11" s="142" t="s">
        <v>914</v>
      </c>
    </row>
    <row r="13" spans="2:2">
      <c r="B13" s="142" t="s">
        <v>774</v>
      </c>
    </row>
    <row r="14" spans="2:2">
      <c r="B14" s="142" t="s">
        <v>840</v>
      </c>
    </row>
    <row r="15" spans="2:2">
      <c r="B15" s="155" t="s">
        <v>856</v>
      </c>
    </row>
    <row r="16" spans="2:2">
      <c r="B16" s="150" t="s">
        <v>915</v>
      </c>
    </row>
    <row r="17" spans="2:9">
      <c r="B17" s="155"/>
    </row>
    <row r="18" spans="2:9">
      <c r="B18" s="155" t="s">
        <v>689</v>
      </c>
    </row>
    <row r="19" spans="2:9">
      <c r="B19" s="142" t="s">
        <v>916</v>
      </c>
    </row>
    <row r="21" spans="2:9">
      <c r="B21" s="155" t="s">
        <v>780</v>
      </c>
    </row>
    <row r="22" spans="2:9">
      <c r="B22" s="142" t="s">
        <v>917</v>
      </c>
    </row>
    <row r="24" spans="2:9">
      <c r="B24" s="142" t="s">
        <v>775</v>
      </c>
    </row>
    <row r="25" spans="2:9">
      <c r="B25" s="155" t="s">
        <v>918</v>
      </c>
    </row>
    <row r="26" spans="2:9">
      <c r="B26" s="155"/>
    </row>
    <row r="27" spans="2:9">
      <c r="B27" s="155" t="s">
        <v>873</v>
      </c>
    </row>
    <row r="28" spans="2:9">
      <c r="B28" s="155" t="s">
        <v>919</v>
      </c>
    </row>
    <row r="29" spans="2:9">
      <c r="B29" s="155"/>
    </row>
    <row r="30" spans="2:9">
      <c r="B30" s="155" t="s">
        <v>920</v>
      </c>
      <c r="C30" s="142" t="s">
        <v>921</v>
      </c>
    </row>
    <row r="31" spans="2:9">
      <c r="B31" s="150" t="s">
        <v>922</v>
      </c>
      <c r="C31" s="156" t="s">
        <v>109</v>
      </c>
      <c r="D31" s="156" t="s">
        <v>110</v>
      </c>
      <c r="E31" s="156" t="s">
        <v>112</v>
      </c>
      <c r="F31" s="156" t="s">
        <v>111</v>
      </c>
      <c r="G31" s="156" t="s">
        <v>112</v>
      </c>
      <c r="H31" s="156" t="s">
        <v>923</v>
      </c>
      <c r="I31" s="156" t="s">
        <v>924</v>
      </c>
    </row>
    <row r="32" spans="2:9">
      <c r="B32" s="150" t="s">
        <v>925</v>
      </c>
      <c r="C32" s="143" t="s">
        <v>926</v>
      </c>
      <c r="D32" s="143" t="s">
        <v>53</v>
      </c>
      <c r="E32" s="143">
        <v>2</v>
      </c>
      <c r="F32" s="143" t="s">
        <v>927</v>
      </c>
      <c r="G32" s="143">
        <v>4</v>
      </c>
      <c r="H32" s="143"/>
      <c r="I32" s="143"/>
    </row>
    <row r="33" spans="2:9">
      <c r="B33" s="150" t="s">
        <v>928</v>
      </c>
      <c r="C33" s="159" t="s">
        <v>929</v>
      </c>
      <c r="D33" s="143" t="s">
        <v>55</v>
      </c>
      <c r="E33" s="143" t="s">
        <v>930</v>
      </c>
      <c r="F33" s="143" t="s">
        <v>931</v>
      </c>
      <c r="G33" s="143"/>
      <c r="H33" s="143"/>
      <c r="I33" s="143"/>
    </row>
    <row r="34" spans="2:9">
      <c r="B34" s="150" t="s">
        <v>932</v>
      </c>
      <c r="C34" s="159" t="s">
        <v>933</v>
      </c>
      <c r="D34" s="143" t="s">
        <v>55</v>
      </c>
      <c r="E34" s="143" t="s">
        <v>934</v>
      </c>
      <c r="F34" s="143" t="s">
        <v>927</v>
      </c>
      <c r="G34" s="143"/>
      <c r="H34" s="143"/>
      <c r="I34" s="143"/>
    </row>
    <row r="35" spans="2:9">
      <c r="B35" s="150" t="s">
        <v>935</v>
      </c>
    </row>
    <row r="36" spans="2:9">
      <c r="B36" s="155"/>
    </row>
    <row r="37" spans="2:9">
      <c r="B37" s="142" t="s">
        <v>936</v>
      </c>
    </row>
    <row r="38" spans="2:9">
      <c r="B38" s="142" t="s">
        <v>854</v>
      </c>
    </row>
    <row r="39" spans="2:9">
      <c r="B39" s="150" t="s">
        <v>937</v>
      </c>
    </row>
    <row r="40" spans="2:9">
      <c r="B40" s="150" t="s">
        <v>938</v>
      </c>
    </row>
    <row r="41" spans="2:9">
      <c r="B41" s="142" t="s">
        <v>939</v>
      </c>
    </row>
    <row r="42" spans="2:9">
      <c r="B42" s="142" t="s">
        <v>940</v>
      </c>
    </row>
    <row r="43" spans="2:9">
      <c r="B43" s="142" t="s">
        <v>941</v>
      </c>
    </row>
    <row r="44" spans="2:9">
      <c r="B44" s="142" t="s">
        <v>942</v>
      </c>
    </row>
    <row r="46" spans="2:9">
      <c r="B46" s="142" t="s">
        <v>875</v>
      </c>
    </row>
    <row r="47" spans="2:9">
      <c r="B47" s="142" t="s">
        <v>876</v>
      </c>
    </row>
    <row r="48" spans="2:9">
      <c r="B48" s="150" t="s">
        <v>943</v>
      </c>
    </row>
    <row r="49" spans="2:2">
      <c r="B49" s="150" t="s">
        <v>944</v>
      </c>
    </row>
    <row r="50" spans="2:2">
      <c r="B50" s="150" t="s">
        <v>945</v>
      </c>
    </row>
    <row r="52" spans="2:2">
      <c r="B52" s="142" t="s">
        <v>943</v>
      </c>
    </row>
    <row r="53" spans="2:2">
      <c r="B53" s="142" t="s">
        <v>946</v>
      </c>
    </row>
    <row r="54" spans="2:2">
      <c r="B54" s="142" t="s">
        <v>947</v>
      </c>
    </row>
    <row r="56" spans="2:2">
      <c r="B56" s="142" t="s">
        <v>948</v>
      </c>
    </row>
    <row r="57" spans="2:2">
      <c r="B57" s="142" t="s">
        <v>949</v>
      </c>
    </row>
    <row r="58" spans="2:2">
      <c r="B58" s="142" t="s">
        <v>950</v>
      </c>
    </row>
    <row r="60" spans="2:2">
      <c r="B60" s="142" t="s">
        <v>951</v>
      </c>
    </row>
    <row r="61" spans="2:2">
      <c r="B61" s="142" t="s">
        <v>952</v>
      </c>
    </row>
    <row r="62" spans="2:2">
      <c r="B62" s="142" t="s">
        <v>953</v>
      </c>
    </row>
    <row r="64" spans="2:2">
      <c r="B64" s="142" t="s">
        <v>951</v>
      </c>
    </row>
    <row r="65" spans="2:2">
      <c r="B65" s="142" t="s">
        <v>954</v>
      </c>
    </row>
    <row r="66" spans="2:2">
      <c r="B66" s="142" t="s">
        <v>955</v>
      </c>
    </row>
    <row r="68" spans="2:2">
      <c r="B68" s="142" t="s">
        <v>956</v>
      </c>
    </row>
    <row r="69" spans="2:2">
      <c r="B69" s="142" t="s">
        <v>957</v>
      </c>
    </row>
    <row r="70" spans="2:2">
      <c r="B70" s="142" t="s">
        <v>947</v>
      </c>
    </row>
    <row r="72" spans="2:2">
      <c r="B72" s="142" t="s">
        <v>614</v>
      </c>
    </row>
    <row r="73" spans="2:2">
      <c r="B73" s="142" t="s">
        <v>852</v>
      </c>
    </row>
    <row r="74" spans="2:2">
      <c r="B74" s="142" t="s">
        <v>855</v>
      </c>
    </row>
    <row r="75" spans="2:2">
      <c r="B75" s="150" t="s">
        <v>958</v>
      </c>
    </row>
    <row r="76" spans="2:2">
      <c r="B76" s="142" t="s">
        <v>959</v>
      </c>
    </row>
    <row r="78" spans="2:2">
      <c r="B78" s="142" t="s">
        <v>960</v>
      </c>
    </row>
    <row r="79" spans="2:2">
      <c r="B79" s="150" t="s">
        <v>961</v>
      </c>
    </row>
    <row r="80" spans="2:2">
      <c r="B80" s="155"/>
    </row>
    <row r="81" spans="2:2">
      <c r="B81" s="142" t="s">
        <v>874</v>
      </c>
    </row>
    <row r="82" spans="2:2">
      <c r="B82" s="142" t="s">
        <v>962</v>
      </c>
    </row>
    <row r="84" spans="2:2">
      <c r="B84" s="142" t="s">
        <v>963</v>
      </c>
    </row>
    <row r="85" spans="2:2">
      <c r="B85" s="150" t="s">
        <v>964</v>
      </c>
    </row>
    <row r="86" spans="2:2">
      <c r="B86" s="150"/>
    </row>
    <row r="87" spans="2:2">
      <c r="B87" s="150" t="s">
        <v>965</v>
      </c>
    </row>
    <row r="88" spans="2:2">
      <c r="B88" s="150" t="s">
        <v>966</v>
      </c>
    </row>
    <row r="89" spans="2:2">
      <c r="B89" s="142" t="s">
        <v>967</v>
      </c>
    </row>
    <row r="90" spans="2:2">
      <c r="B90" s="142" t="s">
        <v>968</v>
      </c>
    </row>
    <row r="91" spans="2:2">
      <c r="B91" s="142" t="s">
        <v>969</v>
      </c>
    </row>
    <row r="92" spans="2:2">
      <c r="B92" s="142" t="s">
        <v>970</v>
      </c>
    </row>
    <row r="94" spans="2:2">
      <c r="B94" s="142" t="s">
        <v>971</v>
      </c>
    </row>
    <row r="97" spans="2:2">
      <c r="B97" s="36" t="s">
        <v>972</v>
      </c>
    </row>
  </sheetData>
  <phoneticPr fontId="3"/>
  <pageMargins left="0.25" right="0.25" top="0.75" bottom="0.75" header="0.3" footer="0.3"/>
  <pageSetup paperSize="9" scale="86" orientation="landscape" r:id="rId1"/>
  <rowBreaks count="1" manualBreakCount="1">
    <brk id="19" min="1" max="8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16"/>
  <sheetViews>
    <sheetView view="pageBreakPreview" topLeftCell="A43" zoomScaleNormal="85" zoomScaleSheetLayoutView="100" workbookViewId="0">
      <selection activeCell="F112" sqref="F112"/>
    </sheetView>
  </sheetViews>
  <sheetFormatPr defaultColWidth="8.75" defaultRowHeight="17.25"/>
  <cols>
    <col min="1" max="1" width="4.75" style="211" customWidth="1"/>
    <col min="2" max="2" width="55.75" style="211" customWidth="1"/>
    <col min="3" max="3" width="17.5" style="211" bestFit="1" customWidth="1"/>
    <col min="4" max="4" width="9.25" style="211" bestFit="1" customWidth="1"/>
    <col min="5" max="5" width="5.5" style="211" bestFit="1" customWidth="1"/>
    <col min="6" max="6" width="10.5" style="211" bestFit="1" customWidth="1"/>
    <col min="7" max="7" width="5.5" style="211" bestFit="1" customWidth="1"/>
    <col min="8" max="8" width="11.875" style="211" bestFit="1" customWidth="1"/>
    <col min="9" max="9" width="16.125" style="211" bestFit="1" customWidth="1"/>
    <col min="10" max="16384" width="8.75" style="211"/>
  </cols>
  <sheetData>
    <row r="2" spans="1:2" s="209" customFormat="1" ht="28.5">
      <c r="A2" s="222" t="s">
        <v>739</v>
      </c>
      <c r="B2" s="222"/>
    </row>
    <row r="3" spans="1:2">
      <c r="A3" s="210" t="s">
        <v>740</v>
      </c>
    </row>
    <row r="4" spans="1:2">
      <c r="A4" s="210"/>
      <c r="B4" s="210" t="s">
        <v>747</v>
      </c>
    </row>
    <row r="5" spans="1:2">
      <c r="A5" s="210"/>
      <c r="B5" s="210"/>
    </row>
    <row r="6" spans="1:2">
      <c r="A6" s="210" t="s">
        <v>742</v>
      </c>
    </row>
    <row r="7" spans="1:2">
      <c r="B7" s="211" t="s">
        <v>760</v>
      </c>
    </row>
    <row r="8" spans="1:2">
      <c r="B8" s="210"/>
    </row>
    <row r="9" spans="1:2">
      <c r="A9" s="211" t="s">
        <v>751</v>
      </c>
      <c r="B9" s="210"/>
    </row>
    <row r="10" spans="1:2">
      <c r="A10" s="212"/>
      <c r="B10" s="213" t="s">
        <v>732</v>
      </c>
    </row>
    <row r="11" spans="1:2">
      <c r="B11" s="212" t="s">
        <v>761</v>
      </c>
    </row>
    <row r="13" spans="1:2">
      <c r="B13" s="213" t="s">
        <v>689</v>
      </c>
    </row>
    <row r="14" spans="1:2">
      <c r="B14" s="211" t="s">
        <v>700</v>
      </c>
    </row>
    <row r="16" spans="1:2">
      <c r="B16" s="213" t="s">
        <v>693</v>
      </c>
    </row>
    <row r="17" spans="1:6">
      <c r="B17" s="213" t="s">
        <v>699</v>
      </c>
      <c r="C17" s="214"/>
      <c r="D17" s="214"/>
      <c r="E17" s="214"/>
      <c r="F17" s="214"/>
    </row>
    <row r="18" spans="1:6">
      <c r="B18" s="213"/>
      <c r="C18" s="214"/>
      <c r="D18" s="214"/>
      <c r="E18" s="214"/>
      <c r="F18" s="214"/>
    </row>
    <row r="19" spans="1:6">
      <c r="B19" s="213" t="s">
        <v>694</v>
      </c>
    </row>
    <row r="20" spans="1:6">
      <c r="B20" s="213" t="s">
        <v>695</v>
      </c>
    </row>
    <row r="21" spans="1:6">
      <c r="B21" s="213" t="s">
        <v>696</v>
      </c>
    </row>
    <row r="22" spans="1:6">
      <c r="B22" s="213" t="s">
        <v>118</v>
      </c>
    </row>
    <row r="23" spans="1:6">
      <c r="B23" s="213"/>
    </row>
    <row r="24" spans="1:6">
      <c r="B24" s="213" t="s">
        <v>697</v>
      </c>
    </row>
    <row r="25" spans="1:6">
      <c r="B25" s="213" t="s">
        <v>698</v>
      </c>
    </row>
    <row r="26" spans="1:6">
      <c r="B26" s="213"/>
    </row>
    <row r="27" spans="1:6">
      <c r="A27" s="211" t="s">
        <v>745</v>
      </c>
    </row>
    <row r="28" spans="1:6">
      <c r="A28" s="211" t="s">
        <v>707</v>
      </c>
    </row>
    <row r="29" spans="1:6">
      <c r="B29" s="212" t="s">
        <v>737</v>
      </c>
    </row>
    <row r="30" spans="1:6">
      <c r="B30" s="212" t="s">
        <v>738</v>
      </c>
    </row>
    <row r="31" spans="1:6">
      <c r="B31" s="212" t="s">
        <v>710</v>
      </c>
    </row>
    <row r="32" spans="1:6">
      <c r="C32" s="215"/>
    </row>
    <row r="33" spans="1:9">
      <c r="A33" s="212" t="s">
        <v>708</v>
      </c>
    </row>
    <row r="34" spans="1:9">
      <c r="B34" s="211" t="s">
        <v>736</v>
      </c>
    </row>
    <row r="35" spans="1:9">
      <c r="B35" s="212" t="s">
        <v>734</v>
      </c>
    </row>
    <row r="36" spans="1:9">
      <c r="B36" s="212" t="s">
        <v>735</v>
      </c>
    </row>
    <row r="38" spans="1:9">
      <c r="A38" s="212" t="s">
        <v>709</v>
      </c>
    </row>
    <row r="39" spans="1:9">
      <c r="A39" s="212"/>
      <c r="B39" s="212" t="s">
        <v>750</v>
      </c>
    </row>
    <row r="40" spans="1:9">
      <c r="A40" s="212"/>
      <c r="B40" s="212"/>
    </row>
    <row r="41" spans="1:9">
      <c r="A41" s="212" t="s">
        <v>748</v>
      </c>
    </row>
    <row r="42" spans="1:9">
      <c r="A42" s="212"/>
      <c r="B42" s="211" t="s">
        <v>703</v>
      </c>
    </row>
    <row r="43" spans="1:9">
      <c r="A43" s="212"/>
    </row>
    <row r="44" spans="1:9">
      <c r="A44" s="212" t="s">
        <v>749</v>
      </c>
    </row>
    <row r="45" spans="1:9">
      <c r="A45" s="212"/>
    </row>
    <row r="46" spans="1:9">
      <c r="B46" s="213" t="s">
        <v>604</v>
      </c>
    </row>
    <row r="47" spans="1:9">
      <c r="B47" s="211" t="s">
        <v>605</v>
      </c>
      <c r="C47" s="211" t="s">
        <v>52</v>
      </c>
    </row>
    <row r="48" spans="1:9">
      <c r="B48" s="213" t="s">
        <v>713</v>
      </c>
      <c r="C48" s="216" t="s">
        <v>109</v>
      </c>
      <c r="D48" s="216" t="s">
        <v>110</v>
      </c>
      <c r="E48" s="216" t="s">
        <v>112</v>
      </c>
      <c r="F48" s="216" t="s">
        <v>111</v>
      </c>
      <c r="G48" s="216" t="s">
        <v>112</v>
      </c>
      <c r="H48" s="216" t="s">
        <v>439</v>
      </c>
      <c r="I48" s="216" t="s">
        <v>438</v>
      </c>
    </row>
    <row r="49" spans="2:9">
      <c r="B49" s="213" t="s">
        <v>194</v>
      </c>
      <c r="C49" s="216" t="s">
        <v>22</v>
      </c>
      <c r="D49" s="216" t="s">
        <v>53</v>
      </c>
      <c r="E49" s="216">
        <v>4</v>
      </c>
      <c r="F49" s="216" t="s">
        <v>106</v>
      </c>
      <c r="G49" s="216">
        <v>4</v>
      </c>
      <c r="H49" s="216" t="s">
        <v>441</v>
      </c>
      <c r="I49" s="216" t="s">
        <v>440</v>
      </c>
    </row>
    <row r="50" spans="2:9">
      <c r="B50" s="213" t="s">
        <v>195</v>
      </c>
      <c r="C50" s="216" t="s">
        <v>2</v>
      </c>
      <c r="D50" s="216" t="s">
        <v>54</v>
      </c>
      <c r="E50" s="216">
        <v>80</v>
      </c>
      <c r="F50" s="216" t="s">
        <v>107</v>
      </c>
      <c r="G50" s="216">
        <v>80</v>
      </c>
      <c r="H50" s="216"/>
      <c r="I50" s="216"/>
    </row>
    <row r="51" spans="2:9">
      <c r="B51" s="213" t="s">
        <v>199</v>
      </c>
      <c r="C51" s="216" t="s">
        <v>119</v>
      </c>
      <c r="D51" s="216" t="s">
        <v>55</v>
      </c>
      <c r="E51" s="216">
        <v>8</v>
      </c>
      <c r="F51" s="216" t="s">
        <v>107</v>
      </c>
      <c r="G51" s="216">
        <v>8</v>
      </c>
      <c r="H51" s="216"/>
      <c r="I51" s="216"/>
    </row>
    <row r="52" spans="2:9">
      <c r="B52" s="213" t="s">
        <v>200</v>
      </c>
      <c r="C52" s="216" t="s">
        <v>8</v>
      </c>
      <c r="D52" s="216" t="s">
        <v>55</v>
      </c>
      <c r="E52" s="216">
        <v>128</v>
      </c>
      <c r="F52" s="216" t="s">
        <v>107</v>
      </c>
      <c r="G52" s="216">
        <v>128</v>
      </c>
      <c r="H52" s="216"/>
      <c r="I52" s="216"/>
    </row>
    <row r="53" spans="2:9">
      <c r="B53" s="213" t="s">
        <v>201</v>
      </c>
      <c r="C53" s="216" t="s">
        <v>19</v>
      </c>
      <c r="D53" s="216" t="s">
        <v>55</v>
      </c>
      <c r="E53" s="216">
        <v>16</v>
      </c>
      <c r="F53" s="216" t="s">
        <v>107</v>
      </c>
      <c r="G53" s="216">
        <v>16</v>
      </c>
      <c r="H53" s="216"/>
      <c r="I53" s="216"/>
    </row>
    <row r="54" spans="2:9">
      <c r="B54" s="213" t="s">
        <v>61</v>
      </c>
      <c r="C54" s="214"/>
      <c r="D54" s="214"/>
      <c r="E54" s="214"/>
      <c r="F54" s="214"/>
    </row>
    <row r="55" spans="2:9">
      <c r="B55" s="213"/>
      <c r="C55" s="217"/>
      <c r="D55" s="214"/>
      <c r="E55" s="214"/>
      <c r="F55" s="214"/>
      <c r="G55" s="214"/>
    </row>
    <row r="56" spans="2:9">
      <c r="B56" s="213" t="s">
        <v>602</v>
      </c>
      <c r="C56" s="214"/>
      <c r="D56" s="214"/>
      <c r="E56" s="214"/>
      <c r="F56" s="214"/>
    </row>
    <row r="57" spans="2:9">
      <c r="B57" s="213" t="s">
        <v>603</v>
      </c>
      <c r="C57" s="211" t="s">
        <v>50</v>
      </c>
    </row>
    <row r="58" spans="2:9">
      <c r="B58" s="213" t="s">
        <v>446</v>
      </c>
      <c r="C58" s="216" t="s">
        <v>109</v>
      </c>
      <c r="D58" s="216" t="s">
        <v>110</v>
      </c>
      <c r="E58" s="216" t="s">
        <v>112</v>
      </c>
      <c r="F58" s="216" t="s">
        <v>111</v>
      </c>
      <c r="G58" s="216" t="s">
        <v>112</v>
      </c>
      <c r="H58" s="216" t="s">
        <v>439</v>
      </c>
      <c r="I58" s="216" t="s">
        <v>438</v>
      </c>
    </row>
    <row r="59" spans="2:9">
      <c r="B59" s="213" t="s">
        <v>443</v>
      </c>
      <c r="C59" s="216" t="s">
        <v>44</v>
      </c>
      <c r="D59" s="216" t="s">
        <v>55</v>
      </c>
      <c r="E59" s="216">
        <v>10</v>
      </c>
      <c r="F59" s="216" t="s">
        <v>107</v>
      </c>
      <c r="G59" s="216">
        <v>10</v>
      </c>
      <c r="H59" s="216" t="s">
        <v>441</v>
      </c>
      <c r="I59" s="216" t="s">
        <v>440</v>
      </c>
    </row>
    <row r="60" spans="2:9">
      <c r="B60" s="211" t="s">
        <v>193</v>
      </c>
      <c r="C60" s="216" t="s">
        <v>158</v>
      </c>
      <c r="D60" s="216" t="s">
        <v>55</v>
      </c>
      <c r="E60" s="216">
        <v>10</v>
      </c>
      <c r="F60" s="216" t="s">
        <v>107</v>
      </c>
      <c r="G60" s="216">
        <v>10</v>
      </c>
      <c r="H60" s="216"/>
      <c r="I60" s="216"/>
    </row>
    <row r="61" spans="2:9">
      <c r="B61" s="213" t="s">
        <v>204</v>
      </c>
      <c r="C61" s="216" t="s">
        <v>25</v>
      </c>
      <c r="D61" s="216" t="s">
        <v>55</v>
      </c>
      <c r="E61" s="216">
        <v>80</v>
      </c>
      <c r="F61" s="216" t="s">
        <v>107</v>
      </c>
      <c r="G61" s="216">
        <v>80</v>
      </c>
      <c r="H61" s="216"/>
      <c r="I61" s="216"/>
    </row>
    <row r="62" spans="2:9">
      <c r="B62" s="218" t="s">
        <v>212</v>
      </c>
      <c r="C62" s="216" t="s">
        <v>210</v>
      </c>
      <c r="D62" s="216" t="s">
        <v>53</v>
      </c>
      <c r="E62" s="216">
        <v>10</v>
      </c>
      <c r="F62" s="216" t="s">
        <v>106</v>
      </c>
      <c r="G62" s="216">
        <v>10</v>
      </c>
      <c r="H62" s="216"/>
      <c r="I62" s="216"/>
    </row>
    <row r="63" spans="2:9">
      <c r="B63" s="218" t="s">
        <v>213</v>
      </c>
      <c r="C63" s="216" t="s">
        <v>211</v>
      </c>
      <c r="D63" s="216" t="s">
        <v>53</v>
      </c>
      <c r="E63" s="216">
        <v>10</v>
      </c>
      <c r="F63" s="216" t="s">
        <v>106</v>
      </c>
      <c r="G63" s="216">
        <v>10</v>
      </c>
      <c r="H63" s="216"/>
      <c r="I63" s="216"/>
    </row>
    <row r="64" spans="2:9">
      <c r="B64" s="213" t="s">
        <v>61</v>
      </c>
      <c r="C64" s="217"/>
      <c r="D64" s="214"/>
      <c r="E64" s="214"/>
      <c r="F64" s="214"/>
      <c r="G64" s="214"/>
    </row>
    <row r="65" spans="2:9">
      <c r="B65" s="213"/>
      <c r="C65" s="214"/>
      <c r="D65" s="214"/>
      <c r="E65" s="214"/>
      <c r="F65" s="214"/>
      <c r="G65" s="214"/>
    </row>
    <row r="66" spans="2:9">
      <c r="B66" s="213" t="s">
        <v>608</v>
      </c>
      <c r="C66" s="214"/>
      <c r="D66" s="214"/>
      <c r="E66" s="214"/>
      <c r="F66" s="214"/>
    </row>
    <row r="67" spans="2:9">
      <c r="B67" s="211" t="s">
        <v>609</v>
      </c>
      <c r="C67" s="211" t="s">
        <v>144</v>
      </c>
    </row>
    <row r="68" spans="2:9">
      <c r="B68" s="213" t="s">
        <v>714</v>
      </c>
      <c r="C68" s="216" t="s">
        <v>109</v>
      </c>
      <c r="D68" s="216" t="s">
        <v>110</v>
      </c>
      <c r="E68" s="216" t="s">
        <v>112</v>
      </c>
      <c r="F68" s="216" t="s">
        <v>111</v>
      </c>
      <c r="G68" s="216" t="s">
        <v>112</v>
      </c>
      <c r="H68" s="216" t="s">
        <v>439</v>
      </c>
      <c r="I68" s="216" t="s">
        <v>438</v>
      </c>
    </row>
    <row r="69" spans="2:9">
      <c r="B69" s="213" t="s">
        <v>202</v>
      </c>
      <c r="C69" s="216" t="s">
        <v>158</v>
      </c>
      <c r="D69" s="216" t="s">
        <v>53</v>
      </c>
      <c r="E69" s="216">
        <v>4</v>
      </c>
      <c r="F69" s="216" t="s">
        <v>106</v>
      </c>
      <c r="G69" s="216">
        <v>4</v>
      </c>
      <c r="H69" s="216" t="s">
        <v>441</v>
      </c>
      <c r="I69" s="216" t="s">
        <v>440</v>
      </c>
    </row>
    <row r="70" spans="2:9">
      <c r="B70" s="213" t="s">
        <v>203</v>
      </c>
      <c r="C70" s="216" t="s">
        <v>160</v>
      </c>
      <c r="D70" s="216" t="s">
        <v>54</v>
      </c>
      <c r="E70" s="216">
        <v>80</v>
      </c>
      <c r="F70" s="216" t="s">
        <v>107</v>
      </c>
      <c r="G70" s="216">
        <v>80</v>
      </c>
      <c r="H70" s="216"/>
      <c r="I70" s="216"/>
    </row>
    <row r="71" spans="2:9">
      <c r="B71" s="213" t="s">
        <v>199</v>
      </c>
      <c r="C71" s="216" t="s">
        <v>119</v>
      </c>
      <c r="D71" s="216" t="s">
        <v>55</v>
      </c>
      <c r="E71" s="216">
        <v>8</v>
      </c>
      <c r="F71" s="216" t="s">
        <v>107</v>
      </c>
      <c r="G71" s="216">
        <v>8</v>
      </c>
      <c r="H71" s="216"/>
      <c r="I71" s="216"/>
    </row>
    <row r="72" spans="2:9">
      <c r="B72" s="213" t="s">
        <v>200</v>
      </c>
      <c r="C72" s="216" t="s">
        <v>8</v>
      </c>
      <c r="D72" s="216" t="s">
        <v>55</v>
      </c>
      <c r="E72" s="216">
        <v>128</v>
      </c>
      <c r="F72" s="216" t="s">
        <v>107</v>
      </c>
      <c r="G72" s="216">
        <v>128</v>
      </c>
      <c r="H72" s="216"/>
      <c r="I72" s="216"/>
    </row>
    <row r="73" spans="2:9">
      <c r="B73" s="213" t="s">
        <v>201</v>
      </c>
      <c r="C73" s="216" t="s">
        <v>19</v>
      </c>
      <c r="D73" s="216" t="s">
        <v>55</v>
      </c>
      <c r="E73" s="216">
        <v>16</v>
      </c>
      <c r="F73" s="216" t="s">
        <v>107</v>
      </c>
      <c r="G73" s="216">
        <v>16</v>
      </c>
      <c r="H73" s="216"/>
      <c r="I73" s="216"/>
    </row>
    <row r="74" spans="2:9">
      <c r="B74" s="213" t="s">
        <v>61</v>
      </c>
      <c r="C74" s="214"/>
      <c r="D74" s="214"/>
      <c r="E74" s="214"/>
      <c r="F74" s="214"/>
    </row>
    <row r="75" spans="2:9">
      <c r="B75" s="213"/>
      <c r="C75" s="217"/>
      <c r="D75" s="214"/>
      <c r="E75" s="214"/>
      <c r="F75" s="214"/>
      <c r="G75" s="214"/>
    </row>
    <row r="76" spans="2:9">
      <c r="B76" s="213" t="s">
        <v>606</v>
      </c>
    </row>
    <row r="77" spans="2:9">
      <c r="B77" s="213" t="s">
        <v>607</v>
      </c>
      <c r="C77" s="211" t="s">
        <v>149</v>
      </c>
    </row>
    <row r="78" spans="2:9">
      <c r="B78" s="213" t="s">
        <v>715</v>
      </c>
      <c r="C78" s="216" t="s">
        <v>109</v>
      </c>
      <c r="D78" s="216" t="s">
        <v>110</v>
      </c>
      <c r="E78" s="216" t="s">
        <v>112</v>
      </c>
      <c r="F78" s="216" t="s">
        <v>111</v>
      </c>
      <c r="G78" s="216" t="s">
        <v>112</v>
      </c>
      <c r="H78" s="216" t="s">
        <v>439</v>
      </c>
      <c r="I78" s="216" t="s">
        <v>438</v>
      </c>
    </row>
    <row r="79" spans="2:9">
      <c r="B79" s="213" t="s">
        <v>443</v>
      </c>
      <c r="C79" s="216" t="s">
        <v>44</v>
      </c>
      <c r="D79" s="216" t="s">
        <v>55</v>
      </c>
      <c r="E79" s="216">
        <v>10</v>
      </c>
      <c r="F79" s="216" t="s">
        <v>107</v>
      </c>
      <c r="G79" s="216">
        <v>10</v>
      </c>
      <c r="H79" s="216" t="s">
        <v>441</v>
      </c>
      <c r="I79" s="216" t="s">
        <v>440</v>
      </c>
    </row>
    <row r="80" spans="2:9">
      <c r="B80" s="213" t="s">
        <v>237</v>
      </c>
      <c r="C80" s="216" t="s">
        <v>132</v>
      </c>
      <c r="D80" s="216" t="s">
        <v>53</v>
      </c>
      <c r="E80" s="216">
        <v>10</v>
      </c>
      <c r="F80" s="216" t="s">
        <v>106</v>
      </c>
      <c r="G80" s="216">
        <v>10</v>
      </c>
      <c r="H80" s="216"/>
      <c r="I80" s="216"/>
    </row>
    <row r="81" spans="2:9">
      <c r="B81" s="213" t="s">
        <v>61</v>
      </c>
    </row>
    <row r="82" spans="2:9">
      <c r="B82" s="213"/>
    </row>
    <row r="83" spans="2:9">
      <c r="B83" s="213" t="s">
        <v>598</v>
      </c>
      <c r="C83" s="214"/>
      <c r="D83" s="214"/>
      <c r="E83" s="214"/>
      <c r="F83" s="214"/>
    </row>
    <row r="84" spans="2:9">
      <c r="B84" s="213" t="s">
        <v>599</v>
      </c>
      <c r="C84" s="211" t="s">
        <v>51</v>
      </c>
    </row>
    <row r="85" spans="2:9">
      <c r="B85" s="213" t="s">
        <v>716</v>
      </c>
      <c r="C85" s="216" t="s">
        <v>109</v>
      </c>
      <c r="D85" s="216" t="s">
        <v>110</v>
      </c>
      <c r="E85" s="216" t="s">
        <v>112</v>
      </c>
      <c r="F85" s="216" t="s">
        <v>111</v>
      </c>
      <c r="G85" s="216" t="s">
        <v>112</v>
      </c>
      <c r="H85" s="216" t="s">
        <v>439</v>
      </c>
      <c r="I85" s="216" t="s">
        <v>438</v>
      </c>
    </row>
    <row r="86" spans="2:9">
      <c r="B86" s="213" t="s">
        <v>442</v>
      </c>
      <c r="C86" s="216" t="s">
        <v>20</v>
      </c>
      <c r="D86" s="216" t="s">
        <v>53</v>
      </c>
      <c r="E86" s="216">
        <v>4</v>
      </c>
      <c r="F86" s="216" t="s">
        <v>106</v>
      </c>
      <c r="G86" s="216">
        <v>4</v>
      </c>
      <c r="H86" s="216" t="s">
        <v>441</v>
      </c>
      <c r="I86" s="216" t="s">
        <v>440</v>
      </c>
    </row>
    <row r="87" spans="2:9">
      <c r="B87" s="213" t="s">
        <v>208</v>
      </c>
      <c r="C87" s="219" t="s">
        <v>0</v>
      </c>
      <c r="D87" s="216" t="s">
        <v>33</v>
      </c>
      <c r="E87" s="216">
        <v>10</v>
      </c>
      <c r="F87" s="216" t="s">
        <v>108</v>
      </c>
      <c r="G87" s="216"/>
      <c r="H87" s="216"/>
      <c r="I87" s="216"/>
    </row>
    <row r="88" spans="2:9">
      <c r="B88" s="213" t="s">
        <v>578</v>
      </c>
      <c r="C88" s="216" t="s">
        <v>22</v>
      </c>
      <c r="D88" s="216" t="s">
        <v>53</v>
      </c>
      <c r="E88" s="216">
        <v>4</v>
      </c>
      <c r="F88" s="216" t="s">
        <v>106</v>
      </c>
      <c r="G88" s="216">
        <v>4</v>
      </c>
      <c r="H88" s="216"/>
      <c r="I88" s="216"/>
    </row>
    <row r="89" spans="2:9">
      <c r="B89" s="213" t="s">
        <v>575</v>
      </c>
      <c r="C89" s="216" t="s">
        <v>95</v>
      </c>
      <c r="D89" s="216" t="s">
        <v>53</v>
      </c>
      <c r="E89" s="216">
        <v>8</v>
      </c>
      <c r="F89" s="216" t="s">
        <v>106</v>
      </c>
      <c r="G89" s="216">
        <v>8</v>
      </c>
      <c r="H89" s="216"/>
      <c r="I89" s="216"/>
    </row>
    <row r="90" spans="2:9">
      <c r="B90" s="213" t="s">
        <v>118</v>
      </c>
      <c r="C90" s="214"/>
      <c r="D90" s="214"/>
      <c r="E90" s="214"/>
      <c r="F90" s="214"/>
    </row>
    <row r="91" spans="2:9">
      <c r="B91" s="213"/>
    </row>
    <row r="92" spans="2:9">
      <c r="B92" s="213" t="s">
        <v>600</v>
      </c>
      <c r="C92" s="220"/>
    </row>
    <row r="93" spans="2:9">
      <c r="B93" s="213" t="s">
        <v>601</v>
      </c>
      <c r="C93" s="211" t="s">
        <v>60</v>
      </c>
    </row>
    <row r="94" spans="2:9">
      <c r="B94" s="213" t="s">
        <v>717</v>
      </c>
      <c r="C94" s="216" t="s">
        <v>109</v>
      </c>
      <c r="D94" s="216" t="s">
        <v>110</v>
      </c>
      <c r="E94" s="216" t="s">
        <v>112</v>
      </c>
      <c r="F94" s="216" t="s">
        <v>111</v>
      </c>
      <c r="G94" s="216" t="s">
        <v>112</v>
      </c>
      <c r="H94" s="216" t="s">
        <v>439</v>
      </c>
      <c r="I94" s="216" t="s">
        <v>438</v>
      </c>
    </row>
    <row r="95" spans="2:9">
      <c r="B95" s="213" t="s">
        <v>205</v>
      </c>
      <c r="C95" s="216" t="s">
        <v>20</v>
      </c>
      <c r="D95" s="216" t="s">
        <v>53</v>
      </c>
      <c r="E95" s="216">
        <v>4</v>
      </c>
      <c r="F95" s="216" t="s">
        <v>106</v>
      </c>
      <c r="G95" s="216">
        <v>4</v>
      </c>
      <c r="H95" s="216"/>
      <c r="I95" s="216"/>
    </row>
    <row r="96" spans="2:9">
      <c r="B96" s="213" t="s">
        <v>197</v>
      </c>
      <c r="C96" s="216" t="s">
        <v>44</v>
      </c>
      <c r="D96" s="216" t="s">
        <v>55</v>
      </c>
      <c r="E96" s="216">
        <v>10</v>
      </c>
      <c r="F96" s="216" t="s">
        <v>107</v>
      </c>
      <c r="G96" s="216">
        <v>10</v>
      </c>
      <c r="H96" s="216"/>
      <c r="I96" s="216"/>
    </row>
    <row r="97" spans="2:9">
      <c r="B97" s="213" t="s">
        <v>198</v>
      </c>
      <c r="C97" s="221" t="s">
        <v>26</v>
      </c>
      <c r="D97" s="216" t="s">
        <v>53</v>
      </c>
      <c r="E97" s="216">
        <v>10</v>
      </c>
      <c r="F97" s="216" t="s">
        <v>106</v>
      </c>
      <c r="G97" s="216">
        <v>10</v>
      </c>
      <c r="H97" s="216"/>
      <c r="I97" s="216"/>
    </row>
    <row r="98" spans="2:9">
      <c r="B98" s="213" t="s">
        <v>61</v>
      </c>
      <c r="C98" s="214"/>
      <c r="D98" s="214"/>
      <c r="E98" s="214"/>
      <c r="F98" s="214"/>
      <c r="G98" s="214"/>
    </row>
    <row r="99" spans="2:9">
      <c r="B99" s="213"/>
      <c r="C99" s="214"/>
      <c r="D99" s="214"/>
      <c r="E99" s="214"/>
      <c r="F99" s="214"/>
    </row>
    <row r="100" spans="2:9">
      <c r="B100" s="213" t="s">
        <v>612</v>
      </c>
      <c r="C100" s="214"/>
      <c r="D100" s="214"/>
      <c r="E100" s="214"/>
      <c r="F100" s="214"/>
    </row>
    <row r="101" spans="2:9">
      <c r="B101" s="213" t="s">
        <v>613</v>
      </c>
      <c r="C101" s="211" t="s">
        <v>51</v>
      </c>
    </row>
    <row r="102" spans="2:9">
      <c r="B102" s="213" t="s">
        <v>718</v>
      </c>
      <c r="C102" s="216" t="s">
        <v>109</v>
      </c>
      <c r="D102" s="216" t="s">
        <v>110</v>
      </c>
      <c r="E102" s="216" t="s">
        <v>112</v>
      </c>
      <c r="F102" s="216" t="s">
        <v>111</v>
      </c>
      <c r="G102" s="216" t="s">
        <v>112</v>
      </c>
      <c r="H102" s="216" t="s">
        <v>439</v>
      </c>
      <c r="I102" s="216" t="s">
        <v>438</v>
      </c>
    </row>
    <row r="103" spans="2:9">
      <c r="B103" s="213" t="s">
        <v>442</v>
      </c>
      <c r="C103" s="216" t="s">
        <v>20</v>
      </c>
      <c r="D103" s="216" t="s">
        <v>53</v>
      </c>
      <c r="E103" s="216">
        <v>4</v>
      </c>
      <c r="F103" s="216" t="s">
        <v>106</v>
      </c>
      <c r="G103" s="216">
        <v>4</v>
      </c>
      <c r="H103" s="216" t="s">
        <v>441</v>
      </c>
      <c r="I103" s="216" t="s">
        <v>440</v>
      </c>
    </row>
    <row r="104" spans="2:9">
      <c r="B104" s="213" t="s">
        <v>208</v>
      </c>
      <c r="C104" s="219" t="s">
        <v>0</v>
      </c>
      <c r="D104" s="216" t="s">
        <v>33</v>
      </c>
      <c r="E104" s="216">
        <v>10</v>
      </c>
      <c r="F104" s="216" t="s">
        <v>108</v>
      </c>
      <c r="G104" s="216"/>
      <c r="H104" s="216"/>
      <c r="I104" s="216"/>
    </row>
    <row r="105" spans="2:9">
      <c r="B105" s="213" t="s">
        <v>196</v>
      </c>
      <c r="C105" s="216" t="s">
        <v>22</v>
      </c>
      <c r="D105" s="216" t="s">
        <v>53</v>
      </c>
      <c r="E105" s="216">
        <v>4</v>
      </c>
      <c r="F105" s="216" t="s">
        <v>106</v>
      </c>
      <c r="G105" s="216">
        <v>4</v>
      </c>
      <c r="H105" s="216"/>
      <c r="I105" s="216"/>
    </row>
    <row r="106" spans="2:9">
      <c r="B106" s="213" t="s">
        <v>118</v>
      </c>
      <c r="C106" s="214"/>
      <c r="D106" s="214"/>
      <c r="E106" s="214"/>
      <c r="F106" s="214"/>
    </row>
    <row r="107" spans="2:9">
      <c r="B107" s="213"/>
      <c r="C107" s="214"/>
      <c r="D107" s="214"/>
      <c r="E107" s="214"/>
      <c r="F107" s="214"/>
    </row>
    <row r="108" spans="2:9">
      <c r="B108" s="213" t="s">
        <v>610</v>
      </c>
    </row>
    <row r="109" spans="2:9">
      <c r="B109" s="213" t="s">
        <v>611</v>
      </c>
      <c r="C109" s="211" t="s">
        <v>154</v>
      </c>
    </row>
    <row r="110" spans="2:9">
      <c r="B110" s="213" t="s">
        <v>719</v>
      </c>
      <c r="C110" s="216" t="s">
        <v>109</v>
      </c>
      <c r="D110" s="216" t="s">
        <v>110</v>
      </c>
      <c r="E110" s="216" t="s">
        <v>112</v>
      </c>
      <c r="F110" s="216" t="s">
        <v>111</v>
      </c>
      <c r="G110" s="216" t="s">
        <v>112</v>
      </c>
      <c r="H110" s="216" t="s">
        <v>439</v>
      </c>
      <c r="I110" s="216" t="s">
        <v>438</v>
      </c>
    </row>
    <row r="111" spans="2:9">
      <c r="B111" s="213" t="s">
        <v>207</v>
      </c>
      <c r="C111" s="216" t="s">
        <v>151</v>
      </c>
      <c r="D111" s="216" t="s">
        <v>53</v>
      </c>
      <c r="E111" s="216">
        <v>4</v>
      </c>
      <c r="F111" s="216" t="s">
        <v>106</v>
      </c>
      <c r="G111" s="216">
        <v>4</v>
      </c>
      <c r="H111" s="216"/>
      <c r="I111" s="216"/>
    </row>
    <row r="112" spans="2:9">
      <c r="B112" s="211" t="s">
        <v>209</v>
      </c>
      <c r="C112" s="216" t="s">
        <v>191</v>
      </c>
      <c r="D112" s="216" t="s">
        <v>33</v>
      </c>
      <c r="E112" s="216">
        <v>10</v>
      </c>
      <c r="F112" s="216" t="s">
        <v>108</v>
      </c>
      <c r="G112" s="216"/>
      <c r="H112" s="216"/>
      <c r="I112" s="216"/>
    </row>
    <row r="113" spans="2:9">
      <c r="B113" s="211" t="s">
        <v>197</v>
      </c>
      <c r="C113" s="216" t="s">
        <v>44</v>
      </c>
      <c r="D113" s="216" t="s">
        <v>55</v>
      </c>
      <c r="E113" s="216">
        <v>10</v>
      </c>
      <c r="F113" s="216" t="s">
        <v>107</v>
      </c>
      <c r="G113" s="216">
        <v>10</v>
      </c>
      <c r="H113" s="216"/>
      <c r="I113" s="216"/>
    </row>
    <row r="114" spans="2:9">
      <c r="B114" s="213" t="s">
        <v>206</v>
      </c>
      <c r="C114" s="216" t="s">
        <v>41</v>
      </c>
      <c r="D114" s="216" t="s">
        <v>53</v>
      </c>
      <c r="E114" s="216">
        <v>10</v>
      </c>
      <c r="F114" s="216" t="s">
        <v>106</v>
      </c>
      <c r="G114" s="216">
        <v>10</v>
      </c>
      <c r="H114" s="216"/>
      <c r="I114" s="216"/>
    </row>
    <row r="115" spans="2:9">
      <c r="B115" s="213" t="s">
        <v>61</v>
      </c>
    </row>
    <row r="116" spans="2:9">
      <c r="B116" s="213"/>
      <c r="C116" s="214"/>
      <c r="D116" s="214"/>
      <c r="E116" s="214"/>
      <c r="F116" s="214"/>
    </row>
  </sheetData>
  <phoneticPr fontId="3"/>
  <pageMargins left="0.25" right="0.25" top="0.75" bottom="0.75" header="0.3" footer="0.3"/>
  <pageSetup paperSize="9" scale="89" orientation="landscape" r:id="rId1"/>
  <rowBreaks count="4" manualBreakCount="4">
    <brk id="26" max="8" man="1"/>
    <brk id="43" max="8" man="1"/>
    <brk id="74" max="8" man="1"/>
    <brk id="106" max="8" man="1"/>
  </rowBreaks>
  <colBreaks count="1" manualBreakCount="1">
    <brk id="9" max="116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118"/>
  <sheetViews>
    <sheetView view="pageBreakPreview" topLeftCell="A37" zoomScaleNormal="70" zoomScaleSheetLayoutView="100" workbookViewId="0">
      <selection activeCell="B54" sqref="B54"/>
    </sheetView>
  </sheetViews>
  <sheetFormatPr defaultColWidth="8.75" defaultRowHeight="17.25"/>
  <cols>
    <col min="1" max="1" width="4.875" style="211" customWidth="1"/>
    <col min="2" max="2" width="90.625" style="211" bestFit="1" customWidth="1"/>
    <col min="3" max="3" width="7.875" style="211" bestFit="1" customWidth="1"/>
    <col min="4" max="4" width="7.5" style="211" bestFit="1" customWidth="1"/>
    <col min="5" max="5" width="9" style="211" bestFit="1" customWidth="1"/>
    <col min="6" max="6" width="4.875" style="211" bestFit="1" customWidth="1"/>
    <col min="7" max="7" width="9.5" style="211" bestFit="1" customWidth="1"/>
    <col min="8" max="8" width="12.75" style="211" bestFit="1" customWidth="1"/>
    <col min="9" max="16384" width="8.75" style="211"/>
  </cols>
  <sheetData>
    <row r="2" spans="1:2" s="209" customFormat="1" ht="28.5">
      <c r="A2" s="225" t="s">
        <v>753</v>
      </c>
      <c r="B2" s="225"/>
    </row>
    <row r="3" spans="1:2">
      <c r="A3" s="223"/>
      <c r="B3" s="223"/>
    </row>
    <row r="4" spans="1:2">
      <c r="A4" s="210" t="s">
        <v>740</v>
      </c>
    </row>
    <row r="5" spans="1:2">
      <c r="A5" s="210"/>
      <c r="B5" s="210" t="s">
        <v>754</v>
      </c>
    </row>
    <row r="6" spans="1:2">
      <c r="A6" s="210"/>
      <c r="B6" s="210"/>
    </row>
    <row r="7" spans="1:2">
      <c r="A7" s="210" t="s">
        <v>742</v>
      </c>
    </row>
    <row r="8" spans="1:2">
      <c r="B8" s="211" t="s">
        <v>755</v>
      </c>
    </row>
    <row r="9" spans="1:2">
      <c r="B9" s="210" t="s">
        <v>756</v>
      </c>
    </row>
    <row r="10" spans="1:2">
      <c r="B10" s="210"/>
    </row>
    <row r="11" spans="1:2">
      <c r="B11" s="211" t="s">
        <v>757</v>
      </c>
    </row>
    <row r="12" spans="1:2">
      <c r="B12" s="210" t="s">
        <v>758</v>
      </c>
    </row>
    <row r="13" spans="1:2">
      <c r="B13" s="210"/>
    </row>
    <row r="14" spans="1:2">
      <c r="A14" s="211" t="s">
        <v>751</v>
      </c>
    </row>
    <row r="15" spans="1:2">
      <c r="B15" s="211" t="s">
        <v>617</v>
      </c>
    </row>
    <row r="16" spans="1:2">
      <c r="B16" s="211" t="s">
        <v>619</v>
      </c>
    </row>
    <row r="18" spans="2:2">
      <c r="B18" s="211" t="s">
        <v>614</v>
      </c>
    </row>
    <row r="19" spans="2:2">
      <c r="B19" s="211" t="s">
        <v>615</v>
      </c>
    </row>
    <row r="33" spans="1:2">
      <c r="A33" s="211" t="s">
        <v>745</v>
      </c>
    </row>
    <row r="34" spans="1:2">
      <c r="A34" s="212" t="s">
        <v>748</v>
      </c>
    </row>
    <row r="35" spans="1:2">
      <c r="A35" s="212"/>
      <c r="B35" s="211" t="s">
        <v>703</v>
      </c>
    </row>
    <row r="37" spans="1:2">
      <c r="A37" s="212" t="s">
        <v>885</v>
      </c>
    </row>
    <row r="38" spans="1:2">
      <c r="A38" s="210"/>
      <c r="B38" s="211" t="s">
        <v>579</v>
      </c>
    </row>
    <row r="39" spans="1:2">
      <c r="A39" s="210"/>
      <c r="B39" s="211" t="s">
        <v>884</v>
      </c>
    </row>
    <row r="40" spans="1:2">
      <c r="B40" s="211" t="s">
        <v>591</v>
      </c>
    </row>
    <row r="41" spans="1:2">
      <c r="B41" s="211" t="s">
        <v>292</v>
      </c>
    </row>
    <row r="42" spans="1:2">
      <c r="B42" s="211" t="s">
        <v>300</v>
      </c>
    </row>
    <row r="43" spans="1:2">
      <c r="B43" s="211" t="s">
        <v>301</v>
      </c>
    </row>
    <row r="44" spans="1:2">
      <c r="B44" s="211" t="s">
        <v>302</v>
      </c>
    </row>
    <row r="45" spans="1:2">
      <c r="B45" s="211" t="s">
        <v>303</v>
      </c>
    </row>
    <row r="46" spans="1:2">
      <c r="B46" s="211" t="s">
        <v>293</v>
      </c>
    </row>
    <row r="47" spans="1:2">
      <c r="B47" s="211" t="s">
        <v>304</v>
      </c>
    </row>
    <row r="49" spans="2:2">
      <c r="B49" s="211" t="s">
        <v>593</v>
      </c>
    </row>
    <row r="50" spans="2:2">
      <c r="B50" s="211" t="s">
        <v>618</v>
      </c>
    </row>
    <row r="51" spans="2:2">
      <c r="B51" s="211" t="s">
        <v>215</v>
      </c>
    </row>
    <row r="52" spans="2:2">
      <c r="B52" s="211" t="s">
        <v>216</v>
      </c>
    </row>
    <row r="53" spans="2:2">
      <c r="B53" s="211" t="s">
        <v>217</v>
      </c>
    </row>
    <row r="54" spans="2:2">
      <c r="B54" s="211" t="s">
        <v>310</v>
      </c>
    </row>
    <row r="55" spans="2:2">
      <c r="B55" s="211" t="s">
        <v>311</v>
      </c>
    </row>
    <row r="56" spans="2:2">
      <c r="B56" s="211" t="s">
        <v>219</v>
      </c>
    </row>
    <row r="57" spans="2:2">
      <c r="B57" s="211" t="s">
        <v>220</v>
      </c>
    </row>
    <row r="58" spans="2:2">
      <c r="B58" s="211" t="s">
        <v>221</v>
      </c>
    </row>
    <row r="60" spans="2:2">
      <c r="B60" s="213" t="s">
        <v>284</v>
      </c>
    </row>
    <row r="61" spans="2:2">
      <c r="B61" s="213" t="s">
        <v>251</v>
      </c>
    </row>
    <row r="62" spans="2:2">
      <c r="B62" s="213" t="s">
        <v>252</v>
      </c>
    </row>
    <row r="63" spans="2:2">
      <c r="B63" s="213" t="s">
        <v>255</v>
      </c>
    </row>
    <row r="64" spans="2:2">
      <c r="B64" s="213" t="s">
        <v>253</v>
      </c>
    </row>
    <row r="65" spans="2:2">
      <c r="B65" s="213" t="s">
        <v>254</v>
      </c>
    </row>
    <row r="66" spans="2:2">
      <c r="B66" s="213"/>
    </row>
    <row r="67" spans="2:2">
      <c r="B67" s="211" t="s">
        <v>238</v>
      </c>
    </row>
    <row r="68" spans="2:2">
      <c r="B68" s="211" t="s">
        <v>228</v>
      </c>
    </row>
    <row r="69" spans="2:2">
      <c r="B69" s="211" t="s">
        <v>229</v>
      </c>
    </row>
    <row r="70" spans="2:2">
      <c r="B70" s="211" t="s">
        <v>230</v>
      </c>
    </row>
    <row r="71" spans="2:2">
      <c r="B71" s="211" t="s">
        <v>231</v>
      </c>
    </row>
    <row r="72" spans="2:2">
      <c r="B72" s="211" t="s">
        <v>232</v>
      </c>
    </row>
    <row r="73" spans="2:2">
      <c r="B73" s="211" t="s">
        <v>233</v>
      </c>
    </row>
    <row r="74" spans="2:2">
      <c r="B74" s="211" t="s">
        <v>234</v>
      </c>
    </row>
    <row r="75" spans="2:2">
      <c r="B75" s="211" t="s">
        <v>235</v>
      </c>
    </row>
    <row r="76" spans="2:2">
      <c r="B76" s="211" t="s">
        <v>236</v>
      </c>
    </row>
    <row r="78" spans="2:2">
      <c r="B78" s="211" t="s">
        <v>582</v>
      </c>
    </row>
    <row r="79" spans="2:2">
      <c r="B79" s="211" t="s">
        <v>576</v>
      </c>
    </row>
    <row r="80" spans="2:2">
      <c r="B80" s="211" t="s">
        <v>581</v>
      </c>
    </row>
    <row r="81" spans="2:2">
      <c r="B81" s="211" t="s">
        <v>577</v>
      </c>
    </row>
    <row r="82" spans="2:2">
      <c r="B82" s="211" t="s">
        <v>580</v>
      </c>
    </row>
    <row r="83" spans="2:2">
      <c r="B83" s="211" t="s">
        <v>584</v>
      </c>
    </row>
    <row r="84" spans="2:2">
      <c r="B84" s="211" t="s">
        <v>585</v>
      </c>
    </row>
    <row r="85" spans="2:2">
      <c r="B85" s="211" t="s">
        <v>586</v>
      </c>
    </row>
    <row r="86" spans="2:2">
      <c r="B86" s="211" t="s">
        <v>583</v>
      </c>
    </row>
    <row r="88" spans="2:2">
      <c r="B88" s="211" t="s">
        <v>227</v>
      </c>
    </row>
    <row r="89" spans="2:2">
      <c r="B89" s="211" t="s">
        <v>222</v>
      </c>
    </row>
    <row r="90" spans="2:2">
      <c r="B90" s="211" t="s">
        <v>223</v>
      </c>
    </row>
    <row r="91" spans="2:2">
      <c r="B91" s="211" t="s">
        <v>224</v>
      </c>
    </row>
    <row r="92" spans="2:2">
      <c r="B92" s="211" t="s">
        <v>225</v>
      </c>
    </row>
    <row r="93" spans="2:2">
      <c r="B93" s="211" t="s">
        <v>226</v>
      </c>
    </row>
    <row r="94" spans="2:2">
      <c r="B94" s="211" t="s">
        <v>592</v>
      </c>
    </row>
    <row r="95" spans="2:2">
      <c r="B95" s="211" t="s">
        <v>588</v>
      </c>
    </row>
    <row r="96" spans="2:2">
      <c r="B96" s="211" t="s">
        <v>589</v>
      </c>
    </row>
    <row r="97" spans="2:2">
      <c r="B97" s="211" t="s">
        <v>590</v>
      </c>
    </row>
    <row r="98" spans="2:2">
      <c r="B98" s="211" t="s">
        <v>587</v>
      </c>
    </row>
    <row r="100" spans="2:2">
      <c r="B100" s="211" t="s">
        <v>702</v>
      </c>
    </row>
    <row r="102" spans="2:2">
      <c r="B102" s="211" t="s">
        <v>706</v>
      </c>
    </row>
    <row r="106" spans="2:2">
      <c r="B106" s="211" t="s">
        <v>701</v>
      </c>
    </row>
    <row r="107" spans="2:2">
      <c r="B107" s="211" t="s">
        <v>239</v>
      </c>
    </row>
    <row r="108" spans="2:2">
      <c r="B108" s="211" t="s">
        <v>240</v>
      </c>
    </row>
    <row r="109" spans="2:2">
      <c r="B109" s="211" t="s">
        <v>241</v>
      </c>
    </row>
    <row r="110" spans="2:2">
      <c r="B110" s="211" t="s">
        <v>242</v>
      </c>
    </row>
    <row r="111" spans="2:2">
      <c r="B111" s="211" t="s">
        <v>243</v>
      </c>
    </row>
    <row r="112" spans="2:2">
      <c r="B112" s="211" t="s">
        <v>244</v>
      </c>
    </row>
    <row r="113" spans="2:2">
      <c r="B113" s="211" t="s">
        <v>245</v>
      </c>
    </row>
    <row r="114" spans="2:2">
      <c r="B114" s="211" t="s">
        <v>246</v>
      </c>
    </row>
    <row r="115" spans="2:2">
      <c r="B115" s="211" t="s">
        <v>247</v>
      </c>
    </row>
    <row r="116" spans="2:2">
      <c r="B116" s="211" t="s">
        <v>248</v>
      </c>
    </row>
    <row r="117" spans="2:2">
      <c r="B117" s="211" t="s">
        <v>249</v>
      </c>
    </row>
    <row r="118" spans="2:2">
      <c r="B118" s="211" t="s">
        <v>250</v>
      </c>
    </row>
  </sheetData>
  <mergeCells count="1">
    <mergeCell ref="A2:B2"/>
  </mergeCells>
  <phoneticPr fontId="3"/>
  <pageMargins left="0.25" right="0.25" top="0.75" bottom="0.75" header="0.3" footer="0.3"/>
  <pageSetup paperSize="9" scale="86" orientation="landscape" r:id="rId1"/>
  <rowBreaks count="1" manualBreakCount="1">
    <brk id="32" max="7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6"/>
  <sheetViews>
    <sheetView workbookViewId="0">
      <selection activeCell="B6" sqref="B6"/>
    </sheetView>
  </sheetViews>
  <sheetFormatPr defaultRowHeight="18.75"/>
  <cols>
    <col min="1" max="1" width="9" style="112"/>
    <col min="2" max="2" width="132" style="112" bestFit="1" customWidth="1"/>
    <col min="3" max="16384" width="9" style="112"/>
  </cols>
  <sheetData>
    <row r="1" spans="1:2" s="162" customFormat="1"/>
    <row r="2" spans="1:2" s="162" customFormat="1" ht="28.5">
      <c r="A2" s="161" t="s">
        <v>731</v>
      </c>
      <c r="B2" s="161"/>
    </row>
    <row r="3" spans="1:2" s="162" customFormat="1">
      <c r="A3" s="179"/>
      <c r="B3" s="179"/>
    </row>
    <row r="4" spans="1:2" s="162" customFormat="1">
      <c r="A4" s="166" t="s">
        <v>740</v>
      </c>
    </row>
    <row r="5" spans="1:2" s="162" customFormat="1">
      <c r="A5" s="166"/>
      <c r="B5" s="166" t="s">
        <v>886</v>
      </c>
    </row>
    <row r="6" spans="1:2" s="162" customFormat="1">
      <c r="A6" s="166"/>
      <c r="B6" s="166"/>
    </row>
    <row r="7" spans="1:2" s="162" customFormat="1">
      <c r="A7" s="166" t="s">
        <v>742</v>
      </c>
    </row>
    <row r="8" spans="1:2" s="162" customFormat="1">
      <c r="B8" s="162" t="s">
        <v>759</v>
      </c>
    </row>
    <row r="9" spans="1:2" s="162" customFormat="1">
      <c r="B9" s="166" t="s">
        <v>744</v>
      </c>
    </row>
    <row r="10" spans="1:2" s="162" customFormat="1">
      <c r="B10" s="166"/>
    </row>
    <row r="11" spans="1:2" s="162" customFormat="1">
      <c r="A11" s="164" t="s">
        <v>746</v>
      </c>
    </row>
    <row r="12" spans="1:2">
      <c r="A12" s="180"/>
      <c r="B12" s="167" t="s">
        <v>762</v>
      </c>
    </row>
    <row r="13" spans="1:2">
      <c r="A13" s="167"/>
      <c r="B13" s="167" t="s">
        <v>763</v>
      </c>
    </row>
    <row r="14" spans="1:2">
      <c r="A14" s="167"/>
      <c r="B14" s="167" t="s">
        <v>546</v>
      </c>
    </row>
    <row r="15" spans="1:2">
      <c r="A15" s="167"/>
      <c r="B15" s="167" t="s">
        <v>547</v>
      </c>
    </row>
    <row r="16" spans="1:2">
      <c r="A16" s="167"/>
      <c r="B16" s="167" t="s">
        <v>548</v>
      </c>
    </row>
    <row r="17" spans="1:2">
      <c r="A17" s="167"/>
      <c r="B17" s="167" t="s">
        <v>549</v>
      </c>
    </row>
    <row r="18" spans="1:2" s="162" customFormat="1">
      <c r="B18" s="164"/>
    </row>
    <row r="19" spans="1:2" s="162" customFormat="1">
      <c r="A19" s="162" t="s">
        <v>745</v>
      </c>
      <c r="B19" s="166"/>
    </row>
    <row r="20" spans="1:2" s="162" customFormat="1">
      <c r="A20" s="162" t="s">
        <v>707</v>
      </c>
    </row>
    <row r="21" spans="1:2" s="162" customFormat="1">
      <c r="B21" s="162" t="s">
        <v>721</v>
      </c>
    </row>
    <row r="22" spans="1:2" s="162" customFormat="1"/>
    <row r="23" spans="1:2" s="162" customFormat="1">
      <c r="A23" s="163" t="s">
        <v>708</v>
      </c>
    </row>
    <row r="24" spans="1:2" s="162" customFormat="1">
      <c r="A24" s="163"/>
      <c r="B24" s="162" t="s">
        <v>711</v>
      </c>
    </row>
    <row r="25" spans="1:2" s="162" customFormat="1">
      <c r="A25" s="163"/>
    </row>
    <row r="26" spans="1:2" s="162" customFormat="1">
      <c r="A26" s="163" t="s">
        <v>733</v>
      </c>
    </row>
    <row r="27" spans="1:2" s="162" customFormat="1"/>
    <row r="28" spans="1:2" s="162" customFormat="1">
      <c r="A28" s="162" t="s">
        <v>730</v>
      </c>
    </row>
    <row r="29" spans="1:2" s="162" customFormat="1">
      <c r="B29" s="162" t="s">
        <v>712</v>
      </c>
    </row>
    <row r="30" spans="1:2" s="162" customFormat="1">
      <c r="B30" s="162" t="s">
        <v>703</v>
      </c>
    </row>
    <row r="31" spans="1:2" s="162" customFormat="1"/>
    <row r="32" spans="1:2" s="162" customFormat="1">
      <c r="B32" s="162" t="s">
        <v>752</v>
      </c>
    </row>
    <row r="33" spans="1:2" s="162" customFormat="1">
      <c r="B33" s="162" t="s">
        <v>705</v>
      </c>
    </row>
    <row r="35" spans="1:2">
      <c r="A35" s="167"/>
      <c r="B35" s="167"/>
    </row>
    <row r="36" spans="1:2" s="167" customFormat="1" ht="17.25">
      <c r="A36" s="169" t="s">
        <v>749</v>
      </c>
    </row>
    <row r="37" spans="1:2" s="167" customFormat="1" ht="17.25"/>
    <row r="38" spans="1:2" s="167" customFormat="1" ht="17.25">
      <c r="A38" s="180"/>
      <c r="B38" s="167" t="s">
        <v>579</v>
      </c>
    </row>
    <row r="39" spans="1:2" s="167" customFormat="1" ht="17.25">
      <c r="B39" s="167" t="s">
        <v>591</v>
      </c>
    </row>
    <row r="40" spans="1:2" s="167" customFormat="1" ht="17.25">
      <c r="B40" s="167" t="s">
        <v>292</v>
      </c>
    </row>
    <row r="41" spans="1:2" s="167" customFormat="1" ht="17.25">
      <c r="B41" s="167" t="s">
        <v>300</v>
      </c>
    </row>
    <row r="42" spans="1:2" s="167" customFormat="1" ht="17.25">
      <c r="B42" s="167" t="s">
        <v>301</v>
      </c>
    </row>
    <row r="43" spans="1:2" s="167" customFormat="1" ht="17.25">
      <c r="B43" s="167" t="s">
        <v>302</v>
      </c>
    </row>
    <row r="44" spans="1:2" s="167" customFormat="1" ht="17.25">
      <c r="B44" s="167" t="s">
        <v>303</v>
      </c>
    </row>
    <row r="45" spans="1:2" s="167" customFormat="1" ht="17.25">
      <c r="B45" s="167" t="s">
        <v>293</v>
      </c>
    </row>
    <row r="46" spans="1:2" s="167" customFormat="1" ht="17.25">
      <c r="B46" s="167" t="s">
        <v>304</v>
      </c>
    </row>
  </sheetData>
  <phoneticPr fontId="3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42"/>
  <sheetViews>
    <sheetView topLeftCell="A16" workbookViewId="0">
      <selection activeCell="B19" sqref="B19"/>
    </sheetView>
  </sheetViews>
  <sheetFormatPr defaultRowHeight="18.75"/>
  <cols>
    <col min="1" max="1" width="9" style="112"/>
    <col min="2" max="2" width="132" style="112" bestFit="1" customWidth="1"/>
    <col min="3" max="16384" width="9" style="112"/>
  </cols>
  <sheetData>
    <row r="1" spans="1:2" s="162" customFormat="1"/>
    <row r="2" spans="1:2" s="162" customFormat="1" ht="28.5">
      <c r="A2" s="226" t="s">
        <v>731</v>
      </c>
      <c r="B2" s="226"/>
    </row>
    <row r="3" spans="1:2" s="162" customFormat="1">
      <c r="A3" s="179"/>
      <c r="B3" s="179"/>
    </row>
    <row r="4" spans="1:2" s="162" customFormat="1">
      <c r="A4" s="166" t="s">
        <v>740</v>
      </c>
    </row>
    <row r="5" spans="1:2" s="162" customFormat="1">
      <c r="A5" s="166"/>
      <c r="B5" s="166" t="s">
        <v>741</v>
      </c>
    </row>
    <row r="6" spans="1:2" s="162" customFormat="1">
      <c r="A6" s="166" t="s">
        <v>742</v>
      </c>
    </row>
    <row r="7" spans="1:2" s="162" customFormat="1">
      <c r="B7" s="162" t="s">
        <v>759</v>
      </c>
    </row>
    <row r="8" spans="1:2" s="162" customFormat="1">
      <c r="B8" s="166" t="s">
        <v>744</v>
      </c>
    </row>
    <row r="9" spans="1:2" s="162" customFormat="1">
      <c r="B9" s="166"/>
    </row>
    <row r="10" spans="1:2" s="162" customFormat="1">
      <c r="A10" s="164" t="s">
        <v>746</v>
      </c>
    </row>
    <row r="11" spans="1:2">
      <c r="A11" s="180"/>
      <c r="B11" s="167" t="s">
        <v>762</v>
      </c>
    </row>
    <row r="12" spans="1:2">
      <c r="A12" s="180"/>
      <c r="B12" s="167" t="s">
        <v>764</v>
      </c>
    </row>
    <row r="13" spans="1:2">
      <c r="A13" s="180"/>
      <c r="B13" s="167" t="s">
        <v>765</v>
      </c>
    </row>
    <row r="14" spans="1:2" s="162" customFormat="1">
      <c r="B14" s="164"/>
    </row>
    <row r="15" spans="1:2" s="162" customFormat="1">
      <c r="A15" s="162" t="s">
        <v>745</v>
      </c>
      <c r="B15" s="166"/>
    </row>
    <row r="16" spans="1:2" s="162" customFormat="1">
      <c r="A16" s="162" t="s">
        <v>707</v>
      </c>
    </row>
    <row r="17" spans="1:2" s="162" customFormat="1">
      <c r="B17" s="162" t="s">
        <v>721</v>
      </c>
    </row>
    <row r="18" spans="1:2" s="162" customFormat="1"/>
    <row r="19" spans="1:2" s="162" customFormat="1">
      <c r="A19" s="163" t="s">
        <v>708</v>
      </c>
    </row>
    <row r="20" spans="1:2" s="162" customFormat="1">
      <c r="A20" s="163"/>
      <c r="B20" s="162" t="s">
        <v>711</v>
      </c>
    </row>
    <row r="21" spans="1:2" s="162" customFormat="1">
      <c r="A21" s="163"/>
    </row>
    <row r="22" spans="1:2" s="162" customFormat="1">
      <c r="A22" s="163" t="s">
        <v>733</v>
      </c>
    </row>
    <row r="23" spans="1:2" s="162" customFormat="1"/>
    <row r="24" spans="1:2" s="162" customFormat="1">
      <c r="A24" s="162" t="s">
        <v>730</v>
      </c>
    </row>
    <row r="25" spans="1:2" s="162" customFormat="1">
      <c r="B25" s="162" t="s">
        <v>712</v>
      </c>
    </row>
    <row r="26" spans="1:2" s="162" customFormat="1">
      <c r="B26" s="162" t="s">
        <v>703</v>
      </c>
    </row>
    <row r="27" spans="1:2" s="162" customFormat="1"/>
    <row r="28" spans="1:2" s="162" customFormat="1">
      <c r="B28" s="162" t="s">
        <v>752</v>
      </c>
    </row>
    <row r="29" spans="1:2" s="162" customFormat="1">
      <c r="B29" s="162" t="s">
        <v>705</v>
      </c>
    </row>
    <row r="31" spans="1:2">
      <c r="A31" s="167"/>
      <c r="B31" s="167"/>
    </row>
    <row r="32" spans="1:2" s="167" customFormat="1" ht="17.25">
      <c r="A32" s="169" t="s">
        <v>749</v>
      </c>
    </row>
    <row r="33" spans="1:2" s="167" customFormat="1" ht="17.25"/>
    <row r="34" spans="1:2" s="167" customFormat="1" ht="17.25">
      <c r="A34" s="180"/>
      <c r="B34" s="167" t="s">
        <v>579</v>
      </c>
    </row>
    <row r="35" spans="1:2" s="167" customFormat="1" ht="17.25">
      <c r="B35" s="167" t="s">
        <v>591</v>
      </c>
    </row>
    <row r="36" spans="1:2" s="167" customFormat="1" ht="17.25">
      <c r="B36" s="167" t="s">
        <v>292</v>
      </c>
    </row>
    <row r="37" spans="1:2" s="167" customFormat="1" ht="17.25">
      <c r="B37" s="167" t="s">
        <v>300</v>
      </c>
    </row>
    <row r="38" spans="1:2" s="167" customFormat="1" ht="17.25">
      <c r="B38" s="167" t="s">
        <v>301</v>
      </c>
    </row>
    <row r="39" spans="1:2" s="167" customFormat="1" ht="17.25">
      <c r="B39" s="167" t="s">
        <v>302</v>
      </c>
    </row>
    <row r="40" spans="1:2" s="167" customFormat="1" ht="17.25">
      <c r="B40" s="167" t="s">
        <v>303</v>
      </c>
    </row>
    <row r="41" spans="1:2" s="167" customFormat="1" ht="17.25">
      <c r="B41" s="167" t="s">
        <v>293</v>
      </c>
    </row>
    <row r="42" spans="1:2" s="167" customFormat="1" ht="17.25">
      <c r="B42" s="167" t="s">
        <v>304</v>
      </c>
    </row>
  </sheetData>
  <mergeCells count="1">
    <mergeCell ref="A2:B2"/>
  </mergeCells>
  <phoneticPr fontId="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36"/>
  <sheetViews>
    <sheetView topLeftCell="A25" zoomScale="115" zoomScaleNormal="115" workbookViewId="0">
      <selection activeCell="B18" sqref="B18"/>
    </sheetView>
  </sheetViews>
  <sheetFormatPr defaultRowHeight="18.75"/>
  <cols>
    <col min="1" max="1" width="5.75" style="162" customWidth="1"/>
    <col min="2" max="2" width="107.625" style="162" bestFit="1" customWidth="1"/>
    <col min="3" max="16384" width="9" style="162"/>
  </cols>
  <sheetData>
    <row r="2" spans="1:2" ht="28.5">
      <c r="A2" s="226" t="s">
        <v>731</v>
      </c>
      <c r="B2" s="226"/>
    </row>
    <row r="3" spans="1:2">
      <c r="A3" s="179"/>
      <c r="B3" s="179"/>
    </row>
    <row r="4" spans="1:2">
      <c r="A4" s="166" t="s">
        <v>740</v>
      </c>
    </row>
    <row r="5" spans="1:2">
      <c r="A5" s="166"/>
      <c r="B5" s="166" t="s">
        <v>741</v>
      </c>
    </row>
    <row r="6" spans="1:2">
      <c r="A6" s="166" t="s">
        <v>742</v>
      </c>
    </row>
    <row r="7" spans="1:2">
      <c r="B7" s="162" t="s">
        <v>759</v>
      </c>
    </row>
    <row r="8" spans="1:2">
      <c r="B8" s="166" t="s">
        <v>744</v>
      </c>
    </row>
    <row r="9" spans="1:2">
      <c r="B9" s="166"/>
    </row>
    <row r="10" spans="1:2">
      <c r="A10" s="164" t="s">
        <v>746</v>
      </c>
    </row>
    <row r="11" spans="1:2">
      <c r="B11" s="164" t="s">
        <v>725</v>
      </c>
    </row>
    <row r="12" spans="1:2">
      <c r="B12" s="164" t="s">
        <v>726</v>
      </c>
    </row>
    <row r="13" spans="1:2">
      <c r="B13" s="164" t="s">
        <v>743</v>
      </c>
    </row>
    <row r="14" spans="1:2">
      <c r="B14" s="164"/>
    </row>
    <row r="15" spans="1:2">
      <c r="B15" s="164" t="s">
        <v>727</v>
      </c>
    </row>
    <row r="16" spans="1:2">
      <c r="B16" s="164" t="s">
        <v>728</v>
      </c>
    </row>
    <row r="17" spans="1:2">
      <c r="B17" s="164"/>
    </row>
    <row r="18" spans="1:2">
      <c r="B18" s="164" t="s">
        <v>729</v>
      </c>
    </row>
    <row r="19" spans="1:2">
      <c r="B19" s="164" t="s">
        <v>766</v>
      </c>
    </row>
    <row r="20" spans="1:2">
      <c r="B20" s="164"/>
    </row>
    <row r="21" spans="1:2">
      <c r="A21" s="162" t="s">
        <v>745</v>
      </c>
      <c r="B21" s="166"/>
    </row>
    <row r="22" spans="1:2">
      <c r="A22" s="162" t="s">
        <v>707</v>
      </c>
    </row>
    <row r="23" spans="1:2">
      <c r="B23" s="162" t="s">
        <v>721</v>
      </c>
    </row>
    <row r="25" spans="1:2">
      <c r="A25" s="163" t="s">
        <v>708</v>
      </c>
    </row>
    <row r="26" spans="1:2">
      <c r="A26" s="163"/>
      <c r="B26" s="162" t="s">
        <v>711</v>
      </c>
    </row>
    <row r="27" spans="1:2">
      <c r="A27" s="163"/>
    </row>
    <row r="28" spans="1:2">
      <c r="A28" s="163" t="s">
        <v>733</v>
      </c>
    </row>
    <row r="30" spans="1:2">
      <c r="A30" s="162" t="s">
        <v>730</v>
      </c>
    </row>
    <row r="31" spans="1:2">
      <c r="B31" s="162" t="s">
        <v>712</v>
      </c>
    </row>
    <row r="32" spans="1:2">
      <c r="B32" s="162" t="s">
        <v>703</v>
      </c>
    </row>
    <row r="33" spans="2:2">
      <c r="B33" s="162" t="s">
        <v>704</v>
      </c>
    </row>
    <row r="35" spans="2:2">
      <c r="B35" s="162" t="s">
        <v>752</v>
      </c>
    </row>
    <row r="36" spans="2:2">
      <c r="B36" s="162" t="s">
        <v>705</v>
      </c>
    </row>
  </sheetData>
  <mergeCells count="1">
    <mergeCell ref="A2:B2"/>
  </mergeCells>
  <phoneticPr fontId="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16"/>
  <sheetViews>
    <sheetView topLeftCell="A43" zoomScale="115" zoomScaleNormal="115" zoomScaleSheetLayoutView="100" workbookViewId="0">
      <selection activeCell="B29" sqref="B29"/>
    </sheetView>
  </sheetViews>
  <sheetFormatPr defaultColWidth="8.75" defaultRowHeight="17.25"/>
  <cols>
    <col min="1" max="1" width="4.75" style="167" customWidth="1"/>
    <col min="2" max="2" width="67.75" style="167" customWidth="1"/>
    <col min="3" max="3" width="17.5" style="167" bestFit="1" customWidth="1"/>
    <col min="4" max="4" width="9.25" style="167" bestFit="1" customWidth="1"/>
    <col min="5" max="5" width="5.5" style="167" bestFit="1" customWidth="1"/>
    <col min="6" max="6" width="10.5" style="167" bestFit="1" customWidth="1"/>
    <col min="7" max="7" width="5.5" style="167" bestFit="1" customWidth="1"/>
    <col min="8" max="8" width="11.875" style="167" bestFit="1" customWidth="1"/>
    <col min="9" max="9" width="16.125" style="167" bestFit="1" customWidth="1"/>
    <col min="10" max="16384" width="8.75" style="167"/>
  </cols>
  <sheetData>
    <row r="2" spans="1:2" s="162" customFormat="1" ht="28.5">
      <c r="A2" s="226" t="s">
        <v>739</v>
      </c>
      <c r="B2" s="226"/>
    </row>
    <row r="3" spans="1:2" s="162" customFormat="1" ht="28.5">
      <c r="A3" s="165"/>
      <c r="B3" s="165"/>
    </row>
    <row r="4" spans="1:2">
      <c r="A4" s="180" t="s">
        <v>740</v>
      </c>
    </row>
    <row r="5" spans="1:2">
      <c r="A5" s="180"/>
      <c r="B5" s="180" t="s">
        <v>747</v>
      </c>
    </row>
    <row r="6" spans="1:2">
      <c r="A6" s="180"/>
      <c r="B6" s="180"/>
    </row>
    <row r="7" spans="1:2">
      <c r="A7" s="180" t="s">
        <v>742</v>
      </c>
    </row>
    <row r="8" spans="1:2">
      <c r="B8" s="167" t="s">
        <v>760</v>
      </c>
    </row>
    <row r="9" spans="1:2">
      <c r="B9" s="180"/>
    </row>
    <row r="10" spans="1:2">
      <c r="A10" s="167" t="s">
        <v>751</v>
      </c>
      <c r="B10" s="180"/>
    </row>
    <row r="11" spans="1:2">
      <c r="A11" s="169"/>
      <c r="B11" s="170" t="s">
        <v>732</v>
      </c>
    </row>
    <row r="12" spans="1:2">
      <c r="B12" s="169" t="s">
        <v>761</v>
      </c>
    </row>
    <row r="14" spans="1:2">
      <c r="B14" s="170" t="s">
        <v>689</v>
      </c>
    </row>
    <row r="15" spans="1:2">
      <c r="B15" s="167" t="s">
        <v>700</v>
      </c>
    </row>
    <row r="17" spans="1:6">
      <c r="B17" s="170" t="s">
        <v>693</v>
      </c>
    </row>
    <row r="18" spans="1:6">
      <c r="B18" s="170" t="s">
        <v>699</v>
      </c>
      <c r="C18" s="172"/>
      <c r="D18" s="172"/>
      <c r="E18" s="172"/>
      <c r="F18" s="172"/>
    </row>
    <row r="19" spans="1:6">
      <c r="B19" s="170"/>
      <c r="C19" s="172"/>
      <c r="D19" s="172"/>
      <c r="E19" s="172"/>
      <c r="F19" s="172"/>
    </row>
    <row r="20" spans="1:6">
      <c r="B20" s="170" t="s">
        <v>694</v>
      </c>
    </row>
    <row r="21" spans="1:6">
      <c r="B21" s="170" t="s">
        <v>695</v>
      </c>
    </row>
    <row r="22" spans="1:6">
      <c r="B22" s="170" t="s">
        <v>696</v>
      </c>
    </row>
    <row r="23" spans="1:6">
      <c r="B23" s="170" t="s">
        <v>118</v>
      </c>
    </row>
    <row r="24" spans="1:6">
      <c r="B24" s="170"/>
    </row>
    <row r="25" spans="1:6">
      <c r="B25" s="170" t="s">
        <v>697</v>
      </c>
    </row>
    <row r="26" spans="1:6">
      <c r="B26" s="170" t="s">
        <v>698</v>
      </c>
    </row>
    <row r="27" spans="1:6">
      <c r="B27" s="170"/>
    </row>
    <row r="28" spans="1:6">
      <c r="A28" s="167" t="s">
        <v>745</v>
      </c>
    </row>
    <row r="29" spans="1:6">
      <c r="A29" s="167" t="s">
        <v>707</v>
      </c>
    </row>
    <row r="30" spans="1:6">
      <c r="B30" s="169" t="s">
        <v>737</v>
      </c>
    </row>
    <row r="31" spans="1:6">
      <c r="B31" s="169" t="s">
        <v>738</v>
      </c>
    </row>
    <row r="32" spans="1:6">
      <c r="B32" s="169" t="s">
        <v>710</v>
      </c>
    </row>
    <row r="33" spans="1:9">
      <c r="C33" s="168"/>
    </row>
    <row r="34" spans="1:9">
      <c r="A34" s="169" t="s">
        <v>708</v>
      </c>
    </row>
    <row r="35" spans="1:9">
      <c r="B35" s="167" t="s">
        <v>736</v>
      </c>
    </row>
    <row r="36" spans="1:9">
      <c r="B36" s="169" t="s">
        <v>734</v>
      </c>
    </row>
    <row r="37" spans="1:9">
      <c r="B37" s="169" t="s">
        <v>735</v>
      </c>
    </row>
    <row r="39" spans="1:9">
      <c r="A39" s="169" t="s">
        <v>709</v>
      </c>
    </row>
    <row r="40" spans="1:9">
      <c r="A40" s="169"/>
      <c r="B40" s="169" t="s">
        <v>750</v>
      </c>
    </row>
    <row r="41" spans="1:9">
      <c r="A41" s="169"/>
      <c r="B41" s="169"/>
    </row>
    <row r="42" spans="1:9">
      <c r="A42" s="169" t="s">
        <v>748</v>
      </c>
    </row>
    <row r="43" spans="1:9">
      <c r="A43" s="169"/>
      <c r="B43" s="167" t="s">
        <v>703</v>
      </c>
    </row>
    <row r="44" spans="1:9">
      <c r="A44" s="169"/>
    </row>
    <row r="45" spans="1:9">
      <c r="A45" s="169" t="s">
        <v>749</v>
      </c>
    </row>
    <row r="46" spans="1:9">
      <c r="B46" s="170" t="s">
        <v>604</v>
      </c>
    </row>
    <row r="47" spans="1:9">
      <c r="B47" s="167" t="s">
        <v>605</v>
      </c>
      <c r="C47" s="167" t="s">
        <v>52</v>
      </c>
    </row>
    <row r="48" spans="1:9">
      <c r="B48" s="170" t="s">
        <v>713</v>
      </c>
      <c r="C48" s="171" t="s">
        <v>109</v>
      </c>
      <c r="D48" s="171" t="s">
        <v>110</v>
      </c>
      <c r="E48" s="171" t="s">
        <v>112</v>
      </c>
      <c r="F48" s="171" t="s">
        <v>111</v>
      </c>
      <c r="G48" s="171" t="s">
        <v>112</v>
      </c>
      <c r="H48" s="171" t="s">
        <v>439</v>
      </c>
      <c r="I48" s="171" t="s">
        <v>438</v>
      </c>
    </row>
    <row r="49" spans="2:9">
      <c r="B49" s="170" t="s">
        <v>194</v>
      </c>
      <c r="C49" s="171" t="s">
        <v>22</v>
      </c>
      <c r="D49" s="171" t="s">
        <v>53</v>
      </c>
      <c r="E49" s="171">
        <v>4</v>
      </c>
      <c r="F49" s="171" t="s">
        <v>106</v>
      </c>
      <c r="G49" s="171">
        <v>4</v>
      </c>
      <c r="H49" s="171" t="s">
        <v>441</v>
      </c>
      <c r="I49" s="171" t="s">
        <v>440</v>
      </c>
    </row>
    <row r="50" spans="2:9">
      <c r="B50" s="170" t="s">
        <v>195</v>
      </c>
      <c r="C50" s="171" t="s">
        <v>2</v>
      </c>
      <c r="D50" s="171" t="s">
        <v>54</v>
      </c>
      <c r="E50" s="171">
        <v>80</v>
      </c>
      <c r="F50" s="171" t="s">
        <v>107</v>
      </c>
      <c r="G50" s="171">
        <v>80</v>
      </c>
      <c r="H50" s="171"/>
      <c r="I50" s="171"/>
    </row>
    <row r="51" spans="2:9">
      <c r="B51" s="170" t="s">
        <v>199</v>
      </c>
      <c r="C51" s="171" t="s">
        <v>119</v>
      </c>
      <c r="D51" s="171" t="s">
        <v>55</v>
      </c>
      <c r="E51" s="171">
        <v>8</v>
      </c>
      <c r="F51" s="171" t="s">
        <v>107</v>
      </c>
      <c r="G51" s="171">
        <v>8</v>
      </c>
      <c r="H51" s="171"/>
      <c r="I51" s="171"/>
    </row>
    <row r="52" spans="2:9">
      <c r="B52" s="170" t="s">
        <v>200</v>
      </c>
      <c r="C52" s="171" t="s">
        <v>8</v>
      </c>
      <c r="D52" s="171" t="s">
        <v>55</v>
      </c>
      <c r="E52" s="171">
        <v>128</v>
      </c>
      <c r="F52" s="171" t="s">
        <v>107</v>
      </c>
      <c r="G52" s="171">
        <v>128</v>
      </c>
      <c r="H52" s="171"/>
      <c r="I52" s="171"/>
    </row>
    <row r="53" spans="2:9">
      <c r="B53" s="170" t="s">
        <v>201</v>
      </c>
      <c r="C53" s="171" t="s">
        <v>19</v>
      </c>
      <c r="D53" s="171" t="s">
        <v>55</v>
      </c>
      <c r="E53" s="171">
        <v>16</v>
      </c>
      <c r="F53" s="171" t="s">
        <v>107</v>
      </c>
      <c r="G53" s="171">
        <v>16</v>
      </c>
      <c r="H53" s="171"/>
      <c r="I53" s="171"/>
    </row>
    <row r="54" spans="2:9">
      <c r="B54" s="170" t="s">
        <v>61</v>
      </c>
      <c r="C54" s="172"/>
      <c r="D54" s="172"/>
      <c r="E54" s="172"/>
      <c r="F54" s="172"/>
    </row>
    <row r="55" spans="2:9">
      <c r="B55" s="170"/>
      <c r="C55" s="173"/>
      <c r="D55" s="172"/>
      <c r="E55" s="172"/>
      <c r="F55" s="172"/>
      <c r="G55" s="172"/>
    </row>
    <row r="56" spans="2:9">
      <c r="B56" s="170" t="s">
        <v>602</v>
      </c>
      <c r="C56" s="172"/>
      <c r="D56" s="172"/>
      <c r="E56" s="172"/>
      <c r="F56" s="172"/>
    </row>
    <row r="57" spans="2:9">
      <c r="B57" s="170" t="s">
        <v>603</v>
      </c>
      <c r="C57" s="167" t="s">
        <v>50</v>
      </c>
    </row>
    <row r="58" spans="2:9">
      <c r="B58" s="170" t="s">
        <v>446</v>
      </c>
      <c r="C58" s="171" t="s">
        <v>109</v>
      </c>
      <c r="D58" s="171" t="s">
        <v>110</v>
      </c>
      <c r="E58" s="171" t="s">
        <v>112</v>
      </c>
      <c r="F58" s="171" t="s">
        <v>111</v>
      </c>
      <c r="G58" s="171" t="s">
        <v>112</v>
      </c>
      <c r="H58" s="171" t="s">
        <v>439</v>
      </c>
      <c r="I58" s="171" t="s">
        <v>438</v>
      </c>
    </row>
    <row r="59" spans="2:9">
      <c r="B59" s="170" t="s">
        <v>443</v>
      </c>
      <c r="C59" s="171" t="s">
        <v>44</v>
      </c>
      <c r="D59" s="171" t="s">
        <v>55</v>
      </c>
      <c r="E59" s="171">
        <v>10</v>
      </c>
      <c r="F59" s="171" t="s">
        <v>107</v>
      </c>
      <c r="G59" s="171">
        <v>10</v>
      </c>
      <c r="H59" s="171" t="s">
        <v>441</v>
      </c>
      <c r="I59" s="171" t="s">
        <v>440</v>
      </c>
    </row>
    <row r="60" spans="2:9">
      <c r="B60" s="167" t="s">
        <v>193</v>
      </c>
      <c r="C60" s="171" t="s">
        <v>158</v>
      </c>
      <c r="D60" s="171" t="s">
        <v>55</v>
      </c>
      <c r="E60" s="171">
        <v>10</v>
      </c>
      <c r="F60" s="171" t="s">
        <v>107</v>
      </c>
      <c r="G60" s="171">
        <v>10</v>
      </c>
      <c r="H60" s="171"/>
      <c r="I60" s="171"/>
    </row>
    <row r="61" spans="2:9">
      <c r="B61" s="170" t="s">
        <v>204</v>
      </c>
      <c r="C61" s="171" t="s">
        <v>25</v>
      </c>
      <c r="D61" s="171" t="s">
        <v>55</v>
      </c>
      <c r="E61" s="171">
        <v>80</v>
      </c>
      <c r="F61" s="171" t="s">
        <v>107</v>
      </c>
      <c r="G61" s="171">
        <v>80</v>
      </c>
      <c r="H61" s="171"/>
      <c r="I61" s="171"/>
    </row>
    <row r="62" spans="2:9">
      <c r="B62" s="174" t="s">
        <v>212</v>
      </c>
      <c r="C62" s="171" t="s">
        <v>210</v>
      </c>
      <c r="D62" s="171" t="s">
        <v>53</v>
      </c>
      <c r="E62" s="171">
        <v>10</v>
      </c>
      <c r="F62" s="171" t="s">
        <v>106</v>
      </c>
      <c r="G62" s="171">
        <v>10</v>
      </c>
      <c r="H62" s="171"/>
      <c r="I62" s="171"/>
    </row>
    <row r="63" spans="2:9">
      <c r="B63" s="174" t="s">
        <v>213</v>
      </c>
      <c r="C63" s="171" t="s">
        <v>211</v>
      </c>
      <c r="D63" s="171" t="s">
        <v>53</v>
      </c>
      <c r="E63" s="171">
        <v>10</v>
      </c>
      <c r="F63" s="171" t="s">
        <v>106</v>
      </c>
      <c r="G63" s="171">
        <v>10</v>
      </c>
      <c r="H63" s="171"/>
      <c r="I63" s="171"/>
    </row>
    <row r="64" spans="2:9">
      <c r="B64" s="170" t="s">
        <v>61</v>
      </c>
      <c r="C64" s="173"/>
      <c r="D64" s="172"/>
      <c r="E64" s="172"/>
      <c r="F64" s="172"/>
      <c r="G64" s="172"/>
    </row>
    <row r="65" spans="2:9">
      <c r="B65" s="170"/>
      <c r="C65" s="172"/>
      <c r="D65" s="172"/>
      <c r="E65" s="172"/>
      <c r="F65" s="172"/>
      <c r="G65" s="172"/>
    </row>
    <row r="66" spans="2:9">
      <c r="B66" s="170" t="s">
        <v>608</v>
      </c>
      <c r="C66" s="172"/>
      <c r="D66" s="172"/>
      <c r="E66" s="172"/>
      <c r="F66" s="172"/>
    </row>
    <row r="67" spans="2:9">
      <c r="B67" s="167" t="s">
        <v>609</v>
      </c>
      <c r="C67" s="167" t="s">
        <v>144</v>
      </c>
    </row>
    <row r="68" spans="2:9">
      <c r="B68" s="170" t="s">
        <v>714</v>
      </c>
      <c r="C68" s="171" t="s">
        <v>109</v>
      </c>
      <c r="D68" s="171" t="s">
        <v>110</v>
      </c>
      <c r="E68" s="171" t="s">
        <v>112</v>
      </c>
      <c r="F68" s="171" t="s">
        <v>111</v>
      </c>
      <c r="G68" s="171" t="s">
        <v>112</v>
      </c>
      <c r="H68" s="171" t="s">
        <v>439</v>
      </c>
      <c r="I68" s="171" t="s">
        <v>438</v>
      </c>
    </row>
    <row r="69" spans="2:9">
      <c r="B69" s="170" t="s">
        <v>202</v>
      </c>
      <c r="C69" s="171" t="s">
        <v>158</v>
      </c>
      <c r="D69" s="171" t="s">
        <v>53</v>
      </c>
      <c r="E69" s="171">
        <v>4</v>
      </c>
      <c r="F69" s="171" t="s">
        <v>106</v>
      </c>
      <c r="G69" s="171">
        <v>4</v>
      </c>
      <c r="H69" s="171" t="s">
        <v>441</v>
      </c>
      <c r="I69" s="171" t="s">
        <v>440</v>
      </c>
    </row>
    <row r="70" spans="2:9">
      <c r="B70" s="170" t="s">
        <v>203</v>
      </c>
      <c r="C70" s="171" t="s">
        <v>160</v>
      </c>
      <c r="D70" s="171" t="s">
        <v>54</v>
      </c>
      <c r="E70" s="171">
        <v>80</v>
      </c>
      <c r="F70" s="171" t="s">
        <v>107</v>
      </c>
      <c r="G70" s="171">
        <v>80</v>
      </c>
      <c r="H70" s="171"/>
      <c r="I70" s="171"/>
    </row>
    <row r="71" spans="2:9">
      <c r="B71" s="170" t="s">
        <v>199</v>
      </c>
      <c r="C71" s="171" t="s">
        <v>119</v>
      </c>
      <c r="D71" s="171" t="s">
        <v>55</v>
      </c>
      <c r="E71" s="171">
        <v>8</v>
      </c>
      <c r="F71" s="171" t="s">
        <v>107</v>
      </c>
      <c r="G71" s="171">
        <v>8</v>
      </c>
      <c r="H71" s="171"/>
      <c r="I71" s="171"/>
    </row>
    <row r="72" spans="2:9">
      <c r="B72" s="170" t="s">
        <v>200</v>
      </c>
      <c r="C72" s="171" t="s">
        <v>8</v>
      </c>
      <c r="D72" s="171" t="s">
        <v>55</v>
      </c>
      <c r="E72" s="171">
        <v>128</v>
      </c>
      <c r="F72" s="171" t="s">
        <v>107</v>
      </c>
      <c r="G72" s="171">
        <v>128</v>
      </c>
      <c r="H72" s="171"/>
      <c r="I72" s="171"/>
    </row>
    <row r="73" spans="2:9">
      <c r="B73" s="170" t="s">
        <v>201</v>
      </c>
      <c r="C73" s="171" t="s">
        <v>19</v>
      </c>
      <c r="D73" s="171" t="s">
        <v>55</v>
      </c>
      <c r="E73" s="171">
        <v>16</v>
      </c>
      <c r="F73" s="171" t="s">
        <v>107</v>
      </c>
      <c r="G73" s="171">
        <v>16</v>
      </c>
      <c r="H73" s="171"/>
      <c r="I73" s="171"/>
    </row>
    <row r="74" spans="2:9">
      <c r="B74" s="170" t="s">
        <v>61</v>
      </c>
      <c r="C74" s="172"/>
      <c r="D74" s="172"/>
      <c r="E74" s="172"/>
      <c r="F74" s="172"/>
    </row>
    <row r="75" spans="2:9">
      <c r="B75" s="170"/>
      <c r="C75" s="173"/>
      <c r="D75" s="172"/>
      <c r="E75" s="172"/>
      <c r="F75" s="172"/>
      <c r="G75" s="172"/>
    </row>
    <row r="76" spans="2:9">
      <c r="B76" s="170" t="s">
        <v>606</v>
      </c>
    </row>
    <row r="77" spans="2:9">
      <c r="B77" s="170" t="s">
        <v>607</v>
      </c>
      <c r="C77" s="167" t="s">
        <v>149</v>
      </c>
    </row>
    <row r="78" spans="2:9">
      <c r="B78" s="170" t="s">
        <v>715</v>
      </c>
      <c r="C78" s="171" t="s">
        <v>109</v>
      </c>
      <c r="D78" s="171" t="s">
        <v>110</v>
      </c>
      <c r="E78" s="171" t="s">
        <v>112</v>
      </c>
      <c r="F78" s="171" t="s">
        <v>111</v>
      </c>
      <c r="G78" s="171" t="s">
        <v>112</v>
      </c>
      <c r="H78" s="171" t="s">
        <v>439</v>
      </c>
      <c r="I78" s="171" t="s">
        <v>438</v>
      </c>
    </row>
    <row r="79" spans="2:9">
      <c r="B79" s="170" t="s">
        <v>443</v>
      </c>
      <c r="C79" s="171" t="s">
        <v>44</v>
      </c>
      <c r="D79" s="171" t="s">
        <v>55</v>
      </c>
      <c r="E79" s="171">
        <v>10</v>
      </c>
      <c r="F79" s="171" t="s">
        <v>107</v>
      </c>
      <c r="G79" s="171">
        <v>10</v>
      </c>
      <c r="H79" s="171" t="s">
        <v>441</v>
      </c>
      <c r="I79" s="171" t="s">
        <v>440</v>
      </c>
    </row>
    <row r="80" spans="2:9">
      <c r="B80" s="170" t="s">
        <v>237</v>
      </c>
      <c r="C80" s="171" t="s">
        <v>132</v>
      </c>
      <c r="D80" s="171" t="s">
        <v>53</v>
      </c>
      <c r="E80" s="171">
        <v>10</v>
      </c>
      <c r="F80" s="171" t="s">
        <v>106</v>
      </c>
      <c r="G80" s="171">
        <v>10</v>
      </c>
      <c r="H80" s="171"/>
      <c r="I80" s="171"/>
    </row>
    <row r="81" spans="2:9">
      <c r="B81" s="170" t="s">
        <v>61</v>
      </c>
    </row>
    <row r="82" spans="2:9">
      <c r="B82" s="170"/>
    </row>
    <row r="83" spans="2:9">
      <c r="B83" s="170" t="s">
        <v>598</v>
      </c>
      <c r="C83" s="172"/>
      <c r="D83" s="172"/>
      <c r="E83" s="172"/>
      <c r="F83" s="172"/>
    </row>
    <row r="84" spans="2:9">
      <c r="B84" s="170" t="s">
        <v>599</v>
      </c>
      <c r="C84" s="167" t="s">
        <v>51</v>
      </c>
    </row>
    <row r="85" spans="2:9">
      <c r="B85" s="170" t="s">
        <v>716</v>
      </c>
      <c r="C85" s="171" t="s">
        <v>109</v>
      </c>
      <c r="D85" s="171" t="s">
        <v>110</v>
      </c>
      <c r="E85" s="171" t="s">
        <v>112</v>
      </c>
      <c r="F85" s="171" t="s">
        <v>111</v>
      </c>
      <c r="G85" s="171" t="s">
        <v>112</v>
      </c>
      <c r="H85" s="171" t="s">
        <v>439</v>
      </c>
      <c r="I85" s="171" t="s">
        <v>438</v>
      </c>
    </row>
    <row r="86" spans="2:9">
      <c r="B86" s="170" t="s">
        <v>442</v>
      </c>
      <c r="C86" s="171" t="s">
        <v>20</v>
      </c>
      <c r="D86" s="171" t="s">
        <v>53</v>
      </c>
      <c r="E86" s="171">
        <v>4</v>
      </c>
      <c r="F86" s="171" t="s">
        <v>106</v>
      </c>
      <c r="G86" s="171">
        <v>4</v>
      </c>
      <c r="H86" s="171" t="s">
        <v>441</v>
      </c>
      <c r="I86" s="171" t="s">
        <v>440</v>
      </c>
    </row>
    <row r="87" spans="2:9">
      <c r="B87" s="170" t="s">
        <v>208</v>
      </c>
      <c r="C87" s="175" t="s">
        <v>0</v>
      </c>
      <c r="D87" s="171" t="s">
        <v>33</v>
      </c>
      <c r="E87" s="171">
        <v>10</v>
      </c>
      <c r="F87" s="171" t="s">
        <v>108</v>
      </c>
      <c r="G87" s="171"/>
      <c r="H87" s="171"/>
      <c r="I87" s="171"/>
    </row>
    <row r="88" spans="2:9">
      <c r="B88" s="170" t="s">
        <v>578</v>
      </c>
      <c r="C88" s="171" t="s">
        <v>22</v>
      </c>
      <c r="D88" s="171" t="s">
        <v>53</v>
      </c>
      <c r="E88" s="171">
        <v>4</v>
      </c>
      <c r="F88" s="171" t="s">
        <v>106</v>
      </c>
      <c r="G88" s="171">
        <v>4</v>
      </c>
      <c r="H88" s="171"/>
      <c r="I88" s="171"/>
    </row>
    <row r="89" spans="2:9">
      <c r="B89" s="170" t="s">
        <v>575</v>
      </c>
      <c r="C89" s="171" t="s">
        <v>95</v>
      </c>
      <c r="D89" s="171" t="s">
        <v>53</v>
      </c>
      <c r="E89" s="171">
        <v>8</v>
      </c>
      <c r="F89" s="171" t="s">
        <v>106</v>
      </c>
      <c r="G89" s="171">
        <v>8</v>
      </c>
      <c r="H89" s="171"/>
      <c r="I89" s="171"/>
    </row>
    <row r="90" spans="2:9">
      <c r="B90" s="170" t="s">
        <v>118</v>
      </c>
      <c r="C90" s="172"/>
      <c r="D90" s="172"/>
      <c r="E90" s="172"/>
      <c r="F90" s="172"/>
    </row>
    <row r="91" spans="2:9">
      <c r="B91" s="170"/>
    </row>
    <row r="92" spans="2:9">
      <c r="B92" s="170" t="s">
        <v>600</v>
      </c>
      <c r="C92" s="176"/>
    </row>
    <row r="93" spans="2:9">
      <c r="B93" s="170" t="s">
        <v>601</v>
      </c>
      <c r="C93" s="167" t="s">
        <v>60</v>
      </c>
    </row>
    <row r="94" spans="2:9">
      <c r="B94" s="170" t="s">
        <v>717</v>
      </c>
      <c r="C94" s="171" t="s">
        <v>109</v>
      </c>
      <c r="D94" s="171" t="s">
        <v>110</v>
      </c>
      <c r="E94" s="171" t="s">
        <v>112</v>
      </c>
      <c r="F94" s="171" t="s">
        <v>111</v>
      </c>
      <c r="G94" s="171" t="s">
        <v>112</v>
      </c>
      <c r="H94" s="171" t="s">
        <v>439</v>
      </c>
      <c r="I94" s="171" t="s">
        <v>438</v>
      </c>
    </row>
    <row r="95" spans="2:9">
      <c r="B95" s="170" t="s">
        <v>205</v>
      </c>
      <c r="C95" s="171" t="s">
        <v>20</v>
      </c>
      <c r="D95" s="171" t="s">
        <v>53</v>
      </c>
      <c r="E95" s="171">
        <v>4</v>
      </c>
      <c r="F95" s="171" t="s">
        <v>106</v>
      </c>
      <c r="G95" s="171">
        <v>4</v>
      </c>
      <c r="H95" s="171"/>
      <c r="I95" s="171"/>
    </row>
    <row r="96" spans="2:9">
      <c r="B96" s="170" t="s">
        <v>197</v>
      </c>
      <c r="C96" s="171" t="s">
        <v>44</v>
      </c>
      <c r="D96" s="171" t="s">
        <v>55</v>
      </c>
      <c r="E96" s="171">
        <v>10</v>
      </c>
      <c r="F96" s="171" t="s">
        <v>107</v>
      </c>
      <c r="G96" s="171">
        <v>10</v>
      </c>
      <c r="H96" s="171"/>
      <c r="I96" s="171"/>
    </row>
    <row r="97" spans="2:9">
      <c r="B97" s="170" t="s">
        <v>198</v>
      </c>
      <c r="C97" s="177" t="s">
        <v>26</v>
      </c>
      <c r="D97" s="171" t="s">
        <v>53</v>
      </c>
      <c r="E97" s="171">
        <v>10</v>
      </c>
      <c r="F97" s="171" t="s">
        <v>106</v>
      </c>
      <c r="G97" s="171">
        <v>10</v>
      </c>
      <c r="H97" s="171"/>
      <c r="I97" s="171"/>
    </row>
    <row r="98" spans="2:9">
      <c r="B98" s="170" t="s">
        <v>61</v>
      </c>
      <c r="C98" s="172"/>
      <c r="D98" s="172"/>
      <c r="E98" s="172"/>
      <c r="F98" s="172"/>
      <c r="G98" s="172"/>
    </row>
    <row r="99" spans="2:9">
      <c r="B99" s="170"/>
      <c r="C99" s="172"/>
      <c r="D99" s="172"/>
      <c r="E99" s="172"/>
      <c r="F99" s="172"/>
    </row>
    <row r="100" spans="2:9">
      <c r="B100" s="170" t="s">
        <v>612</v>
      </c>
      <c r="C100" s="172"/>
      <c r="D100" s="172"/>
      <c r="E100" s="172"/>
      <c r="F100" s="172"/>
    </row>
    <row r="101" spans="2:9">
      <c r="B101" s="170" t="s">
        <v>613</v>
      </c>
      <c r="C101" s="167" t="s">
        <v>51</v>
      </c>
    </row>
    <row r="102" spans="2:9">
      <c r="B102" s="170" t="s">
        <v>718</v>
      </c>
      <c r="C102" s="171" t="s">
        <v>109</v>
      </c>
      <c r="D102" s="171" t="s">
        <v>110</v>
      </c>
      <c r="E102" s="171" t="s">
        <v>112</v>
      </c>
      <c r="F102" s="171" t="s">
        <v>111</v>
      </c>
      <c r="G102" s="171" t="s">
        <v>112</v>
      </c>
      <c r="H102" s="171" t="s">
        <v>439</v>
      </c>
      <c r="I102" s="171" t="s">
        <v>438</v>
      </c>
    </row>
    <row r="103" spans="2:9">
      <c r="B103" s="170" t="s">
        <v>442</v>
      </c>
      <c r="C103" s="171" t="s">
        <v>20</v>
      </c>
      <c r="D103" s="171" t="s">
        <v>53</v>
      </c>
      <c r="E103" s="171">
        <v>4</v>
      </c>
      <c r="F103" s="171" t="s">
        <v>106</v>
      </c>
      <c r="G103" s="171">
        <v>4</v>
      </c>
      <c r="H103" s="171" t="s">
        <v>441</v>
      </c>
      <c r="I103" s="171" t="s">
        <v>440</v>
      </c>
    </row>
    <row r="104" spans="2:9">
      <c r="B104" s="170" t="s">
        <v>208</v>
      </c>
      <c r="C104" s="175" t="s">
        <v>0</v>
      </c>
      <c r="D104" s="171" t="s">
        <v>33</v>
      </c>
      <c r="E104" s="171">
        <v>10</v>
      </c>
      <c r="F104" s="171" t="s">
        <v>108</v>
      </c>
      <c r="G104" s="171"/>
      <c r="H104" s="171"/>
      <c r="I104" s="171"/>
    </row>
    <row r="105" spans="2:9">
      <c r="B105" s="170" t="s">
        <v>196</v>
      </c>
      <c r="C105" s="171" t="s">
        <v>22</v>
      </c>
      <c r="D105" s="171" t="s">
        <v>53</v>
      </c>
      <c r="E105" s="171">
        <v>4</v>
      </c>
      <c r="F105" s="171" t="s">
        <v>106</v>
      </c>
      <c r="G105" s="171">
        <v>4</v>
      </c>
      <c r="H105" s="171"/>
      <c r="I105" s="171"/>
    </row>
    <row r="106" spans="2:9">
      <c r="B106" s="170" t="s">
        <v>118</v>
      </c>
      <c r="C106" s="172"/>
      <c r="D106" s="172"/>
      <c r="E106" s="172"/>
      <c r="F106" s="172"/>
    </row>
    <row r="107" spans="2:9">
      <c r="B107" s="170"/>
      <c r="C107" s="172"/>
      <c r="D107" s="172"/>
      <c r="E107" s="172"/>
      <c r="F107" s="172"/>
    </row>
    <row r="108" spans="2:9">
      <c r="B108" s="170" t="s">
        <v>610</v>
      </c>
    </row>
    <row r="109" spans="2:9">
      <c r="B109" s="170" t="s">
        <v>611</v>
      </c>
      <c r="C109" s="167" t="s">
        <v>154</v>
      </c>
    </row>
    <row r="110" spans="2:9">
      <c r="B110" s="170" t="s">
        <v>719</v>
      </c>
      <c r="C110" s="171" t="s">
        <v>109</v>
      </c>
      <c r="D110" s="171" t="s">
        <v>110</v>
      </c>
      <c r="E110" s="171" t="s">
        <v>112</v>
      </c>
      <c r="F110" s="171" t="s">
        <v>111</v>
      </c>
      <c r="G110" s="171" t="s">
        <v>112</v>
      </c>
      <c r="H110" s="171" t="s">
        <v>439</v>
      </c>
      <c r="I110" s="171" t="s">
        <v>438</v>
      </c>
    </row>
    <row r="111" spans="2:9">
      <c r="B111" s="170" t="s">
        <v>207</v>
      </c>
      <c r="C111" s="171" t="s">
        <v>151</v>
      </c>
      <c r="D111" s="171" t="s">
        <v>53</v>
      </c>
      <c r="E111" s="171">
        <v>4</v>
      </c>
      <c r="F111" s="171" t="s">
        <v>106</v>
      </c>
      <c r="G111" s="171">
        <v>4</v>
      </c>
      <c r="H111" s="171"/>
      <c r="I111" s="171"/>
    </row>
    <row r="112" spans="2:9">
      <c r="B112" s="167" t="s">
        <v>209</v>
      </c>
      <c r="C112" s="171" t="s">
        <v>191</v>
      </c>
      <c r="D112" s="171" t="s">
        <v>33</v>
      </c>
      <c r="E112" s="171">
        <v>10</v>
      </c>
      <c r="F112" s="171" t="s">
        <v>108</v>
      </c>
      <c r="G112" s="171"/>
      <c r="H112" s="171"/>
      <c r="I112" s="171"/>
    </row>
    <row r="113" spans="2:9">
      <c r="B113" s="167" t="s">
        <v>197</v>
      </c>
      <c r="C113" s="171" t="s">
        <v>44</v>
      </c>
      <c r="D113" s="171" t="s">
        <v>55</v>
      </c>
      <c r="E113" s="171">
        <v>10</v>
      </c>
      <c r="F113" s="171" t="s">
        <v>107</v>
      </c>
      <c r="G113" s="171">
        <v>10</v>
      </c>
      <c r="H113" s="171"/>
      <c r="I113" s="171"/>
    </row>
    <row r="114" spans="2:9">
      <c r="B114" s="170" t="s">
        <v>206</v>
      </c>
      <c r="C114" s="171" t="s">
        <v>41</v>
      </c>
      <c r="D114" s="171" t="s">
        <v>53</v>
      </c>
      <c r="E114" s="171">
        <v>10</v>
      </c>
      <c r="F114" s="171" t="s">
        <v>106</v>
      </c>
      <c r="G114" s="171">
        <v>10</v>
      </c>
      <c r="H114" s="171"/>
      <c r="I114" s="171"/>
    </row>
    <row r="115" spans="2:9">
      <c r="B115" s="170" t="s">
        <v>61</v>
      </c>
    </row>
    <row r="116" spans="2:9">
      <c r="B116" s="170"/>
      <c r="C116" s="172"/>
      <c r="D116" s="172"/>
      <c r="E116" s="172"/>
      <c r="F116" s="172"/>
    </row>
  </sheetData>
  <mergeCells count="1">
    <mergeCell ref="A2:B2"/>
  </mergeCells>
  <phoneticPr fontId="3"/>
  <pageMargins left="0.25" right="0.25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132"/>
  <sheetViews>
    <sheetView zoomScaleNormal="100" zoomScaleSheetLayoutView="100" workbookViewId="0">
      <selection activeCell="A115" sqref="A115"/>
    </sheetView>
  </sheetViews>
  <sheetFormatPr defaultColWidth="8.75" defaultRowHeight="17.25"/>
  <cols>
    <col min="1" max="1" width="46.625" style="152" customWidth="1"/>
    <col min="2" max="2" width="14.5" style="152" bestFit="1" customWidth="1"/>
    <col min="3" max="3" width="7.875" style="152" bestFit="1" customWidth="1"/>
    <col min="4" max="4" width="7.5" style="152" bestFit="1" customWidth="1"/>
    <col min="5" max="5" width="9" style="152" bestFit="1" customWidth="1"/>
    <col min="6" max="6" width="4.875" style="152" bestFit="1" customWidth="1"/>
    <col min="7" max="7" width="9.5" style="152" bestFit="1" customWidth="1"/>
    <col min="8" max="8" width="12.75" style="152" bestFit="1" customWidth="1"/>
    <col min="9" max="16384" width="8.75" style="152"/>
  </cols>
  <sheetData>
    <row r="2" spans="1:1">
      <c r="A2" s="152" t="s">
        <v>617</v>
      </c>
    </row>
    <row r="3" spans="1:1">
      <c r="A3" s="152" t="s">
        <v>619</v>
      </c>
    </row>
    <row r="5" spans="1:1">
      <c r="A5" s="152" t="s">
        <v>614</v>
      </c>
    </row>
    <row r="6" spans="1:1">
      <c r="A6" s="152" t="s">
        <v>615</v>
      </c>
    </row>
    <row r="7" spans="1:1">
      <c r="A7" s="152" t="s">
        <v>616</v>
      </c>
    </row>
    <row r="9" spans="1:1">
      <c r="A9" s="152" t="s">
        <v>579</v>
      </c>
    </row>
    <row r="10" spans="1:1">
      <c r="A10" s="152" t="s">
        <v>591</v>
      </c>
    </row>
    <row r="11" spans="1:1">
      <c r="A11" s="152" t="s">
        <v>292</v>
      </c>
    </row>
    <row r="12" spans="1:1">
      <c r="A12" s="152" t="s">
        <v>300</v>
      </c>
    </row>
    <row r="13" spans="1:1">
      <c r="A13" s="152" t="s">
        <v>301</v>
      </c>
    </row>
    <row r="14" spans="1:1">
      <c r="A14" s="152" t="s">
        <v>302</v>
      </c>
    </row>
    <row r="15" spans="1:1">
      <c r="A15" s="152" t="s">
        <v>303</v>
      </c>
    </row>
    <row r="16" spans="1:1">
      <c r="A16" s="152" t="s">
        <v>293</v>
      </c>
    </row>
    <row r="17" spans="1:1">
      <c r="A17" s="152" t="s">
        <v>304</v>
      </c>
    </row>
    <row r="19" spans="1:1">
      <c r="A19" s="152" t="s">
        <v>305</v>
      </c>
    </row>
    <row r="20" spans="1:1">
      <c r="A20" s="152" t="s">
        <v>591</v>
      </c>
    </row>
    <row r="21" spans="1:1">
      <c r="A21" s="152" t="s">
        <v>292</v>
      </c>
    </row>
    <row r="22" spans="1:1">
      <c r="A22" s="152" t="s">
        <v>300</v>
      </c>
    </row>
    <row r="23" spans="1:1">
      <c r="A23" s="152" t="s">
        <v>301</v>
      </c>
    </row>
    <row r="24" spans="1:1">
      <c r="A24" s="152" t="s">
        <v>302</v>
      </c>
    </row>
    <row r="25" spans="1:1">
      <c r="A25" s="152" t="s">
        <v>303</v>
      </c>
    </row>
    <row r="26" spans="1:1">
      <c r="A26" s="152" t="s">
        <v>293</v>
      </c>
    </row>
    <row r="27" spans="1:1">
      <c r="A27" s="152" t="s">
        <v>304</v>
      </c>
    </row>
    <row r="29" spans="1:1">
      <c r="A29" s="152" t="s">
        <v>290</v>
      </c>
    </row>
    <row r="30" spans="1:1">
      <c r="A30" s="152" t="s">
        <v>291</v>
      </c>
    </row>
    <row r="31" spans="1:1">
      <c r="A31" s="152" t="s">
        <v>292</v>
      </c>
    </row>
    <row r="32" spans="1:1">
      <c r="A32" s="152" t="s">
        <v>293</v>
      </c>
    </row>
    <row r="33" spans="1:1">
      <c r="A33" s="152" t="s">
        <v>294</v>
      </c>
    </row>
    <row r="34" spans="1:1">
      <c r="A34" s="152" t="s">
        <v>295</v>
      </c>
    </row>
    <row r="35" spans="1:1">
      <c r="A35" s="152" t="s">
        <v>296</v>
      </c>
    </row>
    <row r="36" spans="1:1">
      <c r="A36" s="152" t="s">
        <v>297</v>
      </c>
    </row>
    <row r="37" spans="1:1">
      <c r="A37" s="152" t="s">
        <v>298</v>
      </c>
    </row>
    <row r="38" spans="1:1">
      <c r="A38" s="152" t="s">
        <v>299</v>
      </c>
    </row>
    <row r="39" spans="1:1">
      <c r="A39" s="152" t="s">
        <v>306</v>
      </c>
    </row>
    <row r="40" spans="1:1">
      <c r="A40" s="152" t="s">
        <v>307</v>
      </c>
    </row>
    <row r="42" spans="1:1">
      <c r="A42" s="152" t="s">
        <v>593</v>
      </c>
    </row>
    <row r="43" spans="1:1">
      <c r="A43" s="152" t="s">
        <v>618</v>
      </c>
    </row>
    <row r="44" spans="1:1">
      <c r="A44" s="152" t="s">
        <v>215</v>
      </c>
    </row>
    <row r="45" spans="1:1">
      <c r="A45" s="152" t="s">
        <v>216</v>
      </c>
    </row>
    <row r="46" spans="1:1">
      <c r="A46" s="152" t="s">
        <v>217</v>
      </c>
    </row>
    <row r="47" spans="1:1">
      <c r="A47" s="152" t="s">
        <v>310</v>
      </c>
    </row>
    <row r="48" spans="1:1">
      <c r="A48" s="152" t="s">
        <v>311</v>
      </c>
    </row>
    <row r="49" spans="1:1">
      <c r="A49" s="152" t="s">
        <v>219</v>
      </c>
    </row>
    <row r="50" spans="1:1">
      <c r="A50" s="152" t="s">
        <v>220</v>
      </c>
    </row>
    <row r="51" spans="1:1">
      <c r="A51" s="152" t="s">
        <v>221</v>
      </c>
    </row>
    <row r="53" spans="1:1">
      <c r="A53" s="152" t="s">
        <v>285</v>
      </c>
    </row>
    <row r="54" spans="1:1">
      <c r="A54" s="152" t="s">
        <v>214</v>
      </c>
    </row>
    <row r="55" spans="1:1">
      <c r="A55" s="152" t="s">
        <v>215</v>
      </c>
    </row>
    <row r="56" spans="1:1">
      <c r="A56" s="152" t="s">
        <v>216</v>
      </c>
    </row>
    <row r="57" spans="1:1">
      <c r="A57" s="152" t="s">
        <v>217</v>
      </c>
    </row>
    <row r="58" spans="1:1">
      <c r="A58" s="152" t="s">
        <v>310</v>
      </c>
    </row>
    <row r="59" spans="1:1">
      <c r="A59" s="152" t="s">
        <v>311</v>
      </c>
    </row>
    <row r="60" spans="1:1">
      <c r="A60" s="152" t="s">
        <v>219</v>
      </c>
    </row>
    <row r="61" spans="1:1">
      <c r="A61" s="152" t="s">
        <v>220</v>
      </c>
    </row>
    <row r="62" spans="1:1">
      <c r="A62" s="152" t="s">
        <v>221</v>
      </c>
    </row>
    <row r="64" spans="1:1">
      <c r="A64" s="152" t="s">
        <v>286</v>
      </c>
    </row>
    <row r="65" spans="1:1">
      <c r="A65" s="152" t="s">
        <v>214</v>
      </c>
    </row>
    <row r="66" spans="1:1">
      <c r="A66" s="152" t="s">
        <v>289</v>
      </c>
    </row>
    <row r="67" spans="1:1">
      <c r="A67" s="152" t="s">
        <v>217</v>
      </c>
    </row>
    <row r="68" spans="1:1">
      <c r="A68" s="152" t="s">
        <v>218</v>
      </c>
    </row>
    <row r="69" spans="1:1">
      <c r="A69" s="152" t="s">
        <v>287</v>
      </c>
    </row>
    <row r="70" spans="1:1">
      <c r="A70" s="152" t="s">
        <v>219</v>
      </c>
    </row>
    <row r="71" spans="1:1">
      <c r="A71" s="152" t="s">
        <v>288</v>
      </c>
    </row>
    <row r="72" spans="1:1">
      <c r="A72" s="152" t="s">
        <v>221</v>
      </c>
    </row>
    <row r="74" spans="1:1">
      <c r="A74" s="153" t="s">
        <v>284</v>
      </c>
    </row>
    <row r="75" spans="1:1">
      <c r="A75" s="153" t="s">
        <v>251</v>
      </c>
    </row>
    <row r="76" spans="1:1">
      <c r="A76" s="153" t="s">
        <v>252</v>
      </c>
    </row>
    <row r="77" spans="1:1">
      <c r="A77" s="153" t="s">
        <v>255</v>
      </c>
    </row>
    <row r="78" spans="1:1">
      <c r="A78" s="153" t="s">
        <v>253</v>
      </c>
    </row>
    <row r="79" spans="1:1">
      <c r="A79" s="153" t="s">
        <v>254</v>
      </c>
    </row>
    <row r="80" spans="1:1">
      <c r="A80" s="153"/>
    </row>
    <row r="81" spans="1:1">
      <c r="A81" s="152" t="s">
        <v>238</v>
      </c>
    </row>
    <row r="82" spans="1:1">
      <c r="A82" s="152" t="s">
        <v>228</v>
      </c>
    </row>
    <row r="83" spans="1:1">
      <c r="A83" s="152" t="s">
        <v>229</v>
      </c>
    </row>
    <row r="84" spans="1:1">
      <c r="A84" s="152" t="s">
        <v>230</v>
      </c>
    </row>
    <row r="85" spans="1:1">
      <c r="A85" s="152" t="s">
        <v>231</v>
      </c>
    </row>
    <row r="86" spans="1:1">
      <c r="A86" s="152" t="s">
        <v>232</v>
      </c>
    </row>
    <row r="87" spans="1:1">
      <c r="A87" s="152" t="s">
        <v>233</v>
      </c>
    </row>
    <row r="88" spans="1:1">
      <c r="A88" s="152" t="s">
        <v>234</v>
      </c>
    </row>
    <row r="89" spans="1:1">
      <c r="A89" s="152" t="s">
        <v>235</v>
      </c>
    </row>
    <row r="90" spans="1:1">
      <c r="A90" s="152" t="s">
        <v>236</v>
      </c>
    </row>
    <row r="92" spans="1:1">
      <c r="A92" s="152" t="s">
        <v>582</v>
      </c>
    </row>
    <row r="93" spans="1:1">
      <c r="A93" s="152" t="s">
        <v>576</v>
      </c>
    </row>
    <row r="94" spans="1:1">
      <c r="A94" s="152" t="s">
        <v>581</v>
      </c>
    </row>
    <row r="95" spans="1:1">
      <c r="A95" s="152" t="s">
        <v>577</v>
      </c>
    </row>
    <row r="96" spans="1:1">
      <c r="A96" s="152" t="s">
        <v>580</v>
      </c>
    </row>
    <row r="97" spans="1:1">
      <c r="A97" s="152" t="s">
        <v>584</v>
      </c>
    </row>
    <row r="98" spans="1:1">
      <c r="A98" s="152" t="s">
        <v>585</v>
      </c>
    </row>
    <row r="99" spans="1:1">
      <c r="A99" s="152" t="s">
        <v>586</v>
      </c>
    </row>
    <row r="100" spans="1:1">
      <c r="A100" s="152" t="s">
        <v>583</v>
      </c>
    </row>
    <row r="102" spans="1:1">
      <c r="A102" s="152" t="s">
        <v>227</v>
      </c>
    </row>
    <row r="103" spans="1:1">
      <c r="A103" s="152" t="s">
        <v>222</v>
      </c>
    </row>
    <row r="104" spans="1:1">
      <c r="A104" s="152" t="s">
        <v>223</v>
      </c>
    </row>
    <row r="105" spans="1:1">
      <c r="A105" s="152" t="s">
        <v>224</v>
      </c>
    </row>
    <row r="106" spans="1:1">
      <c r="A106" s="152" t="s">
        <v>225</v>
      </c>
    </row>
    <row r="107" spans="1:1">
      <c r="A107" s="152" t="s">
        <v>226</v>
      </c>
    </row>
    <row r="108" spans="1:1">
      <c r="A108" s="152" t="s">
        <v>592</v>
      </c>
    </row>
    <row r="109" spans="1:1">
      <c r="A109" s="152" t="s">
        <v>588</v>
      </c>
    </row>
    <row r="110" spans="1:1">
      <c r="A110" s="152" t="s">
        <v>589</v>
      </c>
    </row>
    <row r="111" spans="1:1">
      <c r="A111" s="152" t="s">
        <v>590</v>
      </c>
    </row>
    <row r="112" spans="1:1">
      <c r="A112" s="152" t="s">
        <v>587</v>
      </c>
    </row>
    <row r="114" spans="1:1">
      <c r="A114" s="152" t="s">
        <v>702</v>
      </c>
    </row>
    <row r="120" spans="1:1">
      <c r="A120" s="152" t="s">
        <v>701</v>
      </c>
    </row>
    <row r="121" spans="1:1">
      <c r="A121" s="152" t="s">
        <v>239</v>
      </c>
    </row>
    <row r="122" spans="1:1">
      <c r="A122" s="152" t="s">
        <v>240</v>
      </c>
    </row>
    <row r="123" spans="1:1">
      <c r="A123" s="152" t="s">
        <v>241</v>
      </c>
    </row>
    <row r="124" spans="1:1">
      <c r="A124" s="152" t="s">
        <v>242</v>
      </c>
    </row>
    <row r="125" spans="1:1">
      <c r="A125" s="152" t="s">
        <v>243</v>
      </c>
    </row>
    <row r="126" spans="1:1">
      <c r="A126" s="152" t="s">
        <v>244</v>
      </c>
    </row>
    <row r="127" spans="1:1">
      <c r="A127" s="152" t="s">
        <v>245</v>
      </c>
    </row>
    <row r="128" spans="1:1">
      <c r="A128" s="152" t="s">
        <v>246</v>
      </c>
    </row>
    <row r="129" spans="1:1">
      <c r="A129" s="152" t="s">
        <v>247</v>
      </c>
    </row>
    <row r="130" spans="1:1">
      <c r="A130" s="152" t="s">
        <v>248</v>
      </c>
    </row>
    <row r="131" spans="1:1">
      <c r="A131" s="152" t="s">
        <v>249</v>
      </c>
    </row>
    <row r="132" spans="1:1">
      <c r="A132" s="152" t="s">
        <v>250</v>
      </c>
    </row>
  </sheetData>
  <phoneticPr fontId="3"/>
  <pageMargins left="0.25" right="0.25" top="0.75" bottom="0.75" header="0.3" footer="0.3"/>
  <pageSetup paperSize="9" scale="86" orientation="landscape" r:id="rId1"/>
  <rowBreaks count="1" manualBreakCount="1">
    <brk id="40" max="7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C163"/>
  <sheetViews>
    <sheetView topLeftCell="A30" zoomScale="85" zoomScaleNormal="85" zoomScaleSheetLayoutView="100" workbookViewId="0">
      <selection activeCell="B53" sqref="B53"/>
    </sheetView>
  </sheetViews>
  <sheetFormatPr defaultColWidth="8.75" defaultRowHeight="17.25"/>
  <cols>
    <col min="1" max="1" width="4.875" style="167" customWidth="1"/>
    <col min="2" max="2" width="90.625" style="167" bestFit="1" customWidth="1"/>
    <col min="3" max="3" width="7.875" style="167" bestFit="1" customWidth="1"/>
    <col min="4" max="4" width="7.5" style="167" bestFit="1" customWidth="1"/>
    <col min="5" max="5" width="9" style="167" bestFit="1" customWidth="1"/>
    <col min="6" max="6" width="4.875" style="167" bestFit="1" customWidth="1"/>
    <col min="7" max="7" width="9.5" style="167" bestFit="1" customWidth="1"/>
    <col min="8" max="8" width="12.75" style="167" bestFit="1" customWidth="1"/>
    <col min="9" max="16384" width="8.75" style="167"/>
  </cols>
  <sheetData>
    <row r="2" spans="1:2" s="162" customFormat="1" ht="28.5">
      <c r="A2" s="226" t="s">
        <v>753</v>
      </c>
      <c r="B2" s="226"/>
    </row>
    <row r="3" spans="1:2">
      <c r="A3" s="181"/>
      <c r="B3" s="181"/>
    </row>
    <row r="4" spans="1:2">
      <c r="A4" s="180" t="s">
        <v>740</v>
      </c>
    </row>
    <row r="5" spans="1:2">
      <c r="A5" s="180"/>
      <c r="B5" s="180" t="s">
        <v>754</v>
      </c>
    </row>
    <row r="6" spans="1:2">
      <c r="A6" s="180"/>
      <c r="B6" s="180"/>
    </row>
    <row r="7" spans="1:2">
      <c r="A7" s="180" t="s">
        <v>742</v>
      </c>
    </row>
    <row r="8" spans="1:2">
      <c r="B8" s="167" t="s">
        <v>755</v>
      </c>
    </row>
    <row r="9" spans="1:2">
      <c r="B9" s="180" t="s">
        <v>756</v>
      </c>
    </row>
    <row r="10" spans="1:2">
      <c r="B10" s="180"/>
    </row>
    <row r="11" spans="1:2">
      <c r="B11" s="167" t="s">
        <v>757</v>
      </c>
    </row>
    <row r="12" spans="1:2">
      <c r="B12" s="180" t="s">
        <v>758</v>
      </c>
    </row>
    <row r="13" spans="1:2">
      <c r="B13" s="180"/>
    </row>
    <row r="14" spans="1:2">
      <c r="A14" s="167" t="s">
        <v>751</v>
      </c>
    </row>
    <row r="15" spans="1:2">
      <c r="B15" s="167" t="s">
        <v>617</v>
      </c>
    </row>
    <row r="16" spans="1:2">
      <c r="B16" s="167" t="s">
        <v>619</v>
      </c>
    </row>
    <row r="18" spans="1:3">
      <c r="B18" s="167" t="s">
        <v>614</v>
      </c>
    </row>
    <row r="19" spans="1:3">
      <c r="B19" s="167" t="s">
        <v>615</v>
      </c>
    </row>
    <row r="21" spans="1:3" s="183" customFormat="1">
      <c r="A21" s="183" t="s">
        <v>745</v>
      </c>
    </row>
    <row r="22" spans="1:3" s="183" customFormat="1">
      <c r="A22" s="183" t="s">
        <v>707</v>
      </c>
    </row>
    <row r="23" spans="1:3" s="183" customFormat="1">
      <c r="B23" s="182" t="s">
        <v>737</v>
      </c>
    </row>
    <row r="24" spans="1:3" s="183" customFormat="1">
      <c r="B24" s="182" t="s">
        <v>738</v>
      </c>
    </row>
    <row r="25" spans="1:3" s="183" customFormat="1">
      <c r="B25" s="182" t="s">
        <v>710</v>
      </c>
    </row>
    <row r="26" spans="1:3" s="183" customFormat="1">
      <c r="C26" s="184"/>
    </row>
    <row r="27" spans="1:3" s="183" customFormat="1">
      <c r="A27" s="182" t="s">
        <v>708</v>
      </c>
    </row>
    <row r="28" spans="1:3" s="183" customFormat="1">
      <c r="B28" s="183" t="s">
        <v>736</v>
      </c>
    </row>
    <row r="29" spans="1:3" s="183" customFormat="1">
      <c r="B29" s="182" t="s">
        <v>734</v>
      </c>
    </row>
    <row r="30" spans="1:3" s="183" customFormat="1">
      <c r="B30" s="182" t="s">
        <v>735</v>
      </c>
    </row>
    <row r="31" spans="1:3" s="183" customFormat="1"/>
    <row r="32" spans="1:3" s="183" customFormat="1">
      <c r="A32" s="182" t="s">
        <v>709</v>
      </c>
    </row>
    <row r="33" spans="1:2" s="183" customFormat="1">
      <c r="A33" s="182"/>
      <c r="B33" s="182" t="s">
        <v>750</v>
      </c>
    </row>
    <row r="34" spans="1:2" s="183" customFormat="1">
      <c r="A34" s="182"/>
      <c r="B34" s="182"/>
    </row>
    <row r="35" spans="1:2" s="183" customFormat="1">
      <c r="A35" s="182" t="s">
        <v>748</v>
      </c>
    </row>
    <row r="36" spans="1:2" s="183" customFormat="1">
      <c r="A36" s="182"/>
      <c r="B36" s="183" t="s">
        <v>703</v>
      </c>
    </row>
    <row r="38" spans="1:2">
      <c r="A38" s="169" t="s">
        <v>749</v>
      </c>
    </row>
    <row r="40" spans="1:2">
      <c r="A40" s="180"/>
      <c r="B40" s="167" t="s">
        <v>579</v>
      </c>
    </row>
    <row r="41" spans="1:2">
      <c r="B41" s="167" t="s">
        <v>591</v>
      </c>
    </row>
    <row r="42" spans="1:2">
      <c r="B42" s="167" t="s">
        <v>292</v>
      </c>
    </row>
    <row r="43" spans="1:2">
      <c r="B43" s="167" t="s">
        <v>300</v>
      </c>
    </row>
    <row r="44" spans="1:2">
      <c r="B44" s="167" t="s">
        <v>301</v>
      </c>
    </row>
    <row r="45" spans="1:2">
      <c r="B45" s="167" t="s">
        <v>302</v>
      </c>
    </row>
    <row r="46" spans="1:2">
      <c r="B46" s="167" t="s">
        <v>303</v>
      </c>
    </row>
    <row r="47" spans="1:2">
      <c r="B47" s="167" t="s">
        <v>293</v>
      </c>
    </row>
    <row r="48" spans="1:2">
      <c r="B48" s="167" t="s">
        <v>304</v>
      </c>
    </row>
    <row r="50" spans="2:2">
      <c r="B50" s="167" t="s">
        <v>305</v>
      </c>
    </row>
    <row r="51" spans="2:2">
      <c r="B51" s="167" t="s">
        <v>591</v>
      </c>
    </row>
    <row r="52" spans="2:2">
      <c r="B52" s="167" t="s">
        <v>292</v>
      </c>
    </row>
    <row r="53" spans="2:2">
      <c r="B53" s="167" t="s">
        <v>300</v>
      </c>
    </row>
    <row r="54" spans="2:2">
      <c r="B54" s="167" t="s">
        <v>301</v>
      </c>
    </row>
    <row r="55" spans="2:2">
      <c r="B55" s="167" t="s">
        <v>302</v>
      </c>
    </row>
    <row r="56" spans="2:2">
      <c r="B56" s="167" t="s">
        <v>303</v>
      </c>
    </row>
    <row r="57" spans="2:2">
      <c r="B57" s="167" t="s">
        <v>293</v>
      </c>
    </row>
    <row r="58" spans="2:2">
      <c r="B58" s="167" t="s">
        <v>304</v>
      </c>
    </row>
    <row r="60" spans="2:2">
      <c r="B60" s="167" t="s">
        <v>290</v>
      </c>
    </row>
    <row r="61" spans="2:2">
      <c r="B61" s="167" t="s">
        <v>291</v>
      </c>
    </row>
    <row r="62" spans="2:2">
      <c r="B62" s="167" t="s">
        <v>292</v>
      </c>
    </row>
    <row r="63" spans="2:2">
      <c r="B63" s="167" t="s">
        <v>293</v>
      </c>
    </row>
    <row r="64" spans="2:2">
      <c r="B64" s="167" t="s">
        <v>294</v>
      </c>
    </row>
    <row r="65" spans="2:2">
      <c r="B65" s="167" t="s">
        <v>295</v>
      </c>
    </row>
    <row r="66" spans="2:2">
      <c r="B66" s="167" t="s">
        <v>296</v>
      </c>
    </row>
    <row r="67" spans="2:2">
      <c r="B67" s="167" t="s">
        <v>297</v>
      </c>
    </row>
    <row r="68" spans="2:2">
      <c r="B68" s="167" t="s">
        <v>298</v>
      </c>
    </row>
    <row r="69" spans="2:2">
      <c r="B69" s="167" t="s">
        <v>299</v>
      </c>
    </row>
    <row r="70" spans="2:2">
      <c r="B70" s="167" t="s">
        <v>306</v>
      </c>
    </row>
    <row r="71" spans="2:2">
      <c r="B71" s="167" t="s">
        <v>307</v>
      </c>
    </row>
    <row r="73" spans="2:2">
      <c r="B73" s="167" t="s">
        <v>593</v>
      </c>
    </row>
    <row r="74" spans="2:2">
      <c r="B74" s="167" t="s">
        <v>618</v>
      </c>
    </row>
    <row r="75" spans="2:2">
      <c r="B75" s="167" t="s">
        <v>215</v>
      </c>
    </row>
    <row r="76" spans="2:2">
      <c r="B76" s="167" t="s">
        <v>216</v>
      </c>
    </row>
    <row r="77" spans="2:2">
      <c r="B77" s="167" t="s">
        <v>217</v>
      </c>
    </row>
    <row r="78" spans="2:2">
      <c r="B78" s="167" t="s">
        <v>310</v>
      </c>
    </row>
    <row r="79" spans="2:2">
      <c r="B79" s="167" t="s">
        <v>311</v>
      </c>
    </row>
    <row r="80" spans="2:2">
      <c r="B80" s="167" t="s">
        <v>219</v>
      </c>
    </row>
    <row r="81" spans="2:2">
      <c r="B81" s="167" t="s">
        <v>220</v>
      </c>
    </row>
    <row r="82" spans="2:2">
      <c r="B82" s="167" t="s">
        <v>221</v>
      </c>
    </row>
    <row r="84" spans="2:2">
      <c r="B84" s="167" t="s">
        <v>285</v>
      </c>
    </row>
    <row r="85" spans="2:2">
      <c r="B85" s="167" t="s">
        <v>214</v>
      </c>
    </row>
    <row r="86" spans="2:2">
      <c r="B86" s="167" t="s">
        <v>215</v>
      </c>
    </row>
    <row r="87" spans="2:2">
      <c r="B87" s="167" t="s">
        <v>216</v>
      </c>
    </row>
    <row r="88" spans="2:2">
      <c r="B88" s="167" t="s">
        <v>217</v>
      </c>
    </row>
    <row r="89" spans="2:2">
      <c r="B89" s="167" t="s">
        <v>310</v>
      </c>
    </row>
    <row r="90" spans="2:2">
      <c r="B90" s="167" t="s">
        <v>311</v>
      </c>
    </row>
    <row r="91" spans="2:2">
      <c r="B91" s="167" t="s">
        <v>219</v>
      </c>
    </row>
    <row r="92" spans="2:2">
      <c r="B92" s="167" t="s">
        <v>220</v>
      </c>
    </row>
    <row r="93" spans="2:2">
      <c r="B93" s="167" t="s">
        <v>221</v>
      </c>
    </row>
    <row r="95" spans="2:2">
      <c r="B95" s="167" t="s">
        <v>286</v>
      </c>
    </row>
    <row r="96" spans="2:2">
      <c r="B96" s="167" t="s">
        <v>214</v>
      </c>
    </row>
    <row r="97" spans="2:2">
      <c r="B97" s="167" t="s">
        <v>289</v>
      </c>
    </row>
    <row r="98" spans="2:2">
      <c r="B98" s="167" t="s">
        <v>217</v>
      </c>
    </row>
    <row r="99" spans="2:2">
      <c r="B99" s="167" t="s">
        <v>218</v>
      </c>
    </row>
    <row r="100" spans="2:2">
      <c r="B100" s="167" t="s">
        <v>287</v>
      </c>
    </row>
    <row r="101" spans="2:2">
      <c r="B101" s="167" t="s">
        <v>219</v>
      </c>
    </row>
    <row r="102" spans="2:2">
      <c r="B102" s="167" t="s">
        <v>288</v>
      </c>
    </row>
    <row r="103" spans="2:2">
      <c r="B103" s="167" t="s">
        <v>221</v>
      </c>
    </row>
    <row r="105" spans="2:2">
      <c r="B105" s="170" t="s">
        <v>284</v>
      </c>
    </row>
    <row r="106" spans="2:2">
      <c r="B106" s="170" t="s">
        <v>251</v>
      </c>
    </row>
    <row r="107" spans="2:2">
      <c r="B107" s="170" t="s">
        <v>252</v>
      </c>
    </row>
    <row r="108" spans="2:2">
      <c r="B108" s="170" t="s">
        <v>255</v>
      </c>
    </row>
    <row r="109" spans="2:2">
      <c r="B109" s="170" t="s">
        <v>253</v>
      </c>
    </row>
    <row r="110" spans="2:2">
      <c r="B110" s="170" t="s">
        <v>254</v>
      </c>
    </row>
    <row r="111" spans="2:2">
      <c r="B111" s="170"/>
    </row>
    <row r="112" spans="2:2">
      <c r="B112" s="167" t="s">
        <v>238</v>
      </c>
    </row>
    <row r="113" spans="2:2">
      <c r="B113" s="167" t="s">
        <v>228</v>
      </c>
    </row>
    <row r="114" spans="2:2">
      <c r="B114" s="167" t="s">
        <v>229</v>
      </c>
    </row>
    <row r="115" spans="2:2">
      <c r="B115" s="167" t="s">
        <v>230</v>
      </c>
    </row>
    <row r="116" spans="2:2">
      <c r="B116" s="167" t="s">
        <v>231</v>
      </c>
    </row>
    <row r="117" spans="2:2">
      <c r="B117" s="167" t="s">
        <v>232</v>
      </c>
    </row>
    <row r="118" spans="2:2">
      <c r="B118" s="167" t="s">
        <v>233</v>
      </c>
    </row>
    <row r="119" spans="2:2">
      <c r="B119" s="167" t="s">
        <v>234</v>
      </c>
    </row>
    <row r="120" spans="2:2">
      <c r="B120" s="167" t="s">
        <v>235</v>
      </c>
    </row>
    <row r="121" spans="2:2">
      <c r="B121" s="167" t="s">
        <v>236</v>
      </c>
    </row>
    <row r="123" spans="2:2">
      <c r="B123" s="167" t="s">
        <v>582</v>
      </c>
    </row>
    <row r="124" spans="2:2">
      <c r="B124" s="167" t="s">
        <v>576</v>
      </c>
    </row>
    <row r="125" spans="2:2">
      <c r="B125" s="167" t="s">
        <v>581</v>
      </c>
    </row>
    <row r="126" spans="2:2">
      <c r="B126" s="167" t="s">
        <v>577</v>
      </c>
    </row>
    <row r="127" spans="2:2">
      <c r="B127" s="167" t="s">
        <v>580</v>
      </c>
    </row>
    <row r="128" spans="2:2">
      <c r="B128" s="167" t="s">
        <v>584</v>
      </c>
    </row>
    <row r="129" spans="2:2">
      <c r="B129" s="167" t="s">
        <v>585</v>
      </c>
    </row>
    <row r="130" spans="2:2">
      <c r="B130" s="167" t="s">
        <v>586</v>
      </c>
    </row>
    <row r="131" spans="2:2">
      <c r="B131" s="167" t="s">
        <v>583</v>
      </c>
    </row>
    <row r="133" spans="2:2">
      <c r="B133" s="167" t="s">
        <v>227</v>
      </c>
    </row>
    <row r="134" spans="2:2">
      <c r="B134" s="167" t="s">
        <v>222</v>
      </c>
    </row>
    <row r="135" spans="2:2">
      <c r="B135" s="167" t="s">
        <v>223</v>
      </c>
    </row>
    <row r="136" spans="2:2">
      <c r="B136" s="167" t="s">
        <v>224</v>
      </c>
    </row>
    <row r="137" spans="2:2">
      <c r="B137" s="167" t="s">
        <v>225</v>
      </c>
    </row>
    <row r="138" spans="2:2">
      <c r="B138" s="167" t="s">
        <v>226</v>
      </c>
    </row>
    <row r="139" spans="2:2">
      <c r="B139" s="167" t="s">
        <v>592</v>
      </c>
    </row>
    <row r="140" spans="2:2">
      <c r="B140" s="167" t="s">
        <v>588</v>
      </c>
    </row>
    <row r="141" spans="2:2">
      <c r="B141" s="167" t="s">
        <v>589</v>
      </c>
    </row>
    <row r="142" spans="2:2">
      <c r="B142" s="167" t="s">
        <v>590</v>
      </c>
    </row>
    <row r="143" spans="2:2">
      <c r="B143" s="167" t="s">
        <v>587</v>
      </c>
    </row>
    <row r="145" spans="2:2">
      <c r="B145" s="167" t="s">
        <v>702</v>
      </c>
    </row>
    <row r="147" spans="2:2">
      <c r="B147" s="167" t="s">
        <v>706</v>
      </c>
    </row>
    <row r="151" spans="2:2">
      <c r="B151" s="167" t="s">
        <v>701</v>
      </c>
    </row>
    <row r="152" spans="2:2">
      <c r="B152" s="167" t="s">
        <v>239</v>
      </c>
    </row>
    <row r="153" spans="2:2">
      <c r="B153" s="167" t="s">
        <v>240</v>
      </c>
    </row>
    <row r="154" spans="2:2">
      <c r="B154" s="167" t="s">
        <v>241</v>
      </c>
    </row>
    <row r="155" spans="2:2">
      <c r="B155" s="167" t="s">
        <v>242</v>
      </c>
    </row>
    <row r="156" spans="2:2">
      <c r="B156" s="167" t="s">
        <v>243</v>
      </c>
    </row>
    <row r="157" spans="2:2">
      <c r="B157" s="167" t="s">
        <v>244</v>
      </c>
    </row>
    <row r="158" spans="2:2">
      <c r="B158" s="167" t="s">
        <v>245</v>
      </c>
    </row>
    <row r="159" spans="2:2">
      <c r="B159" s="167" t="s">
        <v>246</v>
      </c>
    </row>
    <row r="160" spans="2:2">
      <c r="B160" s="167" t="s">
        <v>247</v>
      </c>
    </row>
    <row r="161" spans="2:2">
      <c r="B161" s="167" t="s">
        <v>248</v>
      </c>
    </row>
    <row r="162" spans="2:2">
      <c r="B162" s="167" t="s">
        <v>249</v>
      </c>
    </row>
    <row r="163" spans="2:2">
      <c r="B163" s="167" t="s">
        <v>250</v>
      </c>
    </row>
  </sheetData>
  <mergeCells count="1">
    <mergeCell ref="A2:B2"/>
  </mergeCells>
  <phoneticPr fontId="3"/>
  <pageMargins left="0.25" right="0.25" top="0.75" bottom="0.75" header="0.3" footer="0.3"/>
  <pageSetup paperSize="9" scale="86" orientation="landscape" r:id="rId1"/>
  <rowBreaks count="1" manualBreakCount="1">
    <brk id="70" max="7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L18"/>
  <sheetViews>
    <sheetView zoomScaleNormal="100" zoomScaleSheetLayoutView="100" workbookViewId="0">
      <selection activeCell="C10" sqref="C10"/>
    </sheetView>
  </sheetViews>
  <sheetFormatPr defaultColWidth="8.75" defaultRowHeight="17.25"/>
  <cols>
    <col min="1" max="1" width="2.125" style="152" customWidth="1"/>
    <col min="2" max="2" width="46.625" style="152" customWidth="1"/>
    <col min="3" max="3" width="14.5" style="152" bestFit="1" customWidth="1"/>
    <col min="4" max="4" width="7.875" style="152" bestFit="1" customWidth="1"/>
    <col min="5" max="5" width="7.5" style="152" bestFit="1" customWidth="1"/>
    <col min="6" max="6" width="9" style="152" bestFit="1" customWidth="1"/>
    <col min="7" max="7" width="4.875" style="152" bestFit="1" customWidth="1"/>
    <col min="8" max="8" width="9.5" style="152" bestFit="1" customWidth="1"/>
    <col min="9" max="9" width="12.75" style="152" bestFit="1" customWidth="1"/>
    <col min="10" max="16384" width="8.75" style="152"/>
  </cols>
  <sheetData>
    <row r="2" spans="2:12">
      <c r="B2" s="152" t="s">
        <v>625</v>
      </c>
    </row>
    <row r="3" spans="2:12" ht="24">
      <c r="B3" s="154" t="s">
        <v>620</v>
      </c>
    </row>
    <row r="4" spans="2:12" ht="24">
      <c r="B4" s="154" t="s">
        <v>621</v>
      </c>
    </row>
    <row r="6" spans="2:12" ht="24">
      <c r="B6" s="154" t="s">
        <v>622</v>
      </c>
      <c r="C6" s="154"/>
      <c r="D6" s="154"/>
      <c r="E6" s="154"/>
      <c r="F6" s="154"/>
    </row>
    <row r="7" spans="2:12" ht="24">
      <c r="B7" s="154" t="s">
        <v>571</v>
      </c>
      <c r="C7" s="154"/>
      <c r="D7" s="154"/>
      <c r="E7" s="154"/>
      <c r="F7" s="154"/>
    </row>
    <row r="9" spans="2:12" ht="24">
      <c r="B9" s="154" t="s">
        <v>623</v>
      </c>
      <c r="C9" s="154"/>
      <c r="D9" s="154"/>
      <c r="E9" s="154"/>
      <c r="F9" s="154"/>
      <c r="G9" s="154"/>
      <c r="H9" s="154"/>
      <c r="I9" s="154"/>
      <c r="J9" s="154"/>
      <c r="K9" s="154"/>
      <c r="L9" s="154"/>
    </row>
    <row r="10" spans="2:12" ht="24">
      <c r="B10" s="154" t="s">
        <v>594</v>
      </c>
      <c r="C10" s="154"/>
      <c r="D10" s="154"/>
      <c r="E10" s="154"/>
      <c r="F10" s="154"/>
      <c r="G10" s="154"/>
      <c r="H10" s="154"/>
      <c r="I10" s="154"/>
      <c r="J10" s="154"/>
      <c r="K10" s="154"/>
      <c r="L10" s="154"/>
    </row>
    <row r="11" spans="2:12" ht="24">
      <c r="B11" s="154" t="s">
        <v>595</v>
      </c>
    </row>
    <row r="12" spans="2:12" ht="24">
      <c r="B12" s="154" t="s">
        <v>596</v>
      </c>
    </row>
    <row r="13" spans="2:12" ht="24">
      <c r="B13" s="154"/>
    </row>
    <row r="14" spans="2:12" ht="24">
      <c r="B14" s="154" t="s">
        <v>624</v>
      </c>
    </row>
    <row r="15" spans="2:12" ht="24">
      <c r="B15" s="154" t="s">
        <v>597</v>
      </c>
    </row>
    <row r="16" spans="2:12" ht="24">
      <c r="B16" s="154" t="s">
        <v>573</v>
      </c>
    </row>
    <row r="18" spans="2:2">
      <c r="B18" s="152" t="s">
        <v>690</v>
      </c>
    </row>
  </sheetData>
  <phoneticPr fontId="3"/>
  <pageMargins left="0.25" right="0.25" top="0.75" bottom="0.75" header="0.3" footer="0.3"/>
  <pageSetup paperSize="9" scale="86" orientation="landscape" r:id="rId1"/>
  <rowBreaks count="1" manualBreakCount="1">
    <brk id="1" min="1" max="8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"/>
  <dimension ref="A1:J7"/>
  <sheetViews>
    <sheetView zoomScaleNormal="100" zoomScaleSheetLayoutView="115" workbookViewId="0">
      <selection activeCell="H10" sqref="H10"/>
    </sheetView>
  </sheetViews>
  <sheetFormatPr defaultRowHeight="18.75"/>
  <cols>
    <col min="2" max="2" width="11.375" bestFit="1" customWidth="1"/>
    <col min="3" max="3" width="11" bestFit="1" customWidth="1"/>
    <col min="5" max="5" width="11" bestFit="1" customWidth="1"/>
    <col min="6" max="6" width="14.75" bestFit="1" customWidth="1"/>
    <col min="7" max="7" width="11" bestFit="1" customWidth="1"/>
    <col min="8" max="8" width="19.25" bestFit="1" customWidth="1"/>
    <col min="9" max="9" width="8" bestFit="1" customWidth="1"/>
  </cols>
  <sheetData>
    <row r="1" spans="1:10">
      <c r="A1" t="s">
        <v>20</v>
      </c>
      <c r="B1" t="s">
        <v>57</v>
      </c>
      <c r="C1" t="s">
        <v>22</v>
      </c>
      <c r="D1" t="s">
        <v>2</v>
      </c>
      <c r="E1" t="s">
        <v>8</v>
      </c>
      <c r="F1" t="s">
        <v>19</v>
      </c>
      <c r="G1" t="s">
        <v>44</v>
      </c>
      <c r="H1" t="s">
        <v>34</v>
      </c>
      <c r="I1" t="s">
        <v>26</v>
      </c>
      <c r="J1" t="s">
        <v>35</v>
      </c>
    </row>
    <row r="2" spans="1:10">
      <c r="A2">
        <v>1001</v>
      </c>
      <c r="B2" s="1">
        <v>43922</v>
      </c>
      <c r="C2">
        <v>2003</v>
      </c>
      <c r="D2" t="s">
        <v>5</v>
      </c>
      <c r="E2" t="s">
        <v>11</v>
      </c>
      <c r="F2" t="s">
        <v>16</v>
      </c>
      <c r="G2" t="s">
        <v>23</v>
      </c>
      <c r="H2" t="s">
        <v>24</v>
      </c>
      <c r="I2" s="2">
        <v>200000</v>
      </c>
      <c r="J2" s="3">
        <f>SUM(I2:I3)</f>
        <v>260000</v>
      </c>
    </row>
    <row r="3" spans="1:10">
      <c r="G3" t="s">
        <v>29</v>
      </c>
      <c r="H3" t="s">
        <v>31</v>
      </c>
      <c r="I3" s="2">
        <v>60000</v>
      </c>
    </row>
    <row r="4" spans="1:10">
      <c r="A4">
        <v>1002</v>
      </c>
      <c r="B4" s="1">
        <v>43923</v>
      </c>
      <c r="C4">
        <v>2001</v>
      </c>
      <c r="D4" t="s">
        <v>3</v>
      </c>
      <c r="E4" t="s">
        <v>9</v>
      </c>
      <c r="F4" t="s">
        <v>14</v>
      </c>
      <c r="G4" t="s">
        <v>30</v>
      </c>
      <c r="H4" t="s">
        <v>32</v>
      </c>
      <c r="I4" s="2">
        <v>3000</v>
      </c>
      <c r="J4" s="3">
        <f>SUM(I4:I5)</f>
        <v>53000</v>
      </c>
    </row>
    <row r="5" spans="1:10">
      <c r="G5" t="s">
        <v>27</v>
      </c>
      <c r="H5" t="s">
        <v>28</v>
      </c>
      <c r="I5" s="2">
        <v>50000</v>
      </c>
    </row>
    <row r="6" spans="1:10">
      <c r="A6">
        <v>1003</v>
      </c>
      <c r="B6" s="1">
        <v>43923</v>
      </c>
      <c r="C6">
        <v>2004</v>
      </c>
      <c r="D6" t="s">
        <v>6</v>
      </c>
      <c r="E6" t="s">
        <v>12</v>
      </c>
      <c r="F6" t="s">
        <v>17</v>
      </c>
      <c r="G6" t="s">
        <v>23</v>
      </c>
      <c r="H6" t="s">
        <v>24</v>
      </c>
      <c r="I6" s="2">
        <v>200000</v>
      </c>
      <c r="J6" s="3">
        <f>SUM(I6)</f>
        <v>200000</v>
      </c>
    </row>
    <row r="7" spans="1:10">
      <c r="A7">
        <v>1004</v>
      </c>
      <c r="B7" s="1">
        <v>43924</v>
      </c>
      <c r="C7">
        <v>2005</v>
      </c>
      <c r="D7" t="s">
        <v>7</v>
      </c>
      <c r="E7" t="s">
        <v>13</v>
      </c>
      <c r="F7" t="s">
        <v>18</v>
      </c>
      <c r="G7" t="s">
        <v>30</v>
      </c>
      <c r="H7" t="s">
        <v>32</v>
      </c>
      <c r="I7" s="2">
        <v>3000</v>
      </c>
      <c r="J7" s="3">
        <f>SUM(I7)</f>
        <v>3000</v>
      </c>
    </row>
  </sheetData>
  <phoneticPr fontId="3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5"/>
  <sheetViews>
    <sheetView topLeftCell="A28" workbookViewId="0">
      <selection activeCell="I37" sqref="I37"/>
    </sheetView>
  </sheetViews>
  <sheetFormatPr defaultRowHeight="18.75"/>
  <sheetData>
    <row r="3" spans="2:6">
      <c r="B3" t="s">
        <v>799</v>
      </c>
    </row>
    <row r="4" spans="2:6">
      <c r="C4" t="s">
        <v>49</v>
      </c>
      <c r="F4" t="s">
        <v>490</v>
      </c>
    </row>
    <row r="5" spans="2:6">
      <c r="C5" t="s">
        <v>479</v>
      </c>
      <c r="F5" t="s">
        <v>500</v>
      </c>
    </row>
    <row r="6" spans="2:6">
      <c r="C6" t="s">
        <v>480</v>
      </c>
      <c r="F6" t="s">
        <v>502</v>
      </c>
    </row>
    <row r="7" spans="2:6">
      <c r="C7" t="s">
        <v>800</v>
      </c>
      <c r="F7" t="s">
        <v>501</v>
      </c>
    </row>
    <row r="9" spans="2:6">
      <c r="C9" t="s">
        <v>801</v>
      </c>
      <c r="F9" t="s">
        <v>499</v>
      </c>
    </row>
    <row r="11" spans="2:6">
      <c r="C11" t="s">
        <v>802</v>
      </c>
    </row>
    <row r="13" spans="2:6">
      <c r="C13" t="s">
        <v>803</v>
      </c>
    </row>
    <row r="15" spans="2:6">
      <c r="C15" t="s">
        <v>533</v>
      </c>
    </row>
    <row r="17" spans="3:6">
      <c r="C17" t="s">
        <v>804</v>
      </c>
      <c r="F17" t="s">
        <v>805</v>
      </c>
    </row>
    <row r="19" spans="3:6">
      <c r="C19" t="s">
        <v>806</v>
      </c>
      <c r="F19" t="s">
        <v>807</v>
      </c>
    </row>
    <row r="21" spans="3:6">
      <c r="F21" t="s">
        <v>808</v>
      </c>
    </row>
    <row r="23" spans="3:6">
      <c r="F23" t="s">
        <v>809</v>
      </c>
    </row>
    <row r="25" spans="3:6">
      <c r="C25" t="s">
        <v>810</v>
      </c>
      <c r="F25" t="s">
        <v>811</v>
      </c>
    </row>
    <row r="26" spans="3:6">
      <c r="F26" t="s">
        <v>812</v>
      </c>
    </row>
    <row r="27" spans="3:6">
      <c r="F27" t="s">
        <v>813</v>
      </c>
    </row>
    <row r="28" spans="3:6">
      <c r="F28" t="s">
        <v>814</v>
      </c>
    </row>
    <row r="30" spans="3:6">
      <c r="C30" t="s">
        <v>815</v>
      </c>
    </row>
    <row r="32" spans="3:6">
      <c r="C32" t="s">
        <v>816</v>
      </c>
    </row>
    <row r="34" spans="3:6">
      <c r="C34" t="s">
        <v>817</v>
      </c>
    </row>
    <row r="36" spans="3:6">
      <c r="F36" t="s">
        <v>818</v>
      </c>
    </row>
    <row r="37" spans="3:6">
      <c r="F37" t="s">
        <v>819</v>
      </c>
    </row>
    <row r="39" spans="3:6">
      <c r="F39" t="s">
        <v>820</v>
      </c>
    </row>
    <row r="40" spans="3:6">
      <c r="F40" t="s">
        <v>821</v>
      </c>
    </row>
    <row r="41" spans="3:6">
      <c r="F41" t="s">
        <v>822</v>
      </c>
    </row>
    <row r="42" spans="3:6">
      <c r="F42" t="s">
        <v>823</v>
      </c>
    </row>
    <row r="44" spans="3:6">
      <c r="C44" t="s">
        <v>824</v>
      </c>
    </row>
    <row r="45" spans="3:6">
      <c r="C45" t="s">
        <v>825</v>
      </c>
    </row>
  </sheetData>
  <phoneticPr fontId="3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"/>
  <dimension ref="B1:N78"/>
  <sheetViews>
    <sheetView view="pageBreakPreview" topLeftCell="A19" zoomScale="60" zoomScaleNormal="70" workbookViewId="0">
      <selection activeCell="B23" sqref="B23:N40"/>
    </sheetView>
  </sheetViews>
  <sheetFormatPr defaultRowHeight="18.75"/>
  <cols>
    <col min="1" max="1" width="2.625" customWidth="1"/>
    <col min="2" max="2" width="11" bestFit="1" customWidth="1"/>
    <col min="3" max="3" width="11.375" bestFit="1" customWidth="1"/>
    <col min="4" max="4" width="11" bestFit="1" customWidth="1"/>
    <col min="6" max="6" width="11" bestFit="1" customWidth="1"/>
    <col min="7" max="7" width="14.75" bestFit="1" customWidth="1"/>
    <col min="8" max="8" width="1.625" customWidth="1"/>
    <col min="9" max="10" width="9" bestFit="1" customWidth="1"/>
    <col min="11" max="11" width="19.25" bestFit="1" customWidth="1"/>
    <col min="12" max="12" width="8" bestFit="1" customWidth="1"/>
    <col min="13" max="13" width="5.25" bestFit="1" customWidth="1"/>
    <col min="14" max="14" width="8" bestFit="1" customWidth="1"/>
    <col min="17" max="17" width="19.25" bestFit="1" customWidth="1"/>
  </cols>
  <sheetData>
    <row r="1" spans="2:14">
      <c r="B1" s="8" t="s">
        <v>20</v>
      </c>
      <c r="C1" s="8" t="s">
        <v>33</v>
      </c>
      <c r="D1" s="8" t="s">
        <v>1</v>
      </c>
      <c r="E1" s="8" t="s">
        <v>2</v>
      </c>
      <c r="F1" s="8" t="s">
        <v>8</v>
      </c>
      <c r="G1" s="4" t="s">
        <v>19</v>
      </c>
      <c r="H1" s="5"/>
      <c r="I1" s="6"/>
      <c r="J1" s="8" t="s">
        <v>44</v>
      </c>
      <c r="K1" s="8" t="s">
        <v>34</v>
      </c>
      <c r="L1" s="8" t="s">
        <v>26</v>
      </c>
      <c r="M1" s="8" t="s">
        <v>41</v>
      </c>
      <c r="N1" s="8" t="s">
        <v>35</v>
      </c>
    </row>
    <row r="2" spans="2:14">
      <c r="B2" s="8">
        <v>1001</v>
      </c>
      <c r="C2" s="11">
        <v>43922</v>
      </c>
      <c r="D2" s="8">
        <v>2003</v>
      </c>
      <c r="E2" s="8" t="s">
        <v>5</v>
      </c>
      <c r="F2" s="8" t="s">
        <v>11</v>
      </c>
      <c r="G2" s="4" t="s">
        <v>16</v>
      </c>
      <c r="H2" s="5"/>
      <c r="I2" s="6"/>
      <c r="J2" s="8" t="s">
        <v>23</v>
      </c>
      <c r="K2" s="8" t="s">
        <v>24</v>
      </c>
      <c r="L2" s="9">
        <v>200000</v>
      </c>
      <c r="M2" s="9">
        <v>2</v>
      </c>
      <c r="N2" s="12">
        <f>SUM(L2:L3)</f>
        <v>260000</v>
      </c>
    </row>
    <row r="3" spans="2:14">
      <c r="B3" s="8"/>
      <c r="C3" s="8"/>
      <c r="D3" s="8"/>
      <c r="E3" s="8"/>
      <c r="F3" s="8"/>
      <c r="G3" s="4"/>
      <c r="H3" s="5"/>
      <c r="I3" s="6"/>
      <c r="J3" s="8" t="s">
        <v>29</v>
      </c>
      <c r="K3" s="8" t="s">
        <v>31</v>
      </c>
      <c r="L3" s="9">
        <v>60000</v>
      </c>
      <c r="M3" s="9">
        <v>3</v>
      </c>
      <c r="N3" s="8"/>
    </row>
    <row r="4" spans="2:14">
      <c r="B4" s="8">
        <v>1002</v>
      </c>
      <c r="C4" s="11">
        <v>43923</v>
      </c>
      <c r="D4" s="8">
        <v>2001</v>
      </c>
      <c r="E4" s="8" t="s">
        <v>3</v>
      </c>
      <c r="F4" s="8" t="s">
        <v>9</v>
      </c>
      <c r="G4" s="4" t="s">
        <v>14</v>
      </c>
      <c r="H4" s="5"/>
      <c r="I4" s="6"/>
      <c r="J4" s="8" t="s">
        <v>30</v>
      </c>
      <c r="K4" s="8" t="s">
        <v>32</v>
      </c>
      <c r="L4" s="9">
        <v>3000</v>
      </c>
      <c r="M4" s="9">
        <v>6</v>
      </c>
      <c r="N4" s="12">
        <f>SUM(L4:L5)</f>
        <v>53000</v>
      </c>
    </row>
    <row r="5" spans="2:14">
      <c r="B5" s="8"/>
      <c r="C5" s="8"/>
      <c r="D5" s="8"/>
      <c r="E5" s="8"/>
      <c r="F5" s="8"/>
      <c r="G5" s="4"/>
      <c r="H5" s="5"/>
      <c r="I5" s="6"/>
      <c r="J5" s="8" t="s">
        <v>27</v>
      </c>
      <c r="K5" s="8" t="s">
        <v>28</v>
      </c>
      <c r="L5" s="9">
        <v>50000</v>
      </c>
      <c r="M5" s="9">
        <v>10</v>
      </c>
      <c r="N5" s="8"/>
    </row>
    <row r="6" spans="2:14">
      <c r="B6" s="8">
        <v>1003</v>
      </c>
      <c r="C6" s="11">
        <v>43923</v>
      </c>
      <c r="D6" s="8">
        <v>2004</v>
      </c>
      <c r="E6" s="8" t="s">
        <v>6</v>
      </c>
      <c r="F6" s="8" t="s">
        <v>12</v>
      </c>
      <c r="G6" s="4" t="s">
        <v>17</v>
      </c>
      <c r="H6" s="5"/>
      <c r="I6" s="6"/>
      <c r="J6" s="8" t="s">
        <v>23</v>
      </c>
      <c r="K6" s="8" t="s">
        <v>24</v>
      </c>
      <c r="L6" s="9">
        <v>200000</v>
      </c>
      <c r="M6" s="9">
        <v>3</v>
      </c>
      <c r="N6" s="12">
        <f>SUM(L6)</f>
        <v>200000</v>
      </c>
    </row>
    <row r="7" spans="2:14">
      <c r="B7" s="8">
        <v>1004</v>
      </c>
      <c r="C7" s="11">
        <v>43924</v>
      </c>
      <c r="D7" s="8">
        <v>2005</v>
      </c>
      <c r="E7" s="8" t="s">
        <v>7</v>
      </c>
      <c r="F7" s="8" t="s">
        <v>13</v>
      </c>
      <c r="G7" s="4" t="s">
        <v>18</v>
      </c>
      <c r="H7" s="5"/>
      <c r="I7" s="6"/>
      <c r="J7" s="8" t="s">
        <v>30</v>
      </c>
      <c r="K7" s="8" t="s">
        <v>32</v>
      </c>
      <c r="L7" s="9">
        <v>3000</v>
      </c>
      <c r="M7" s="9">
        <v>1</v>
      </c>
      <c r="N7" s="12">
        <f>SUM(L7)</f>
        <v>3000</v>
      </c>
    </row>
    <row r="9" spans="2:14">
      <c r="B9" t="s">
        <v>36</v>
      </c>
    </row>
    <row r="10" spans="2:14">
      <c r="C10" t="s">
        <v>37</v>
      </c>
    </row>
    <row r="11" spans="2:14">
      <c r="C11" t="s">
        <v>38</v>
      </c>
    </row>
    <row r="12" spans="2:14">
      <c r="C12" t="s">
        <v>39</v>
      </c>
    </row>
    <row r="14" spans="2:14">
      <c r="B14" s="13" t="s">
        <v>20</v>
      </c>
      <c r="C14" s="8" t="s">
        <v>33</v>
      </c>
      <c r="D14" s="8" t="s">
        <v>1</v>
      </c>
      <c r="E14" s="8" t="s">
        <v>2</v>
      </c>
      <c r="F14" s="8" t="s">
        <v>8</v>
      </c>
      <c r="G14" s="8" t="s">
        <v>19</v>
      </c>
      <c r="H14" s="15"/>
      <c r="I14" s="7" t="s">
        <v>20</v>
      </c>
      <c r="J14" s="8" t="s">
        <v>44</v>
      </c>
      <c r="K14" s="8" t="s">
        <v>34</v>
      </c>
      <c r="L14" s="8" t="s">
        <v>26</v>
      </c>
      <c r="M14" s="8" t="s">
        <v>41</v>
      </c>
      <c r="N14" s="7" t="s">
        <v>35</v>
      </c>
    </row>
    <row r="15" spans="2:14">
      <c r="B15" s="8">
        <v>1001</v>
      </c>
      <c r="C15" s="11">
        <v>43922</v>
      </c>
      <c r="D15" s="8">
        <v>2003</v>
      </c>
      <c r="E15" s="8" t="s">
        <v>5</v>
      </c>
      <c r="F15" s="8" t="s">
        <v>11</v>
      </c>
      <c r="G15" s="8" t="s">
        <v>16</v>
      </c>
      <c r="H15" s="15"/>
      <c r="I15" s="8">
        <v>1001</v>
      </c>
      <c r="J15" s="8" t="s">
        <v>23</v>
      </c>
      <c r="K15" s="8" t="s">
        <v>24</v>
      </c>
      <c r="L15" s="9">
        <v>200000</v>
      </c>
      <c r="M15" s="9">
        <v>2</v>
      </c>
      <c r="N15" s="10"/>
    </row>
    <row r="16" spans="2:14">
      <c r="B16" s="8">
        <v>1002</v>
      </c>
      <c r="C16" s="11">
        <v>43923</v>
      </c>
      <c r="D16" s="8">
        <v>2001</v>
      </c>
      <c r="E16" s="8" t="s">
        <v>3</v>
      </c>
      <c r="F16" s="8" t="s">
        <v>9</v>
      </c>
      <c r="G16" s="8" t="s">
        <v>14</v>
      </c>
      <c r="H16" s="15"/>
      <c r="I16" s="8">
        <v>1001</v>
      </c>
      <c r="J16" s="8" t="s">
        <v>29</v>
      </c>
      <c r="K16" s="8" t="s">
        <v>31</v>
      </c>
      <c r="L16" s="9">
        <v>60000</v>
      </c>
      <c r="M16" s="9">
        <v>3</v>
      </c>
      <c r="N16" s="10"/>
    </row>
    <row r="17" spans="2:14">
      <c r="B17" s="8">
        <v>1003</v>
      </c>
      <c r="C17" s="11">
        <v>43923</v>
      </c>
      <c r="D17" s="8">
        <v>2004</v>
      </c>
      <c r="E17" s="8" t="s">
        <v>6</v>
      </c>
      <c r="F17" s="8" t="s">
        <v>12</v>
      </c>
      <c r="G17" s="8" t="s">
        <v>17</v>
      </c>
      <c r="H17" s="15"/>
      <c r="I17" s="8">
        <v>1002</v>
      </c>
      <c r="J17" s="8" t="s">
        <v>30</v>
      </c>
      <c r="K17" s="8" t="s">
        <v>32</v>
      </c>
      <c r="L17" s="9">
        <v>3000</v>
      </c>
      <c r="M17" s="9">
        <v>6</v>
      </c>
      <c r="N17" s="10"/>
    </row>
    <row r="18" spans="2:14">
      <c r="B18" s="8">
        <v>1004</v>
      </c>
      <c r="C18" s="11">
        <v>43924</v>
      </c>
      <c r="D18" s="8">
        <v>2005</v>
      </c>
      <c r="E18" s="8" t="s">
        <v>7</v>
      </c>
      <c r="F18" s="8" t="s">
        <v>13</v>
      </c>
      <c r="G18" s="8" t="s">
        <v>18</v>
      </c>
      <c r="H18" s="15"/>
      <c r="I18" s="8">
        <v>1002</v>
      </c>
      <c r="J18" s="8" t="s">
        <v>27</v>
      </c>
      <c r="K18" s="8" t="s">
        <v>28</v>
      </c>
      <c r="L18" s="9">
        <v>50000</v>
      </c>
      <c r="M18" s="9">
        <v>10</v>
      </c>
      <c r="N18" s="10"/>
    </row>
    <row r="19" spans="2:14">
      <c r="I19" s="8">
        <v>1003</v>
      </c>
      <c r="J19" s="8" t="s">
        <v>23</v>
      </c>
      <c r="K19" s="8" t="s">
        <v>24</v>
      </c>
      <c r="L19" s="9">
        <v>200000</v>
      </c>
      <c r="M19" s="9">
        <v>3</v>
      </c>
      <c r="N19" s="10"/>
    </row>
    <row r="20" spans="2:14">
      <c r="I20" s="8">
        <v>1004</v>
      </c>
      <c r="J20" s="8" t="s">
        <v>30</v>
      </c>
      <c r="K20" s="8" t="s">
        <v>32</v>
      </c>
      <c r="L20" s="9">
        <v>3000</v>
      </c>
      <c r="M20" s="9">
        <v>1</v>
      </c>
      <c r="N20" s="10"/>
    </row>
    <row r="22" spans="2:14">
      <c r="B22" t="s">
        <v>40</v>
      </c>
    </row>
    <row r="23" spans="2:14">
      <c r="C23" t="s">
        <v>43</v>
      </c>
    </row>
    <row r="26" spans="2:14" ht="19.5" thickBot="1">
      <c r="B26" t="s">
        <v>45</v>
      </c>
      <c r="I26" t="s">
        <v>46</v>
      </c>
    </row>
    <row r="27" spans="2:14">
      <c r="B27" s="17" t="s">
        <v>20</v>
      </c>
      <c r="C27" s="6" t="s">
        <v>33</v>
      </c>
      <c r="D27" s="8" t="s">
        <v>21</v>
      </c>
      <c r="E27" s="8" t="s">
        <v>2</v>
      </c>
      <c r="F27" s="8" t="s">
        <v>8</v>
      </c>
      <c r="G27" s="8" t="s">
        <v>19</v>
      </c>
      <c r="H27" s="22"/>
      <c r="I27" s="25" t="s">
        <v>20</v>
      </c>
      <c r="J27" s="26" t="s">
        <v>44</v>
      </c>
      <c r="K27" s="23" t="s">
        <v>34</v>
      </c>
      <c r="L27" s="13" t="s">
        <v>26</v>
      </c>
      <c r="M27" s="8" t="s">
        <v>41</v>
      </c>
    </row>
    <row r="28" spans="2:14">
      <c r="B28" s="18">
        <v>1001</v>
      </c>
      <c r="C28" s="16">
        <v>43922</v>
      </c>
      <c r="D28" s="8">
        <v>2003</v>
      </c>
      <c r="E28" s="8" t="s">
        <v>5</v>
      </c>
      <c r="F28" s="8" t="s">
        <v>11</v>
      </c>
      <c r="G28" s="8" t="s">
        <v>16</v>
      </c>
      <c r="H28" s="22"/>
      <c r="I28" s="27">
        <v>1001</v>
      </c>
      <c r="J28" s="28" t="s">
        <v>23</v>
      </c>
      <c r="K28" s="24"/>
      <c r="L28" s="14"/>
      <c r="M28" s="9">
        <v>2</v>
      </c>
    </row>
    <row r="29" spans="2:14">
      <c r="B29" s="18">
        <v>1002</v>
      </c>
      <c r="C29" s="16">
        <v>43923</v>
      </c>
      <c r="D29" s="8">
        <v>2001</v>
      </c>
      <c r="E29" s="8" t="s">
        <v>3</v>
      </c>
      <c r="F29" s="8" t="s">
        <v>9</v>
      </c>
      <c r="G29" s="8" t="s">
        <v>14</v>
      </c>
      <c r="H29" s="22"/>
      <c r="I29" s="27">
        <v>1001</v>
      </c>
      <c r="J29" s="28" t="s">
        <v>29</v>
      </c>
      <c r="K29" s="24"/>
      <c r="L29" s="14"/>
      <c r="M29" s="9">
        <v>3</v>
      </c>
    </row>
    <row r="30" spans="2:14">
      <c r="B30" s="18">
        <v>1003</v>
      </c>
      <c r="C30" s="16">
        <v>43923</v>
      </c>
      <c r="D30" s="8">
        <v>2004</v>
      </c>
      <c r="E30" s="8" t="s">
        <v>6</v>
      </c>
      <c r="F30" s="8" t="s">
        <v>12</v>
      </c>
      <c r="G30" s="8" t="s">
        <v>17</v>
      </c>
      <c r="H30" s="22"/>
      <c r="I30" s="27">
        <v>1002</v>
      </c>
      <c r="J30" s="28" t="s">
        <v>30</v>
      </c>
      <c r="K30" s="24"/>
      <c r="L30" s="14"/>
      <c r="M30" s="9">
        <v>6</v>
      </c>
    </row>
    <row r="31" spans="2:14" ht="19.5" thickBot="1">
      <c r="B31" s="19">
        <v>1004</v>
      </c>
      <c r="C31" s="16">
        <v>43924</v>
      </c>
      <c r="D31" s="8">
        <v>2005</v>
      </c>
      <c r="E31" s="8" t="s">
        <v>7</v>
      </c>
      <c r="F31" s="8" t="s">
        <v>13</v>
      </c>
      <c r="G31" s="8" t="s">
        <v>18</v>
      </c>
      <c r="H31" s="22"/>
      <c r="I31" s="27">
        <v>1002</v>
      </c>
      <c r="J31" s="28" t="s">
        <v>27</v>
      </c>
      <c r="K31" s="24"/>
      <c r="L31" s="14"/>
      <c r="M31" s="9">
        <v>10</v>
      </c>
    </row>
    <row r="32" spans="2:14">
      <c r="I32" s="27">
        <v>1003</v>
      </c>
      <c r="J32" s="28" t="s">
        <v>23</v>
      </c>
      <c r="K32" s="24"/>
      <c r="L32" s="14"/>
      <c r="M32" s="9">
        <v>3</v>
      </c>
    </row>
    <row r="33" spans="2:13" ht="19.5" thickBot="1">
      <c r="I33" s="29">
        <v>1004</v>
      </c>
      <c r="J33" s="30" t="s">
        <v>30</v>
      </c>
      <c r="K33" s="24"/>
      <c r="L33" s="14"/>
      <c r="M33" s="9">
        <v>1</v>
      </c>
    </row>
    <row r="35" spans="2:13" ht="19.5" thickBot="1">
      <c r="J35" t="s">
        <v>45</v>
      </c>
    </row>
    <row r="36" spans="2:13">
      <c r="J36" s="17" t="s">
        <v>44</v>
      </c>
      <c r="K36" s="6" t="s">
        <v>34</v>
      </c>
      <c r="L36" s="8" t="s">
        <v>26</v>
      </c>
    </row>
    <row r="37" spans="2:13">
      <c r="J37" s="18" t="s">
        <v>23</v>
      </c>
      <c r="K37" s="6" t="s">
        <v>24</v>
      </c>
      <c r="L37" s="9">
        <v>200000</v>
      </c>
    </row>
    <row r="38" spans="2:13">
      <c r="J38" s="20" t="s">
        <v>27</v>
      </c>
      <c r="K38" s="6" t="s">
        <v>28</v>
      </c>
      <c r="L38" s="9">
        <v>50000</v>
      </c>
    </row>
    <row r="39" spans="2:13">
      <c r="J39" s="20" t="s">
        <v>29</v>
      </c>
      <c r="K39" s="6" t="s">
        <v>31</v>
      </c>
      <c r="L39" s="9">
        <v>60000</v>
      </c>
    </row>
    <row r="40" spans="2:13" ht="19.5" thickBot="1">
      <c r="J40" s="21" t="s">
        <v>30</v>
      </c>
      <c r="K40" s="6" t="s">
        <v>32</v>
      </c>
      <c r="L40" s="9">
        <v>3000</v>
      </c>
    </row>
    <row r="42" spans="2:13">
      <c r="B42" t="s">
        <v>42</v>
      </c>
    </row>
    <row r="43" spans="2:13">
      <c r="C43" t="s">
        <v>47</v>
      </c>
    </row>
    <row r="44" spans="2:13" ht="19.5" thickBot="1">
      <c r="B44" t="s">
        <v>45</v>
      </c>
      <c r="D44" t="s">
        <v>46</v>
      </c>
      <c r="I44" t="s">
        <v>46</v>
      </c>
    </row>
    <row r="45" spans="2:13">
      <c r="B45" s="17" t="s">
        <v>20</v>
      </c>
      <c r="C45" t="s">
        <v>57</v>
      </c>
      <c r="D45" s="8" t="s">
        <v>21</v>
      </c>
      <c r="E45" s="7" t="s">
        <v>2</v>
      </c>
      <c r="F45" s="13" t="s">
        <v>8</v>
      </c>
      <c r="G45" s="13" t="s">
        <v>19</v>
      </c>
      <c r="H45" s="22"/>
      <c r="I45" s="25" t="s">
        <v>20</v>
      </c>
      <c r="J45" s="26" t="s">
        <v>44</v>
      </c>
      <c r="K45" s="23" t="s">
        <v>34</v>
      </c>
      <c r="L45" s="13" t="s">
        <v>26</v>
      </c>
      <c r="M45" s="8" t="s">
        <v>41</v>
      </c>
    </row>
    <row r="46" spans="2:13">
      <c r="B46" s="18">
        <v>1001</v>
      </c>
      <c r="C46" s="16">
        <v>43922</v>
      </c>
      <c r="D46" s="8">
        <v>2003</v>
      </c>
      <c r="E46" s="14"/>
      <c r="F46" s="14"/>
      <c r="G46" s="14"/>
      <c r="H46" s="22"/>
      <c r="I46" s="27">
        <v>1001</v>
      </c>
      <c r="J46" s="28" t="s">
        <v>23</v>
      </c>
      <c r="K46" s="24"/>
      <c r="L46" s="14"/>
      <c r="M46" s="9">
        <v>2</v>
      </c>
    </row>
    <row r="47" spans="2:13">
      <c r="B47" s="18">
        <v>1002</v>
      </c>
      <c r="C47" s="16">
        <v>43923</v>
      </c>
      <c r="D47" s="8">
        <v>2001</v>
      </c>
      <c r="E47" s="14"/>
      <c r="F47" s="14"/>
      <c r="G47" s="14"/>
      <c r="H47" s="22"/>
      <c r="I47" s="27">
        <v>1001</v>
      </c>
      <c r="J47" s="28" t="s">
        <v>29</v>
      </c>
      <c r="K47" s="24"/>
      <c r="L47" s="14"/>
      <c r="M47" s="9">
        <v>3</v>
      </c>
    </row>
    <row r="48" spans="2:13">
      <c r="B48" s="18">
        <v>1003</v>
      </c>
      <c r="C48" s="16">
        <v>43923</v>
      </c>
      <c r="D48" s="8">
        <v>2004</v>
      </c>
      <c r="E48" s="14"/>
      <c r="F48" s="14"/>
      <c r="G48" s="14"/>
      <c r="H48" s="22"/>
      <c r="I48" s="27">
        <v>1002</v>
      </c>
      <c r="J48" s="28" t="s">
        <v>30</v>
      </c>
      <c r="K48" s="24"/>
      <c r="L48" s="14"/>
      <c r="M48" s="9">
        <v>6</v>
      </c>
    </row>
    <row r="49" spans="2:13" ht="19.5" thickBot="1">
      <c r="B49" s="19">
        <v>1004</v>
      </c>
      <c r="C49" s="16">
        <v>43924</v>
      </c>
      <c r="D49" s="8">
        <v>2003</v>
      </c>
      <c r="E49" s="14"/>
      <c r="F49" s="14"/>
      <c r="G49" s="14"/>
      <c r="H49" s="22"/>
      <c r="I49" s="27">
        <v>1002</v>
      </c>
      <c r="J49" s="28" t="s">
        <v>27</v>
      </c>
      <c r="K49" s="24"/>
      <c r="L49" s="14"/>
      <c r="M49" s="9">
        <v>10</v>
      </c>
    </row>
    <row r="50" spans="2:13">
      <c r="I50" s="27">
        <v>1003</v>
      </c>
      <c r="J50" s="28" t="s">
        <v>23</v>
      </c>
      <c r="K50" s="24"/>
      <c r="L50" s="14"/>
      <c r="M50" s="9">
        <v>3</v>
      </c>
    </row>
    <row r="51" spans="2:13" ht="19.5" thickBot="1">
      <c r="I51" s="29">
        <v>1004</v>
      </c>
      <c r="J51" s="30" t="s">
        <v>30</v>
      </c>
      <c r="K51" s="24"/>
      <c r="L51" s="14"/>
      <c r="M51" s="9">
        <v>1</v>
      </c>
    </row>
    <row r="53" spans="2:13" ht="19.5" thickBot="1">
      <c r="D53" t="s">
        <v>45</v>
      </c>
      <c r="J53" t="s">
        <v>45</v>
      </c>
    </row>
    <row r="54" spans="2:13">
      <c r="D54" s="17" t="s">
        <v>21</v>
      </c>
      <c r="E54" s="6" t="s">
        <v>2</v>
      </c>
      <c r="F54" s="8" t="s">
        <v>8</v>
      </c>
      <c r="G54" s="8" t="s">
        <v>19</v>
      </c>
      <c r="J54" s="17" t="s">
        <v>44</v>
      </c>
      <c r="K54" s="6" t="s">
        <v>34</v>
      </c>
      <c r="L54" s="8" t="s">
        <v>26</v>
      </c>
    </row>
    <row r="55" spans="2:13">
      <c r="D55" s="31">
        <v>2001</v>
      </c>
      <c r="E55" s="6" t="s">
        <v>3</v>
      </c>
      <c r="F55" s="8" t="s">
        <v>9</v>
      </c>
      <c r="G55" s="8" t="s">
        <v>14</v>
      </c>
      <c r="J55" s="18" t="s">
        <v>23</v>
      </c>
      <c r="K55" s="6" t="s">
        <v>24</v>
      </c>
      <c r="L55" s="9">
        <v>200000</v>
      </c>
    </row>
    <row r="56" spans="2:13">
      <c r="D56" s="31">
        <v>2002</v>
      </c>
      <c r="E56" s="6" t="s">
        <v>4</v>
      </c>
      <c r="F56" s="8" t="s">
        <v>10</v>
      </c>
      <c r="G56" s="8" t="s">
        <v>15</v>
      </c>
      <c r="J56" s="20" t="s">
        <v>27</v>
      </c>
      <c r="K56" s="6" t="s">
        <v>28</v>
      </c>
      <c r="L56" s="9">
        <v>50000</v>
      </c>
    </row>
    <row r="57" spans="2:13">
      <c r="D57" s="31">
        <v>2003</v>
      </c>
      <c r="E57" s="6" t="s">
        <v>5</v>
      </c>
      <c r="F57" s="8" t="s">
        <v>11</v>
      </c>
      <c r="G57" s="8" t="s">
        <v>16</v>
      </c>
      <c r="J57" s="20" t="s">
        <v>29</v>
      </c>
      <c r="K57" s="6" t="s">
        <v>31</v>
      </c>
      <c r="L57" s="9">
        <v>60000</v>
      </c>
    </row>
    <row r="58" spans="2:13" ht="19.5" thickBot="1">
      <c r="D58" s="32">
        <v>2004</v>
      </c>
      <c r="E58" s="6" t="s">
        <v>6</v>
      </c>
      <c r="F58" s="8" t="s">
        <v>12</v>
      </c>
      <c r="G58" s="8" t="s">
        <v>17</v>
      </c>
      <c r="J58" s="21" t="s">
        <v>30</v>
      </c>
      <c r="K58" s="6" t="s">
        <v>32</v>
      </c>
      <c r="L58" s="9">
        <v>3000</v>
      </c>
    </row>
    <row r="60" spans="2:13">
      <c r="B60" t="s">
        <v>105</v>
      </c>
    </row>
    <row r="61" spans="2:13">
      <c r="C61" t="s">
        <v>47</v>
      </c>
    </row>
    <row r="62" spans="2:13">
      <c r="B62" s="34" t="s">
        <v>59</v>
      </c>
      <c r="I62" s="34" t="s">
        <v>60</v>
      </c>
    </row>
    <row r="63" spans="2:13" ht="19.5" thickBot="1">
      <c r="B63" t="s">
        <v>45</v>
      </c>
      <c r="D63" t="s">
        <v>46</v>
      </c>
      <c r="I63" t="s">
        <v>46</v>
      </c>
    </row>
    <row r="64" spans="2:13">
      <c r="B64" s="33" t="s">
        <v>20</v>
      </c>
      <c r="C64" s="8" t="s">
        <v>57</v>
      </c>
      <c r="D64" s="8" t="s">
        <v>21</v>
      </c>
      <c r="I64" s="25" t="s">
        <v>20</v>
      </c>
      <c r="J64" s="26" t="s">
        <v>44</v>
      </c>
      <c r="K64" s="8" t="s">
        <v>41</v>
      </c>
    </row>
    <row r="65" spans="2:12">
      <c r="B65" s="18">
        <v>1001</v>
      </c>
      <c r="C65" s="16">
        <v>43922</v>
      </c>
      <c r="D65" s="8">
        <v>2003</v>
      </c>
      <c r="I65" s="27">
        <v>1001</v>
      </c>
      <c r="J65" s="28" t="s">
        <v>23</v>
      </c>
      <c r="K65" s="9">
        <v>2</v>
      </c>
    </row>
    <row r="66" spans="2:12">
      <c r="B66" s="18">
        <v>1002</v>
      </c>
      <c r="C66" s="16">
        <v>43923</v>
      </c>
      <c r="D66" s="8">
        <v>2001</v>
      </c>
      <c r="I66" s="27">
        <v>1001</v>
      </c>
      <c r="J66" s="28" t="s">
        <v>29</v>
      </c>
      <c r="K66" s="9">
        <v>3</v>
      </c>
    </row>
    <row r="67" spans="2:12">
      <c r="B67" s="18">
        <v>1003</v>
      </c>
      <c r="C67" s="16">
        <v>43923</v>
      </c>
      <c r="D67" s="8">
        <v>2004</v>
      </c>
      <c r="I67" s="27">
        <v>1002</v>
      </c>
      <c r="J67" s="28" t="s">
        <v>30</v>
      </c>
      <c r="K67" s="9">
        <v>6</v>
      </c>
    </row>
    <row r="68" spans="2:12" ht="19.5" thickBot="1">
      <c r="B68" s="19">
        <v>1004</v>
      </c>
      <c r="C68" s="16">
        <v>43924</v>
      </c>
      <c r="D68" s="8">
        <v>2003</v>
      </c>
      <c r="I68" s="27">
        <v>1002</v>
      </c>
      <c r="J68" s="28" t="s">
        <v>27</v>
      </c>
      <c r="K68" s="9">
        <v>10</v>
      </c>
    </row>
    <row r="69" spans="2:12">
      <c r="I69" s="27">
        <v>1003</v>
      </c>
      <c r="J69" s="28" t="s">
        <v>23</v>
      </c>
      <c r="K69" s="9">
        <v>3</v>
      </c>
    </row>
    <row r="70" spans="2:12" ht="19.5" thickBot="1">
      <c r="I70" s="29">
        <v>1004</v>
      </c>
      <c r="J70" s="30" t="s">
        <v>30</v>
      </c>
      <c r="K70" s="9">
        <v>1</v>
      </c>
    </row>
    <row r="72" spans="2:12">
      <c r="D72" s="34" t="s">
        <v>58</v>
      </c>
      <c r="J72" s="34" t="s">
        <v>48</v>
      </c>
    </row>
    <row r="73" spans="2:12" ht="19.5" thickBot="1">
      <c r="D73" t="s">
        <v>45</v>
      </c>
      <c r="J73" t="s">
        <v>45</v>
      </c>
    </row>
    <row r="74" spans="2:12">
      <c r="D74" s="17" t="s">
        <v>21</v>
      </c>
      <c r="E74" s="6" t="s">
        <v>2</v>
      </c>
      <c r="F74" s="8" t="s">
        <v>8</v>
      </c>
      <c r="G74" s="8" t="s">
        <v>19</v>
      </c>
      <c r="J74" s="17" t="s">
        <v>44</v>
      </c>
      <c r="K74" s="6" t="s">
        <v>34</v>
      </c>
      <c r="L74" s="8" t="s">
        <v>26</v>
      </c>
    </row>
    <row r="75" spans="2:12">
      <c r="D75" s="31">
        <v>2001</v>
      </c>
      <c r="E75" s="6" t="s">
        <v>3</v>
      </c>
      <c r="F75" s="8" t="s">
        <v>9</v>
      </c>
      <c r="G75" s="8" t="s">
        <v>14</v>
      </c>
      <c r="J75" s="18" t="s">
        <v>23</v>
      </c>
      <c r="K75" s="6" t="s">
        <v>24</v>
      </c>
      <c r="L75" s="9">
        <v>200000</v>
      </c>
    </row>
    <row r="76" spans="2:12">
      <c r="D76" s="31">
        <v>2002</v>
      </c>
      <c r="E76" s="6" t="s">
        <v>4</v>
      </c>
      <c r="F76" s="8" t="s">
        <v>10</v>
      </c>
      <c r="G76" s="8" t="s">
        <v>15</v>
      </c>
      <c r="J76" s="20" t="s">
        <v>27</v>
      </c>
      <c r="K76" s="6" t="s">
        <v>28</v>
      </c>
      <c r="L76" s="9">
        <v>50000</v>
      </c>
    </row>
    <row r="77" spans="2:12">
      <c r="D77" s="31">
        <v>2003</v>
      </c>
      <c r="E77" s="6" t="s">
        <v>5</v>
      </c>
      <c r="F77" s="8" t="s">
        <v>11</v>
      </c>
      <c r="G77" s="8" t="s">
        <v>16</v>
      </c>
      <c r="J77" s="20" t="s">
        <v>29</v>
      </c>
      <c r="K77" s="6" t="s">
        <v>31</v>
      </c>
      <c r="L77" s="9">
        <v>60000</v>
      </c>
    </row>
    <row r="78" spans="2:12" ht="19.5" thickBot="1">
      <c r="D78" s="32">
        <v>2004</v>
      </c>
      <c r="E78" s="6" t="s">
        <v>6</v>
      </c>
      <c r="F78" s="8" t="s">
        <v>12</v>
      </c>
      <c r="G78" s="8" t="s">
        <v>17</v>
      </c>
      <c r="J78" s="21" t="s">
        <v>30</v>
      </c>
      <c r="K78" s="6" t="s">
        <v>32</v>
      </c>
      <c r="L78" s="9">
        <v>3000</v>
      </c>
    </row>
  </sheetData>
  <sortState xmlns:xlrd2="http://schemas.microsoft.com/office/spreadsheetml/2017/richdata2" ref="D55:G57">
    <sortCondition ref="D55:D57"/>
  </sortState>
  <phoneticPr fontId="3"/>
  <pageMargins left="0.7" right="0.7" top="0.75" bottom="0.75" header="0.3" footer="0.3"/>
  <pageSetup paperSize="9" scale="92" orientation="landscape" r:id="rId1"/>
  <rowBreaks count="3" manualBreakCount="3">
    <brk id="21" max="16383" man="1"/>
    <brk id="41" max="16383" man="1"/>
    <brk id="59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/>
  <dimension ref="A1"/>
  <sheetViews>
    <sheetView workbookViewId="0">
      <selection activeCell="K11" sqref="K11"/>
    </sheetView>
  </sheetViews>
  <sheetFormatPr defaultRowHeight="18.75"/>
  <sheetData/>
  <phoneticPr fontId="3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24"/>
  <sheetViews>
    <sheetView workbookViewId="0">
      <selection activeCell="D16" sqref="D16"/>
    </sheetView>
  </sheetViews>
  <sheetFormatPr defaultRowHeight="18.75"/>
  <cols>
    <col min="3" max="3" width="13" bestFit="1" customWidth="1"/>
    <col min="6" max="6" width="11" bestFit="1" customWidth="1"/>
    <col min="7" max="7" width="14.75" bestFit="1" customWidth="1"/>
    <col min="10" max="10" width="12.5" bestFit="1" customWidth="1"/>
    <col min="11" max="11" width="19.25" bestFit="1" customWidth="1"/>
    <col min="12" max="12" width="8" bestFit="1" customWidth="1"/>
    <col min="13" max="13" width="5.25" bestFit="1" customWidth="1"/>
  </cols>
  <sheetData>
    <row r="1" spans="1:14">
      <c r="A1" s="11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</row>
    <row r="2" spans="1:14" ht="42.75">
      <c r="A2" s="112"/>
      <c r="B2" s="151" t="s">
        <v>43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</row>
    <row r="3" spans="1:14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</row>
    <row r="4" spans="1:14" ht="26.25" thickBot="1">
      <c r="A4" s="112"/>
      <c r="B4" s="113" t="s">
        <v>45</v>
      </c>
      <c r="C4" s="112"/>
      <c r="D4" s="112"/>
      <c r="E4" s="112"/>
      <c r="F4" s="112"/>
      <c r="G4" s="112"/>
      <c r="H4" s="112"/>
      <c r="I4" s="112"/>
      <c r="J4" s="113" t="s">
        <v>46</v>
      </c>
      <c r="K4" s="112"/>
      <c r="L4" s="112"/>
      <c r="M4" s="112"/>
      <c r="N4" s="112"/>
    </row>
    <row r="5" spans="1:14">
      <c r="A5" s="112"/>
      <c r="B5" s="114" t="s">
        <v>20</v>
      </c>
      <c r="C5" s="115" t="s">
        <v>33</v>
      </c>
      <c r="D5" s="108" t="s">
        <v>21</v>
      </c>
      <c r="E5" s="108" t="s">
        <v>2</v>
      </c>
      <c r="F5" s="108" t="s">
        <v>8</v>
      </c>
      <c r="G5" s="108" t="s">
        <v>19</v>
      </c>
      <c r="H5" s="116"/>
      <c r="I5" s="117" t="s">
        <v>20</v>
      </c>
      <c r="J5" s="118" t="s">
        <v>44</v>
      </c>
      <c r="K5" s="108" t="s">
        <v>41</v>
      </c>
      <c r="L5" s="112"/>
      <c r="M5" s="112"/>
      <c r="N5" s="112"/>
    </row>
    <row r="6" spans="1:14">
      <c r="A6" s="112"/>
      <c r="B6" s="119">
        <v>1001</v>
      </c>
      <c r="C6" s="120">
        <v>43922</v>
      </c>
      <c r="D6" s="108">
        <v>2003</v>
      </c>
      <c r="E6" s="108" t="s">
        <v>5</v>
      </c>
      <c r="F6" s="108" t="s">
        <v>11</v>
      </c>
      <c r="G6" s="108" t="s">
        <v>16</v>
      </c>
      <c r="H6" s="116"/>
      <c r="I6" s="121">
        <v>1001</v>
      </c>
      <c r="J6" s="122" t="s">
        <v>23</v>
      </c>
      <c r="K6" s="110">
        <v>2</v>
      </c>
      <c r="L6" s="112"/>
      <c r="M6" s="112"/>
      <c r="N6" s="112"/>
    </row>
    <row r="7" spans="1:14">
      <c r="A7" s="112"/>
      <c r="B7" s="119">
        <v>1002</v>
      </c>
      <c r="C7" s="120">
        <v>43923</v>
      </c>
      <c r="D7" s="108">
        <v>2001</v>
      </c>
      <c r="E7" s="108" t="s">
        <v>3</v>
      </c>
      <c r="F7" s="108" t="s">
        <v>9</v>
      </c>
      <c r="G7" s="108" t="s">
        <v>14</v>
      </c>
      <c r="H7" s="116"/>
      <c r="I7" s="121">
        <v>1001</v>
      </c>
      <c r="J7" s="122" t="s">
        <v>29</v>
      </c>
      <c r="K7" s="110">
        <v>3</v>
      </c>
      <c r="L7" s="112"/>
      <c r="M7" s="112"/>
      <c r="N7" s="112"/>
    </row>
    <row r="8" spans="1:14">
      <c r="A8" s="112"/>
      <c r="B8" s="119">
        <v>1003</v>
      </c>
      <c r="C8" s="120">
        <v>43923</v>
      </c>
      <c r="D8" s="108">
        <v>2004</v>
      </c>
      <c r="E8" s="108" t="s">
        <v>6</v>
      </c>
      <c r="F8" s="108" t="s">
        <v>12</v>
      </c>
      <c r="G8" s="108" t="s">
        <v>17</v>
      </c>
      <c r="H8" s="116"/>
      <c r="I8" s="121">
        <v>1002</v>
      </c>
      <c r="J8" s="122" t="s">
        <v>30</v>
      </c>
      <c r="K8" s="110">
        <v>6</v>
      </c>
      <c r="L8" s="112"/>
      <c r="M8" s="112"/>
      <c r="N8" s="112"/>
    </row>
    <row r="9" spans="1:14" ht="19.5" thickBot="1">
      <c r="A9" s="112"/>
      <c r="B9" s="123">
        <v>1004</v>
      </c>
      <c r="C9" s="120">
        <v>43924</v>
      </c>
      <c r="D9" s="108">
        <v>2005</v>
      </c>
      <c r="E9" s="108" t="s">
        <v>7</v>
      </c>
      <c r="F9" s="108" t="s">
        <v>13</v>
      </c>
      <c r="G9" s="108" t="s">
        <v>18</v>
      </c>
      <c r="H9" s="116"/>
      <c r="I9" s="121">
        <v>1002</v>
      </c>
      <c r="J9" s="122" t="s">
        <v>27</v>
      </c>
      <c r="K9" s="110">
        <v>10</v>
      </c>
      <c r="L9" s="112"/>
      <c r="M9" s="112"/>
      <c r="N9" s="112"/>
    </row>
    <row r="10" spans="1:14">
      <c r="A10" s="112"/>
      <c r="B10" s="112"/>
      <c r="C10" s="112"/>
      <c r="D10" s="112"/>
      <c r="E10" s="112"/>
      <c r="F10" s="112"/>
      <c r="G10" s="112"/>
      <c r="H10" s="112"/>
      <c r="I10" s="121">
        <v>1003</v>
      </c>
      <c r="J10" s="122" t="s">
        <v>23</v>
      </c>
      <c r="K10" s="110">
        <v>3</v>
      </c>
      <c r="L10" s="112"/>
      <c r="M10" s="112"/>
      <c r="N10" s="112"/>
    </row>
    <row r="11" spans="1:14" ht="19.5" thickBot="1">
      <c r="A11" s="112"/>
      <c r="B11" s="112"/>
      <c r="C11" s="112"/>
      <c r="D11" s="112"/>
      <c r="E11" s="112"/>
      <c r="F11" s="112"/>
      <c r="G11" s="112"/>
      <c r="H11" s="112"/>
      <c r="I11" s="124">
        <v>1004</v>
      </c>
      <c r="J11" s="125" t="s">
        <v>30</v>
      </c>
      <c r="K11" s="110">
        <v>1</v>
      </c>
      <c r="L11" s="112"/>
      <c r="M11" s="112"/>
      <c r="N11" s="112"/>
    </row>
    <row r="12" spans="1:14">
      <c r="A12" s="112"/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</row>
    <row r="13" spans="1:14">
      <c r="A13" s="112"/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</row>
    <row r="14" spans="1:14">
      <c r="A14" s="112"/>
      <c r="B14" s="112"/>
      <c r="C14" s="112"/>
      <c r="D14" s="112"/>
      <c r="E14" s="112"/>
      <c r="F14" s="112"/>
      <c r="G14" s="112"/>
      <c r="H14" s="112"/>
      <c r="I14" s="112"/>
      <c r="K14" s="112" t="s">
        <v>45</v>
      </c>
      <c r="L14" s="112"/>
      <c r="M14" s="112"/>
      <c r="N14" s="112"/>
    </row>
    <row r="15" spans="1:14" ht="19.5" thickBot="1">
      <c r="A15" s="112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</row>
    <row r="16" spans="1:14">
      <c r="A16" s="112"/>
      <c r="B16" s="112"/>
      <c r="C16" s="112"/>
      <c r="D16" s="112"/>
      <c r="E16" s="112"/>
      <c r="F16" s="112"/>
      <c r="G16" s="112"/>
      <c r="H16" s="112"/>
      <c r="I16" s="112"/>
      <c r="J16" s="114" t="s">
        <v>44</v>
      </c>
      <c r="K16" s="115" t="s">
        <v>34</v>
      </c>
      <c r="L16" s="108" t="s">
        <v>26</v>
      </c>
      <c r="M16" s="112"/>
      <c r="N16" s="112"/>
    </row>
    <row r="17" spans="1:14">
      <c r="A17" s="112"/>
      <c r="B17" s="112"/>
      <c r="C17" s="112"/>
      <c r="D17" s="112"/>
      <c r="E17" s="112"/>
      <c r="F17" s="112"/>
      <c r="G17" s="112"/>
      <c r="H17" s="112"/>
      <c r="I17" s="112"/>
      <c r="J17" s="119" t="s">
        <v>23</v>
      </c>
      <c r="K17" s="115" t="s">
        <v>24</v>
      </c>
      <c r="L17" s="110">
        <v>200000</v>
      </c>
      <c r="M17" s="112"/>
      <c r="N17" s="112"/>
    </row>
    <row r="18" spans="1:14">
      <c r="A18" s="112"/>
      <c r="B18" s="112"/>
      <c r="C18" s="112"/>
      <c r="D18" s="112"/>
      <c r="E18" s="112"/>
      <c r="F18" s="112"/>
      <c r="G18" s="112"/>
      <c r="H18" s="112"/>
      <c r="I18" s="112"/>
      <c r="J18" s="126" t="s">
        <v>27</v>
      </c>
      <c r="K18" s="115" t="s">
        <v>28</v>
      </c>
      <c r="L18" s="110">
        <v>50000</v>
      </c>
      <c r="M18" s="112"/>
      <c r="N18" s="112"/>
    </row>
    <row r="19" spans="1:14">
      <c r="A19" s="112"/>
      <c r="B19" s="112"/>
      <c r="C19" s="112"/>
      <c r="D19" s="112"/>
      <c r="E19" s="112"/>
      <c r="F19" s="112"/>
      <c r="G19" s="112"/>
      <c r="H19" s="112"/>
      <c r="I19" s="112"/>
      <c r="J19" s="126" t="s">
        <v>29</v>
      </c>
      <c r="K19" s="115" t="s">
        <v>31</v>
      </c>
      <c r="L19" s="110">
        <v>60000</v>
      </c>
      <c r="M19" s="112"/>
      <c r="N19" s="112"/>
    </row>
    <row r="20" spans="1:14" ht="19.5" thickBot="1">
      <c r="A20" s="112"/>
      <c r="B20" s="112"/>
      <c r="C20" s="112"/>
      <c r="D20" s="112"/>
      <c r="E20" s="112"/>
      <c r="F20" s="112"/>
      <c r="G20" s="112"/>
      <c r="H20" s="112"/>
      <c r="I20" s="112"/>
      <c r="J20" s="127" t="s">
        <v>30</v>
      </c>
      <c r="K20" s="115" t="s">
        <v>32</v>
      </c>
      <c r="L20" s="110">
        <v>3000</v>
      </c>
      <c r="M20" s="112"/>
      <c r="N20" s="112"/>
    </row>
    <row r="21" spans="1:14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</row>
    <row r="22" spans="1:14">
      <c r="A22" s="112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</row>
    <row r="23" spans="1:14">
      <c r="A23" s="112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</row>
    <row r="24" spans="1:14">
      <c r="A24" s="112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</row>
  </sheetData>
  <phoneticPr fontId="3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5"/>
  <dimension ref="B4:M21"/>
  <sheetViews>
    <sheetView view="pageBreakPreview" zoomScale="60" zoomScaleNormal="100" workbookViewId="0">
      <selection activeCell="L44" sqref="L44"/>
    </sheetView>
  </sheetViews>
  <sheetFormatPr defaultRowHeight="18.75"/>
  <cols>
    <col min="1" max="1" width="3.75" customWidth="1"/>
    <col min="2" max="2" width="15.125" bestFit="1" customWidth="1"/>
    <col min="3" max="3" width="3.375" bestFit="1" customWidth="1"/>
    <col min="4" max="4" width="11" customWidth="1"/>
    <col min="5" max="5" width="4.75" customWidth="1"/>
    <col min="6" max="6" width="11" bestFit="1" customWidth="1"/>
    <col min="7" max="7" width="2.75" customWidth="1"/>
    <col min="8" max="8" width="15.125" bestFit="1" customWidth="1"/>
    <col min="9" max="9" width="3.75" customWidth="1"/>
    <col min="10" max="10" width="13" bestFit="1" customWidth="1"/>
    <col min="11" max="11" width="7.375" customWidth="1"/>
    <col min="12" max="12" width="11" bestFit="1" customWidth="1"/>
    <col min="14" max="14" width="3.75" customWidth="1"/>
  </cols>
  <sheetData>
    <row r="4" spans="5:13" ht="19.5" thickBot="1"/>
    <row r="5" spans="5:13">
      <c r="F5" s="229" t="s">
        <v>447</v>
      </c>
      <c r="G5" t="s">
        <v>450</v>
      </c>
      <c r="H5" s="39" t="s">
        <v>142</v>
      </c>
    </row>
    <row r="6" spans="5:13">
      <c r="F6" s="230"/>
      <c r="G6" t="s">
        <v>450</v>
      </c>
      <c r="H6" s="39" t="s">
        <v>134</v>
      </c>
    </row>
    <row r="7" spans="5:13">
      <c r="F7" s="230"/>
      <c r="G7" t="s">
        <v>450</v>
      </c>
      <c r="H7" s="39" t="s">
        <v>2</v>
      </c>
    </row>
    <row r="8" spans="5:13">
      <c r="F8" s="230"/>
      <c r="G8" t="s">
        <v>450</v>
      </c>
      <c r="H8" s="39" t="s">
        <v>136</v>
      </c>
    </row>
    <row r="9" spans="5:13">
      <c r="F9" s="230"/>
      <c r="G9" t="s">
        <v>450</v>
      </c>
      <c r="H9" s="39" t="s">
        <v>135</v>
      </c>
    </row>
    <row r="10" spans="5:13" ht="19.5" thickBot="1">
      <c r="F10" s="231"/>
      <c r="G10" t="s">
        <v>450</v>
      </c>
      <c r="H10" s="39" t="s">
        <v>139</v>
      </c>
    </row>
    <row r="11" spans="5:13">
      <c r="H11" s="84"/>
      <c r="L11" s="229" t="s">
        <v>451</v>
      </c>
      <c r="M11" s="86" t="s">
        <v>142</v>
      </c>
    </row>
    <row r="12" spans="5:13" ht="19.5" thickBot="1">
      <c r="L12" s="230"/>
      <c r="M12" s="86" t="s">
        <v>135</v>
      </c>
    </row>
    <row r="13" spans="5:13">
      <c r="E13" s="84"/>
      <c r="F13" s="227" t="s">
        <v>448</v>
      </c>
      <c r="J13" s="227" t="s">
        <v>449</v>
      </c>
      <c r="L13" s="230"/>
      <c r="M13" s="86" t="s">
        <v>147</v>
      </c>
    </row>
    <row r="14" spans="5:13" ht="19.5" thickBot="1">
      <c r="E14" s="84"/>
      <c r="F14" s="228"/>
      <c r="J14" s="228"/>
      <c r="L14" s="230"/>
      <c r="M14" s="86" t="s">
        <v>139</v>
      </c>
    </row>
    <row r="15" spans="5:13">
      <c r="F15" s="85"/>
      <c r="K15" s="34"/>
      <c r="L15" s="230"/>
      <c r="M15" s="86" t="s">
        <v>143</v>
      </c>
    </row>
    <row r="16" spans="5:13" ht="19.5" thickBot="1">
      <c r="F16" s="85"/>
      <c r="L16" s="231"/>
      <c r="M16" s="86" t="s">
        <v>140</v>
      </c>
    </row>
    <row r="17" spans="2:8">
      <c r="B17" s="232" t="s">
        <v>149</v>
      </c>
      <c r="C17" t="s">
        <v>450</v>
      </c>
      <c r="D17" s="39" t="s">
        <v>135</v>
      </c>
      <c r="F17" s="229" t="s">
        <v>141</v>
      </c>
      <c r="G17" t="s">
        <v>450</v>
      </c>
      <c r="H17" s="39" t="s">
        <v>151</v>
      </c>
    </row>
    <row r="18" spans="2:8">
      <c r="B18" s="233"/>
      <c r="C18" t="s">
        <v>450</v>
      </c>
      <c r="D18" s="39" t="s">
        <v>132</v>
      </c>
      <c r="F18" s="230"/>
      <c r="G18" t="s">
        <v>450</v>
      </c>
      <c r="H18" s="39" t="s">
        <v>138</v>
      </c>
    </row>
    <row r="19" spans="2:8">
      <c r="F19" s="230"/>
      <c r="G19" t="s">
        <v>450</v>
      </c>
      <c r="H19" s="39" t="s">
        <v>131</v>
      </c>
    </row>
    <row r="20" spans="2:8">
      <c r="F20" s="230"/>
      <c r="G20" t="s">
        <v>450</v>
      </c>
      <c r="H20" s="39" t="s">
        <v>143</v>
      </c>
    </row>
    <row r="21" spans="2:8" ht="19.5" thickBot="1">
      <c r="F21" s="231"/>
      <c r="G21" t="s">
        <v>450</v>
      </c>
      <c r="H21" s="39" t="s">
        <v>140</v>
      </c>
    </row>
  </sheetData>
  <mergeCells count="6">
    <mergeCell ref="J13:J14"/>
    <mergeCell ref="F5:F10"/>
    <mergeCell ref="L11:L16"/>
    <mergeCell ref="B17:B18"/>
    <mergeCell ref="F13:F14"/>
    <mergeCell ref="F17:F21"/>
  </mergeCells>
  <phoneticPr fontId="3"/>
  <pageMargins left="0.7" right="0.7" top="0.75" bottom="0.75" header="0.3" footer="0.3"/>
  <pageSetup paperSize="9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2:G15"/>
  <sheetViews>
    <sheetView zoomScaleNormal="100" workbookViewId="0">
      <selection activeCell="L16" sqref="L16"/>
    </sheetView>
  </sheetViews>
  <sheetFormatPr defaultRowHeight="18.75"/>
  <cols>
    <col min="2" max="3" width="11" bestFit="1" customWidth="1"/>
    <col min="4" max="4" width="15.125" bestFit="1" customWidth="1"/>
    <col min="5" max="5" width="9" customWidth="1"/>
    <col min="6" max="6" width="15.125" bestFit="1" customWidth="1"/>
    <col min="7" max="8" width="11" bestFit="1" customWidth="1"/>
  </cols>
  <sheetData>
    <row r="2" spans="2:7">
      <c r="B2" s="38" t="s">
        <v>133</v>
      </c>
      <c r="D2" s="38" t="s">
        <v>146</v>
      </c>
      <c r="F2" s="38" t="s">
        <v>137</v>
      </c>
    </row>
    <row r="3" spans="2:7">
      <c r="B3" s="39" t="s">
        <v>142</v>
      </c>
      <c r="D3" s="39" t="s">
        <v>142</v>
      </c>
      <c r="F3" s="39" t="s">
        <v>135</v>
      </c>
    </row>
    <row r="4" spans="2:7">
      <c r="B4" s="39" t="s">
        <v>134</v>
      </c>
      <c r="D4" s="39" t="s">
        <v>134</v>
      </c>
      <c r="F4" s="39" t="s">
        <v>132</v>
      </c>
    </row>
    <row r="5" spans="2:7">
      <c r="B5" s="39" t="s">
        <v>2</v>
      </c>
      <c r="D5" s="39" t="s">
        <v>135</v>
      </c>
    </row>
    <row r="6" spans="2:7">
      <c r="B6" s="39" t="s">
        <v>136</v>
      </c>
      <c r="D6" s="39" t="s">
        <v>147</v>
      </c>
      <c r="G6" s="39" t="s">
        <v>148</v>
      </c>
    </row>
    <row r="7" spans="2:7">
      <c r="B7" s="39" t="s">
        <v>135</v>
      </c>
      <c r="D7" s="39" t="s">
        <v>143</v>
      </c>
    </row>
    <row r="8" spans="2:7">
      <c r="D8" s="39" t="s">
        <v>140</v>
      </c>
    </row>
    <row r="9" spans="2:7">
      <c r="B9" s="38" t="s">
        <v>52</v>
      </c>
      <c r="D9" s="39" t="s">
        <v>139</v>
      </c>
    </row>
    <row r="10" spans="2:7">
      <c r="B10" s="39" t="s">
        <v>2</v>
      </c>
      <c r="F10" s="38" t="s">
        <v>141</v>
      </c>
    </row>
    <row r="11" spans="2:7">
      <c r="B11" s="39" t="s">
        <v>119</v>
      </c>
      <c r="D11" s="38" t="s">
        <v>145</v>
      </c>
      <c r="F11" s="39" t="s">
        <v>131</v>
      </c>
    </row>
    <row r="12" spans="2:7">
      <c r="B12" s="39" t="s">
        <v>8</v>
      </c>
      <c r="D12" s="39" t="s">
        <v>135</v>
      </c>
      <c r="F12" s="39" t="s">
        <v>143</v>
      </c>
    </row>
    <row r="13" spans="2:7">
      <c r="B13" s="39" t="s">
        <v>19</v>
      </c>
      <c r="D13" s="39" t="s">
        <v>138</v>
      </c>
      <c r="F13" s="39" t="s">
        <v>138</v>
      </c>
    </row>
    <row r="14" spans="2:7">
      <c r="D14" s="39" t="s">
        <v>139</v>
      </c>
      <c r="F14" s="39" t="s">
        <v>140</v>
      </c>
    </row>
    <row r="15" spans="2:7">
      <c r="D15" s="39" t="s">
        <v>140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7"/>
  <dimension ref="B1:H15"/>
  <sheetViews>
    <sheetView view="pageBreakPreview" zoomScale="70" zoomScaleNormal="70" zoomScaleSheetLayoutView="70" workbookViewId="0">
      <selection activeCell="T15" sqref="T15"/>
    </sheetView>
  </sheetViews>
  <sheetFormatPr defaultRowHeight="19.5"/>
  <cols>
    <col min="1" max="1" width="9" style="40"/>
    <col min="2" max="2" width="12.125" style="40" bestFit="1" customWidth="1"/>
    <col min="3" max="3" width="10.5" style="40" customWidth="1"/>
    <col min="4" max="4" width="12.125" style="40" bestFit="1" customWidth="1"/>
    <col min="5" max="5" width="11.75" style="40" customWidth="1"/>
    <col min="6" max="6" width="14.125" style="40" bestFit="1" customWidth="1"/>
    <col min="7" max="7" width="11.75" style="40" customWidth="1"/>
    <col min="8" max="8" width="14.125" style="40" bestFit="1" customWidth="1"/>
    <col min="9" max="9" width="15.625" style="40" customWidth="1"/>
    <col min="10" max="10" width="9" style="40"/>
    <col min="11" max="11" width="7.75" style="40" customWidth="1"/>
    <col min="12" max="16384" width="9" style="40"/>
  </cols>
  <sheetData>
    <row r="1" spans="2:8" ht="33" customHeight="1"/>
    <row r="2" spans="2:8">
      <c r="B2" s="41" t="s">
        <v>105</v>
      </c>
    </row>
    <row r="3" spans="2:8" ht="20.25" thickBot="1">
      <c r="B3" s="41" t="s">
        <v>51</v>
      </c>
      <c r="D3" s="41" t="s">
        <v>60</v>
      </c>
      <c r="H3" s="49" t="s">
        <v>154</v>
      </c>
    </row>
    <row r="4" spans="2:8">
      <c r="B4" s="42" t="s">
        <v>20</v>
      </c>
      <c r="D4" s="42" t="s">
        <v>20</v>
      </c>
      <c r="H4" s="42" t="s">
        <v>157</v>
      </c>
    </row>
    <row r="5" spans="2:8">
      <c r="B5" s="43" t="s">
        <v>56</v>
      </c>
      <c r="D5" s="44" t="s">
        <v>44</v>
      </c>
      <c r="H5" s="44" t="s">
        <v>158</v>
      </c>
    </row>
    <row r="6" spans="2:8" ht="20.25" thickBot="1">
      <c r="B6" s="45" t="s">
        <v>22</v>
      </c>
      <c r="D6" s="45" t="s">
        <v>153</v>
      </c>
      <c r="H6" s="44" t="s">
        <v>153</v>
      </c>
    </row>
    <row r="7" spans="2:8">
      <c r="H7" s="44" t="s">
        <v>159</v>
      </c>
    </row>
    <row r="8" spans="2:8" ht="20.25" thickBot="1">
      <c r="H8" s="45" t="s">
        <v>152</v>
      </c>
    </row>
    <row r="9" spans="2:8">
      <c r="H9" s="50"/>
    </row>
    <row r="10" spans="2:8" ht="20.25" thickBot="1">
      <c r="B10" s="41" t="s">
        <v>52</v>
      </c>
      <c r="D10" s="41" t="s">
        <v>50</v>
      </c>
      <c r="F10" s="41" t="s">
        <v>149</v>
      </c>
      <c r="H10" s="51" t="s">
        <v>144</v>
      </c>
    </row>
    <row r="11" spans="2:8">
      <c r="B11" s="42" t="s">
        <v>22</v>
      </c>
      <c r="D11" s="42" t="s">
        <v>44</v>
      </c>
      <c r="F11" s="42" t="s">
        <v>44</v>
      </c>
      <c r="H11" s="42" t="s">
        <v>156</v>
      </c>
    </row>
    <row r="12" spans="2:8" ht="20.25" thickBot="1">
      <c r="B12" s="44" t="s">
        <v>2</v>
      </c>
      <c r="D12" s="44" t="s">
        <v>155</v>
      </c>
      <c r="F12" s="47" t="s">
        <v>132</v>
      </c>
      <c r="H12" s="44" t="s">
        <v>155</v>
      </c>
    </row>
    <row r="13" spans="2:8">
      <c r="B13" s="46" t="s">
        <v>94</v>
      </c>
      <c r="D13" s="44" t="s">
        <v>25</v>
      </c>
      <c r="H13" s="46" t="s">
        <v>94</v>
      </c>
    </row>
    <row r="14" spans="2:8">
      <c r="B14" s="48" t="s">
        <v>8</v>
      </c>
      <c r="D14" s="44" t="s">
        <v>150</v>
      </c>
      <c r="H14" s="48" t="s">
        <v>8</v>
      </c>
    </row>
    <row r="15" spans="2:8" ht="20.25" thickBot="1">
      <c r="B15" s="45" t="s">
        <v>19</v>
      </c>
      <c r="D15" s="47" t="s">
        <v>140</v>
      </c>
      <c r="H15" s="45" t="s">
        <v>19</v>
      </c>
    </row>
  </sheetData>
  <phoneticPr fontId="3"/>
  <pageMargins left="0.7" right="0.7" top="0.75" bottom="0.75" header="0.3" footer="0.3"/>
  <pageSetup paperSize="9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8"/>
  <dimension ref="A2:H91"/>
  <sheetViews>
    <sheetView view="pageBreakPreview" topLeftCell="A7" zoomScaleNormal="100" zoomScaleSheetLayoutView="100" workbookViewId="0">
      <selection activeCell="B5" sqref="B5"/>
    </sheetView>
  </sheetViews>
  <sheetFormatPr defaultRowHeight="18.75"/>
  <cols>
    <col min="1" max="1" width="13" bestFit="1" customWidth="1"/>
    <col min="2" max="2" width="14.125" bestFit="1" customWidth="1"/>
    <col min="3" max="3" width="7.5" bestFit="1" customWidth="1"/>
    <col min="4" max="4" width="4.5" bestFit="1" customWidth="1"/>
    <col min="5" max="5" width="8.5" bestFit="1" customWidth="1"/>
    <col min="6" max="6" width="4.5" bestFit="1" customWidth="1"/>
    <col min="7" max="7" width="9.5" bestFit="1" customWidth="1"/>
    <col min="8" max="8" width="12.75" bestFit="1" customWidth="1"/>
  </cols>
  <sheetData>
    <row r="2" spans="1:8">
      <c r="A2" t="s">
        <v>114</v>
      </c>
      <c r="B2" t="s">
        <v>192</v>
      </c>
    </row>
    <row r="3" spans="1:8">
      <c r="A3" t="s">
        <v>49</v>
      </c>
    </row>
    <row r="5" spans="1:8">
      <c r="B5" s="66" t="s">
        <v>51</v>
      </c>
      <c r="C5" s="66"/>
      <c r="D5" s="66"/>
      <c r="E5" s="66"/>
      <c r="F5" s="66"/>
      <c r="G5" s="66"/>
      <c r="H5" s="66"/>
    </row>
    <row r="6" spans="1:8">
      <c r="B6" s="82" t="s">
        <v>109</v>
      </c>
      <c r="C6" s="82" t="s">
        <v>110</v>
      </c>
      <c r="D6" s="82" t="s">
        <v>112</v>
      </c>
      <c r="E6" s="82" t="s">
        <v>111</v>
      </c>
      <c r="F6" s="82" t="s">
        <v>112</v>
      </c>
      <c r="G6" s="82" t="s">
        <v>439</v>
      </c>
      <c r="H6" s="82" t="s">
        <v>438</v>
      </c>
    </row>
    <row r="7" spans="1:8">
      <c r="B7" s="68" t="s">
        <v>20</v>
      </c>
      <c r="C7" s="68" t="s">
        <v>53</v>
      </c>
      <c r="D7" s="68">
        <v>4</v>
      </c>
      <c r="E7" s="68" t="s">
        <v>106</v>
      </c>
      <c r="F7" s="68">
        <v>4</v>
      </c>
      <c r="G7" s="68" t="s">
        <v>441</v>
      </c>
      <c r="H7" s="68" t="s">
        <v>440</v>
      </c>
    </row>
    <row r="8" spans="1:8">
      <c r="B8" s="71" t="s">
        <v>0</v>
      </c>
      <c r="C8" s="68" t="s">
        <v>33</v>
      </c>
      <c r="D8" s="68">
        <v>10</v>
      </c>
      <c r="E8" s="68" t="s">
        <v>108</v>
      </c>
      <c r="F8" s="68"/>
      <c r="G8" s="68"/>
      <c r="H8" s="68"/>
    </row>
    <row r="9" spans="1:8">
      <c r="B9" s="68" t="s">
        <v>22</v>
      </c>
      <c r="C9" s="68" t="s">
        <v>53</v>
      </c>
      <c r="D9" s="68">
        <v>4</v>
      </c>
      <c r="E9" s="68" t="s">
        <v>106</v>
      </c>
      <c r="F9" s="68">
        <v>4</v>
      </c>
      <c r="G9" s="68"/>
      <c r="H9" s="68"/>
    </row>
    <row r="10" spans="1:8">
      <c r="B10" s="67"/>
      <c r="C10" s="67"/>
      <c r="D10" s="67"/>
      <c r="E10" s="67"/>
      <c r="F10" s="66"/>
      <c r="G10" s="66"/>
      <c r="H10" s="66"/>
    </row>
    <row r="11" spans="1:8">
      <c r="B11" s="69"/>
      <c r="C11" s="67"/>
      <c r="D11" s="67"/>
      <c r="E11" s="67"/>
      <c r="F11" s="67"/>
      <c r="G11" s="67"/>
      <c r="H11" s="67"/>
    </row>
    <row r="12" spans="1:8">
      <c r="B12" s="72"/>
      <c r="C12" s="66"/>
      <c r="D12" s="66"/>
      <c r="E12" s="66"/>
      <c r="F12" s="66"/>
      <c r="G12" s="66"/>
      <c r="H12" s="66"/>
    </row>
    <row r="13" spans="1:8">
      <c r="B13" s="66" t="s">
        <v>60</v>
      </c>
      <c r="C13" s="66"/>
      <c r="D13" s="66"/>
      <c r="E13" s="66"/>
      <c r="F13" s="66"/>
      <c r="G13" s="66"/>
      <c r="H13" s="66"/>
    </row>
    <row r="14" spans="1:8">
      <c r="B14" s="82" t="s">
        <v>109</v>
      </c>
      <c r="C14" s="82" t="s">
        <v>110</v>
      </c>
      <c r="D14" s="82" t="s">
        <v>112</v>
      </c>
      <c r="E14" s="82" t="s">
        <v>111</v>
      </c>
      <c r="F14" s="82" t="s">
        <v>112</v>
      </c>
      <c r="G14" s="82" t="s">
        <v>439</v>
      </c>
      <c r="H14" s="82" t="s">
        <v>438</v>
      </c>
    </row>
    <row r="15" spans="1:8">
      <c r="B15" s="68" t="s">
        <v>20</v>
      </c>
      <c r="C15" s="68" t="s">
        <v>53</v>
      </c>
      <c r="D15" s="68">
        <v>4</v>
      </c>
      <c r="E15" s="68" t="s">
        <v>106</v>
      </c>
      <c r="F15" s="68">
        <v>4</v>
      </c>
      <c r="G15" s="68"/>
      <c r="H15" s="68"/>
    </row>
    <row r="16" spans="1:8">
      <c r="B16" s="68" t="s">
        <v>44</v>
      </c>
      <c r="C16" s="68" t="s">
        <v>55</v>
      </c>
      <c r="D16" s="68">
        <v>10</v>
      </c>
      <c r="E16" s="68" t="s">
        <v>107</v>
      </c>
      <c r="F16" s="68">
        <v>10</v>
      </c>
      <c r="G16" s="68"/>
      <c r="H16" s="68"/>
    </row>
    <row r="17" spans="2:8">
      <c r="B17" s="73" t="s">
        <v>26</v>
      </c>
      <c r="C17" s="68" t="s">
        <v>53</v>
      </c>
      <c r="D17" s="68">
        <v>10</v>
      </c>
      <c r="E17" s="68" t="s">
        <v>106</v>
      </c>
      <c r="F17" s="68">
        <v>10</v>
      </c>
      <c r="G17" s="68"/>
      <c r="H17" s="68"/>
    </row>
    <row r="18" spans="2:8">
      <c r="B18" s="67"/>
      <c r="C18" s="67"/>
      <c r="D18" s="67"/>
      <c r="E18" s="67"/>
      <c r="F18" s="67"/>
      <c r="G18" s="66"/>
      <c r="H18" s="66"/>
    </row>
    <row r="19" spans="2:8">
      <c r="B19" s="67"/>
      <c r="C19" s="67"/>
      <c r="D19" s="67"/>
      <c r="E19" s="67"/>
      <c r="F19" s="67"/>
      <c r="G19" s="66"/>
      <c r="H19" s="66"/>
    </row>
    <row r="20" spans="2:8">
      <c r="B20" s="67"/>
      <c r="C20" s="67"/>
      <c r="D20" s="67"/>
      <c r="E20" s="67"/>
      <c r="F20" s="66"/>
      <c r="G20" s="66"/>
      <c r="H20" s="66"/>
    </row>
    <row r="21" spans="2:8">
      <c r="B21" s="66" t="s">
        <v>278</v>
      </c>
      <c r="C21" s="66"/>
      <c r="D21" s="66"/>
      <c r="E21" s="66"/>
      <c r="F21" s="66"/>
      <c r="G21" s="66"/>
      <c r="H21" s="66"/>
    </row>
    <row r="22" spans="2:8">
      <c r="B22" s="82" t="s">
        <v>109</v>
      </c>
      <c r="C22" s="82" t="s">
        <v>110</v>
      </c>
      <c r="D22" s="82" t="s">
        <v>112</v>
      </c>
      <c r="E22" s="82" t="s">
        <v>111</v>
      </c>
      <c r="F22" s="82" t="s">
        <v>112</v>
      </c>
      <c r="G22" s="82" t="s">
        <v>439</v>
      </c>
      <c r="H22" s="82" t="s">
        <v>438</v>
      </c>
    </row>
    <row r="23" spans="2:8">
      <c r="B23" s="68" t="s">
        <v>44</v>
      </c>
      <c r="C23" s="68" t="s">
        <v>55</v>
      </c>
      <c r="D23" s="68">
        <v>10</v>
      </c>
      <c r="E23" s="68" t="s">
        <v>107</v>
      </c>
      <c r="F23" s="68">
        <v>10</v>
      </c>
      <c r="G23" s="68" t="s">
        <v>441</v>
      </c>
      <c r="H23" s="68" t="s">
        <v>440</v>
      </c>
    </row>
    <row r="24" spans="2:8">
      <c r="B24" s="68" t="s">
        <v>158</v>
      </c>
      <c r="C24" s="68" t="s">
        <v>55</v>
      </c>
      <c r="D24" s="68">
        <v>10</v>
      </c>
      <c r="E24" s="68" t="s">
        <v>107</v>
      </c>
      <c r="F24" s="68">
        <v>10</v>
      </c>
      <c r="G24" s="68"/>
      <c r="H24" s="68"/>
    </row>
    <row r="25" spans="2:8">
      <c r="B25" s="68" t="s">
        <v>25</v>
      </c>
      <c r="C25" s="68" t="s">
        <v>55</v>
      </c>
      <c r="D25" s="68">
        <v>80</v>
      </c>
      <c r="E25" s="68" t="s">
        <v>107</v>
      </c>
      <c r="F25" s="68">
        <v>80</v>
      </c>
      <c r="G25" s="68"/>
      <c r="H25" s="68"/>
    </row>
    <row r="26" spans="2:8">
      <c r="B26" s="68" t="s">
        <v>210</v>
      </c>
      <c r="C26" s="68" t="s">
        <v>53</v>
      </c>
      <c r="D26" s="68">
        <v>10</v>
      </c>
      <c r="E26" s="68" t="s">
        <v>106</v>
      </c>
      <c r="F26" s="68">
        <v>10</v>
      </c>
      <c r="G26" s="68"/>
      <c r="H26" s="68"/>
    </row>
    <row r="27" spans="2:8">
      <c r="B27" s="68" t="s">
        <v>211</v>
      </c>
      <c r="C27" s="68" t="s">
        <v>53</v>
      </c>
      <c r="D27" s="68">
        <v>10</v>
      </c>
      <c r="E27" s="68" t="s">
        <v>106</v>
      </c>
      <c r="F27" s="68">
        <v>10</v>
      </c>
      <c r="G27" s="68"/>
      <c r="H27" s="68"/>
    </row>
    <row r="28" spans="2:8">
      <c r="B28" s="69"/>
      <c r="C28" s="67"/>
      <c r="D28" s="67"/>
      <c r="E28" s="67"/>
      <c r="F28" s="67"/>
      <c r="G28" s="66"/>
      <c r="H28" s="66"/>
    </row>
    <row r="29" spans="2:8">
      <c r="B29" s="69"/>
      <c r="C29" s="67"/>
      <c r="D29" s="67"/>
      <c r="E29" s="67"/>
      <c r="F29" s="67"/>
      <c r="G29" s="66"/>
      <c r="H29" s="66"/>
    </row>
    <row r="30" spans="2:8">
      <c r="B30" s="67"/>
      <c r="C30" s="67"/>
      <c r="D30" s="67"/>
      <c r="E30" s="67"/>
      <c r="F30" s="66"/>
      <c r="G30" s="66"/>
      <c r="H30" s="66"/>
    </row>
    <row r="31" spans="2:8">
      <c r="B31" s="66" t="s">
        <v>279</v>
      </c>
      <c r="C31" s="66"/>
      <c r="D31" s="69" t="s">
        <v>452</v>
      </c>
      <c r="E31" s="66"/>
      <c r="F31" s="66"/>
      <c r="G31" s="66"/>
      <c r="H31" s="66"/>
    </row>
    <row r="32" spans="2:8">
      <c r="B32" s="82" t="s">
        <v>109</v>
      </c>
      <c r="C32" s="82" t="s">
        <v>110</v>
      </c>
      <c r="D32" s="82" t="s">
        <v>112</v>
      </c>
      <c r="E32" s="82" t="s">
        <v>111</v>
      </c>
      <c r="F32" s="82" t="s">
        <v>112</v>
      </c>
      <c r="G32" s="82" t="s">
        <v>439</v>
      </c>
      <c r="H32" s="82" t="s">
        <v>438</v>
      </c>
    </row>
    <row r="33" spans="2:8">
      <c r="B33" s="68" t="s">
        <v>44</v>
      </c>
      <c r="C33" s="68" t="s">
        <v>55</v>
      </c>
      <c r="D33" s="68">
        <v>10</v>
      </c>
      <c r="E33" s="68" t="s">
        <v>107</v>
      </c>
      <c r="F33" s="68">
        <v>10</v>
      </c>
      <c r="G33" s="68" t="s">
        <v>441</v>
      </c>
      <c r="H33" s="68" t="s">
        <v>440</v>
      </c>
    </row>
    <row r="34" spans="2:8">
      <c r="B34" s="68" t="s">
        <v>158</v>
      </c>
      <c r="C34" s="68" t="s">
        <v>55</v>
      </c>
      <c r="D34" s="68">
        <v>10</v>
      </c>
      <c r="E34" s="68" t="s">
        <v>107</v>
      </c>
      <c r="F34" s="68">
        <v>10</v>
      </c>
      <c r="G34" s="68"/>
      <c r="H34" s="68"/>
    </row>
    <row r="35" spans="2:8">
      <c r="B35" s="68" t="s">
        <v>25</v>
      </c>
      <c r="C35" s="68" t="s">
        <v>55</v>
      </c>
      <c r="D35" s="68">
        <v>80</v>
      </c>
      <c r="E35" s="68" t="s">
        <v>107</v>
      </c>
      <c r="F35" s="68">
        <v>80</v>
      </c>
      <c r="G35" s="68"/>
      <c r="H35" s="68"/>
    </row>
    <row r="36" spans="2:8">
      <c r="B36" s="68" t="s">
        <v>210</v>
      </c>
      <c r="C36" s="68" t="s">
        <v>53</v>
      </c>
      <c r="D36" s="68">
        <v>10</v>
      </c>
      <c r="E36" s="68" t="s">
        <v>106</v>
      </c>
      <c r="F36" s="68">
        <v>10</v>
      </c>
      <c r="G36" s="68"/>
      <c r="H36" s="68"/>
    </row>
    <row r="37" spans="2:8">
      <c r="B37" s="68" t="s">
        <v>211</v>
      </c>
      <c r="C37" s="68" t="s">
        <v>53</v>
      </c>
      <c r="D37" s="68">
        <v>10</v>
      </c>
      <c r="E37" s="68" t="s">
        <v>106</v>
      </c>
      <c r="F37" s="68">
        <v>10</v>
      </c>
      <c r="G37" s="68"/>
      <c r="H37" s="68"/>
    </row>
    <row r="38" spans="2:8">
      <c r="C38" s="67"/>
      <c r="D38" s="67"/>
      <c r="E38" s="67"/>
      <c r="F38" s="67"/>
      <c r="G38" s="66"/>
      <c r="H38" s="66"/>
    </row>
    <row r="39" spans="2:8">
      <c r="B39" s="69"/>
      <c r="C39" s="67"/>
      <c r="D39" s="67"/>
      <c r="E39" s="67"/>
      <c r="F39" s="67"/>
      <c r="G39" s="66"/>
      <c r="H39" s="66"/>
    </row>
    <row r="40" spans="2:8">
      <c r="B40" s="66"/>
      <c r="C40" s="66"/>
      <c r="D40" s="66"/>
      <c r="E40" s="66"/>
      <c r="F40" s="66"/>
      <c r="G40" s="66"/>
      <c r="H40" s="66"/>
    </row>
    <row r="41" spans="2:8">
      <c r="B41" s="66" t="s">
        <v>280</v>
      </c>
      <c r="C41" s="66"/>
      <c r="D41" s="66"/>
      <c r="E41" s="66"/>
      <c r="F41" s="66"/>
      <c r="G41" s="66"/>
      <c r="H41" s="66"/>
    </row>
    <row r="42" spans="2:8">
      <c r="B42" s="82" t="s">
        <v>109</v>
      </c>
      <c r="C42" s="82" t="s">
        <v>110</v>
      </c>
      <c r="D42" s="82" t="s">
        <v>112</v>
      </c>
      <c r="E42" s="82" t="s">
        <v>111</v>
      </c>
      <c r="F42" s="82" t="s">
        <v>112</v>
      </c>
      <c r="G42" s="82" t="s">
        <v>439</v>
      </c>
      <c r="H42" s="82" t="s">
        <v>438</v>
      </c>
    </row>
    <row r="43" spans="2:8">
      <c r="B43" s="68" t="s">
        <v>22</v>
      </c>
      <c r="C43" s="68" t="s">
        <v>53</v>
      </c>
      <c r="D43" s="68">
        <v>4</v>
      </c>
      <c r="E43" s="68" t="s">
        <v>106</v>
      </c>
      <c r="F43" s="68">
        <v>4</v>
      </c>
      <c r="G43" s="68" t="s">
        <v>441</v>
      </c>
      <c r="H43" s="68" t="s">
        <v>440</v>
      </c>
    </row>
    <row r="44" spans="2:8">
      <c r="B44" s="68" t="s">
        <v>2</v>
      </c>
      <c r="C44" s="68" t="s">
        <v>54</v>
      </c>
      <c r="D44" s="68">
        <v>80</v>
      </c>
      <c r="E44" s="68" t="s">
        <v>107</v>
      </c>
      <c r="F44" s="68">
        <v>80</v>
      </c>
      <c r="G44" s="68"/>
      <c r="H44" s="68"/>
    </row>
    <row r="45" spans="2:8">
      <c r="B45" s="68" t="s">
        <v>119</v>
      </c>
      <c r="C45" s="68" t="s">
        <v>55</v>
      </c>
      <c r="D45" s="68">
        <v>8</v>
      </c>
      <c r="E45" s="68" t="s">
        <v>107</v>
      </c>
      <c r="F45" s="68">
        <v>8</v>
      </c>
      <c r="G45" s="68"/>
      <c r="H45" s="68"/>
    </row>
    <row r="46" spans="2:8">
      <c r="B46" s="68" t="s">
        <v>8</v>
      </c>
      <c r="C46" s="68" t="s">
        <v>55</v>
      </c>
      <c r="D46" s="68">
        <v>128</v>
      </c>
      <c r="E46" s="68" t="s">
        <v>107</v>
      </c>
      <c r="F46" s="68">
        <v>128</v>
      </c>
      <c r="G46" s="68"/>
      <c r="H46" s="68"/>
    </row>
    <row r="47" spans="2:8">
      <c r="B47" s="68" t="s">
        <v>19</v>
      </c>
      <c r="C47" s="68" t="s">
        <v>55</v>
      </c>
      <c r="D47" s="68">
        <v>16</v>
      </c>
      <c r="E47" s="68" t="s">
        <v>107</v>
      </c>
      <c r="F47" s="68">
        <v>16</v>
      </c>
      <c r="G47" s="68"/>
      <c r="H47" s="68"/>
    </row>
    <row r="48" spans="2:8">
      <c r="B48" s="67"/>
      <c r="C48" s="67"/>
      <c r="D48" s="67"/>
      <c r="E48" s="67"/>
      <c r="F48" s="66"/>
      <c r="G48" s="66"/>
      <c r="H48" s="66"/>
    </row>
    <row r="49" spans="2:8">
      <c r="B49" s="69"/>
      <c r="C49" s="67"/>
      <c r="D49" s="67"/>
      <c r="E49" s="67"/>
      <c r="F49" s="67"/>
      <c r="G49" s="66"/>
      <c r="H49" s="66"/>
    </row>
    <row r="50" spans="2:8">
      <c r="B50" s="66"/>
      <c r="C50" s="66"/>
      <c r="D50" s="66"/>
      <c r="E50" s="66"/>
      <c r="F50" s="66"/>
      <c r="G50" s="66"/>
      <c r="H50" s="66"/>
    </row>
    <row r="51" spans="2:8">
      <c r="B51" s="66" t="s">
        <v>281</v>
      </c>
      <c r="C51" s="66"/>
      <c r="D51" s="69" t="s">
        <v>452</v>
      </c>
      <c r="E51" s="66"/>
      <c r="F51" s="66"/>
      <c r="G51" s="66"/>
      <c r="H51" s="66"/>
    </row>
    <row r="52" spans="2:8">
      <c r="B52" s="82" t="s">
        <v>109</v>
      </c>
      <c r="C52" s="82" t="s">
        <v>110</v>
      </c>
      <c r="D52" s="82" t="s">
        <v>112</v>
      </c>
      <c r="E52" s="82" t="s">
        <v>111</v>
      </c>
      <c r="F52" s="82" t="s">
        <v>112</v>
      </c>
      <c r="G52" s="82" t="s">
        <v>439</v>
      </c>
      <c r="H52" s="82" t="s">
        <v>438</v>
      </c>
    </row>
    <row r="53" spans="2:8">
      <c r="B53" s="68" t="s">
        <v>22</v>
      </c>
      <c r="C53" s="68" t="s">
        <v>53</v>
      </c>
      <c r="D53" s="68">
        <v>4</v>
      </c>
      <c r="E53" s="68" t="s">
        <v>106</v>
      </c>
      <c r="F53" s="68">
        <v>4</v>
      </c>
      <c r="G53" s="68" t="s">
        <v>441</v>
      </c>
      <c r="H53" s="68" t="s">
        <v>440</v>
      </c>
    </row>
    <row r="54" spans="2:8">
      <c r="B54" s="68" t="s">
        <v>2</v>
      </c>
      <c r="C54" s="68" t="s">
        <v>54</v>
      </c>
      <c r="D54" s="68">
        <v>80</v>
      </c>
      <c r="E54" s="68" t="s">
        <v>107</v>
      </c>
      <c r="F54" s="68">
        <v>80</v>
      </c>
      <c r="G54" s="68"/>
      <c r="H54" s="68"/>
    </row>
    <row r="55" spans="2:8">
      <c r="B55" s="68" t="s">
        <v>119</v>
      </c>
      <c r="C55" s="68" t="s">
        <v>55</v>
      </c>
      <c r="D55" s="68">
        <v>8</v>
      </c>
      <c r="E55" s="68" t="s">
        <v>107</v>
      </c>
      <c r="F55" s="68">
        <v>8</v>
      </c>
      <c r="G55" s="68"/>
      <c r="H55" s="68"/>
    </row>
    <row r="56" spans="2:8">
      <c r="B56" s="68" t="s">
        <v>8</v>
      </c>
      <c r="C56" s="68" t="s">
        <v>55</v>
      </c>
      <c r="D56" s="68">
        <v>128</v>
      </c>
      <c r="E56" s="68" t="s">
        <v>107</v>
      </c>
      <c r="F56" s="68">
        <v>128</v>
      </c>
      <c r="G56" s="68"/>
      <c r="H56" s="68"/>
    </row>
    <row r="57" spans="2:8">
      <c r="B57" s="68" t="s">
        <v>19</v>
      </c>
      <c r="C57" s="68" t="s">
        <v>55</v>
      </c>
      <c r="D57" s="68">
        <v>16</v>
      </c>
      <c r="E57" s="68" t="s">
        <v>107</v>
      </c>
      <c r="F57" s="68">
        <v>16</v>
      </c>
      <c r="G57" s="68"/>
      <c r="H57" s="68"/>
    </row>
    <row r="58" spans="2:8">
      <c r="C58" s="67"/>
      <c r="D58" s="67"/>
      <c r="E58" s="67"/>
      <c r="F58" s="66"/>
      <c r="G58" s="66"/>
      <c r="H58" s="66"/>
    </row>
    <row r="59" spans="2:8">
      <c r="B59" s="67"/>
      <c r="C59" s="67"/>
      <c r="D59" s="67"/>
      <c r="E59" s="67"/>
      <c r="F59" s="66"/>
      <c r="G59" s="66"/>
      <c r="H59" s="66"/>
    </row>
    <row r="60" spans="2:8">
      <c r="B60" s="66"/>
      <c r="C60" s="66"/>
      <c r="D60" s="66"/>
      <c r="E60" s="66"/>
      <c r="F60" s="66"/>
      <c r="G60" s="66"/>
      <c r="H60" s="66"/>
    </row>
    <row r="61" spans="2:8">
      <c r="B61" s="66" t="s">
        <v>149</v>
      </c>
      <c r="C61" s="66"/>
      <c r="D61" s="66"/>
      <c r="E61" s="66"/>
      <c r="F61" s="66"/>
      <c r="G61" s="66"/>
      <c r="H61" s="66"/>
    </row>
    <row r="62" spans="2:8">
      <c r="B62" s="82" t="s">
        <v>109</v>
      </c>
      <c r="C62" s="82" t="s">
        <v>110</v>
      </c>
      <c r="D62" s="82" t="s">
        <v>112</v>
      </c>
      <c r="E62" s="82" t="s">
        <v>111</v>
      </c>
      <c r="F62" s="82" t="s">
        <v>112</v>
      </c>
      <c r="G62" s="82" t="s">
        <v>439</v>
      </c>
      <c r="H62" s="82" t="s">
        <v>438</v>
      </c>
    </row>
    <row r="63" spans="2:8">
      <c r="B63" s="68" t="s">
        <v>44</v>
      </c>
      <c r="C63" s="68" t="s">
        <v>55</v>
      </c>
      <c r="D63" s="68">
        <v>10</v>
      </c>
      <c r="E63" s="68" t="s">
        <v>107</v>
      </c>
      <c r="F63" s="68">
        <v>10</v>
      </c>
      <c r="G63" s="68" t="s">
        <v>441</v>
      </c>
      <c r="H63" s="68" t="s">
        <v>440</v>
      </c>
    </row>
    <row r="64" spans="2:8">
      <c r="B64" s="68" t="s">
        <v>132</v>
      </c>
      <c r="C64" s="68" t="s">
        <v>53</v>
      </c>
      <c r="D64" s="68">
        <v>10</v>
      </c>
      <c r="E64" s="68" t="s">
        <v>106</v>
      </c>
      <c r="F64" s="68">
        <v>10</v>
      </c>
      <c r="G64" s="68"/>
      <c r="H64" s="68"/>
    </row>
    <row r="65" spans="2:8">
      <c r="B65" s="66"/>
      <c r="C65" s="66"/>
      <c r="D65" s="66"/>
      <c r="E65" s="66"/>
      <c r="F65" s="66"/>
      <c r="G65" s="66"/>
      <c r="H65" s="66"/>
    </row>
    <row r="66" spans="2:8">
      <c r="B66" s="67"/>
      <c r="C66" s="67"/>
      <c r="D66" s="67"/>
      <c r="E66" s="67"/>
      <c r="F66" s="66"/>
      <c r="G66" s="66"/>
      <c r="H66" s="66"/>
    </row>
    <row r="67" spans="2:8">
      <c r="B67" s="66" t="s">
        <v>144</v>
      </c>
      <c r="C67" s="66"/>
      <c r="D67" s="66"/>
      <c r="E67" s="66"/>
      <c r="F67" s="66"/>
      <c r="G67" s="66"/>
      <c r="H67" s="66"/>
    </row>
    <row r="68" spans="2:8">
      <c r="B68" s="82" t="s">
        <v>109</v>
      </c>
      <c r="C68" s="82" t="s">
        <v>110</v>
      </c>
      <c r="D68" s="82" t="s">
        <v>112</v>
      </c>
      <c r="E68" s="82" t="s">
        <v>111</v>
      </c>
      <c r="F68" s="82" t="s">
        <v>112</v>
      </c>
      <c r="G68" s="82" t="s">
        <v>439</v>
      </c>
      <c r="H68" s="82" t="s">
        <v>438</v>
      </c>
    </row>
    <row r="69" spans="2:8">
      <c r="B69" s="68" t="s">
        <v>158</v>
      </c>
      <c r="C69" s="68" t="s">
        <v>53</v>
      </c>
      <c r="D69" s="68">
        <v>4</v>
      </c>
      <c r="E69" s="68" t="s">
        <v>106</v>
      </c>
      <c r="F69" s="68">
        <v>4</v>
      </c>
      <c r="G69" s="68" t="s">
        <v>441</v>
      </c>
      <c r="H69" s="68" t="s">
        <v>440</v>
      </c>
    </row>
    <row r="70" spans="2:8">
      <c r="B70" s="70" t="s">
        <v>160</v>
      </c>
      <c r="C70" s="68" t="s">
        <v>54</v>
      </c>
      <c r="D70" s="68">
        <v>80</v>
      </c>
      <c r="E70" s="68" t="s">
        <v>107</v>
      </c>
      <c r="F70" s="68">
        <v>80</v>
      </c>
      <c r="G70" s="68"/>
      <c r="H70" s="68"/>
    </row>
    <row r="71" spans="2:8">
      <c r="B71" s="68" t="s">
        <v>119</v>
      </c>
      <c r="C71" s="68" t="s">
        <v>55</v>
      </c>
      <c r="D71" s="68">
        <v>8</v>
      </c>
      <c r="E71" s="68" t="s">
        <v>107</v>
      </c>
      <c r="F71" s="68">
        <v>8</v>
      </c>
      <c r="G71" s="68"/>
      <c r="H71" s="68"/>
    </row>
    <row r="72" spans="2:8">
      <c r="B72" s="68" t="s">
        <v>8</v>
      </c>
      <c r="C72" s="68" t="s">
        <v>55</v>
      </c>
      <c r="D72" s="68">
        <v>128</v>
      </c>
      <c r="E72" s="68" t="s">
        <v>107</v>
      </c>
      <c r="F72" s="68">
        <v>128</v>
      </c>
      <c r="G72" s="68"/>
      <c r="H72" s="68"/>
    </row>
    <row r="73" spans="2:8">
      <c r="B73" s="68" t="s">
        <v>19</v>
      </c>
      <c r="C73" s="68" t="s">
        <v>55</v>
      </c>
      <c r="D73" s="68">
        <v>16</v>
      </c>
      <c r="E73" s="68" t="s">
        <v>107</v>
      </c>
      <c r="F73" s="68">
        <v>16</v>
      </c>
      <c r="G73" s="68"/>
      <c r="H73" s="68"/>
    </row>
    <row r="74" spans="2:8">
      <c r="B74" s="67"/>
      <c r="C74" s="67"/>
      <c r="D74" s="67"/>
      <c r="E74" s="67"/>
      <c r="F74" s="66"/>
      <c r="G74" s="66"/>
      <c r="H74" s="66"/>
    </row>
    <row r="75" spans="2:8">
      <c r="B75" s="67"/>
      <c r="C75" s="67"/>
      <c r="D75" s="67"/>
      <c r="E75" s="67"/>
      <c r="F75" s="66"/>
      <c r="G75" s="66"/>
      <c r="H75" s="66"/>
    </row>
    <row r="76" spans="2:8">
      <c r="B76" s="66"/>
      <c r="C76" s="66"/>
      <c r="D76" s="66"/>
      <c r="E76" s="66"/>
      <c r="F76" s="66"/>
      <c r="G76" s="66"/>
      <c r="H76" s="66"/>
    </row>
    <row r="77" spans="2:8">
      <c r="B77" s="66" t="s">
        <v>154</v>
      </c>
      <c r="C77" s="66"/>
      <c r="D77" s="66"/>
      <c r="E77" s="66"/>
      <c r="F77" s="66"/>
      <c r="G77" s="66"/>
      <c r="H77" s="66"/>
    </row>
    <row r="78" spans="2:8">
      <c r="B78" s="82" t="s">
        <v>109</v>
      </c>
      <c r="C78" s="82" t="s">
        <v>110</v>
      </c>
      <c r="D78" s="82" t="s">
        <v>112</v>
      </c>
      <c r="E78" s="82" t="s">
        <v>111</v>
      </c>
      <c r="F78" s="82" t="s">
        <v>112</v>
      </c>
      <c r="G78" s="82" t="s">
        <v>439</v>
      </c>
      <c r="H78" s="82" t="s">
        <v>438</v>
      </c>
    </row>
    <row r="79" spans="2:8">
      <c r="B79" s="68" t="s">
        <v>151</v>
      </c>
      <c r="C79" s="68" t="s">
        <v>53</v>
      </c>
      <c r="D79" s="68">
        <v>4</v>
      </c>
      <c r="E79" s="68" t="s">
        <v>106</v>
      </c>
      <c r="F79" s="68">
        <v>4</v>
      </c>
      <c r="G79" s="68"/>
      <c r="H79" s="68"/>
    </row>
    <row r="80" spans="2:8">
      <c r="B80" s="68" t="s">
        <v>191</v>
      </c>
      <c r="C80" s="68" t="s">
        <v>33</v>
      </c>
      <c r="D80" s="68">
        <v>10</v>
      </c>
      <c r="E80" s="68" t="s">
        <v>108</v>
      </c>
      <c r="F80" s="68"/>
      <c r="G80" s="68"/>
      <c r="H80" s="68"/>
    </row>
    <row r="81" spans="2:8">
      <c r="B81" s="68" t="s">
        <v>44</v>
      </c>
      <c r="C81" s="68" t="s">
        <v>55</v>
      </c>
      <c r="D81" s="68">
        <v>10</v>
      </c>
      <c r="E81" s="68" t="s">
        <v>107</v>
      </c>
      <c r="F81" s="68">
        <v>10</v>
      </c>
      <c r="G81" s="68"/>
      <c r="H81" s="68"/>
    </row>
    <row r="82" spans="2:8">
      <c r="B82" s="68" t="s">
        <v>41</v>
      </c>
      <c r="C82" s="68" t="s">
        <v>53</v>
      </c>
      <c r="D82" s="68">
        <v>10</v>
      </c>
      <c r="E82" s="68" t="s">
        <v>106</v>
      </c>
      <c r="F82" s="68">
        <v>10</v>
      </c>
      <c r="G82" s="68"/>
      <c r="H82" s="68"/>
    </row>
    <row r="83" spans="2:8">
      <c r="B83" s="66"/>
      <c r="C83" s="66"/>
      <c r="D83" s="66"/>
      <c r="E83" s="66"/>
      <c r="F83" s="66"/>
      <c r="G83" s="66"/>
      <c r="H83" s="66"/>
    </row>
    <row r="84" spans="2:8">
      <c r="B84" s="66"/>
      <c r="C84" s="66"/>
      <c r="D84" s="66"/>
      <c r="E84" s="66"/>
      <c r="F84" s="66"/>
      <c r="G84" s="66"/>
      <c r="H84" s="66"/>
    </row>
    <row r="85" spans="2:8">
      <c r="B85" s="67"/>
      <c r="C85" s="67"/>
      <c r="D85" s="67"/>
      <c r="E85" s="67"/>
      <c r="F85" s="66"/>
      <c r="G85" s="66"/>
      <c r="H85" s="66"/>
    </row>
    <row r="86" spans="2:8">
      <c r="B86" s="66" t="s">
        <v>51</v>
      </c>
      <c r="C86" s="66"/>
      <c r="D86" s="66"/>
      <c r="E86" s="66"/>
      <c r="F86" s="66"/>
      <c r="G86" s="66"/>
      <c r="H86" s="66"/>
    </row>
    <row r="87" spans="2:8">
      <c r="B87" s="82" t="s">
        <v>109</v>
      </c>
      <c r="C87" s="82" t="s">
        <v>110</v>
      </c>
      <c r="D87" s="82" t="s">
        <v>112</v>
      </c>
      <c r="E87" s="82" t="s">
        <v>111</v>
      </c>
      <c r="F87" s="82" t="s">
        <v>112</v>
      </c>
      <c r="G87" s="82" t="s">
        <v>439</v>
      </c>
      <c r="H87" s="82" t="s">
        <v>438</v>
      </c>
    </row>
    <row r="88" spans="2:8">
      <c r="B88" s="68" t="s">
        <v>20</v>
      </c>
      <c r="C88" s="68" t="s">
        <v>53</v>
      </c>
      <c r="D88" s="68">
        <v>4</v>
      </c>
      <c r="E88" s="68" t="s">
        <v>106</v>
      </c>
      <c r="F88" s="68">
        <v>4</v>
      </c>
      <c r="G88" s="68" t="s">
        <v>441</v>
      </c>
      <c r="H88" s="68" t="s">
        <v>440</v>
      </c>
    </row>
    <row r="89" spans="2:8">
      <c r="B89" s="71" t="s">
        <v>0</v>
      </c>
      <c r="C89" s="68" t="s">
        <v>33</v>
      </c>
      <c r="D89" s="68">
        <v>10</v>
      </c>
      <c r="E89" s="68" t="s">
        <v>108</v>
      </c>
      <c r="F89" s="68"/>
      <c r="G89" s="68"/>
      <c r="H89" s="68"/>
    </row>
    <row r="90" spans="2:8">
      <c r="B90" s="68" t="s">
        <v>22</v>
      </c>
      <c r="C90" s="68" t="s">
        <v>53</v>
      </c>
      <c r="D90" s="68">
        <v>4</v>
      </c>
      <c r="E90" s="68" t="s">
        <v>106</v>
      </c>
      <c r="F90" s="68">
        <v>4</v>
      </c>
      <c r="G90" s="68"/>
      <c r="H90" s="68"/>
    </row>
    <row r="91" spans="2:8">
      <c r="B91" s="67"/>
      <c r="C91" s="67"/>
      <c r="D91" s="67"/>
      <c r="E91" s="67"/>
      <c r="F91" s="66"/>
      <c r="G91" s="66"/>
      <c r="H91" s="66"/>
    </row>
  </sheetData>
  <phoneticPr fontId="3"/>
  <pageMargins left="0.7" right="0.7" top="0.75" bottom="0.75" header="0.3" footer="0.3"/>
  <pageSetup paperSize="9" scale="82" orientation="landscape" r:id="rId1"/>
  <rowBreaks count="2" manualBreakCount="2">
    <brk id="27" max="7" man="1"/>
    <brk id="59" max="7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N59"/>
  <sheetViews>
    <sheetView topLeftCell="A25" zoomScale="55" zoomScaleNormal="55" workbookViewId="0">
      <selection activeCell="U29" sqref="U29"/>
    </sheetView>
  </sheetViews>
  <sheetFormatPr defaultRowHeight="18.75"/>
  <cols>
    <col min="3" max="3" width="9.5" bestFit="1" customWidth="1"/>
    <col min="4" max="4" width="12" bestFit="1" customWidth="1"/>
    <col min="5" max="5" width="14.625" bestFit="1" customWidth="1"/>
    <col min="6" max="6" width="12" bestFit="1" customWidth="1"/>
    <col min="7" max="7" width="3.375" style="83" bestFit="1" customWidth="1"/>
    <col min="8" max="8" width="5.25" style="83" bestFit="1" customWidth="1"/>
    <col min="9" max="9" width="3.375" style="83" bestFit="1" customWidth="1"/>
    <col min="10" max="10" width="9.5" bestFit="1" customWidth="1"/>
    <col min="11" max="11" width="13.875" bestFit="1" customWidth="1"/>
    <col min="12" max="12" width="12" bestFit="1" customWidth="1"/>
    <col min="13" max="13" width="37.125" bestFit="1" customWidth="1"/>
    <col min="14" max="14" width="17.625" bestFit="1" customWidth="1"/>
  </cols>
  <sheetData>
    <row r="2" spans="2:12">
      <c r="B2" s="34" t="s">
        <v>463</v>
      </c>
      <c r="C2" s="34" t="s">
        <v>473</v>
      </c>
      <c r="D2" s="34"/>
      <c r="E2" s="34"/>
      <c r="F2" s="34"/>
    </row>
    <row r="3" spans="2:12">
      <c r="B3" s="34" t="s">
        <v>464</v>
      </c>
      <c r="C3" s="34" t="s">
        <v>472</v>
      </c>
      <c r="D3" s="34"/>
      <c r="E3" s="34"/>
      <c r="F3" s="34"/>
    </row>
    <row r="4" spans="2:12">
      <c r="B4" s="34" t="s">
        <v>465</v>
      </c>
      <c r="C4" s="34" t="s">
        <v>474</v>
      </c>
      <c r="D4" s="34"/>
      <c r="E4" s="34"/>
      <c r="F4" s="34"/>
    </row>
    <row r="6" spans="2:12">
      <c r="D6" s="129" t="s">
        <v>20</v>
      </c>
      <c r="E6" s="130" t="s">
        <v>56</v>
      </c>
      <c r="F6" s="129" t="s">
        <v>22</v>
      </c>
      <c r="G6" s="131"/>
      <c r="H6" s="131"/>
      <c r="I6" s="131"/>
      <c r="J6" s="129" t="s">
        <v>20</v>
      </c>
      <c r="K6" s="130" t="s">
        <v>56</v>
      </c>
      <c r="L6" s="129" t="s">
        <v>22</v>
      </c>
    </row>
    <row r="7" spans="2:12">
      <c r="D7" s="129">
        <v>1001</v>
      </c>
      <c r="E7" s="130">
        <v>43922</v>
      </c>
      <c r="F7" s="129">
        <v>2003</v>
      </c>
      <c r="G7" s="132" t="s">
        <v>476</v>
      </c>
      <c r="H7" s="133" t="s">
        <v>463</v>
      </c>
      <c r="I7" s="134" t="s">
        <v>476</v>
      </c>
      <c r="J7" s="129">
        <v>1001</v>
      </c>
      <c r="K7" s="130">
        <v>43922</v>
      </c>
      <c r="L7" s="129">
        <v>2003</v>
      </c>
    </row>
    <row r="8" spans="2:12">
      <c r="D8" s="129">
        <v>1002</v>
      </c>
      <c r="E8" s="130">
        <v>43923</v>
      </c>
      <c r="F8" s="129">
        <v>2002</v>
      </c>
      <c r="G8" s="131"/>
      <c r="H8" s="131"/>
      <c r="I8" s="131"/>
      <c r="J8" s="112"/>
      <c r="K8" s="112"/>
      <c r="L8" s="112"/>
    </row>
    <row r="9" spans="2:12">
      <c r="D9" s="129">
        <v>1003</v>
      </c>
      <c r="E9" s="130">
        <v>43923</v>
      </c>
      <c r="F9" s="129">
        <v>2004</v>
      </c>
      <c r="G9" s="131"/>
      <c r="H9" s="131"/>
      <c r="I9" s="131"/>
      <c r="J9" s="112"/>
      <c r="K9" s="112"/>
      <c r="L9" s="112"/>
    </row>
    <row r="10" spans="2:12">
      <c r="D10" s="129">
        <v>1004</v>
      </c>
      <c r="E10" s="130">
        <v>43924</v>
      </c>
      <c r="F10" s="129">
        <v>2003</v>
      </c>
      <c r="G10" s="131"/>
      <c r="H10" s="131"/>
      <c r="I10" s="131"/>
      <c r="J10" s="112"/>
      <c r="K10" s="112"/>
      <c r="L10" s="112"/>
    </row>
    <row r="11" spans="2:12">
      <c r="D11" s="129">
        <v>1005</v>
      </c>
      <c r="E11" s="130">
        <v>43926</v>
      </c>
      <c r="F11" s="129">
        <v>2005</v>
      </c>
      <c r="G11" s="131"/>
      <c r="H11" s="131"/>
      <c r="I11" s="131"/>
      <c r="J11" s="112"/>
      <c r="K11" s="112"/>
      <c r="L11" s="112"/>
    </row>
    <row r="12" spans="2:12">
      <c r="D12" s="129">
        <v>1006</v>
      </c>
      <c r="E12" s="130">
        <v>43927</v>
      </c>
      <c r="F12" s="129">
        <v>2003</v>
      </c>
      <c r="G12" s="131"/>
      <c r="H12" s="131"/>
      <c r="I12" s="131"/>
      <c r="J12" s="112"/>
      <c r="K12" s="112"/>
      <c r="L12" s="112"/>
    </row>
    <row r="13" spans="2:12">
      <c r="D13" s="129">
        <v>1007</v>
      </c>
      <c r="E13" s="130">
        <v>43928</v>
      </c>
      <c r="F13" s="129">
        <v>2005</v>
      </c>
      <c r="G13" s="131"/>
      <c r="H13" s="131"/>
      <c r="I13" s="131"/>
      <c r="J13" s="112"/>
      <c r="K13" s="112"/>
      <c r="L13" s="112"/>
    </row>
    <row r="14" spans="2:12">
      <c r="D14" s="129">
        <v>1008</v>
      </c>
      <c r="E14" s="130">
        <v>43929</v>
      </c>
      <c r="F14" s="129">
        <v>2006</v>
      </c>
      <c r="G14" s="131"/>
      <c r="H14" s="131"/>
      <c r="I14" s="131"/>
      <c r="J14" s="112"/>
      <c r="K14" s="112"/>
      <c r="L14" s="112"/>
    </row>
    <row r="15" spans="2:12">
      <c r="D15" s="133" t="s">
        <v>477</v>
      </c>
      <c r="E15" s="112"/>
      <c r="F15" s="112"/>
    </row>
    <row r="16" spans="2:12">
      <c r="D16" s="133" t="s">
        <v>464</v>
      </c>
      <c r="E16" s="112"/>
      <c r="F16" s="112"/>
    </row>
    <row r="17" spans="4:14">
      <c r="D17" s="133" t="s">
        <v>477</v>
      </c>
      <c r="E17" s="112"/>
      <c r="F17" s="112"/>
    </row>
    <row r="18" spans="4:14">
      <c r="D18" s="129" t="s">
        <v>20</v>
      </c>
      <c r="E18" s="112"/>
      <c r="F18" s="112"/>
    </row>
    <row r="19" spans="4:14">
      <c r="D19" s="129">
        <v>1001</v>
      </c>
      <c r="E19" s="112"/>
      <c r="F19" s="112"/>
    </row>
    <row r="20" spans="4:14">
      <c r="D20" s="129">
        <v>1002</v>
      </c>
      <c r="E20" s="112"/>
      <c r="F20" s="112"/>
    </row>
    <row r="21" spans="4:14">
      <c r="D21" s="129">
        <v>1003</v>
      </c>
      <c r="E21" s="112"/>
      <c r="F21" s="112"/>
    </row>
    <row r="22" spans="4:14">
      <c r="D22" s="129">
        <v>1004</v>
      </c>
      <c r="E22" s="112"/>
      <c r="F22" s="112"/>
    </row>
    <row r="23" spans="4:14">
      <c r="D23" s="129">
        <v>1005</v>
      </c>
      <c r="E23" s="112"/>
      <c r="F23" s="112"/>
    </row>
    <row r="24" spans="4:14">
      <c r="D24" s="129">
        <v>1006</v>
      </c>
      <c r="E24" s="112"/>
      <c r="F24" s="112"/>
    </row>
    <row r="25" spans="4:14">
      <c r="D25" s="129">
        <v>1007</v>
      </c>
      <c r="E25" s="112"/>
      <c r="F25" s="112"/>
    </row>
    <row r="26" spans="4:14">
      <c r="D26" s="129">
        <v>1008</v>
      </c>
      <c r="E26" s="112"/>
      <c r="F26" s="112"/>
    </row>
    <row r="28" spans="4:14">
      <c r="D28" s="95" t="s">
        <v>20</v>
      </c>
      <c r="E28" s="96" t="s">
        <v>56</v>
      </c>
      <c r="F28" s="95" t="s">
        <v>22</v>
      </c>
      <c r="J28" s="95" t="s">
        <v>22</v>
      </c>
      <c r="K28" s="95" t="s">
        <v>2</v>
      </c>
      <c r="L28" s="95" t="s">
        <v>94</v>
      </c>
      <c r="M28" s="95" t="s">
        <v>8</v>
      </c>
      <c r="N28" s="95" t="s">
        <v>19</v>
      </c>
    </row>
    <row r="29" spans="4:14">
      <c r="D29" s="95">
        <v>1001</v>
      </c>
      <c r="E29" s="96">
        <v>43922</v>
      </c>
      <c r="F29" s="95">
        <v>2003</v>
      </c>
      <c r="J29" s="95">
        <v>2001</v>
      </c>
      <c r="K29" s="95" t="s">
        <v>62</v>
      </c>
      <c r="L29" s="95" t="s">
        <v>70</v>
      </c>
      <c r="M29" s="95" t="s">
        <v>78</v>
      </c>
      <c r="N29" s="95" t="s">
        <v>86</v>
      </c>
    </row>
    <row r="30" spans="4:14">
      <c r="D30" s="95">
        <v>1002</v>
      </c>
      <c r="E30" s="96">
        <v>43923</v>
      </c>
      <c r="F30" s="95">
        <v>2002</v>
      </c>
      <c r="J30" s="95">
        <v>2002</v>
      </c>
      <c r="K30" s="95" t="s">
        <v>63</v>
      </c>
      <c r="L30" s="95" t="s">
        <v>71</v>
      </c>
      <c r="M30" s="95" t="s">
        <v>79</v>
      </c>
      <c r="N30" s="95" t="s">
        <v>87</v>
      </c>
    </row>
    <row r="31" spans="4:14">
      <c r="D31" s="95">
        <v>1003</v>
      </c>
      <c r="E31" s="96">
        <v>43923</v>
      </c>
      <c r="F31" s="95">
        <v>2004</v>
      </c>
      <c r="J31" s="95">
        <v>2003</v>
      </c>
      <c r="K31" s="95" t="s">
        <v>64</v>
      </c>
      <c r="L31" s="95" t="s">
        <v>72</v>
      </c>
      <c r="M31" s="95" t="s">
        <v>80</v>
      </c>
      <c r="N31" s="95" t="s">
        <v>88</v>
      </c>
    </row>
    <row r="32" spans="4:14">
      <c r="D32" s="95">
        <v>1004</v>
      </c>
      <c r="E32" s="96">
        <v>43924</v>
      </c>
      <c r="F32" s="95">
        <v>2003</v>
      </c>
      <c r="J32" s="95">
        <v>2004</v>
      </c>
      <c r="K32" s="95" t="s">
        <v>65</v>
      </c>
      <c r="L32" s="95" t="s">
        <v>73</v>
      </c>
      <c r="M32" s="95" t="s">
        <v>81</v>
      </c>
      <c r="N32" s="95" t="s">
        <v>89</v>
      </c>
    </row>
    <row r="33" spans="2:14">
      <c r="D33" s="95">
        <v>1005</v>
      </c>
      <c r="E33" s="96">
        <v>43926</v>
      </c>
      <c r="F33" s="95">
        <v>2005</v>
      </c>
      <c r="J33" s="95">
        <v>2005</v>
      </c>
      <c r="K33" s="95" t="s">
        <v>66</v>
      </c>
      <c r="L33" s="95" t="s">
        <v>74</v>
      </c>
      <c r="M33" s="95" t="s">
        <v>82</v>
      </c>
      <c r="N33" s="95" t="s">
        <v>90</v>
      </c>
    </row>
    <row r="34" spans="2:14">
      <c r="D34" s="95">
        <v>1006</v>
      </c>
      <c r="E34" s="96">
        <v>43927</v>
      </c>
      <c r="F34" s="95">
        <v>2003</v>
      </c>
      <c r="J34" s="95">
        <v>2006</v>
      </c>
      <c r="K34" s="95" t="s">
        <v>67</v>
      </c>
      <c r="L34" s="95" t="s">
        <v>75</v>
      </c>
      <c r="M34" s="95" t="s">
        <v>83</v>
      </c>
      <c r="N34" s="95" t="s">
        <v>91</v>
      </c>
    </row>
    <row r="35" spans="2:14">
      <c r="D35" s="95">
        <v>1007</v>
      </c>
      <c r="E35" s="96">
        <v>43928</v>
      </c>
      <c r="F35" s="95">
        <v>2005</v>
      </c>
      <c r="J35" s="95">
        <v>2007</v>
      </c>
      <c r="K35" s="95" t="s">
        <v>68</v>
      </c>
      <c r="L35" s="95" t="s">
        <v>76</v>
      </c>
      <c r="M35" s="95" t="s">
        <v>84</v>
      </c>
      <c r="N35" s="95" t="s">
        <v>92</v>
      </c>
    </row>
    <row r="36" spans="2:14">
      <c r="D36" s="95">
        <v>1008</v>
      </c>
      <c r="E36" s="96">
        <v>43929</v>
      </c>
      <c r="F36" s="95">
        <v>2006</v>
      </c>
      <c r="J36" s="95">
        <v>2008</v>
      </c>
      <c r="K36" s="95" t="s">
        <v>69</v>
      </c>
      <c r="L36" s="95" t="s">
        <v>77</v>
      </c>
      <c r="M36" s="95" t="s">
        <v>85</v>
      </c>
      <c r="N36" s="95" t="s">
        <v>93</v>
      </c>
    </row>
    <row r="38" spans="2:14">
      <c r="D38" s="95" t="s">
        <v>20</v>
      </c>
      <c r="E38" s="96" t="s">
        <v>56</v>
      </c>
      <c r="F38" s="95" t="s">
        <v>22</v>
      </c>
      <c r="G38" s="237" t="s">
        <v>476</v>
      </c>
      <c r="H38" s="234" t="s">
        <v>465</v>
      </c>
      <c r="I38" s="234" t="s">
        <v>476</v>
      </c>
      <c r="J38" s="95" t="s">
        <v>22</v>
      </c>
      <c r="K38" s="95" t="s">
        <v>2</v>
      </c>
      <c r="L38" s="95" t="s">
        <v>94</v>
      </c>
      <c r="M38" s="95" t="s">
        <v>8</v>
      </c>
      <c r="N38" s="95" t="s">
        <v>19</v>
      </c>
    </row>
    <row r="39" spans="2:14">
      <c r="D39" s="95">
        <v>1001</v>
      </c>
      <c r="E39" s="96">
        <v>43922</v>
      </c>
      <c r="F39" s="128">
        <v>2003</v>
      </c>
      <c r="G39" s="238"/>
      <c r="H39" s="235"/>
      <c r="I39" s="235"/>
      <c r="J39" s="128">
        <v>2003</v>
      </c>
      <c r="K39" s="95" t="s">
        <v>64</v>
      </c>
      <c r="L39" s="95" t="s">
        <v>72</v>
      </c>
      <c r="M39" s="95" t="s">
        <v>80</v>
      </c>
      <c r="N39" s="95" t="s">
        <v>88</v>
      </c>
    </row>
    <row r="40" spans="2:14">
      <c r="D40" s="95">
        <v>1002</v>
      </c>
      <c r="E40" s="96">
        <v>43923</v>
      </c>
      <c r="F40" s="128">
        <v>2002</v>
      </c>
      <c r="G40" s="238"/>
      <c r="H40" s="235"/>
      <c r="I40" s="235"/>
      <c r="J40" s="128">
        <v>2002</v>
      </c>
      <c r="K40" s="95" t="s">
        <v>63</v>
      </c>
      <c r="L40" s="95" t="s">
        <v>71</v>
      </c>
      <c r="M40" s="95" t="s">
        <v>79</v>
      </c>
      <c r="N40" s="95" t="s">
        <v>87</v>
      </c>
    </row>
    <row r="41" spans="2:14">
      <c r="D41" s="95">
        <v>1003</v>
      </c>
      <c r="E41" s="96">
        <v>43923</v>
      </c>
      <c r="F41" s="128">
        <v>2004</v>
      </c>
      <c r="G41" s="238"/>
      <c r="H41" s="235"/>
      <c r="I41" s="235"/>
      <c r="J41" s="128">
        <v>2004</v>
      </c>
      <c r="K41" s="95" t="s">
        <v>65</v>
      </c>
      <c r="L41" s="95" t="s">
        <v>73</v>
      </c>
      <c r="M41" s="95" t="s">
        <v>81</v>
      </c>
      <c r="N41" s="95" t="s">
        <v>89</v>
      </c>
    </row>
    <row r="42" spans="2:14">
      <c r="D42" s="95">
        <v>1004</v>
      </c>
      <c r="E42" s="96">
        <v>43924</v>
      </c>
      <c r="F42" s="128">
        <v>2003</v>
      </c>
      <c r="G42" s="238"/>
      <c r="H42" s="235"/>
      <c r="I42" s="235"/>
      <c r="J42" s="128">
        <v>2003</v>
      </c>
      <c r="K42" s="95" t="s">
        <v>64</v>
      </c>
      <c r="L42" s="95" t="s">
        <v>72</v>
      </c>
      <c r="M42" s="95" t="s">
        <v>80</v>
      </c>
      <c r="N42" s="95" t="s">
        <v>88</v>
      </c>
    </row>
    <row r="43" spans="2:14">
      <c r="D43" s="95">
        <v>1005</v>
      </c>
      <c r="E43" s="96">
        <v>43926</v>
      </c>
      <c r="F43" s="128">
        <v>2005</v>
      </c>
      <c r="G43" s="238"/>
      <c r="H43" s="235"/>
      <c r="I43" s="235"/>
      <c r="J43" s="128">
        <v>2005</v>
      </c>
      <c r="K43" s="95" t="s">
        <v>66</v>
      </c>
      <c r="L43" s="95" t="s">
        <v>74</v>
      </c>
      <c r="M43" s="95" t="s">
        <v>82</v>
      </c>
      <c r="N43" s="95" t="s">
        <v>90</v>
      </c>
    </row>
    <row r="44" spans="2:14">
      <c r="D44" s="95">
        <v>1006</v>
      </c>
      <c r="E44" s="96">
        <v>43927</v>
      </c>
      <c r="F44" s="128">
        <v>2003</v>
      </c>
      <c r="G44" s="238"/>
      <c r="H44" s="235"/>
      <c r="I44" s="235"/>
      <c r="J44" s="128">
        <v>2003</v>
      </c>
      <c r="K44" s="95" t="s">
        <v>64</v>
      </c>
      <c r="L44" s="95" t="s">
        <v>72</v>
      </c>
      <c r="M44" s="95" t="s">
        <v>80</v>
      </c>
      <c r="N44" s="95" t="s">
        <v>88</v>
      </c>
    </row>
    <row r="45" spans="2:14">
      <c r="D45" s="95">
        <v>1007</v>
      </c>
      <c r="E45" s="96">
        <v>43928</v>
      </c>
      <c r="F45" s="128">
        <v>2005</v>
      </c>
      <c r="G45" s="238"/>
      <c r="H45" s="235"/>
      <c r="I45" s="235"/>
      <c r="J45" s="128">
        <v>2005</v>
      </c>
      <c r="K45" s="95" t="s">
        <v>66</v>
      </c>
      <c r="L45" s="95" t="s">
        <v>74</v>
      </c>
      <c r="M45" s="95" t="s">
        <v>82</v>
      </c>
      <c r="N45" s="95" t="s">
        <v>90</v>
      </c>
    </row>
    <row r="46" spans="2:14">
      <c r="D46" s="95">
        <v>1008</v>
      </c>
      <c r="E46" s="96">
        <v>43929</v>
      </c>
      <c r="F46" s="128">
        <v>2006</v>
      </c>
      <c r="G46" s="239"/>
      <c r="H46" s="236"/>
      <c r="I46" s="236"/>
      <c r="J46" s="128">
        <v>2006</v>
      </c>
      <c r="K46" s="95" t="s">
        <v>67</v>
      </c>
      <c r="L46" s="95" t="s">
        <v>75</v>
      </c>
      <c r="M46" s="95" t="s">
        <v>83</v>
      </c>
      <c r="N46" s="95" t="s">
        <v>91</v>
      </c>
    </row>
    <row r="47" spans="2:14">
      <c r="D47" s="98"/>
      <c r="E47" s="99"/>
      <c r="F47" s="100"/>
      <c r="J47" s="100"/>
      <c r="K47" s="98"/>
      <c r="L47" s="98"/>
      <c r="M47" s="98"/>
      <c r="N47" s="98"/>
    </row>
    <row r="48" spans="2:14">
      <c r="B48" t="s">
        <v>466</v>
      </c>
      <c r="C48" t="s">
        <v>475</v>
      </c>
    </row>
    <row r="49" spans="4:14">
      <c r="D49" s="103" t="s">
        <v>466</v>
      </c>
      <c r="E49" s="99"/>
      <c r="F49" s="100"/>
      <c r="J49" s="100"/>
      <c r="K49" s="98"/>
      <c r="L49" s="98"/>
      <c r="M49" s="98"/>
      <c r="N49" s="98"/>
    </row>
    <row r="51" spans="4:14">
      <c r="D51" s="95" t="s">
        <v>20</v>
      </c>
      <c r="E51" s="96" t="s">
        <v>56</v>
      </c>
      <c r="F51" s="101" t="s">
        <v>22</v>
      </c>
      <c r="J51" s="95" t="s">
        <v>22</v>
      </c>
    </row>
    <row r="52" spans="4:14">
      <c r="D52" s="95">
        <v>1001</v>
      </c>
      <c r="E52" s="96">
        <v>43922</v>
      </c>
      <c r="F52" s="102">
        <v>2003</v>
      </c>
      <c r="J52" s="97">
        <v>2003</v>
      </c>
    </row>
    <row r="53" spans="4:14">
      <c r="D53" s="95">
        <v>1004</v>
      </c>
      <c r="E53" s="96">
        <v>43924</v>
      </c>
      <c r="F53" s="102">
        <v>2003</v>
      </c>
    </row>
    <row r="54" spans="4:14">
      <c r="D54" s="95">
        <v>1006</v>
      </c>
      <c r="E54" s="96">
        <v>43927</v>
      </c>
      <c r="F54" s="102">
        <v>2003</v>
      </c>
    </row>
    <row r="56" spans="4:14">
      <c r="D56" s="95" t="s">
        <v>20</v>
      </c>
      <c r="E56" s="96" t="s">
        <v>56</v>
      </c>
    </row>
    <row r="57" spans="4:14">
      <c r="D57" s="95">
        <v>1001</v>
      </c>
      <c r="E57" s="96">
        <v>43922</v>
      </c>
    </row>
    <row r="58" spans="4:14">
      <c r="D58" s="95">
        <v>1004</v>
      </c>
      <c r="E58" s="96">
        <v>43924</v>
      </c>
    </row>
    <row r="59" spans="4:14">
      <c r="D59" s="95">
        <v>1006</v>
      </c>
      <c r="E59" s="96">
        <v>43927</v>
      </c>
    </row>
  </sheetData>
  <mergeCells count="3">
    <mergeCell ref="H38:H46"/>
    <mergeCell ref="I38:I46"/>
    <mergeCell ref="G38:G46"/>
  </mergeCells>
  <phoneticPr fontId="3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2:L18"/>
  <sheetViews>
    <sheetView zoomScaleNormal="100" zoomScaleSheetLayoutView="100" workbookViewId="0">
      <selection activeCell="J13" sqref="J13"/>
    </sheetView>
  </sheetViews>
  <sheetFormatPr defaultRowHeight="13.5"/>
  <cols>
    <col min="1" max="1" width="9" style="66"/>
    <col min="2" max="2" width="11.875" style="66" bestFit="1" customWidth="1"/>
    <col min="3" max="3" width="14.625" style="66" bestFit="1" customWidth="1"/>
    <col min="4" max="4" width="31.375" style="66" bestFit="1" customWidth="1"/>
    <col min="5" max="6" width="10.5" style="66" bestFit="1" customWidth="1"/>
    <col min="7" max="7" width="4" style="66" customWidth="1"/>
    <col min="8" max="8" width="11.875" style="66" bestFit="1" customWidth="1"/>
    <col min="9" max="9" width="14.625" style="66" bestFit="1" customWidth="1"/>
    <col min="10" max="10" width="31.375" style="66" bestFit="1" customWidth="1"/>
    <col min="11" max="12" width="10.5" style="66" bestFit="1" customWidth="1"/>
    <col min="13" max="16384" width="9" style="66"/>
  </cols>
  <sheetData>
    <row r="2" spans="2:12">
      <c r="B2" s="75" t="s">
        <v>462</v>
      </c>
    </row>
    <row r="4" spans="2:12" ht="17.25">
      <c r="B4" s="240" t="s">
        <v>392</v>
      </c>
      <c r="C4" s="240"/>
      <c r="D4" s="240"/>
      <c r="E4" s="240"/>
      <c r="F4" s="240"/>
      <c r="G4" s="142"/>
      <c r="H4" s="240" t="s">
        <v>390</v>
      </c>
      <c r="I4" s="240"/>
      <c r="J4" s="240"/>
      <c r="K4" s="240"/>
      <c r="L4" s="240"/>
    </row>
    <row r="5" spans="2:12" ht="17.25">
      <c r="B5" s="143" t="s">
        <v>44</v>
      </c>
      <c r="C5" s="143" t="s">
        <v>158</v>
      </c>
      <c r="D5" s="143" t="s">
        <v>25</v>
      </c>
      <c r="E5" s="144" t="s">
        <v>139</v>
      </c>
      <c r="F5" s="143" t="s">
        <v>190</v>
      </c>
      <c r="G5" s="142"/>
      <c r="H5" s="143" t="s">
        <v>44</v>
      </c>
      <c r="I5" s="143" t="s">
        <v>158</v>
      </c>
      <c r="J5" s="143" t="s">
        <v>25</v>
      </c>
      <c r="K5" s="144" t="s">
        <v>139</v>
      </c>
      <c r="L5" s="143" t="s">
        <v>190</v>
      </c>
    </row>
    <row r="6" spans="2:12" ht="17.25">
      <c r="B6" s="143" t="s">
        <v>189</v>
      </c>
      <c r="C6" s="143">
        <v>3004</v>
      </c>
      <c r="D6" s="143" t="s">
        <v>97</v>
      </c>
      <c r="E6" s="144">
        <v>80000</v>
      </c>
      <c r="F6" s="144">
        <v>40000</v>
      </c>
      <c r="G6" s="142"/>
      <c r="H6" s="143"/>
      <c r="I6" s="143"/>
      <c r="J6" s="143"/>
      <c r="K6" s="143"/>
      <c r="L6" s="143"/>
    </row>
    <row r="7" spans="2:12" s="141" customFormat="1" ht="17.25">
      <c r="B7" s="145"/>
      <c r="C7" s="145"/>
      <c r="D7" s="145"/>
      <c r="E7" s="145"/>
      <c r="F7" s="145"/>
      <c r="G7" s="146"/>
      <c r="H7" s="145" t="s">
        <v>257</v>
      </c>
      <c r="I7" s="145">
        <v>3004</v>
      </c>
      <c r="J7" s="145" t="s">
        <v>97</v>
      </c>
      <c r="K7" s="147">
        <v>80000</v>
      </c>
      <c r="L7" s="147">
        <v>40000</v>
      </c>
    </row>
    <row r="8" spans="2:12" ht="17.25">
      <c r="B8" s="148" t="s">
        <v>187</v>
      </c>
      <c r="C8" s="148">
        <v>3003</v>
      </c>
      <c r="D8" s="148" t="s">
        <v>97</v>
      </c>
      <c r="E8" s="149">
        <v>90000</v>
      </c>
      <c r="F8" s="149">
        <v>45000</v>
      </c>
      <c r="G8" s="150"/>
      <c r="H8" s="148" t="s">
        <v>187</v>
      </c>
      <c r="I8" s="148">
        <v>3003</v>
      </c>
      <c r="J8" s="148" t="s">
        <v>97</v>
      </c>
      <c r="K8" s="149">
        <v>90000</v>
      </c>
      <c r="L8" s="149">
        <v>45000</v>
      </c>
    </row>
    <row r="9" spans="2:12" ht="17.25">
      <c r="B9" s="143" t="s">
        <v>186</v>
      </c>
      <c r="C9" s="143">
        <v>3004</v>
      </c>
      <c r="D9" s="143" t="s">
        <v>99</v>
      </c>
      <c r="E9" s="144">
        <v>60000</v>
      </c>
      <c r="F9" s="144">
        <v>30000</v>
      </c>
      <c r="G9" s="142"/>
      <c r="H9" s="143"/>
      <c r="I9" s="143"/>
      <c r="J9" s="143"/>
      <c r="K9" s="143"/>
      <c r="L9" s="143"/>
    </row>
    <row r="10" spans="2:12" ht="17.25">
      <c r="B10" s="143" t="s">
        <v>185</v>
      </c>
      <c r="C10" s="143">
        <v>3003</v>
      </c>
      <c r="D10" s="143" t="s">
        <v>99</v>
      </c>
      <c r="E10" s="144">
        <v>70000</v>
      </c>
      <c r="F10" s="144">
        <v>35000</v>
      </c>
      <c r="G10" s="142"/>
      <c r="H10" s="143"/>
      <c r="I10" s="143"/>
      <c r="J10" s="143"/>
      <c r="K10" s="143"/>
      <c r="L10" s="143"/>
    </row>
    <row r="11" spans="2:12" s="141" customFormat="1" ht="17.25">
      <c r="B11" s="145"/>
      <c r="C11" s="145"/>
      <c r="D11" s="145"/>
      <c r="E11" s="145"/>
      <c r="F11" s="145"/>
      <c r="G11" s="146"/>
      <c r="H11" s="145" t="s">
        <v>258</v>
      </c>
      <c r="I11" s="145">
        <v>3004</v>
      </c>
      <c r="J11" s="145" t="s">
        <v>99</v>
      </c>
      <c r="K11" s="147">
        <v>60000</v>
      </c>
      <c r="L11" s="147">
        <v>30000</v>
      </c>
    </row>
    <row r="12" spans="2:12" s="141" customFormat="1" ht="17.25">
      <c r="B12" s="145"/>
      <c r="C12" s="145"/>
      <c r="D12" s="145"/>
      <c r="E12" s="145"/>
      <c r="F12" s="145"/>
      <c r="G12" s="146"/>
      <c r="H12" s="145" t="s">
        <v>186</v>
      </c>
      <c r="I12" s="145">
        <v>3004</v>
      </c>
      <c r="J12" s="145" t="s">
        <v>99</v>
      </c>
      <c r="K12" s="147">
        <v>60000</v>
      </c>
      <c r="L12" s="147">
        <v>30000</v>
      </c>
    </row>
    <row r="13" spans="2:12" ht="17.25">
      <c r="B13" s="148" t="s">
        <v>184</v>
      </c>
      <c r="C13" s="148">
        <v>3002</v>
      </c>
      <c r="D13" s="148" t="s">
        <v>104</v>
      </c>
      <c r="E13" s="149">
        <v>60000</v>
      </c>
      <c r="F13" s="149">
        <v>30000</v>
      </c>
      <c r="G13" s="150"/>
      <c r="H13" s="148" t="s">
        <v>184</v>
      </c>
      <c r="I13" s="148">
        <v>3002</v>
      </c>
      <c r="J13" s="148" t="s">
        <v>104</v>
      </c>
      <c r="K13" s="149">
        <v>60000</v>
      </c>
      <c r="L13" s="149">
        <v>30000</v>
      </c>
    </row>
    <row r="14" spans="2:12" ht="17.25">
      <c r="B14" s="143" t="s">
        <v>183</v>
      </c>
      <c r="C14" s="143">
        <v>3001</v>
      </c>
      <c r="D14" s="143" t="s">
        <v>104</v>
      </c>
      <c r="E14" s="144">
        <v>50000</v>
      </c>
      <c r="F14" s="144">
        <v>25000</v>
      </c>
      <c r="G14" s="142"/>
      <c r="H14" s="143"/>
      <c r="I14" s="143"/>
      <c r="J14" s="143"/>
      <c r="K14" s="143"/>
      <c r="L14" s="143"/>
    </row>
    <row r="15" spans="2:12" s="141" customFormat="1" ht="17.25">
      <c r="B15" s="145"/>
      <c r="C15" s="145"/>
      <c r="D15" s="145"/>
      <c r="E15" s="145"/>
      <c r="F15" s="145"/>
      <c r="G15" s="146"/>
      <c r="H15" s="145" t="s">
        <v>256</v>
      </c>
      <c r="I15" s="145">
        <v>3001</v>
      </c>
      <c r="J15" s="145" t="s">
        <v>104</v>
      </c>
      <c r="K15" s="147">
        <v>40000</v>
      </c>
      <c r="L15" s="147">
        <v>35000</v>
      </c>
    </row>
    <row r="16" spans="2:12" ht="17.25">
      <c r="B16" s="143" t="s">
        <v>182</v>
      </c>
      <c r="C16" s="143">
        <v>3002</v>
      </c>
      <c r="D16" s="143" t="s">
        <v>102</v>
      </c>
      <c r="E16" s="144">
        <v>220000</v>
      </c>
      <c r="F16" s="143">
        <v>110000</v>
      </c>
      <c r="G16" s="142"/>
      <c r="H16" s="143"/>
      <c r="I16" s="143"/>
      <c r="J16" s="143"/>
      <c r="K16" s="143"/>
      <c r="L16" s="143"/>
    </row>
    <row r="17" spans="2:12" ht="17.25">
      <c r="B17" s="148" t="s">
        <v>181</v>
      </c>
      <c r="C17" s="148">
        <v>3001</v>
      </c>
      <c r="D17" s="148" t="s">
        <v>102</v>
      </c>
      <c r="E17" s="149">
        <v>200000</v>
      </c>
      <c r="F17" s="149">
        <v>100000</v>
      </c>
      <c r="G17" s="150"/>
      <c r="H17" s="148" t="s">
        <v>181</v>
      </c>
      <c r="I17" s="148">
        <v>3001</v>
      </c>
      <c r="J17" s="148" t="s">
        <v>102</v>
      </c>
      <c r="K17" s="149">
        <v>200000</v>
      </c>
      <c r="L17" s="149">
        <v>100000</v>
      </c>
    </row>
    <row r="18" spans="2:12" ht="17.25">
      <c r="B18" s="148" t="s">
        <v>188</v>
      </c>
      <c r="C18" s="148">
        <v>3005</v>
      </c>
      <c r="D18" s="148" t="s">
        <v>32</v>
      </c>
      <c r="E18" s="149">
        <v>3000</v>
      </c>
      <c r="F18" s="149">
        <v>1500</v>
      </c>
      <c r="G18" s="150"/>
      <c r="H18" s="148" t="s">
        <v>188</v>
      </c>
      <c r="I18" s="148">
        <v>3005</v>
      </c>
      <c r="J18" s="148" t="s">
        <v>32</v>
      </c>
      <c r="K18" s="149">
        <v>3000</v>
      </c>
      <c r="L18" s="149">
        <v>1500</v>
      </c>
    </row>
  </sheetData>
  <sortState xmlns:xlrd2="http://schemas.microsoft.com/office/spreadsheetml/2017/richdata2" ref="B6:F16">
    <sortCondition ref="B6:B16"/>
  </sortState>
  <mergeCells count="2">
    <mergeCell ref="B4:F4"/>
    <mergeCell ref="H4:L4"/>
  </mergeCells>
  <phoneticPr fontId="3"/>
  <pageMargins left="0.7" right="0.7" top="0.75" bottom="0.75" header="0.3" footer="0.3"/>
  <pageSetup paperSize="9" scale="7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2:G55"/>
  <sheetViews>
    <sheetView zoomScale="85" zoomScaleNormal="85" workbookViewId="0">
      <selection activeCell="I49" sqref="I49"/>
    </sheetView>
  </sheetViews>
  <sheetFormatPr defaultRowHeight="13.5"/>
  <cols>
    <col min="1" max="1" width="9" style="66"/>
    <col min="2" max="2" width="10.625" style="66" bestFit="1" customWidth="1"/>
    <col min="3" max="3" width="19.375" style="66" bestFit="1" customWidth="1"/>
    <col min="4" max="4" width="12.125" style="66" bestFit="1" customWidth="1"/>
    <col min="5" max="5" width="26.125" style="66" bestFit="1" customWidth="1"/>
    <col min="6" max="6" width="9" style="66" bestFit="1" customWidth="1"/>
    <col min="7" max="7" width="9" style="66"/>
    <col min="8" max="8" width="9.625" style="66" bestFit="1" customWidth="1"/>
    <col min="9" max="16384" width="9" style="66"/>
  </cols>
  <sheetData>
    <row r="2" spans="2:7" ht="18.75">
      <c r="B2" s="92" t="s">
        <v>408</v>
      </c>
      <c r="C2" s="93" t="s">
        <v>455</v>
      </c>
    </row>
    <row r="3" spans="2:7" ht="14.25">
      <c r="B3" s="52"/>
    </row>
    <row r="4" spans="2:7" ht="14.25">
      <c r="B4" s="76" t="s">
        <v>388</v>
      </c>
    </row>
    <row r="5" spans="2:7" ht="14.25">
      <c r="B5" s="76" t="s">
        <v>393</v>
      </c>
    </row>
    <row r="6" spans="2:7" ht="14.25">
      <c r="B6" s="79" t="s">
        <v>389</v>
      </c>
    </row>
    <row r="7" spans="2:7" ht="14.25">
      <c r="B7" s="76" t="s">
        <v>388</v>
      </c>
    </row>
    <row r="8" spans="2:7" ht="14.25">
      <c r="B8" s="76" t="s">
        <v>391</v>
      </c>
    </row>
    <row r="9" spans="2:7" ht="14.25">
      <c r="B9" s="76"/>
    </row>
    <row r="11" spans="2:7">
      <c r="C11" s="78" t="s">
        <v>392</v>
      </c>
      <c r="D11" s="77"/>
      <c r="E11" s="77"/>
      <c r="F11" s="77"/>
      <c r="G11" s="77"/>
    </row>
    <row r="12" spans="2:7" ht="14.25">
      <c r="C12" s="52" t="s">
        <v>44</v>
      </c>
      <c r="D12" s="52" t="s">
        <v>158</v>
      </c>
      <c r="E12" s="52" t="s">
        <v>25</v>
      </c>
      <c r="F12" s="53" t="s">
        <v>139</v>
      </c>
      <c r="G12" s="52" t="s">
        <v>190</v>
      </c>
    </row>
    <row r="13" spans="2:7" ht="14.25">
      <c r="C13" s="52" t="s">
        <v>181</v>
      </c>
      <c r="D13" s="66">
        <v>3001</v>
      </c>
      <c r="E13" s="52" t="s">
        <v>102</v>
      </c>
      <c r="F13" s="53">
        <v>200000</v>
      </c>
      <c r="G13" s="53">
        <v>100000</v>
      </c>
    </row>
    <row r="14" spans="2:7" ht="14.25">
      <c r="C14" s="52" t="s">
        <v>182</v>
      </c>
      <c r="D14" s="66">
        <v>3002</v>
      </c>
      <c r="E14" s="52" t="s">
        <v>102</v>
      </c>
      <c r="F14" s="53">
        <v>220000</v>
      </c>
      <c r="G14" s="52">
        <v>110000</v>
      </c>
    </row>
    <row r="15" spans="2:7" ht="14.25">
      <c r="C15" s="52" t="s">
        <v>183</v>
      </c>
      <c r="D15" s="66">
        <v>3001</v>
      </c>
      <c r="E15" s="52" t="s">
        <v>104</v>
      </c>
      <c r="F15" s="53">
        <v>50000</v>
      </c>
      <c r="G15" s="53">
        <v>25000</v>
      </c>
    </row>
    <row r="16" spans="2:7" ht="14.25">
      <c r="C16" s="52" t="s">
        <v>184</v>
      </c>
      <c r="D16" s="66">
        <v>3002</v>
      </c>
      <c r="E16" s="52" t="s">
        <v>104</v>
      </c>
      <c r="F16" s="53">
        <v>60000</v>
      </c>
      <c r="G16" s="53">
        <v>30000</v>
      </c>
    </row>
    <row r="17" spans="3:7" ht="14.25">
      <c r="C17" s="52" t="s">
        <v>185</v>
      </c>
      <c r="D17" s="66">
        <v>3003</v>
      </c>
      <c r="E17" s="52" t="s">
        <v>99</v>
      </c>
      <c r="F17" s="53">
        <v>70000</v>
      </c>
      <c r="G17" s="53">
        <v>35000</v>
      </c>
    </row>
    <row r="18" spans="3:7" ht="14.25">
      <c r="C18" s="52" t="s">
        <v>186</v>
      </c>
      <c r="D18" s="66">
        <v>3004</v>
      </c>
      <c r="E18" s="52" t="s">
        <v>99</v>
      </c>
      <c r="F18" s="53">
        <v>60000</v>
      </c>
      <c r="G18" s="53">
        <v>30000</v>
      </c>
    </row>
    <row r="19" spans="3:7" ht="14.25">
      <c r="C19" s="52" t="s">
        <v>187</v>
      </c>
      <c r="D19" s="66">
        <v>3003</v>
      </c>
      <c r="E19" s="52" t="s">
        <v>97</v>
      </c>
      <c r="F19" s="53">
        <v>90000</v>
      </c>
      <c r="G19" s="53">
        <v>45000</v>
      </c>
    </row>
    <row r="20" spans="3:7" ht="14.25">
      <c r="C20" s="52" t="s">
        <v>189</v>
      </c>
      <c r="D20" s="66">
        <v>3004</v>
      </c>
      <c r="E20" s="52" t="s">
        <v>97</v>
      </c>
      <c r="F20" s="53">
        <v>80000</v>
      </c>
      <c r="G20" s="53">
        <v>40000</v>
      </c>
    </row>
    <row r="21" spans="3:7" ht="14.25">
      <c r="C21" s="52" t="s">
        <v>188</v>
      </c>
      <c r="D21" s="66">
        <v>3005</v>
      </c>
      <c r="E21" s="52" t="s">
        <v>32</v>
      </c>
      <c r="F21" s="53">
        <v>3000</v>
      </c>
      <c r="G21" s="53">
        <v>1500</v>
      </c>
    </row>
    <row r="23" spans="3:7">
      <c r="C23" s="78" t="s">
        <v>390</v>
      </c>
      <c r="D23" s="77"/>
      <c r="E23" s="77"/>
      <c r="F23" s="77"/>
      <c r="G23" s="77"/>
    </row>
    <row r="24" spans="3:7" ht="14.25">
      <c r="C24" s="52" t="s">
        <v>44</v>
      </c>
      <c r="D24" s="52" t="s">
        <v>158</v>
      </c>
      <c r="E24" s="52" t="s">
        <v>25</v>
      </c>
      <c r="F24" s="53" t="s">
        <v>139</v>
      </c>
      <c r="G24" s="52" t="s">
        <v>190</v>
      </c>
    </row>
    <row r="25" spans="3:7" ht="14.25">
      <c r="C25" s="52" t="s">
        <v>181</v>
      </c>
      <c r="D25" s="66">
        <v>3001</v>
      </c>
      <c r="E25" s="52" t="s">
        <v>102</v>
      </c>
      <c r="F25" s="53">
        <v>200000</v>
      </c>
      <c r="G25" s="53">
        <v>100000</v>
      </c>
    </row>
    <row r="26" spans="3:7" ht="14.25">
      <c r="C26" s="52" t="s">
        <v>256</v>
      </c>
      <c r="D26" s="66">
        <v>3001</v>
      </c>
      <c r="E26" s="52" t="s">
        <v>104</v>
      </c>
      <c r="F26" s="53">
        <v>40000</v>
      </c>
      <c r="G26" s="53">
        <v>35000</v>
      </c>
    </row>
    <row r="27" spans="3:7" ht="14.25">
      <c r="C27" s="52" t="s">
        <v>184</v>
      </c>
      <c r="D27" s="66">
        <v>3002</v>
      </c>
      <c r="E27" s="52" t="s">
        <v>104</v>
      </c>
      <c r="F27" s="53">
        <v>60000</v>
      </c>
      <c r="G27" s="53">
        <v>30000</v>
      </c>
    </row>
    <row r="28" spans="3:7" ht="14.25">
      <c r="C28" s="52" t="s">
        <v>186</v>
      </c>
      <c r="D28" s="66">
        <v>3004</v>
      </c>
      <c r="E28" s="52" t="s">
        <v>99</v>
      </c>
      <c r="F28" s="53">
        <v>60000</v>
      </c>
      <c r="G28" s="53">
        <v>30000</v>
      </c>
    </row>
    <row r="29" spans="3:7" ht="14.25">
      <c r="C29" s="52" t="s">
        <v>258</v>
      </c>
      <c r="D29" s="66">
        <v>3004</v>
      </c>
      <c r="E29" s="52" t="s">
        <v>99</v>
      </c>
      <c r="F29" s="53">
        <v>60000</v>
      </c>
      <c r="G29" s="53">
        <v>30000</v>
      </c>
    </row>
    <row r="30" spans="3:7" ht="14.25">
      <c r="C30" s="52" t="s">
        <v>187</v>
      </c>
      <c r="D30" s="66">
        <v>3003</v>
      </c>
      <c r="E30" s="52" t="s">
        <v>97</v>
      </c>
      <c r="F30" s="53">
        <v>90000</v>
      </c>
      <c r="G30" s="53">
        <v>45000</v>
      </c>
    </row>
    <row r="31" spans="3:7" ht="14.25">
      <c r="C31" s="52" t="s">
        <v>257</v>
      </c>
      <c r="D31" s="66">
        <v>3004</v>
      </c>
      <c r="E31" s="52" t="s">
        <v>97</v>
      </c>
      <c r="F31" s="53">
        <v>80000</v>
      </c>
      <c r="G31" s="53">
        <v>40000</v>
      </c>
    </row>
    <row r="32" spans="3:7" ht="14.25">
      <c r="C32" s="52" t="s">
        <v>188</v>
      </c>
      <c r="D32" s="66">
        <v>3005</v>
      </c>
      <c r="E32" s="52" t="s">
        <v>32</v>
      </c>
      <c r="F32" s="53">
        <v>3000</v>
      </c>
      <c r="G32" s="53">
        <v>1500</v>
      </c>
    </row>
    <row r="34" spans="2:2" ht="14.25">
      <c r="B34" s="76" t="s">
        <v>388</v>
      </c>
    </row>
    <row r="35" spans="2:2" ht="14.25">
      <c r="B35" s="76" t="s">
        <v>393</v>
      </c>
    </row>
    <row r="36" spans="2:2" ht="14.25">
      <c r="B36" s="79" t="s">
        <v>389</v>
      </c>
    </row>
    <row r="37" spans="2:2" ht="14.25">
      <c r="B37" s="76" t="s">
        <v>388</v>
      </c>
    </row>
    <row r="38" spans="2:2" ht="14.25">
      <c r="B38" s="76" t="s">
        <v>391</v>
      </c>
    </row>
    <row r="39" spans="2:2" ht="14.25">
      <c r="B39" s="76"/>
    </row>
    <row r="40" spans="2:2">
      <c r="B40" s="66" t="s">
        <v>394</v>
      </c>
    </row>
    <row r="41" spans="2:2">
      <c r="B41" s="66" t="s">
        <v>395</v>
      </c>
    </row>
    <row r="42" spans="2:2">
      <c r="B42" s="66" t="s">
        <v>394</v>
      </c>
    </row>
    <row r="43" spans="2:2">
      <c r="B43" s="66" t="s">
        <v>396</v>
      </c>
    </row>
    <row r="44" spans="2:2">
      <c r="B44" s="66" t="s">
        <v>397</v>
      </c>
    </row>
    <row r="45" spans="2:2">
      <c r="B45" s="66" t="s">
        <v>398</v>
      </c>
    </row>
    <row r="46" spans="2:2">
      <c r="B46" s="66" t="s">
        <v>399</v>
      </c>
    </row>
    <row r="47" spans="2:2">
      <c r="B47" s="66" t="s">
        <v>400</v>
      </c>
    </row>
    <row r="48" spans="2:2">
      <c r="B48" s="66" t="s">
        <v>401</v>
      </c>
    </row>
    <row r="49" spans="2:2">
      <c r="B49" s="66" t="s">
        <v>402</v>
      </c>
    </row>
    <row r="50" spans="2:2">
      <c r="B50" s="66" t="s">
        <v>403</v>
      </c>
    </row>
    <row r="51" spans="2:2">
      <c r="B51" s="66" t="s">
        <v>404</v>
      </c>
    </row>
    <row r="52" spans="2:2">
      <c r="B52" s="66" t="s">
        <v>405</v>
      </c>
    </row>
    <row r="53" spans="2:2">
      <c r="B53" s="66" t="s">
        <v>406</v>
      </c>
    </row>
    <row r="54" spans="2:2">
      <c r="B54" s="66" t="s">
        <v>407</v>
      </c>
    </row>
    <row r="55" spans="2:2">
      <c r="B55" s="66" t="s">
        <v>394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01"/>
  <sheetViews>
    <sheetView view="pageBreakPreview" topLeftCell="A52" zoomScaleNormal="85" zoomScaleSheetLayoutView="100" workbookViewId="0">
      <selection activeCell="E43" sqref="E43"/>
    </sheetView>
  </sheetViews>
  <sheetFormatPr defaultColWidth="8.75" defaultRowHeight="17.25"/>
  <cols>
    <col min="1" max="1" width="2.125" style="142" customWidth="1"/>
    <col min="2" max="2" width="8.125" style="142" customWidth="1"/>
    <col min="3" max="3" width="42.75" style="142" customWidth="1"/>
    <col min="4" max="4" width="18" style="142" bestFit="1" customWidth="1"/>
    <col min="5" max="5" width="9.625" style="142" bestFit="1" customWidth="1"/>
    <col min="6" max="6" width="5.875" style="142" bestFit="1" customWidth="1"/>
    <col min="7" max="7" width="10.875" style="142" bestFit="1" customWidth="1"/>
    <col min="8" max="8" width="5.875" style="142" bestFit="1" customWidth="1"/>
    <col min="9" max="9" width="12.25" style="142" bestFit="1" customWidth="1"/>
    <col min="10" max="10" width="16.5" style="142" bestFit="1" customWidth="1"/>
    <col min="11" max="16384" width="8.75" style="142"/>
  </cols>
  <sheetData>
    <row r="1" spans="2:9" ht="28.5">
      <c r="B1" s="208" t="s">
        <v>883</v>
      </c>
      <c r="D1" s="167"/>
      <c r="E1" s="167"/>
      <c r="F1" s="167"/>
      <c r="G1" s="167"/>
      <c r="H1" s="167"/>
      <c r="I1" s="167"/>
    </row>
    <row r="2" spans="2:9">
      <c r="B2" s="142" t="s">
        <v>828</v>
      </c>
      <c r="D2" s="167"/>
      <c r="E2" s="167"/>
      <c r="F2" s="167"/>
      <c r="G2" s="167"/>
      <c r="H2" s="167"/>
      <c r="I2" s="167"/>
    </row>
    <row r="3" spans="2:9">
      <c r="D3" s="167"/>
      <c r="E3" s="167"/>
      <c r="F3" s="167"/>
      <c r="G3" s="167"/>
      <c r="H3" s="167"/>
      <c r="I3" s="167"/>
    </row>
    <row r="4" spans="2:9">
      <c r="B4" s="167" t="s">
        <v>829</v>
      </c>
      <c r="D4" s="167"/>
      <c r="E4" s="167"/>
      <c r="F4" s="167"/>
      <c r="G4" s="167"/>
      <c r="H4" s="167"/>
      <c r="I4" s="167"/>
    </row>
    <row r="5" spans="2:9">
      <c r="B5" s="167"/>
      <c r="C5" s="167" t="s">
        <v>839</v>
      </c>
      <c r="E5" s="167"/>
      <c r="F5" s="167"/>
      <c r="G5" s="167"/>
      <c r="H5" s="167"/>
      <c r="I5" s="167"/>
    </row>
    <row r="6" spans="2:9">
      <c r="B6" s="167"/>
      <c r="C6" s="167"/>
      <c r="E6" s="167"/>
      <c r="F6" s="167"/>
      <c r="G6" s="167"/>
      <c r="H6" s="167"/>
      <c r="I6" s="167"/>
    </row>
    <row r="7" spans="2:9">
      <c r="B7" s="167" t="s">
        <v>707</v>
      </c>
      <c r="C7" s="167"/>
      <c r="E7" s="167"/>
      <c r="F7" s="167"/>
      <c r="G7" s="167"/>
      <c r="H7" s="167"/>
      <c r="I7" s="167"/>
    </row>
    <row r="8" spans="2:9">
      <c r="B8" s="167"/>
      <c r="C8" s="169" t="s">
        <v>737</v>
      </c>
      <c r="E8" s="167"/>
      <c r="F8" s="167"/>
      <c r="G8" s="167"/>
      <c r="H8" s="167"/>
      <c r="I8" s="167"/>
    </row>
    <row r="9" spans="2:9">
      <c r="B9" s="167"/>
      <c r="C9" s="169"/>
      <c r="E9" s="167"/>
      <c r="F9" s="167"/>
      <c r="G9" s="167"/>
      <c r="H9" s="167"/>
      <c r="I9" s="167"/>
    </row>
    <row r="10" spans="2:9">
      <c r="B10" s="167"/>
      <c r="C10" s="169" t="s">
        <v>738</v>
      </c>
      <c r="E10" s="167"/>
      <c r="F10" s="167"/>
      <c r="G10" s="167"/>
      <c r="H10" s="167"/>
      <c r="I10" s="167"/>
    </row>
    <row r="11" spans="2:9">
      <c r="B11" s="167"/>
      <c r="C11" s="169" t="s">
        <v>710</v>
      </c>
      <c r="E11" s="167"/>
      <c r="F11" s="167"/>
      <c r="G11" s="167"/>
      <c r="H11" s="167"/>
      <c r="I11" s="167"/>
    </row>
    <row r="12" spans="2:9">
      <c r="B12" s="167"/>
      <c r="C12" s="167"/>
      <c r="E12" s="167"/>
      <c r="F12" s="167"/>
      <c r="G12" s="167"/>
      <c r="H12" s="167"/>
      <c r="I12" s="167"/>
    </row>
    <row r="13" spans="2:9">
      <c r="B13" s="169" t="s">
        <v>785</v>
      </c>
      <c r="C13" s="167"/>
      <c r="E13" s="167"/>
      <c r="F13" s="167"/>
      <c r="G13" s="167"/>
      <c r="H13" s="167"/>
      <c r="I13" s="167"/>
    </row>
    <row r="14" spans="2:9">
      <c r="B14" s="167"/>
      <c r="C14" s="167" t="s">
        <v>736</v>
      </c>
      <c r="E14" s="167"/>
      <c r="F14" s="167"/>
      <c r="G14" s="167"/>
      <c r="H14" s="167"/>
      <c r="I14" s="167"/>
    </row>
    <row r="15" spans="2:9">
      <c r="B15" s="167"/>
      <c r="C15" s="169" t="s">
        <v>734</v>
      </c>
      <c r="E15" s="167"/>
      <c r="F15" s="167"/>
      <c r="G15" s="167"/>
      <c r="H15" s="167"/>
      <c r="I15" s="167"/>
    </row>
    <row r="16" spans="2:9">
      <c r="B16" s="167"/>
      <c r="C16" s="169" t="s">
        <v>735</v>
      </c>
      <c r="E16" s="167"/>
      <c r="F16" s="167"/>
      <c r="G16" s="167"/>
      <c r="H16" s="167"/>
      <c r="I16" s="167"/>
    </row>
    <row r="17" spans="2:9">
      <c r="B17" s="167"/>
      <c r="C17" s="169"/>
      <c r="E17" s="167"/>
      <c r="F17" s="167"/>
      <c r="G17" s="167"/>
      <c r="H17" s="167"/>
      <c r="I17" s="167"/>
    </row>
    <row r="18" spans="2:9">
      <c r="B18" s="169" t="s">
        <v>733</v>
      </c>
      <c r="C18" s="167"/>
      <c r="E18" s="167"/>
      <c r="F18" s="167"/>
      <c r="G18" s="167"/>
      <c r="H18" s="167"/>
      <c r="I18" s="167"/>
    </row>
    <row r="19" spans="2:9" s="186" customFormat="1" ht="18.75">
      <c r="B19" s="162"/>
      <c r="C19" s="169" t="s">
        <v>750</v>
      </c>
      <c r="E19" s="162"/>
      <c r="F19" s="162"/>
      <c r="G19" s="162"/>
      <c r="H19" s="162"/>
      <c r="I19" s="162"/>
    </row>
    <row r="20" spans="2:9" s="186" customFormat="1" ht="18.75">
      <c r="B20" s="162"/>
      <c r="D20" s="169"/>
      <c r="E20" s="162"/>
      <c r="F20" s="162"/>
      <c r="G20" s="162"/>
      <c r="H20" s="162"/>
      <c r="I20" s="162"/>
    </row>
    <row r="21" spans="2:9">
      <c r="B21" s="167" t="s">
        <v>837</v>
      </c>
      <c r="D21" s="167"/>
      <c r="E21" s="167"/>
      <c r="F21" s="167"/>
      <c r="G21" s="167"/>
      <c r="H21" s="167"/>
      <c r="I21" s="167"/>
    </row>
    <row r="22" spans="2:9">
      <c r="B22" s="142" t="s">
        <v>767</v>
      </c>
    </row>
    <row r="23" spans="2:9">
      <c r="B23" s="142" t="s">
        <v>768</v>
      </c>
    </row>
    <row r="24" spans="2:9">
      <c r="B24" s="142" t="s">
        <v>777</v>
      </c>
    </row>
    <row r="26" spans="2:9">
      <c r="B26" s="142" t="s">
        <v>769</v>
      </c>
    </row>
    <row r="27" spans="2:9">
      <c r="B27" s="142" t="s">
        <v>770</v>
      </c>
    </row>
    <row r="29" spans="2:9">
      <c r="B29" s="142" t="s">
        <v>771</v>
      </c>
    </row>
    <row r="30" spans="2:9">
      <c r="B30" s="142" t="s">
        <v>772</v>
      </c>
    </row>
    <row r="32" spans="2:9">
      <c r="B32" s="142" t="s">
        <v>773</v>
      </c>
    </row>
    <row r="34" spans="2:2">
      <c r="B34" s="142" t="s">
        <v>774</v>
      </c>
    </row>
    <row r="35" spans="2:2">
      <c r="B35" s="142" t="s">
        <v>840</v>
      </c>
    </row>
    <row r="36" spans="2:2">
      <c r="B36" s="155" t="s">
        <v>856</v>
      </c>
    </row>
    <row r="37" spans="2:2">
      <c r="B37" s="155" t="s">
        <v>841</v>
      </c>
    </row>
    <row r="38" spans="2:2">
      <c r="B38" s="155"/>
    </row>
    <row r="39" spans="2:2">
      <c r="B39" s="155" t="s">
        <v>689</v>
      </c>
    </row>
    <row r="40" spans="2:2">
      <c r="B40" s="142" t="s">
        <v>778</v>
      </c>
    </row>
    <row r="50" spans="2:10">
      <c r="B50" s="155" t="s">
        <v>780</v>
      </c>
    </row>
    <row r="51" spans="2:10">
      <c r="B51" s="142" t="s">
        <v>849</v>
      </c>
    </row>
    <row r="53" spans="2:10">
      <c r="B53" s="142" t="s">
        <v>775</v>
      </c>
    </row>
    <row r="54" spans="2:10">
      <c r="B54" s="155" t="s">
        <v>850</v>
      </c>
    </row>
    <row r="55" spans="2:10">
      <c r="B55" s="155"/>
    </row>
    <row r="56" spans="2:10">
      <c r="B56" s="155" t="s">
        <v>861</v>
      </c>
    </row>
    <row r="57" spans="2:10">
      <c r="B57" s="155" t="s">
        <v>851</v>
      </c>
      <c r="D57" s="142" t="s">
        <v>842</v>
      </c>
    </row>
    <row r="58" spans="2:10">
      <c r="B58" s="155" t="s">
        <v>860</v>
      </c>
      <c r="D58" s="156" t="s">
        <v>109</v>
      </c>
      <c r="E58" s="156" t="s">
        <v>110</v>
      </c>
      <c r="F58" s="156" t="s">
        <v>112</v>
      </c>
      <c r="G58" s="156" t="s">
        <v>111</v>
      </c>
      <c r="H58" s="156" t="s">
        <v>112</v>
      </c>
      <c r="I58" s="156" t="s">
        <v>439</v>
      </c>
      <c r="J58" s="156" t="s">
        <v>438</v>
      </c>
    </row>
    <row r="59" spans="2:10">
      <c r="B59" s="155" t="s">
        <v>847</v>
      </c>
      <c r="D59" s="143" t="s">
        <v>843</v>
      </c>
      <c r="E59" s="143" t="s">
        <v>53</v>
      </c>
      <c r="F59" s="143">
        <v>2</v>
      </c>
      <c r="G59" s="143" t="s">
        <v>106</v>
      </c>
      <c r="H59" s="143">
        <v>4</v>
      </c>
      <c r="I59" s="143"/>
      <c r="J59" s="143"/>
    </row>
    <row r="60" spans="2:10">
      <c r="B60" s="155" t="s">
        <v>848</v>
      </c>
      <c r="D60" s="159" t="s">
        <v>844</v>
      </c>
      <c r="E60" s="143" t="s">
        <v>55</v>
      </c>
      <c r="F60" s="143" t="s">
        <v>845</v>
      </c>
      <c r="G60" s="143" t="s">
        <v>846</v>
      </c>
      <c r="H60" s="143"/>
      <c r="I60" s="143"/>
      <c r="J60" s="143"/>
    </row>
    <row r="61" spans="2:10">
      <c r="B61" s="155" t="s">
        <v>118</v>
      </c>
    </row>
    <row r="62" spans="2:10">
      <c r="B62" s="155"/>
    </row>
    <row r="63" spans="2:10">
      <c r="B63" s="142" t="s">
        <v>853</v>
      </c>
    </row>
    <row r="64" spans="2:10">
      <c r="B64" s="142" t="s">
        <v>854</v>
      </c>
    </row>
    <row r="65" spans="2:10">
      <c r="B65" s="142" t="s">
        <v>857</v>
      </c>
    </row>
    <row r="66" spans="2:10">
      <c r="B66" s="142" t="s">
        <v>858</v>
      </c>
    </row>
    <row r="67" spans="2:10">
      <c r="B67" s="142" t="s">
        <v>859</v>
      </c>
    </row>
    <row r="69" spans="2:10">
      <c r="B69" s="155" t="s">
        <v>873</v>
      </c>
    </row>
    <row r="70" spans="2:10">
      <c r="B70" s="155" t="s">
        <v>865</v>
      </c>
    </row>
    <row r="71" spans="2:10">
      <c r="B71" s="155" t="s">
        <v>872</v>
      </c>
    </row>
    <row r="72" spans="2:10">
      <c r="B72" s="155"/>
    </row>
    <row r="73" spans="2:10">
      <c r="B73" s="155" t="s">
        <v>863</v>
      </c>
      <c r="D73" s="142" t="s">
        <v>842</v>
      </c>
    </row>
    <row r="74" spans="2:10">
      <c r="B74" s="155" t="s">
        <v>866</v>
      </c>
      <c r="D74" s="156" t="s">
        <v>109</v>
      </c>
      <c r="E74" s="156" t="s">
        <v>110</v>
      </c>
      <c r="F74" s="156" t="s">
        <v>112</v>
      </c>
      <c r="G74" s="156" t="s">
        <v>111</v>
      </c>
      <c r="H74" s="156" t="s">
        <v>112</v>
      </c>
      <c r="I74" s="156" t="s">
        <v>439</v>
      </c>
      <c r="J74" s="156" t="s">
        <v>438</v>
      </c>
    </row>
    <row r="75" spans="2:10">
      <c r="B75" s="155" t="s">
        <v>877</v>
      </c>
      <c r="D75" s="143" t="s">
        <v>843</v>
      </c>
      <c r="E75" s="143" t="s">
        <v>53</v>
      </c>
      <c r="F75" s="143">
        <v>2</v>
      </c>
      <c r="G75" s="143" t="s">
        <v>106</v>
      </c>
      <c r="H75" s="143">
        <v>4</v>
      </c>
      <c r="I75" s="143"/>
      <c r="J75" s="143"/>
    </row>
    <row r="76" spans="2:10">
      <c r="B76" s="155" t="s">
        <v>878</v>
      </c>
      <c r="D76" s="159" t="s">
        <v>844</v>
      </c>
      <c r="E76" s="143" t="s">
        <v>55</v>
      </c>
      <c r="F76" s="143" t="s">
        <v>845</v>
      </c>
      <c r="G76" s="143" t="s">
        <v>846</v>
      </c>
      <c r="H76" s="143"/>
      <c r="I76" s="143"/>
      <c r="J76" s="143"/>
    </row>
    <row r="77" spans="2:10">
      <c r="B77" s="155" t="s">
        <v>864</v>
      </c>
      <c r="D77" s="159" t="s">
        <v>844</v>
      </c>
      <c r="E77" s="143" t="s">
        <v>55</v>
      </c>
      <c r="F77" s="143" t="s">
        <v>845</v>
      </c>
      <c r="G77" s="143" t="s">
        <v>106</v>
      </c>
      <c r="H77" s="143"/>
      <c r="I77" s="143"/>
      <c r="J77" s="143"/>
    </row>
    <row r="78" spans="2:10">
      <c r="B78" s="155" t="s">
        <v>118</v>
      </c>
    </row>
    <row r="80" spans="2:10">
      <c r="B80" s="142" t="s">
        <v>853</v>
      </c>
    </row>
    <row r="81" spans="2:2">
      <c r="B81" s="142" t="s">
        <v>854</v>
      </c>
    </row>
    <row r="82" spans="2:2">
      <c r="B82" s="142" t="s">
        <v>867</v>
      </c>
    </row>
    <row r="84" spans="2:2">
      <c r="B84" s="142" t="s">
        <v>875</v>
      </c>
    </row>
    <row r="85" spans="2:2">
      <c r="B85" s="142" t="s">
        <v>876</v>
      </c>
    </row>
    <row r="86" spans="2:2">
      <c r="B86" s="142" t="s">
        <v>868</v>
      </c>
    </row>
    <row r="87" spans="2:2">
      <c r="B87" s="142" t="s">
        <v>870</v>
      </c>
    </row>
    <row r="88" spans="2:2">
      <c r="B88" s="142" t="s">
        <v>869</v>
      </c>
    </row>
    <row r="90" spans="2:2">
      <c r="B90" s="142" t="s">
        <v>614</v>
      </c>
    </row>
    <row r="91" spans="2:2">
      <c r="B91" s="142" t="s">
        <v>852</v>
      </c>
    </row>
    <row r="92" spans="2:2">
      <c r="B92" s="142" t="s">
        <v>855</v>
      </c>
    </row>
    <row r="94" spans="2:2">
      <c r="B94" s="142" t="s">
        <v>874</v>
      </c>
    </row>
    <row r="95" spans="2:2">
      <c r="B95" s="142" t="s">
        <v>871</v>
      </c>
    </row>
    <row r="97" spans="2:2">
      <c r="B97" s="142" t="s">
        <v>801</v>
      </c>
    </row>
    <row r="98" spans="2:2">
      <c r="B98" s="142" t="s">
        <v>862</v>
      </c>
    </row>
    <row r="101" spans="2:2">
      <c r="B101" s="36" t="s">
        <v>121</v>
      </c>
    </row>
  </sheetData>
  <phoneticPr fontId="3"/>
  <pageMargins left="0.25" right="0.25" top="0.75" bottom="0.75" header="0.3" footer="0.3"/>
  <pageSetup paperSize="9" scale="86" orientation="landscape" r:id="rId1"/>
  <rowBreaks count="1" manualBreakCount="1">
    <brk id="48" min="1" max="8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G67"/>
  <sheetViews>
    <sheetView topLeftCell="A19" zoomScale="85" zoomScaleNormal="85" workbookViewId="0">
      <selection activeCell="D11" sqref="D11"/>
    </sheetView>
  </sheetViews>
  <sheetFormatPr defaultRowHeight="13.5"/>
  <cols>
    <col min="1" max="1" width="9" style="66"/>
    <col min="2" max="2" width="10.625" style="66" bestFit="1" customWidth="1"/>
    <col min="3" max="3" width="19.375" style="66" bestFit="1" customWidth="1"/>
    <col min="4" max="4" width="12.125" style="66" bestFit="1" customWidth="1"/>
    <col min="5" max="5" width="26.125" style="66" bestFit="1" customWidth="1"/>
    <col min="6" max="6" width="9" style="66" bestFit="1" customWidth="1"/>
    <col min="7" max="7" width="9" style="66"/>
    <col min="8" max="8" width="9.625" style="66" bestFit="1" customWidth="1"/>
    <col min="9" max="16384" width="9" style="66"/>
  </cols>
  <sheetData>
    <row r="2" spans="1:7" ht="24">
      <c r="A2" s="88" t="s">
        <v>420</v>
      </c>
      <c r="B2" s="88"/>
      <c r="C2" s="89" t="s">
        <v>457</v>
      </c>
    </row>
    <row r="3" spans="1:7" ht="15" customHeight="1">
      <c r="A3" s="88"/>
      <c r="B3" s="88"/>
      <c r="C3" s="89"/>
    </row>
    <row r="4" spans="1:7">
      <c r="C4" s="87"/>
    </row>
    <row r="5" spans="1:7" ht="17.25">
      <c r="B5" s="90" t="s">
        <v>458</v>
      </c>
      <c r="C5" s="81"/>
      <c r="D5" s="81"/>
    </row>
    <row r="6" spans="1:7" ht="17.25">
      <c r="B6" s="91" t="s">
        <v>453</v>
      </c>
      <c r="C6" s="81"/>
      <c r="D6" s="81"/>
    </row>
    <row r="7" spans="1:7" ht="17.25">
      <c r="B7" s="90" t="s">
        <v>459</v>
      </c>
      <c r="C7" s="81"/>
      <c r="D7" s="81"/>
    </row>
    <row r="8" spans="1:7" ht="17.25">
      <c r="B8" s="90" t="s">
        <v>460</v>
      </c>
      <c r="C8" s="81"/>
      <c r="D8" s="81"/>
    </row>
    <row r="9" spans="1:7" ht="17.25">
      <c r="C9" s="94" t="s">
        <v>467</v>
      </c>
    </row>
    <row r="10" spans="1:7" ht="14.25">
      <c r="B10" s="52"/>
    </row>
    <row r="12" spans="1:7">
      <c r="C12" s="78" t="s">
        <v>392</v>
      </c>
      <c r="D12" s="77"/>
      <c r="E12" s="77"/>
      <c r="F12" s="77"/>
      <c r="G12" s="77"/>
    </row>
    <row r="13" spans="1:7" ht="14.25">
      <c r="C13" s="52" t="s">
        <v>44</v>
      </c>
      <c r="D13" s="52" t="s">
        <v>158</v>
      </c>
      <c r="E13" s="52" t="s">
        <v>25</v>
      </c>
      <c r="F13" s="53" t="s">
        <v>139</v>
      </c>
      <c r="G13" s="52" t="s">
        <v>190</v>
      </c>
    </row>
    <row r="14" spans="1:7" ht="14.25">
      <c r="C14" s="52" t="s">
        <v>181</v>
      </c>
      <c r="D14" s="66">
        <v>3001</v>
      </c>
      <c r="E14" s="52" t="s">
        <v>102</v>
      </c>
      <c r="F14" s="53">
        <v>200000</v>
      </c>
      <c r="G14" s="53">
        <v>100000</v>
      </c>
    </row>
    <row r="15" spans="1:7" ht="14.25">
      <c r="C15" s="52" t="s">
        <v>182</v>
      </c>
      <c r="D15" s="66">
        <v>3002</v>
      </c>
      <c r="E15" s="52" t="s">
        <v>102</v>
      </c>
      <c r="F15" s="53">
        <v>220000</v>
      </c>
      <c r="G15" s="52">
        <v>110000</v>
      </c>
    </row>
    <row r="16" spans="1:7" ht="14.25">
      <c r="C16" s="52" t="s">
        <v>183</v>
      </c>
      <c r="D16" s="66">
        <v>3001</v>
      </c>
      <c r="E16" s="52" t="s">
        <v>104</v>
      </c>
      <c r="F16" s="53">
        <v>50000</v>
      </c>
      <c r="G16" s="53">
        <v>25000</v>
      </c>
    </row>
    <row r="17" spans="3:7" ht="14.25">
      <c r="C17" s="52" t="s">
        <v>184</v>
      </c>
      <c r="D17" s="66">
        <v>3002</v>
      </c>
      <c r="E17" s="52" t="s">
        <v>104</v>
      </c>
      <c r="F17" s="53">
        <v>60000</v>
      </c>
      <c r="G17" s="53">
        <v>30000</v>
      </c>
    </row>
    <row r="18" spans="3:7" ht="14.25">
      <c r="C18" s="52" t="s">
        <v>185</v>
      </c>
      <c r="D18" s="66">
        <v>3003</v>
      </c>
      <c r="E18" s="52" t="s">
        <v>99</v>
      </c>
      <c r="F18" s="53">
        <v>70000</v>
      </c>
      <c r="G18" s="53">
        <v>35000</v>
      </c>
    </row>
    <row r="19" spans="3:7" ht="14.25">
      <c r="C19" s="52" t="s">
        <v>186</v>
      </c>
      <c r="D19" s="66">
        <v>3004</v>
      </c>
      <c r="E19" s="52" t="s">
        <v>99</v>
      </c>
      <c r="F19" s="53">
        <v>60000</v>
      </c>
      <c r="G19" s="53">
        <v>30000</v>
      </c>
    </row>
    <row r="20" spans="3:7" ht="14.25">
      <c r="C20" s="52" t="s">
        <v>187</v>
      </c>
      <c r="D20" s="66">
        <v>3003</v>
      </c>
      <c r="E20" s="52" t="s">
        <v>97</v>
      </c>
      <c r="F20" s="53">
        <v>90000</v>
      </c>
      <c r="G20" s="53">
        <v>45000</v>
      </c>
    </row>
    <row r="21" spans="3:7" ht="14.25">
      <c r="C21" s="52" t="s">
        <v>189</v>
      </c>
      <c r="D21" s="66">
        <v>3004</v>
      </c>
      <c r="E21" s="52" t="s">
        <v>97</v>
      </c>
      <c r="F21" s="53">
        <v>80000</v>
      </c>
      <c r="G21" s="53">
        <v>40000</v>
      </c>
    </row>
    <row r="22" spans="3:7" ht="14.25">
      <c r="C22" s="52" t="s">
        <v>188</v>
      </c>
      <c r="D22" s="66">
        <v>3005</v>
      </c>
      <c r="E22" s="52" t="s">
        <v>32</v>
      </c>
      <c r="F22" s="53">
        <v>3000</v>
      </c>
      <c r="G22" s="53">
        <v>1500</v>
      </c>
    </row>
    <row r="24" spans="3:7">
      <c r="C24" s="78" t="s">
        <v>390</v>
      </c>
      <c r="D24" s="77"/>
      <c r="E24" s="77"/>
      <c r="F24" s="77"/>
      <c r="G24" s="77"/>
    </row>
    <row r="25" spans="3:7" ht="14.25">
      <c r="C25" s="52" t="s">
        <v>44</v>
      </c>
      <c r="D25" s="52" t="s">
        <v>158</v>
      </c>
      <c r="E25" s="52" t="s">
        <v>25</v>
      </c>
      <c r="F25" s="53" t="s">
        <v>139</v>
      </c>
      <c r="G25" s="52" t="s">
        <v>190</v>
      </c>
    </row>
    <row r="26" spans="3:7" ht="14.25">
      <c r="C26" s="52" t="s">
        <v>181</v>
      </c>
      <c r="D26" s="66">
        <v>3001</v>
      </c>
      <c r="E26" s="52" t="s">
        <v>102</v>
      </c>
      <c r="F26" s="53">
        <v>200000</v>
      </c>
      <c r="G26" s="53">
        <v>100000</v>
      </c>
    </row>
    <row r="27" spans="3:7" ht="14.25">
      <c r="C27" s="52" t="s">
        <v>256</v>
      </c>
      <c r="D27" s="66">
        <v>3001</v>
      </c>
      <c r="E27" s="52" t="s">
        <v>104</v>
      </c>
      <c r="F27" s="53">
        <v>40000</v>
      </c>
      <c r="G27" s="53">
        <v>35000</v>
      </c>
    </row>
    <row r="28" spans="3:7" ht="14.25">
      <c r="C28" s="52" t="s">
        <v>184</v>
      </c>
      <c r="D28" s="66">
        <v>3002</v>
      </c>
      <c r="E28" s="52" t="s">
        <v>104</v>
      </c>
      <c r="F28" s="53">
        <v>60000</v>
      </c>
      <c r="G28" s="53">
        <v>30000</v>
      </c>
    </row>
    <row r="29" spans="3:7" ht="14.25">
      <c r="C29" s="52" t="s">
        <v>186</v>
      </c>
      <c r="D29" s="66">
        <v>3004</v>
      </c>
      <c r="E29" s="52" t="s">
        <v>99</v>
      </c>
      <c r="F29" s="53">
        <v>60000</v>
      </c>
      <c r="G29" s="53">
        <v>30000</v>
      </c>
    </row>
    <row r="30" spans="3:7" ht="14.25">
      <c r="C30" s="52" t="s">
        <v>258</v>
      </c>
      <c r="D30" s="66">
        <v>3004</v>
      </c>
      <c r="E30" s="52" t="s">
        <v>99</v>
      </c>
      <c r="F30" s="53">
        <v>60000</v>
      </c>
      <c r="G30" s="53">
        <v>30000</v>
      </c>
    </row>
    <row r="31" spans="3:7" ht="14.25">
      <c r="C31" s="52" t="s">
        <v>187</v>
      </c>
      <c r="D31" s="66">
        <v>3003</v>
      </c>
      <c r="E31" s="52" t="s">
        <v>97</v>
      </c>
      <c r="F31" s="53">
        <v>90000</v>
      </c>
      <c r="G31" s="53">
        <v>45000</v>
      </c>
    </row>
    <row r="32" spans="3:7" ht="14.25">
      <c r="C32" s="52" t="s">
        <v>257</v>
      </c>
      <c r="D32" s="66">
        <v>3004</v>
      </c>
      <c r="E32" s="52" t="s">
        <v>97</v>
      </c>
      <c r="F32" s="53">
        <v>80000</v>
      </c>
      <c r="G32" s="53">
        <v>40000</v>
      </c>
    </row>
    <row r="33" spans="2:7" ht="14.25">
      <c r="C33" s="52" t="s">
        <v>188</v>
      </c>
      <c r="D33" s="66">
        <v>3005</v>
      </c>
      <c r="E33" s="52" t="s">
        <v>32</v>
      </c>
      <c r="F33" s="53">
        <v>3000</v>
      </c>
      <c r="G33" s="53">
        <v>1500</v>
      </c>
    </row>
    <row r="35" spans="2:7" ht="14.25">
      <c r="B35" s="76" t="s">
        <v>409</v>
      </c>
    </row>
    <row r="36" spans="2:7" ht="14.25">
      <c r="B36" s="76" t="s">
        <v>454</v>
      </c>
    </row>
    <row r="37" spans="2:7" ht="14.25">
      <c r="B37" s="79" t="s">
        <v>411</v>
      </c>
    </row>
    <row r="38" spans="2:7" ht="14.25">
      <c r="B38" s="76" t="s">
        <v>412</v>
      </c>
    </row>
    <row r="39" spans="2:7">
      <c r="B39" s="66" t="s">
        <v>426</v>
      </c>
    </row>
    <row r="40" spans="2:7">
      <c r="B40" s="66" t="s">
        <v>432</v>
      </c>
    </row>
    <row r="41" spans="2:7">
      <c r="B41" s="66" t="s">
        <v>433</v>
      </c>
    </row>
    <row r="42" spans="2:7">
      <c r="B42" s="66" t="s">
        <v>432</v>
      </c>
    </row>
    <row r="43" spans="2:7">
      <c r="B43" s="66" t="s">
        <v>434</v>
      </c>
    </row>
    <row r="44" spans="2:7">
      <c r="B44" s="66" t="s">
        <v>435</v>
      </c>
    </row>
    <row r="45" spans="2:7">
      <c r="B45" s="66" t="s">
        <v>436</v>
      </c>
    </row>
    <row r="46" spans="2:7">
      <c r="B46" s="66" t="s">
        <v>437</v>
      </c>
    </row>
    <row r="47" spans="2:7">
      <c r="B47" s="66" t="s">
        <v>432</v>
      </c>
    </row>
    <row r="49" spans="2:2" ht="14.25">
      <c r="B49" s="76" t="s">
        <v>409</v>
      </c>
    </row>
    <row r="50" spans="2:2" ht="14.25">
      <c r="B50" s="76" t="s">
        <v>423</v>
      </c>
    </row>
    <row r="51" spans="2:2" ht="14.25">
      <c r="B51" s="79" t="s">
        <v>424</v>
      </c>
    </row>
    <row r="52" spans="2:2" ht="14.25">
      <c r="B52" s="76" t="s">
        <v>412</v>
      </c>
    </row>
    <row r="53" spans="2:2">
      <c r="B53" s="66" t="s">
        <v>425</v>
      </c>
    </row>
    <row r="55" spans="2:2">
      <c r="B55" s="66" t="s">
        <v>427</v>
      </c>
    </row>
    <row r="56" spans="2:2">
      <c r="B56" s="66" t="s">
        <v>428</v>
      </c>
    </row>
    <row r="57" spans="2:2">
      <c r="B57" s="66" t="s">
        <v>427</v>
      </c>
    </row>
    <row r="58" spans="2:2">
      <c r="B58" s="66" t="s">
        <v>429</v>
      </c>
    </row>
    <row r="59" spans="2:2">
      <c r="B59" s="66" t="s">
        <v>430</v>
      </c>
    </row>
    <row r="60" spans="2:2">
      <c r="B60" s="66" t="s">
        <v>431</v>
      </c>
    </row>
    <row r="61" spans="2:2">
      <c r="B61" s="66" t="s">
        <v>427</v>
      </c>
    </row>
    <row r="63" spans="2:2">
      <c r="B63" s="66" t="s">
        <v>413</v>
      </c>
    </row>
    <row r="64" spans="2:2">
      <c r="B64" s="66" t="s">
        <v>414</v>
      </c>
    </row>
    <row r="65" spans="2:2">
      <c r="B65" s="66" t="s">
        <v>415</v>
      </c>
    </row>
    <row r="66" spans="2:2">
      <c r="B66" s="66" t="s">
        <v>416</v>
      </c>
    </row>
    <row r="67" spans="2:2">
      <c r="B67" s="66" t="s">
        <v>417</v>
      </c>
    </row>
  </sheetData>
  <phoneticPr fontId="3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2:G47"/>
  <sheetViews>
    <sheetView zoomScale="85" zoomScaleNormal="85" workbookViewId="0">
      <selection activeCell="C44" sqref="C44"/>
    </sheetView>
  </sheetViews>
  <sheetFormatPr defaultRowHeight="13.5"/>
  <cols>
    <col min="1" max="1" width="12.5" style="66" customWidth="1"/>
    <col min="2" max="2" width="13.75" style="66" customWidth="1"/>
    <col min="3" max="3" width="19.375" style="66" bestFit="1" customWidth="1"/>
    <col min="4" max="4" width="12.125" style="66" bestFit="1" customWidth="1"/>
    <col min="5" max="5" width="26.125" style="66" bestFit="1" customWidth="1"/>
    <col min="6" max="6" width="9" style="66" bestFit="1" customWidth="1"/>
    <col min="7" max="7" width="9" style="66"/>
    <col min="8" max="8" width="9.625" style="66" bestFit="1" customWidth="1"/>
    <col min="9" max="16384" width="9" style="66"/>
  </cols>
  <sheetData>
    <row r="2" spans="2:7" ht="24">
      <c r="B2" s="88" t="s">
        <v>456</v>
      </c>
      <c r="C2" s="88" t="s">
        <v>461</v>
      </c>
    </row>
    <row r="4" spans="2:7" ht="14.25">
      <c r="B4" s="76" t="s">
        <v>468</v>
      </c>
    </row>
    <row r="5" spans="2:7" ht="14.25">
      <c r="B5" s="76" t="s">
        <v>469</v>
      </c>
    </row>
    <row r="6" spans="2:7" ht="14.25">
      <c r="B6" s="76" t="s">
        <v>470</v>
      </c>
    </row>
    <row r="7" spans="2:7" ht="14.25">
      <c r="B7" s="76" t="s">
        <v>468</v>
      </c>
    </row>
    <row r="8" spans="2:7" ht="14.25">
      <c r="B8" s="76" t="s">
        <v>471</v>
      </c>
    </row>
    <row r="9" spans="2:7" ht="17.25">
      <c r="B9" s="52"/>
      <c r="C9" s="94" t="s">
        <v>467</v>
      </c>
    </row>
    <row r="11" spans="2:7">
      <c r="C11" s="78" t="s">
        <v>392</v>
      </c>
      <c r="D11" s="77"/>
      <c r="E11" s="77"/>
      <c r="F11" s="77"/>
      <c r="G11" s="77"/>
    </row>
    <row r="12" spans="2:7" ht="14.25">
      <c r="C12" s="52" t="s">
        <v>44</v>
      </c>
      <c r="D12" s="52" t="s">
        <v>158</v>
      </c>
      <c r="E12" s="52" t="s">
        <v>25</v>
      </c>
      <c r="F12" s="53" t="s">
        <v>139</v>
      </c>
      <c r="G12" s="52" t="s">
        <v>190</v>
      </c>
    </row>
    <row r="13" spans="2:7" ht="14.25">
      <c r="C13" s="52" t="s">
        <v>181</v>
      </c>
      <c r="D13" s="66">
        <v>3001</v>
      </c>
      <c r="E13" s="52" t="s">
        <v>102</v>
      </c>
      <c r="F13" s="53">
        <v>200000</v>
      </c>
      <c r="G13" s="53">
        <v>100000</v>
      </c>
    </row>
    <row r="14" spans="2:7" ht="14.25">
      <c r="C14" s="52" t="s">
        <v>182</v>
      </c>
      <c r="D14" s="66">
        <v>3002</v>
      </c>
      <c r="E14" s="52" t="s">
        <v>102</v>
      </c>
      <c r="F14" s="53">
        <v>220000</v>
      </c>
      <c r="G14" s="52">
        <v>110000</v>
      </c>
    </row>
    <row r="15" spans="2:7" ht="14.25">
      <c r="C15" s="52" t="s">
        <v>183</v>
      </c>
      <c r="D15" s="66">
        <v>3001</v>
      </c>
      <c r="E15" s="52" t="s">
        <v>104</v>
      </c>
      <c r="F15" s="53">
        <v>50000</v>
      </c>
      <c r="G15" s="53">
        <v>25000</v>
      </c>
    </row>
    <row r="16" spans="2:7" ht="14.25">
      <c r="C16" s="52" t="s">
        <v>184</v>
      </c>
      <c r="D16" s="66">
        <v>3002</v>
      </c>
      <c r="E16" s="52" t="s">
        <v>104</v>
      </c>
      <c r="F16" s="53">
        <v>60000</v>
      </c>
      <c r="G16" s="53">
        <v>30000</v>
      </c>
    </row>
    <row r="17" spans="3:7" ht="14.25">
      <c r="C17" s="52" t="s">
        <v>185</v>
      </c>
      <c r="D17" s="66">
        <v>3003</v>
      </c>
      <c r="E17" s="52" t="s">
        <v>99</v>
      </c>
      <c r="F17" s="53">
        <v>70000</v>
      </c>
      <c r="G17" s="53">
        <v>35000</v>
      </c>
    </row>
    <row r="18" spans="3:7" ht="14.25">
      <c r="C18" s="52" t="s">
        <v>186</v>
      </c>
      <c r="D18" s="66">
        <v>3004</v>
      </c>
      <c r="E18" s="52" t="s">
        <v>99</v>
      </c>
      <c r="F18" s="53">
        <v>60000</v>
      </c>
      <c r="G18" s="53">
        <v>30000</v>
      </c>
    </row>
    <row r="19" spans="3:7" ht="14.25">
      <c r="C19" s="52" t="s">
        <v>187</v>
      </c>
      <c r="D19" s="66">
        <v>3003</v>
      </c>
      <c r="E19" s="52" t="s">
        <v>97</v>
      </c>
      <c r="F19" s="53">
        <v>90000</v>
      </c>
      <c r="G19" s="53">
        <v>45000</v>
      </c>
    </row>
    <row r="20" spans="3:7" ht="14.25">
      <c r="C20" s="52" t="s">
        <v>189</v>
      </c>
      <c r="D20" s="66">
        <v>3004</v>
      </c>
      <c r="E20" s="52" t="s">
        <v>97</v>
      </c>
      <c r="F20" s="53">
        <v>80000</v>
      </c>
      <c r="G20" s="53">
        <v>40000</v>
      </c>
    </row>
    <row r="21" spans="3:7" ht="14.25">
      <c r="C21" s="52" t="s">
        <v>188</v>
      </c>
      <c r="D21" s="66">
        <v>3005</v>
      </c>
      <c r="E21" s="52" t="s">
        <v>32</v>
      </c>
      <c r="F21" s="53">
        <v>3000</v>
      </c>
      <c r="G21" s="53">
        <v>1500</v>
      </c>
    </row>
    <row r="23" spans="3:7">
      <c r="C23" s="78" t="s">
        <v>390</v>
      </c>
      <c r="D23" s="77"/>
      <c r="E23" s="77"/>
      <c r="F23" s="77"/>
      <c r="G23" s="77"/>
    </row>
    <row r="24" spans="3:7" ht="14.25">
      <c r="C24" s="52" t="s">
        <v>44</v>
      </c>
      <c r="D24" s="52" t="s">
        <v>158</v>
      </c>
      <c r="E24" s="52" t="s">
        <v>25</v>
      </c>
      <c r="F24" s="53" t="s">
        <v>139</v>
      </c>
      <c r="G24" s="52" t="s">
        <v>190</v>
      </c>
    </row>
    <row r="25" spans="3:7" ht="14.25">
      <c r="C25" s="52" t="s">
        <v>181</v>
      </c>
      <c r="D25" s="66">
        <v>3001</v>
      </c>
      <c r="E25" s="52" t="s">
        <v>102</v>
      </c>
      <c r="F25" s="53">
        <v>200000</v>
      </c>
      <c r="G25" s="53">
        <v>100000</v>
      </c>
    </row>
    <row r="26" spans="3:7" ht="14.25">
      <c r="C26" s="52" t="s">
        <v>256</v>
      </c>
      <c r="D26" s="66">
        <v>3001</v>
      </c>
      <c r="E26" s="52" t="s">
        <v>104</v>
      </c>
      <c r="F26" s="53">
        <v>40000</v>
      </c>
      <c r="G26" s="53">
        <v>35000</v>
      </c>
    </row>
    <row r="27" spans="3:7" ht="14.25">
      <c r="C27" s="52" t="s">
        <v>184</v>
      </c>
      <c r="D27" s="66">
        <v>3002</v>
      </c>
      <c r="E27" s="52" t="s">
        <v>104</v>
      </c>
      <c r="F27" s="53">
        <v>60000</v>
      </c>
      <c r="G27" s="53">
        <v>30000</v>
      </c>
    </row>
    <row r="28" spans="3:7" ht="14.25">
      <c r="C28" s="52" t="s">
        <v>186</v>
      </c>
      <c r="D28" s="66">
        <v>3004</v>
      </c>
      <c r="E28" s="52" t="s">
        <v>99</v>
      </c>
      <c r="F28" s="53">
        <v>60000</v>
      </c>
      <c r="G28" s="53">
        <v>30000</v>
      </c>
    </row>
    <row r="29" spans="3:7" ht="14.25">
      <c r="C29" s="52" t="s">
        <v>258</v>
      </c>
      <c r="D29" s="66">
        <v>3004</v>
      </c>
      <c r="E29" s="52" t="s">
        <v>99</v>
      </c>
      <c r="F29" s="53">
        <v>60000</v>
      </c>
      <c r="G29" s="53">
        <v>30000</v>
      </c>
    </row>
    <row r="30" spans="3:7" ht="14.25">
      <c r="C30" s="52" t="s">
        <v>187</v>
      </c>
      <c r="D30" s="66">
        <v>3003</v>
      </c>
      <c r="E30" s="52" t="s">
        <v>97</v>
      </c>
      <c r="F30" s="53">
        <v>90000</v>
      </c>
      <c r="G30" s="53">
        <v>45000</v>
      </c>
    </row>
    <row r="31" spans="3:7" ht="14.25">
      <c r="C31" s="52" t="s">
        <v>257</v>
      </c>
      <c r="D31" s="66">
        <v>3004</v>
      </c>
      <c r="E31" s="52" t="s">
        <v>97</v>
      </c>
      <c r="F31" s="53">
        <v>80000</v>
      </c>
      <c r="G31" s="53">
        <v>40000</v>
      </c>
    </row>
    <row r="32" spans="3:7" ht="14.25">
      <c r="C32" s="52" t="s">
        <v>188</v>
      </c>
      <c r="D32" s="66">
        <v>3005</v>
      </c>
      <c r="E32" s="52" t="s">
        <v>32</v>
      </c>
      <c r="F32" s="53">
        <v>3000</v>
      </c>
      <c r="G32" s="53">
        <v>1500</v>
      </c>
    </row>
    <row r="34" spans="2:5" ht="14.25">
      <c r="B34" s="80" t="s">
        <v>410</v>
      </c>
      <c r="C34" s="81"/>
      <c r="D34" s="81"/>
      <c r="E34" s="81"/>
    </row>
    <row r="35" spans="2:5" ht="15">
      <c r="B35" s="80" t="s">
        <v>418</v>
      </c>
      <c r="C35" s="81"/>
      <c r="D35" s="81"/>
      <c r="E35" s="81"/>
    </row>
    <row r="36" spans="2:5" ht="15">
      <c r="B36" s="80" t="s">
        <v>419</v>
      </c>
      <c r="C36" s="81"/>
      <c r="D36" s="81"/>
      <c r="E36" s="81"/>
    </row>
    <row r="37" spans="2:5" ht="14.25">
      <c r="B37" s="80"/>
      <c r="C37" s="81"/>
      <c r="D37" s="81"/>
      <c r="E37" s="81"/>
    </row>
    <row r="38" spans="2:5" ht="14.25">
      <c r="B38" s="76"/>
    </row>
    <row r="39" spans="2:5">
      <c r="B39" s="66" t="s">
        <v>312</v>
      </c>
    </row>
    <row r="40" spans="2:5">
      <c r="B40" s="66" t="s">
        <v>313</v>
      </c>
    </row>
    <row r="41" spans="2:5">
      <c r="B41" s="66" t="s">
        <v>312</v>
      </c>
    </row>
    <row r="42" spans="2:5">
      <c r="B42" s="66" t="s">
        <v>314</v>
      </c>
    </row>
    <row r="43" spans="2:5">
      <c r="B43" s="66" t="s">
        <v>340</v>
      </c>
    </row>
    <row r="44" spans="2:5">
      <c r="B44" s="66" t="s">
        <v>357</v>
      </c>
    </row>
    <row r="45" spans="2:5">
      <c r="B45" s="66" t="s">
        <v>367</v>
      </c>
    </row>
    <row r="46" spans="2:5">
      <c r="B46" s="66" t="s">
        <v>385</v>
      </c>
    </row>
    <row r="47" spans="2:5">
      <c r="B47" s="66" t="s">
        <v>312</v>
      </c>
    </row>
  </sheetData>
  <phoneticPr fontId="3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2:F107"/>
  <sheetViews>
    <sheetView zoomScale="70" zoomScaleNormal="70" workbookViewId="0">
      <selection activeCell="G29" sqref="G29"/>
    </sheetView>
  </sheetViews>
  <sheetFormatPr defaultRowHeight="13.5"/>
  <cols>
    <col min="1" max="1" width="9" style="66"/>
    <col min="2" max="2" width="10.625" style="66" bestFit="1" customWidth="1"/>
    <col min="3" max="3" width="13" style="66" bestFit="1" customWidth="1"/>
    <col min="4" max="4" width="27.75" style="66" bestFit="1" customWidth="1"/>
    <col min="5" max="6" width="9.625" style="66" bestFit="1" customWidth="1"/>
    <col min="7" max="7" width="9" style="66"/>
    <col min="8" max="8" width="10.625" style="66" bestFit="1" customWidth="1"/>
    <col min="9" max="9" width="13" style="66" bestFit="1" customWidth="1"/>
    <col min="10" max="10" width="27.75" style="66" bestFit="1" customWidth="1"/>
    <col min="11" max="12" width="9.625" style="66" bestFit="1" customWidth="1"/>
    <col min="13" max="16384" width="9" style="66"/>
  </cols>
  <sheetData>
    <row r="2" spans="2:6">
      <c r="B2" s="66" t="s">
        <v>387</v>
      </c>
    </row>
    <row r="4" spans="2:6">
      <c r="B4" s="241" t="s">
        <v>308</v>
      </c>
      <c r="C4" s="241"/>
      <c r="D4" s="241"/>
      <c r="E4" s="241"/>
      <c r="F4" s="241"/>
    </row>
    <row r="5" spans="2:6" ht="14.25">
      <c r="B5" s="52" t="s">
        <v>44</v>
      </c>
      <c r="C5" s="52" t="s">
        <v>158</v>
      </c>
      <c r="D5" s="52" t="s">
        <v>25</v>
      </c>
      <c r="E5" s="53" t="s">
        <v>139</v>
      </c>
      <c r="F5" s="52" t="s">
        <v>190</v>
      </c>
    </row>
    <row r="6" spans="2:6" ht="14.25">
      <c r="B6" s="52" t="s">
        <v>181</v>
      </c>
      <c r="C6" s="66">
        <v>3001</v>
      </c>
      <c r="D6" s="52" t="s">
        <v>102</v>
      </c>
      <c r="E6" s="53">
        <v>200000</v>
      </c>
      <c r="F6" s="53">
        <v>100000</v>
      </c>
    </row>
    <row r="7" spans="2:6" ht="14.25">
      <c r="B7" s="52" t="s">
        <v>182</v>
      </c>
      <c r="C7" s="66">
        <v>3002</v>
      </c>
      <c r="D7" s="52" t="s">
        <v>102</v>
      </c>
      <c r="E7" s="53">
        <v>220000</v>
      </c>
      <c r="F7" s="52">
        <v>110000</v>
      </c>
    </row>
    <row r="8" spans="2:6" ht="14.25">
      <c r="B8" s="52" t="s">
        <v>183</v>
      </c>
      <c r="C8" s="66">
        <v>3001</v>
      </c>
      <c r="D8" s="52" t="s">
        <v>104</v>
      </c>
      <c r="E8" s="53">
        <v>50000</v>
      </c>
      <c r="F8" s="53">
        <v>25000</v>
      </c>
    </row>
    <row r="9" spans="2:6" ht="14.25">
      <c r="B9" s="52" t="s">
        <v>184</v>
      </c>
      <c r="C9" s="66">
        <v>3002</v>
      </c>
      <c r="D9" s="52" t="s">
        <v>104</v>
      </c>
      <c r="E9" s="53">
        <v>60000</v>
      </c>
      <c r="F9" s="53">
        <v>30000</v>
      </c>
    </row>
    <row r="10" spans="2:6" ht="14.25">
      <c r="B10" s="52" t="s">
        <v>185</v>
      </c>
      <c r="C10" s="66">
        <v>3003</v>
      </c>
      <c r="D10" s="52" t="s">
        <v>99</v>
      </c>
      <c r="E10" s="53">
        <v>70000</v>
      </c>
      <c r="F10" s="53">
        <v>35000</v>
      </c>
    </row>
    <row r="11" spans="2:6" ht="14.25">
      <c r="B11" s="52" t="s">
        <v>186</v>
      </c>
      <c r="C11" s="66">
        <v>3004</v>
      </c>
      <c r="D11" s="52" t="s">
        <v>99</v>
      </c>
      <c r="E11" s="53">
        <v>60000</v>
      </c>
      <c r="F11" s="53">
        <v>30000</v>
      </c>
    </row>
    <row r="12" spans="2:6" ht="14.25">
      <c r="B12" s="52" t="s">
        <v>187</v>
      </c>
      <c r="C12" s="66">
        <v>3003</v>
      </c>
      <c r="D12" s="52" t="s">
        <v>97</v>
      </c>
      <c r="E12" s="53">
        <v>90000</v>
      </c>
      <c r="F12" s="53">
        <v>45000</v>
      </c>
    </row>
    <row r="13" spans="2:6" ht="14.25">
      <c r="B13" s="52" t="s">
        <v>189</v>
      </c>
      <c r="C13" s="66">
        <v>3004</v>
      </c>
      <c r="D13" s="52" t="s">
        <v>97</v>
      </c>
      <c r="E13" s="53">
        <v>80000</v>
      </c>
      <c r="F13" s="53">
        <v>40000</v>
      </c>
    </row>
    <row r="14" spans="2:6" ht="14.25">
      <c r="B14" s="52" t="s">
        <v>188</v>
      </c>
      <c r="C14" s="66">
        <v>3005</v>
      </c>
      <c r="D14" s="52" t="s">
        <v>32</v>
      </c>
      <c r="E14" s="53">
        <v>3000</v>
      </c>
      <c r="F14" s="53">
        <v>1500</v>
      </c>
    </row>
    <row r="16" spans="2:6">
      <c r="B16" s="241" t="s">
        <v>309</v>
      </c>
      <c r="C16" s="241"/>
      <c r="D16" s="241"/>
      <c r="E16" s="241"/>
      <c r="F16" s="241"/>
    </row>
    <row r="17" spans="2:6" ht="14.25">
      <c r="B17" s="52" t="s">
        <v>44</v>
      </c>
      <c r="C17" s="52" t="s">
        <v>158</v>
      </c>
      <c r="D17" s="52" t="s">
        <v>25</v>
      </c>
      <c r="E17" s="53" t="s">
        <v>139</v>
      </c>
      <c r="F17" s="52" t="s">
        <v>190</v>
      </c>
    </row>
    <row r="18" spans="2:6" ht="14.25">
      <c r="B18" s="52" t="s">
        <v>181</v>
      </c>
      <c r="C18" s="66">
        <v>3001</v>
      </c>
      <c r="D18" s="52" t="s">
        <v>102</v>
      </c>
      <c r="E18" s="53">
        <v>200000</v>
      </c>
      <c r="F18" s="53">
        <v>100000</v>
      </c>
    </row>
    <row r="19" spans="2:6" ht="14.25">
      <c r="B19" s="52" t="s">
        <v>256</v>
      </c>
      <c r="C19" s="66">
        <v>3001</v>
      </c>
      <c r="D19" s="52" t="s">
        <v>104</v>
      </c>
      <c r="E19" s="53">
        <v>40000</v>
      </c>
      <c r="F19" s="53">
        <v>35000</v>
      </c>
    </row>
    <row r="20" spans="2:6" ht="14.25">
      <c r="B20" s="52" t="s">
        <v>184</v>
      </c>
      <c r="C20" s="66">
        <v>3002</v>
      </c>
      <c r="D20" s="52" t="s">
        <v>104</v>
      </c>
      <c r="E20" s="53">
        <v>60000</v>
      </c>
      <c r="F20" s="53">
        <v>30000</v>
      </c>
    </row>
    <row r="21" spans="2:6" ht="14.25">
      <c r="B21" s="52" t="s">
        <v>186</v>
      </c>
      <c r="C21" s="66">
        <v>3004</v>
      </c>
      <c r="D21" s="52" t="s">
        <v>99</v>
      </c>
      <c r="E21" s="53">
        <v>60000</v>
      </c>
      <c r="F21" s="53">
        <v>30000</v>
      </c>
    </row>
    <row r="22" spans="2:6" ht="14.25">
      <c r="B22" s="52" t="s">
        <v>258</v>
      </c>
      <c r="C22" s="66">
        <v>3004</v>
      </c>
      <c r="D22" s="52" t="s">
        <v>99</v>
      </c>
      <c r="E22" s="53">
        <v>60000</v>
      </c>
      <c r="F22" s="53">
        <v>30000</v>
      </c>
    </row>
    <row r="23" spans="2:6" ht="14.25">
      <c r="B23" s="52" t="s">
        <v>187</v>
      </c>
      <c r="C23" s="66">
        <v>3003</v>
      </c>
      <c r="D23" s="52" t="s">
        <v>97</v>
      </c>
      <c r="E23" s="53">
        <v>90000</v>
      </c>
      <c r="F23" s="53">
        <v>45000</v>
      </c>
    </row>
    <row r="24" spans="2:6" ht="14.25">
      <c r="B24" s="52" t="s">
        <v>257</v>
      </c>
      <c r="C24" s="66">
        <v>3004</v>
      </c>
      <c r="D24" s="52" t="s">
        <v>97</v>
      </c>
      <c r="E24" s="53">
        <v>80000</v>
      </c>
      <c r="F24" s="53">
        <v>40000</v>
      </c>
    </row>
    <row r="25" spans="2:6" ht="14.25">
      <c r="B25" s="52" t="s">
        <v>188</v>
      </c>
      <c r="C25" s="66">
        <v>3005</v>
      </c>
      <c r="D25" s="52" t="s">
        <v>32</v>
      </c>
      <c r="E25" s="53">
        <v>3000</v>
      </c>
      <c r="F25" s="53">
        <v>1500</v>
      </c>
    </row>
    <row r="26" spans="2:6" ht="14.25">
      <c r="B26" s="52"/>
      <c r="D26" s="52"/>
      <c r="E26" s="53"/>
      <c r="F26" s="53"/>
    </row>
    <row r="27" spans="2:6" ht="14.25">
      <c r="B27" s="52" t="s">
        <v>422</v>
      </c>
    </row>
    <row r="28" spans="2:6" ht="14.25">
      <c r="B28" s="52" t="s">
        <v>421</v>
      </c>
    </row>
    <row r="29" spans="2:6" ht="14.25">
      <c r="B29" s="52"/>
    </row>
    <row r="30" spans="2:6" ht="14.25">
      <c r="B30" s="52"/>
    </row>
    <row r="31" spans="2:6">
      <c r="B31" s="66" t="s">
        <v>312</v>
      </c>
    </row>
    <row r="32" spans="2:6">
      <c r="B32" s="66" t="s">
        <v>313</v>
      </c>
    </row>
    <row r="33" spans="2:2">
      <c r="B33" s="66" t="s">
        <v>312</v>
      </c>
    </row>
    <row r="34" spans="2:2">
      <c r="B34" s="66" t="s">
        <v>314</v>
      </c>
    </row>
    <row r="35" spans="2:2">
      <c r="B35" s="66" t="s">
        <v>315</v>
      </c>
    </row>
    <row r="36" spans="2:2">
      <c r="B36" s="66" t="s">
        <v>316</v>
      </c>
    </row>
    <row r="37" spans="2:2">
      <c r="B37" s="66" t="s">
        <v>317</v>
      </c>
    </row>
    <row r="38" spans="2:2">
      <c r="B38" s="66" t="s">
        <v>318</v>
      </c>
    </row>
    <row r="39" spans="2:2">
      <c r="B39" s="66" t="s">
        <v>319</v>
      </c>
    </row>
    <row r="40" spans="2:2">
      <c r="B40" s="66" t="s">
        <v>320</v>
      </c>
    </row>
    <row r="41" spans="2:2">
      <c r="B41" s="66" t="s">
        <v>321</v>
      </c>
    </row>
    <row r="42" spans="2:2">
      <c r="B42" s="66" t="s">
        <v>322</v>
      </c>
    </row>
    <row r="43" spans="2:2">
      <c r="B43" s="66" t="s">
        <v>323</v>
      </c>
    </row>
    <row r="44" spans="2:2">
      <c r="B44" s="66" t="s">
        <v>324</v>
      </c>
    </row>
    <row r="45" spans="2:2">
      <c r="B45" s="66" t="s">
        <v>325</v>
      </c>
    </row>
    <row r="46" spans="2:2">
      <c r="B46" s="66" t="s">
        <v>326</v>
      </c>
    </row>
    <row r="47" spans="2:2">
      <c r="B47" s="66" t="s">
        <v>327</v>
      </c>
    </row>
    <row r="48" spans="2:2">
      <c r="B48" s="66" t="s">
        <v>328</v>
      </c>
    </row>
    <row r="49" spans="2:2">
      <c r="B49" s="66" t="s">
        <v>329</v>
      </c>
    </row>
    <row r="50" spans="2:2">
      <c r="B50" s="66" t="s">
        <v>330</v>
      </c>
    </row>
    <row r="51" spans="2:2">
      <c r="B51" s="66" t="s">
        <v>331</v>
      </c>
    </row>
    <row r="52" spans="2:2">
      <c r="B52" s="66" t="s">
        <v>332</v>
      </c>
    </row>
    <row r="53" spans="2:2">
      <c r="B53" s="66" t="s">
        <v>333</v>
      </c>
    </row>
    <row r="54" spans="2:2">
      <c r="B54" s="66" t="s">
        <v>334</v>
      </c>
    </row>
    <row r="55" spans="2:2">
      <c r="B55" s="66" t="s">
        <v>335</v>
      </c>
    </row>
    <row r="56" spans="2:2">
      <c r="B56" s="66" t="s">
        <v>336</v>
      </c>
    </row>
    <row r="57" spans="2:2">
      <c r="B57" s="66" t="s">
        <v>337</v>
      </c>
    </row>
    <row r="58" spans="2:2">
      <c r="B58" s="66" t="s">
        <v>338</v>
      </c>
    </row>
    <row r="59" spans="2:2">
      <c r="B59" s="66" t="s">
        <v>339</v>
      </c>
    </row>
    <row r="60" spans="2:2">
      <c r="B60" s="66" t="s">
        <v>340</v>
      </c>
    </row>
    <row r="61" spans="2:2">
      <c r="B61" s="66" t="s">
        <v>341</v>
      </c>
    </row>
    <row r="62" spans="2:2">
      <c r="B62" s="66" t="s">
        <v>342</v>
      </c>
    </row>
    <row r="63" spans="2:2">
      <c r="B63" s="66" t="s">
        <v>343</v>
      </c>
    </row>
    <row r="64" spans="2:2">
      <c r="B64" s="66" t="s">
        <v>344</v>
      </c>
    </row>
    <row r="65" spans="2:2">
      <c r="B65" s="66" t="s">
        <v>345</v>
      </c>
    </row>
    <row r="66" spans="2:2">
      <c r="B66" s="66" t="s">
        <v>346</v>
      </c>
    </row>
    <row r="67" spans="2:2">
      <c r="B67" s="66" t="s">
        <v>347</v>
      </c>
    </row>
    <row r="68" spans="2:2">
      <c r="B68" s="66" t="s">
        <v>348</v>
      </c>
    </row>
    <row r="69" spans="2:2">
      <c r="B69" s="66" t="s">
        <v>349</v>
      </c>
    </row>
    <row r="70" spans="2:2">
      <c r="B70" s="66" t="s">
        <v>350</v>
      </c>
    </row>
    <row r="71" spans="2:2">
      <c r="B71" s="66" t="s">
        <v>351</v>
      </c>
    </row>
    <row r="72" spans="2:2">
      <c r="B72" s="66" t="s">
        <v>352</v>
      </c>
    </row>
    <row r="73" spans="2:2">
      <c r="B73" s="66" t="s">
        <v>353</v>
      </c>
    </row>
    <row r="74" spans="2:2">
      <c r="B74" s="66" t="s">
        <v>354</v>
      </c>
    </row>
    <row r="75" spans="2:2">
      <c r="B75" s="66" t="s">
        <v>355</v>
      </c>
    </row>
    <row r="76" spans="2:2">
      <c r="B76" s="66" t="s">
        <v>356</v>
      </c>
    </row>
    <row r="77" spans="2:2">
      <c r="B77" s="66" t="s">
        <v>357</v>
      </c>
    </row>
    <row r="78" spans="2:2">
      <c r="B78" s="66" t="s">
        <v>358</v>
      </c>
    </row>
    <row r="79" spans="2:2">
      <c r="B79" s="66" t="s">
        <v>359</v>
      </c>
    </row>
    <row r="80" spans="2:2">
      <c r="B80" s="66" t="s">
        <v>360</v>
      </c>
    </row>
    <row r="81" spans="2:2">
      <c r="B81" s="66" t="s">
        <v>361</v>
      </c>
    </row>
    <row r="82" spans="2:2">
      <c r="B82" s="66" t="s">
        <v>362</v>
      </c>
    </row>
    <row r="83" spans="2:2">
      <c r="B83" s="66" t="s">
        <v>363</v>
      </c>
    </row>
    <row r="84" spans="2:2">
      <c r="B84" s="66" t="s">
        <v>364</v>
      </c>
    </row>
    <row r="85" spans="2:2">
      <c r="B85" s="66" t="s">
        <v>365</v>
      </c>
    </row>
    <row r="86" spans="2:2">
      <c r="B86" s="66" t="s">
        <v>366</v>
      </c>
    </row>
    <row r="87" spans="2:2">
      <c r="B87" s="66" t="s">
        <v>367</v>
      </c>
    </row>
    <row r="88" spans="2:2">
      <c r="B88" s="66" t="s">
        <v>368</v>
      </c>
    </row>
    <row r="89" spans="2:2">
      <c r="B89" s="66" t="s">
        <v>369</v>
      </c>
    </row>
    <row r="90" spans="2:2">
      <c r="B90" s="66" t="s">
        <v>370</v>
      </c>
    </row>
    <row r="91" spans="2:2">
      <c r="B91" s="66" t="s">
        <v>371</v>
      </c>
    </row>
    <row r="92" spans="2:2">
      <c r="B92" s="66" t="s">
        <v>372</v>
      </c>
    </row>
    <row r="93" spans="2:2">
      <c r="B93" s="66" t="s">
        <v>373</v>
      </c>
    </row>
    <row r="94" spans="2:2">
      <c r="B94" s="66" t="s">
        <v>374</v>
      </c>
    </row>
    <row r="95" spans="2:2">
      <c r="B95" s="66" t="s">
        <v>375</v>
      </c>
    </row>
    <row r="96" spans="2:2">
      <c r="B96" s="66" t="s">
        <v>376</v>
      </c>
    </row>
    <row r="97" spans="2:2">
      <c r="B97" s="66" t="s">
        <v>377</v>
      </c>
    </row>
    <row r="98" spans="2:2">
      <c r="B98" s="66" t="s">
        <v>378</v>
      </c>
    </row>
    <row r="99" spans="2:2">
      <c r="B99" s="66" t="s">
        <v>379</v>
      </c>
    </row>
    <row r="100" spans="2:2">
      <c r="B100" s="66" t="s">
        <v>380</v>
      </c>
    </row>
    <row r="101" spans="2:2">
      <c r="B101" s="66" t="s">
        <v>381</v>
      </c>
    </row>
    <row r="102" spans="2:2">
      <c r="B102" s="66" t="s">
        <v>382</v>
      </c>
    </row>
    <row r="103" spans="2:2">
      <c r="B103" s="66" t="s">
        <v>383</v>
      </c>
    </row>
    <row r="104" spans="2:2">
      <c r="B104" s="66" t="s">
        <v>384</v>
      </c>
    </row>
    <row r="105" spans="2:2">
      <c r="B105" s="66" t="s">
        <v>385</v>
      </c>
    </row>
    <row r="106" spans="2:2">
      <c r="B106" s="66" t="s">
        <v>312</v>
      </c>
    </row>
    <row r="107" spans="2:2">
      <c r="B107" s="66" t="s">
        <v>386</v>
      </c>
    </row>
  </sheetData>
  <mergeCells count="2">
    <mergeCell ref="B4:F4"/>
    <mergeCell ref="B16:F16"/>
  </mergeCells>
  <phoneticPr fontId="3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2:G31"/>
  <sheetViews>
    <sheetView topLeftCell="A7" workbookViewId="0">
      <selection activeCell="J23" sqref="J23"/>
    </sheetView>
  </sheetViews>
  <sheetFormatPr defaultRowHeight="18.75"/>
  <sheetData>
    <row r="2" spans="2:7">
      <c r="B2" t="s">
        <v>487</v>
      </c>
    </row>
    <row r="4" spans="2:7">
      <c r="B4" t="s">
        <v>488</v>
      </c>
      <c r="D4" t="s">
        <v>489</v>
      </c>
      <c r="E4" t="s">
        <v>496</v>
      </c>
    </row>
    <row r="5" spans="2:7">
      <c r="C5" t="s">
        <v>503</v>
      </c>
    </row>
    <row r="6" spans="2:7">
      <c r="C6" t="s">
        <v>490</v>
      </c>
      <c r="D6" t="s">
        <v>517</v>
      </c>
    </row>
    <row r="7" spans="2:7">
      <c r="D7" t="s">
        <v>505</v>
      </c>
      <c r="G7" t="s">
        <v>509</v>
      </c>
    </row>
    <row r="8" spans="2:7">
      <c r="D8" t="s">
        <v>506</v>
      </c>
      <c r="G8" t="s">
        <v>510</v>
      </c>
    </row>
    <row r="9" spans="2:7">
      <c r="D9" t="s">
        <v>513</v>
      </c>
      <c r="G9" t="s">
        <v>514</v>
      </c>
    </row>
    <row r="11" spans="2:7">
      <c r="C11" t="s">
        <v>491</v>
      </c>
      <c r="D11" t="s">
        <v>518</v>
      </c>
    </row>
    <row r="12" spans="2:7">
      <c r="D12" t="s">
        <v>507</v>
      </c>
      <c r="G12" t="s">
        <v>511</v>
      </c>
    </row>
    <row r="13" spans="2:7">
      <c r="D13" t="s">
        <v>508</v>
      </c>
      <c r="G13" t="s">
        <v>512</v>
      </c>
    </row>
    <row r="14" spans="2:7">
      <c r="D14" t="s">
        <v>515</v>
      </c>
      <c r="G14" t="s">
        <v>516</v>
      </c>
    </row>
    <row r="15" spans="2:7">
      <c r="C15" t="s">
        <v>525</v>
      </c>
    </row>
    <row r="16" spans="2:7">
      <c r="D16" t="s">
        <v>485</v>
      </c>
      <c r="G16" t="s">
        <v>527</v>
      </c>
    </row>
    <row r="17" spans="2:7">
      <c r="E17" s="105" t="s">
        <v>535</v>
      </c>
      <c r="G17" t="s">
        <v>538</v>
      </c>
    </row>
    <row r="18" spans="2:7">
      <c r="E18" s="105" t="s">
        <v>536</v>
      </c>
      <c r="G18" t="s">
        <v>539</v>
      </c>
    </row>
    <row r="19" spans="2:7">
      <c r="E19" s="105" t="s">
        <v>537</v>
      </c>
      <c r="G19" t="s">
        <v>540</v>
      </c>
    </row>
    <row r="20" spans="2:7">
      <c r="E20" s="105"/>
    </row>
    <row r="21" spans="2:7">
      <c r="E21" s="105"/>
    </row>
    <row r="22" spans="2:7">
      <c r="B22" t="s">
        <v>492</v>
      </c>
      <c r="D22" t="s">
        <v>495</v>
      </c>
      <c r="E22" t="s">
        <v>497</v>
      </c>
    </row>
    <row r="23" spans="2:7">
      <c r="C23" t="s">
        <v>493</v>
      </c>
      <c r="D23" t="s">
        <v>519</v>
      </c>
    </row>
    <row r="24" spans="2:7">
      <c r="C24" t="s">
        <v>494</v>
      </c>
      <c r="D24" t="s">
        <v>520</v>
      </c>
    </row>
    <row r="26" spans="2:7">
      <c r="B26" t="s">
        <v>492</v>
      </c>
      <c r="E26" t="s">
        <v>498</v>
      </c>
    </row>
    <row r="27" spans="2:7">
      <c r="C27" t="s">
        <v>504</v>
      </c>
    </row>
    <row r="28" spans="2:7">
      <c r="C28" t="s">
        <v>499</v>
      </c>
      <c r="D28" t="s">
        <v>521</v>
      </c>
    </row>
    <row r="29" spans="2:7">
      <c r="C29" t="s">
        <v>500</v>
      </c>
      <c r="D29" t="s">
        <v>524</v>
      </c>
    </row>
    <row r="30" spans="2:7">
      <c r="C30" t="s">
        <v>501</v>
      </c>
      <c r="D30" t="s">
        <v>523</v>
      </c>
    </row>
    <row r="31" spans="2:7">
      <c r="C31" t="s">
        <v>502</v>
      </c>
      <c r="D31" t="s">
        <v>522</v>
      </c>
    </row>
  </sheetData>
  <phoneticPr fontId="3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2:I10"/>
  <sheetViews>
    <sheetView zoomScale="145" zoomScaleNormal="145" workbookViewId="0">
      <selection activeCell="F10" sqref="F10"/>
    </sheetView>
  </sheetViews>
  <sheetFormatPr defaultRowHeight="18.75"/>
  <sheetData>
    <row r="2" spans="2:9">
      <c r="B2" t="s">
        <v>478</v>
      </c>
    </row>
    <row r="4" spans="2:9">
      <c r="B4" t="s">
        <v>479</v>
      </c>
      <c r="C4" t="s">
        <v>481</v>
      </c>
      <c r="I4" s="66"/>
    </row>
    <row r="5" spans="2:9">
      <c r="C5" s="66" t="s">
        <v>486</v>
      </c>
      <c r="H5" s="66"/>
      <c r="I5" s="66"/>
    </row>
    <row r="6" spans="2:9">
      <c r="C6" s="66"/>
      <c r="H6" s="66"/>
      <c r="I6" s="66"/>
    </row>
    <row r="7" spans="2:9">
      <c r="B7" t="s">
        <v>478</v>
      </c>
      <c r="C7" t="s">
        <v>482</v>
      </c>
    </row>
    <row r="8" spans="2:9">
      <c r="B8" t="s">
        <v>480</v>
      </c>
      <c r="C8" t="s">
        <v>483</v>
      </c>
    </row>
    <row r="10" spans="2:9">
      <c r="B10" t="s">
        <v>484</v>
      </c>
      <c r="F10" s="104"/>
    </row>
  </sheetData>
  <phoneticPr fontId="3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2:B4"/>
  <sheetViews>
    <sheetView workbookViewId="0">
      <selection activeCell="B4" sqref="B4"/>
    </sheetView>
  </sheetViews>
  <sheetFormatPr defaultRowHeight="18.75"/>
  <sheetData>
    <row r="2" spans="2:2">
      <c r="B2" s="36" t="s">
        <v>120</v>
      </c>
    </row>
    <row r="3" spans="2:2">
      <c r="B3" s="36" t="s">
        <v>122</v>
      </c>
    </row>
    <row r="4" spans="2:2">
      <c r="B4" s="36" t="s">
        <v>121</v>
      </c>
    </row>
  </sheetData>
  <phoneticPr fontId="3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2:C29"/>
  <sheetViews>
    <sheetView topLeftCell="A4" workbookViewId="0">
      <selection activeCell="K12" sqref="K12"/>
    </sheetView>
  </sheetViews>
  <sheetFormatPr defaultRowHeight="18.75"/>
  <cols>
    <col min="4" max="4" width="6.75" customWidth="1"/>
  </cols>
  <sheetData>
    <row r="2" spans="2:3">
      <c r="B2" t="s">
        <v>485</v>
      </c>
    </row>
    <row r="4" spans="2:3">
      <c r="C4" t="s">
        <v>533</v>
      </c>
    </row>
    <row r="5" spans="2:3">
      <c r="C5" s="105" t="s">
        <v>530</v>
      </c>
    </row>
    <row r="6" spans="2:3">
      <c r="C6" s="106" t="s">
        <v>532</v>
      </c>
    </row>
    <row r="7" spans="2:3">
      <c r="C7" s="106"/>
    </row>
    <row r="8" spans="2:3" ht="19.5">
      <c r="C8" s="107" t="s">
        <v>534</v>
      </c>
    </row>
    <row r="9" spans="2:3">
      <c r="C9" s="105" t="s">
        <v>530</v>
      </c>
    </row>
    <row r="10" spans="2:3">
      <c r="C10" s="105" t="s">
        <v>531</v>
      </c>
    </row>
    <row r="11" spans="2:3">
      <c r="C11" s="105"/>
    </row>
    <row r="12" spans="2:3">
      <c r="C12" s="105" t="s">
        <v>528</v>
      </c>
    </row>
    <row r="13" spans="2:3">
      <c r="C13" s="105" t="s">
        <v>526</v>
      </c>
    </row>
    <row r="14" spans="2:3">
      <c r="C14" s="105" t="s">
        <v>529</v>
      </c>
    </row>
    <row r="16" spans="2:3">
      <c r="B16" s="37" t="s">
        <v>123</v>
      </c>
    </row>
    <row r="17" spans="2:2">
      <c r="B17" s="35" t="s">
        <v>115</v>
      </c>
    </row>
    <row r="18" spans="2:2">
      <c r="B18" s="35"/>
    </row>
    <row r="19" spans="2:2">
      <c r="B19" s="37" t="s">
        <v>124</v>
      </c>
    </row>
    <row r="20" spans="2:2">
      <c r="B20" s="35" t="s">
        <v>126</v>
      </c>
    </row>
    <row r="21" spans="2:2">
      <c r="B21" s="35" t="s">
        <v>116</v>
      </c>
    </row>
    <row r="22" spans="2:2">
      <c r="B22" s="35"/>
    </row>
    <row r="23" spans="2:2">
      <c r="B23" s="37" t="s">
        <v>125</v>
      </c>
    </row>
    <row r="24" spans="2:2">
      <c r="B24" s="35" t="s">
        <v>127</v>
      </c>
    </row>
    <row r="25" spans="2:2">
      <c r="B25" s="35" t="s">
        <v>117</v>
      </c>
    </row>
    <row r="27" spans="2:2">
      <c r="B27" t="s">
        <v>558</v>
      </c>
    </row>
    <row r="28" spans="2:2">
      <c r="B28" t="s">
        <v>559</v>
      </c>
    </row>
    <row r="29" spans="2:2">
      <c r="B29" t="s">
        <v>560</v>
      </c>
    </row>
  </sheetData>
  <phoneticPr fontId="3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3:B57"/>
  <sheetViews>
    <sheetView topLeftCell="A37" workbookViewId="0">
      <selection activeCell="H21" sqref="H21"/>
    </sheetView>
  </sheetViews>
  <sheetFormatPr defaultRowHeight="18.75"/>
  <sheetData>
    <row r="3" spans="2:2">
      <c r="B3" t="s">
        <v>541</v>
      </c>
    </row>
    <row r="4" spans="2:2">
      <c r="B4" t="s">
        <v>691</v>
      </c>
    </row>
    <row r="5" spans="2:2">
      <c r="B5" t="s">
        <v>692</v>
      </c>
    </row>
    <row r="7" spans="2:2">
      <c r="B7" t="s">
        <v>542</v>
      </c>
    </row>
    <row r="8" spans="2:2">
      <c r="B8" t="s">
        <v>543</v>
      </c>
    </row>
    <row r="10" spans="2:2">
      <c r="B10" t="s">
        <v>544</v>
      </c>
    </row>
    <row r="11" spans="2:2">
      <c r="B11" t="s">
        <v>545</v>
      </c>
    </row>
    <row r="12" spans="2:2">
      <c r="B12" t="s">
        <v>546</v>
      </c>
    </row>
    <row r="13" spans="2:2">
      <c r="B13" t="s">
        <v>547</v>
      </c>
    </row>
    <row r="14" spans="2:2">
      <c r="B14" t="s">
        <v>548</v>
      </c>
    </row>
    <row r="15" spans="2:2">
      <c r="B15" t="s">
        <v>549</v>
      </c>
    </row>
    <row r="17" spans="2:2">
      <c r="B17" t="s">
        <v>550</v>
      </c>
    </row>
    <row r="18" spans="2:2">
      <c r="B18" t="s">
        <v>129</v>
      </c>
    </row>
    <row r="20" spans="2:2">
      <c r="B20" t="s">
        <v>551</v>
      </c>
    </row>
    <row r="21" spans="2:2">
      <c r="B21" t="s">
        <v>130</v>
      </c>
    </row>
    <row r="23" spans="2:2">
      <c r="B23" t="s">
        <v>552</v>
      </c>
    </row>
    <row r="24" spans="2:2">
      <c r="B24" t="s">
        <v>553</v>
      </c>
    </row>
    <row r="26" spans="2:2">
      <c r="B26" t="s">
        <v>554</v>
      </c>
    </row>
    <row r="27" spans="2:2">
      <c r="B27" t="s">
        <v>555</v>
      </c>
    </row>
    <row r="29" spans="2:2">
      <c r="B29" t="s">
        <v>556</v>
      </c>
    </row>
    <row r="30" spans="2:2">
      <c r="B30" t="s">
        <v>557</v>
      </c>
    </row>
    <row r="32" spans="2:2">
      <c r="B32" t="s">
        <v>558</v>
      </c>
    </row>
    <row r="33" spans="2:2">
      <c r="B33" t="s">
        <v>559</v>
      </c>
    </row>
    <row r="34" spans="2:2">
      <c r="B34" t="s">
        <v>560</v>
      </c>
    </row>
    <row r="37" spans="2:2">
      <c r="B37" t="s">
        <v>561</v>
      </c>
    </row>
    <row r="38" spans="2:2">
      <c r="B38" t="s">
        <v>562</v>
      </c>
    </row>
    <row r="40" spans="2:2">
      <c r="B40" t="s">
        <v>563</v>
      </c>
    </row>
    <row r="41" spans="2:2">
      <c r="B41" t="s">
        <v>564</v>
      </c>
    </row>
    <row r="42" spans="2:2">
      <c r="B42" t="s">
        <v>565</v>
      </c>
    </row>
    <row r="43" spans="2:2">
      <c r="B43" t="s">
        <v>566</v>
      </c>
    </row>
    <row r="45" spans="2:2">
      <c r="B45" t="s">
        <v>567</v>
      </c>
    </row>
    <row r="46" spans="2:2">
      <c r="B46" t="s">
        <v>561</v>
      </c>
    </row>
    <row r="47" spans="2:2">
      <c r="B47" t="s">
        <v>562</v>
      </c>
    </row>
    <row r="49" spans="2:2">
      <c r="B49" t="s">
        <v>568</v>
      </c>
    </row>
    <row r="50" spans="2:2">
      <c r="B50" t="s">
        <v>572</v>
      </c>
    </row>
    <row r="51" spans="2:2">
      <c r="B51" t="s">
        <v>574</v>
      </c>
    </row>
    <row r="52" spans="2:2">
      <c r="B52" t="s">
        <v>573</v>
      </c>
    </row>
    <row r="54" spans="2:2">
      <c r="B54" t="s">
        <v>569</v>
      </c>
    </row>
    <row r="57" spans="2:2">
      <c r="B57" t="s">
        <v>570</v>
      </c>
    </row>
  </sheetData>
  <phoneticPr fontId="3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21"/>
  <dimension ref="B2"/>
  <sheetViews>
    <sheetView workbookViewId="0">
      <selection activeCell="B7" sqref="B7"/>
    </sheetView>
  </sheetViews>
  <sheetFormatPr defaultRowHeight="18.75"/>
  <cols>
    <col min="2" max="2" width="55.75" bestFit="1" customWidth="1"/>
  </cols>
  <sheetData>
    <row r="2" spans="2:2" s="35" customFormat="1" ht="15.75">
      <c r="B2" s="35" t="s">
        <v>128</v>
      </c>
    </row>
  </sheetData>
  <phoneticPr fontId="3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1"/>
  <dimension ref="B2:B14"/>
  <sheetViews>
    <sheetView workbookViewId="0">
      <selection activeCell="E17" sqref="E17"/>
    </sheetView>
  </sheetViews>
  <sheetFormatPr defaultRowHeight="18.75"/>
  <cols>
    <col min="2" max="2" width="18.375" bestFit="1" customWidth="1"/>
  </cols>
  <sheetData>
    <row r="2" spans="2:2">
      <c r="B2" t="s">
        <v>283</v>
      </c>
    </row>
    <row r="3" spans="2:2">
      <c r="B3" t="s">
        <v>278</v>
      </c>
    </row>
    <row r="4" spans="2:2">
      <c r="B4" t="s">
        <v>279</v>
      </c>
    </row>
    <row r="5" spans="2:2">
      <c r="B5" t="s">
        <v>280</v>
      </c>
    </row>
    <row r="6" spans="2:2">
      <c r="B6" t="s">
        <v>281</v>
      </c>
    </row>
    <row r="7" spans="2:2">
      <c r="B7" t="s">
        <v>282</v>
      </c>
    </row>
    <row r="8" spans="2:2">
      <c r="B8" t="s">
        <v>51</v>
      </c>
    </row>
    <row r="9" spans="2:2">
      <c r="B9" t="s">
        <v>149</v>
      </c>
    </row>
    <row r="10" spans="2:2">
      <c r="B10" t="s">
        <v>60</v>
      </c>
    </row>
    <row r="11" spans="2:2">
      <c r="B11" t="s">
        <v>154</v>
      </c>
    </row>
    <row r="13" spans="2:2">
      <c r="B13" t="s">
        <v>113</v>
      </c>
    </row>
    <row r="14" spans="2:2">
      <c r="B14" t="s">
        <v>95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"/>
  <sheetViews>
    <sheetView zoomScale="55" zoomScaleNormal="55" workbookViewId="0">
      <selection activeCell="L22" sqref="L22"/>
    </sheetView>
  </sheetViews>
  <sheetFormatPr defaultRowHeight="28.5"/>
  <cols>
    <col min="1" max="1" width="9" style="161"/>
    <col min="2" max="2" width="38.25" style="161" bestFit="1" customWidth="1"/>
    <col min="3" max="16384" width="9" style="161"/>
  </cols>
  <sheetData>
    <row r="1" spans="1:23">
      <c r="A1" s="160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</row>
    <row r="2" spans="1:23">
      <c r="A2" s="160"/>
      <c r="B2" s="160" t="s">
        <v>882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</row>
    <row r="3" spans="1:23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</row>
    <row r="4" spans="1:23">
      <c r="A4" s="160"/>
      <c r="B4" s="160" t="s">
        <v>879</v>
      </c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</row>
    <row r="5" spans="1:23">
      <c r="A5" s="160"/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</row>
    <row r="6" spans="1:23">
      <c r="A6" s="160"/>
      <c r="B6" s="160" t="s">
        <v>881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</row>
    <row r="7" spans="1:23">
      <c r="A7" s="160"/>
      <c r="B7" s="160" t="s">
        <v>880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</row>
  </sheetData>
  <phoneticPr fontId="3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2:B130"/>
  <sheetViews>
    <sheetView topLeftCell="A13" workbookViewId="0">
      <selection activeCell="I19" sqref="I19"/>
    </sheetView>
  </sheetViews>
  <sheetFormatPr defaultRowHeight="18.75"/>
  <sheetData>
    <row r="2" spans="2:2">
      <c r="B2" t="s">
        <v>626</v>
      </c>
    </row>
    <row r="4" spans="2:2">
      <c r="B4" t="s">
        <v>627</v>
      </c>
    </row>
    <row r="6" spans="2:2">
      <c r="B6" t="s">
        <v>628</v>
      </c>
    </row>
    <row r="7" spans="2:2">
      <c r="B7" t="s">
        <v>629</v>
      </c>
    </row>
    <row r="9" spans="2:2">
      <c r="B9" t="s">
        <v>628</v>
      </c>
    </row>
    <row r="10" spans="2:2">
      <c r="B10" t="s">
        <v>630</v>
      </c>
    </row>
    <row r="12" spans="2:2">
      <c r="B12" t="s">
        <v>628</v>
      </c>
    </row>
    <row r="13" spans="2:2">
      <c r="B13" t="s">
        <v>631</v>
      </c>
    </row>
    <row r="15" spans="2:2">
      <c r="B15" t="s">
        <v>628</v>
      </c>
    </row>
    <row r="16" spans="2:2">
      <c r="B16" t="s">
        <v>632</v>
      </c>
    </row>
    <row r="18" spans="2:2">
      <c r="B18" t="s">
        <v>628</v>
      </c>
    </row>
    <row r="19" spans="2:2">
      <c r="B19" t="s">
        <v>633</v>
      </c>
    </row>
    <row r="21" spans="2:2">
      <c r="B21" t="s">
        <v>634</v>
      </c>
    </row>
    <row r="22" spans="2:2">
      <c r="B22" t="s">
        <v>635</v>
      </c>
    </row>
    <row r="24" spans="2:2">
      <c r="B24" t="s">
        <v>634</v>
      </c>
    </row>
    <row r="25" spans="2:2">
      <c r="B25" t="s">
        <v>636</v>
      </c>
    </row>
    <row r="27" spans="2:2">
      <c r="B27" t="s">
        <v>634</v>
      </c>
    </row>
    <row r="28" spans="2:2">
      <c r="B28" t="s">
        <v>637</v>
      </c>
    </row>
    <row r="30" spans="2:2">
      <c r="B30" t="s">
        <v>638</v>
      </c>
    </row>
    <row r="31" spans="2:2">
      <c r="B31" t="s">
        <v>639</v>
      </c>
    </row>
    <row r="33" spans="2:2">
      <c r="B33" t="s">
        <v>638</v>
      </c>
    </row>
    <row r="34" spans="2:2">
      <c r="B34" t="s">
        <v>640</v>
      </c>
    </row>
    <row r="36" spans="2:2">
      <c r="B36" t="s">
        <v>641</v>
      </c>
    </row>
    <row r="37" spans="2:2">
      <c r="B37" t="s">
        <v>642</v>
      </c>
    </row>
    <row r="38" spans="2:2">
      <c r="B38" t="s">
        <v>643</v>
      </c>
    </row>
    <row r="39" spans="2:2">
      <c r="B39" t="s">
        <v>644</v>
      </c>
    </row>
    <row r="41" spans="2:2">
      <c r="B41" t="s">
        <v>645</v>
      </c>
    </row>
    <row r="42" spans="2:2">
      <c r="B42" t="s">
        <v>646</v>
      </c>
    </row>
    <row r="43" spans="2:2">
      <c r="B43" t="s">
        <v>647</v>
      </c>
    </row>
    <row r="44" spans="2:2">
      <c r="B44" t="s">
        <v>643</v>
      </c>
    </row>
    <row r="45" spans="2:2">
      <c r="B45" t="s">
        <v>644</v>
      </c>
    </row>
    <row r="47" spans="2:2">
      <c r="B47" t="s">
        <v>645</v>
      </c>
    </row>
    <row r="48" spans="2:2">
      <c r="B48" t="s">
        <v>648</v>
      </c>
    </row>
    <row r="49" spans="2:2">
      <c r="B49" t="s">
        <v>642</v>
      </c>
    </row>
    <row r="50" spans="2:2">
      <c r="B50" t="s">
        <v>649</v>
      </c>
    </row>
    <row r="51" spans="2:2">
      <c r="B51" t="s">
        <v>650</v>
      </c>
    </row>
    <row r="52" spans="2:2">
      <c r="B52" t="s">
        <v>651</v>
      </c>
    </row>
    <row r="54" spans="2:2">
      <c r="B54" t="s">
        <v>652</v>
      </c>
    </row>
    <row r="55" spans="2:2">
      <c r="B55" t="s">
        <v>653</v>
      </c>
    </row>
    <row r="56" spans="2:2">
      <c r="B56" t="s">
        <v>654</v>
      </c>
    </row>
    <row r="57" spans="2:2">
      <c r="B57" t="s">
        <v>655</v>
      </c>
    </row>
    <row r="59" spans="2:2">
      <c r="B59" t="s">
        <v>645</v>
      </c>
    </row>
    <row r="60" spans="2:2">
      <c r="B60" t="s">
        <v>656</v>
      </c>
    </row>
    <row r="61" spans="2:2">
      <c r="B61" t="s">
        <v>657</v>
      </c>
    </row>
    <row r="62" spans="2:2">
      <c r="B62" t="s">
        <v>658</v>
      </c>
    </row>
    <row r="63" spans="2:2">
      <c r="B63" t="s">
        <v>659</v>
      </c>
    </row>
    <row r="64" spans="2:2">
      <c r="B64" t="s">
        <v>660</v>
      </c>
    </row>
    <row r="65" spans="2:2">
      <c r="B65" t="s">
        <v>661</v>
      </c>
    </row>
    <row r="66" spans="2:2">
      <c r="B66" t="s">
        <v>662</v>
      </c>
    </row>
    <row r="68" spans="2:2">
      <c r="B68" t="s">
        <v>645</v>
      </c>
    </row>
    <row r="69" spans="2:2">
      <c r="B69" t="s">
        <v>656</v>
      </c>
    </row>
    <row r="70" spans="2:2">
      <c r="B70" t="s">
        <v>657</v>
      </c>
    </row>
    <row r="71" spans="2:2">
      <c r="B71" t="s">
        <v>658</v>
      </c>
    </row>
    <row r="72" spans="2:2">
      <c r="B72" t="s">
        <v>659</v>
      </c>
    </row>
    <row r="73" spans="2:2">
      <c r="B73" t="s">
        <v>660</v>
      </c>
    </row>
    <row r="74" spans="2:2">
      <c r="B74" t="s">
        <v>663</v>
      </c>
    </row>
    <row r="75" spans="2:2">
      <c r="B75" t="s">
        <v>664</v>
      </c>
    </row>
    <row r="77" spans="2:2">
      <c r="B77" t="s">
        <v>645</v>
      </c>
    </row>
    <row r="78" spans="2:2">
      <c r="B78" t="s">
        <v>665</v>
      </c>
    </row>
    <row r="79" spans="2:2">
      <c r="B79" t="s">
        <v>666</v>
      </c>
    </row>
    <row r="80" spans="2:2">
      <c r="B80" t="s">
        <v>667</v>
      </c>
    </row>
    <row r="81" spans="2:2">
      <c r="B81" t="s">
        <v>668</v>
      </c>
    </row>
    <row r="82" spans="2:2">
      <c r="B82" t="s">
        <v>669</v>
      </c>
    </row>
    <row r="84" spans="2:2">
      <c r="B84" t="s">
        <v>645</v>
      </c>
    </row>
    <row r="85" spans="2:2">
      <c r="B85" t="s">
        <v>665</v>
      </c>
    </row>
    <row r="86" spans="2:2">
      <c r="B86" t="s">
        <v>666</v>
      </c>
    </row>
    <row r="87" spans="2:2">
      <c r="B87" t="s">
        <v>667</v>
      </c>
    </row>
    <row r="88" spans="2:2">
      <c r="B88" t="s">
        <v>668</v>
      </c>
    </row>
    <row r="89" spans="2:2">
      <c r="B89" t="s">
        <v>669</v>
      </c>
    </row>
    <row r="90" spans="2:2">
      <c r="B90" t="s">
        <v>670</v>
      </c>
    </row>
    <row r="92" spans="2:2">
      <c r="B92" t="s">
        <v>645</v>
      </c>
    </row>
    <row r="93" spans="2:2">
      <c r="B93" t="s">
        <v>671</v>
      </c>
    </row>
    <row r="94" spans="2:2">
      <c r="B94" t="s">
        <v>649</v>
      </c>
    </row>
    <row r="95" spans="2:2">
      <c r="B95" t="s">
        <v>672</v>
      </c>
    </row>
    <row r="97" spans="2:2">
      <c r="B97" t="s">
        <v>645</v>
      </c>
    </row>
    <row r="98" spans="2:2">
      <c r="B98" t="s">
        <v>671</v>
      </c>
    </row>
    <row r="99" spans="2:2">
      <c r="B99" t="s">
        <v>649</v>
      </c>
    </row>
    <row r="100" spans="2:2">
      <c r="B100" t="s">
        <v>673</v>
      </c>
    </row>
    <row r="102" spans="2:2">
      <c r="B102" t="s">
        <v>645</v>
      </c>
    </row>
    <row r="103" spans="2:2">
      <c r="B103" t="s">
        <v>648</v>
      </c>
    </row>
    <row r="104" spans="2:2">
      <c r="B104" t="s">
        <v>642</v>
      </c>
    </row>
    <row r="105" spans="2:2">
      <c r="B105" t="s">
        <v>643</v>
      </c>
    </row>
    <row r="106" spans="2:2">
      <c r="B106" t="s">
        <v>644</v>
      </c>
    </row>
    <row r="108" spans="2:2">
      <c r="B108" t="s">
        <v>409</v>
      </c>
    </row>
    <row r="109" spans="2:2">
      <c r="B109" t="s">
        <v>674</v>
      </c>
    </row>
    <row r="110" spans="2:2">
      <c r="B110" t="s">
        <v>675</v>
      </c>
    </row>
    <row r="111" spans="2:2">
      <c r="B111" t="s">
        <v>676</v>
      </c>
    </row>
    <row r="113" spans="2:2">
      <c r="B113" t="s">
        <v>677</v>
      </c>
    </row>
    <row r="115" spans="2:2">
      <c r="B115" t="s">
        <v>409</v>
      </c>
    </row>
    <row r="116" spans="2:2">
      <c r="B116" t="s">
        <v>678</v>
      </c>
    </row>
    <row r="117" spans="2:2">
      <c r="B117" t="s">
        <v>679</v>
      </c>
    </row>
    <row r="118" spans="2:2">
      <c r="B118" t="s">
        <v>680</v>
      </c>
    </row>
    <row r="119" spans="2:2">
      <c r="B119" t="s">
        <v>649</v>
      </c>
    </row>
    <row r="120" spans="2:2">
      <c r="B120" t="s">
        <v>681</v>
      </c>
    </row>
    <row r="121" spans="2:2">
      <c r="B121" t="s">
        <v>61</v>
      </c>
    </row>
    <row r="123" spans="2:2">
      <c r="B123" t="s">
        <v>682</v>
      </c>
    </row>
    <row r="124" spans="2:2">
      <c r="B124" t="s">
        <v>683</v>
      </c>
    </row>
    <row r="125" spans="2:2">
      <c r="B125" t="s">
        <v>684</v>
      </c>
    </row>
    <row r="126" spans="2:2">
      <c r="B126" t="s">
        <v>685</v>
      </c>
    </row>
    <row r="127" spans="2:2">
      <c r="B127" t="s">
        <v>686</v>
      </c>
    </row>
    <row r="128" spans="2:2">
      <c r="B128" t="s">
        <v>687</v>
      </c>
    </row>
    <row r="129" spans="2:2">
      <c r="B129" t="s">
        <v>688</v>
      </c>
    </row>
    <row r="130" spans="2:2">
      <c r="B130" t="s">
        <v>61</v>
      </c>
    </row>
  </sheetData>
  <phoneticPr fontId="3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14"/>
  <dimension ref="A1:D9"/>
  <sheetViews>
    <sheetView view="pageBreakPreview" zoomScale="130" zoomScaleNormal="100" zoomScaleSheetLayoutView="130" workbookViewId="0">
      <selection activeCell="B9" sqref="B9"/>
    </sheetView>
  </sheetViews>
  <sheetFormatPr defaultRowHeight="14.25"/>
  <cols>
    <col min="1" max="1" width="10.75" style="52" bestFit="1" customWidth="1"/>
    <col min="2" max="2" width="13" style="55" bestFit="1" customWidth="1"/>
    <col min="3" max="3" width="10.75" style="52" bestFit="1" customWidth="1"/>
    <col min="4" max="16384" width="9" style="52"/>
  </cols>
  <sheetData>
    <row r="1" spans="1:4">
      <c r="A1" s="52" t="s">
        <v>20</v>
      </c>
      <c r="B1" s="55" t="s">
        <v>56</v>
      </c>
      <c r="C1" s="52" t="s">
        <v>22</v>
      </c>
      <c r="D1" s="52" t="s">
        <v>95</v>
      </c>
    </row>
    <row r="2" spans="1:4">
      <c r="A2" s="52">
        <v>1001</v>
      </c>
      <c r="B2" s="55">
        <v>43922</v>
      </c>
      <c r="C2" s="52">
        <v>2003</v>
      </c>
      <c r="D2" s="52">
        <v>691200</v>
      </c>
    </row>
    <row r="3" spans="1:4">
      <c r="A3" s="52">
        <v>1002</v>
      </c>
      <c r="B3" s="55">
        <v>43923</v>
      </c>
      <c r="C3" s="52">
        <v>2002</v>
      </c>
      <c r="D3" s="52">
        <v>559440</v>
      </c>
    </row>
    <row r="4" spans="1:4">
      <c r="A4" s="52">
        <v>1003</v>
      </c>
      <c r="B4" s="55">
        <v>43923</v>
      </c>
      <c r="C4" s="52">
        <v>2004</v>
      </c>
      <c r="D4" s="52">
        <v>648000</v>
      </c>
    </row>
    <row r="5" spans="1:4">
      <c r="A5" s="52">
        <v>1004</v>
      </c>
      <c r="B5" s="55">
        <v>43924</v>
      </c>
      <c r="C5" s="52">
        <v>2003</v>
      </c>
      <c r="D5" s="52">
        <v>3240</v>
      </c>
    </row>
    <row r="6" spans="1:4">
      <c r="A6" s="52">
        <v>1005</v>
      </c>
      <c r="B6" s="55">
        <v>43924</v>
      </c>
      <c r="C6" s="52">
        <v>2005</v>
      </c>
      <c r="D6" s="52">
        <v>108000</v>
      </c>
    </row>
    <row r="7" spans="1:4">
      <c r="A7" s="52">
        <v>1006</v>
      </c>
      <c r="B7" s="55">
        <v>43926</v>
      </c>
      <c r="C7" s="52">
        <v>2003</v>
      </c>
    </row>
    <row r="8" spans="1:4">
      <c r="A8" s="52">
        <v>1007</v>
      </c>
      <c r="B8" s="55">
        <v>43927</v>
      </c>
      <c r="C8" s="52">
        <v>2005</v>
      </c>
    </row>
    <row r="9" spans="1:4">
      <c r="A9" s="52">
        <v>1008</v>
      </c>
      <c r="B9" s="55">
        <v>43928</v>
      </c>
      <c r="C9" s="52">
        <v>2006</v>
      </c>
    </row>
  </sheetData>
  <phoneticPr fontId="3"/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16"/>
  <dimension ref="A1:C11"/>
  <sheetViews>
    <sheetView zoomScale="115" zoomScaleNormal="115" zoomScaleSheetLayoutView="115" workbookViewId="0">
      <selection activeCell="B11" sqref="B11"/>
    </sheetView>
  </sheetViews>
  <sheetFormatPr defaultRowHeight="14.25"/>
  <cols>
    <col min="1" max="2" width="9.5" style="52" bestFit="1" customWidth="1"/>
    <col min="3" max="3" width="5.5" style="52" bestFit="1" customWidth="1"/>
    <col min="4" max="16384" width="9" style="52"/>
  </cols>
  <sheetData>
    <row r="1" spans="1:3">
      <c r="A1" s="56" t="s">
        <v>20</v>
      </c>
      <c r="B1" s="56" t="s">
        <v>44</v>
      </c>
      <c r="C1" s="56" t="s">
        <v>41</v>
      </c>
    </row>
    <row r="2" spans="1:3">
      <c r="A2" s="56">
        <v>1001</v>
      </c>
      <c r="B2" s="52" t="s">
        <v>181</v>
      </c>
      <c r="C2" s="57">
        <v>2</v>
      </c>
    </row>
    <row r="3" spans="1:3">
      <c r="A3" s="56">
        <v>1001</v>
      </c>
      <c r="B3" s="52" t="s">
        <v>185</v>
      </c>
      <c r="C3" s="57">
        <v>3</v>
      </c>
    </row>
    <row r="4" spans="1:3">
      <c r="A4" s="56">
        <v>1002</v>
      </c>
      <c r="B4" s="52" t="s">
        <v>187</v>
      </c>
      <c r="C4" s="57">
        <v>6</v>
      </c>
    </row>
    <row r="5" spans="1:3">
      <c r="A5" s="56">
        <v>1002</v>
      </c>
      <c r="B5" s="52" t="s">
        <v>188</v>
      </c>
      <c r="C5" s="57">
        <v>10</v>
      </c>
    </row>
    <row r="6" spans="1:3">
      <c r="A6" s="56">
        <v>1003</v>
      </c>
      <c r="B6" s="52" t="s">
        <v>184</v>
      </c>
      <c r="C6" s="57">
        <v>3</v>
      </c>
    </row>
    <row r="7" spans="1:3">
      <c r="A7" s="56">
        <v>1004</v>
      </c>
      <c r="B7" s="52" t="s">
        <v>181</v>
      </c>
      <c r="C7" s="57">
        <v>1</v>
      </c>
    </row>
    <row r="8" spans="1:3">
      <c r="A8" s="56">
        <v>1005</v>
      </c>
      <c r="B8" s="52" t="s">
        <v>256</v>
      </c>
      <c r="C8" s="57">
        <v>2</v>
      </c>
    </row>
    <row r="9" spans="1:3">
      <c r="A9" s="56">
        <v>1006</v>
      </c>
      <c r="B9" s="52" t="s">
        <v>258</v>
      </c>
      <c r="C9" s="57">
        <v>3</v>
      </c>
    </row>
    <row r="10" spans="1:3">
      <c r="A10" s="56">
        <v>1007</v>
      </c>
      <c r="B10" s="52" t="s">
        <v>188</v>
      </c>
      <c r="C10" s="57">
        <v>4</v>
      </c>
    </row>
    <row r="11" spans="1:3">
      <c r="A11" s="56">
        <v>1008</v>
      </c>
      <c r="B11" s="52" t="s">
        <v>181</v>
      </c>
      <c r="C11" s="57">
        <v>2</v>
      </c>
    </row>
  </sheetData>
  <phoneticPr fontId="3"/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9"/>
  <sheetViews>
    <sheetView view="pageBreakPreview" zoomScaleNormal="100" zoomScaleSheetLayoutView="100" workbookViewId="0">
      <selection activeCell="G23" sqref="G23"/>
    </sheetView>
  </sheetViews>
  <sheetFormatPr defaultRowHeight="14.25"/>
  <cols>
    <col min="1" max="1" width="9.5" style="52" bestFit="1" customWidth="1"/>
    <col min="2" max="2" width="13.875" style="52" bestFit="1" customWidth="1"/>
    <col min="3" max="3" width="9.5" style="52" bestFit="1" customWidth="1"/>
    <col min="4" max="4" width="37.125" style="52" bestFit="1" customWidth="1"/>
    <col min="5" max="5" width="13.875" style="52" bestFit="1" customWidth="1"/>
    <col min="6" max="16384" width="9" style="52"/>
  </cols>
  <sheetData>
    <row r="1" spans="1:5">
      <c r="A1" s="52" t="s">
        <v>22</v>
      </c>
      <c r="B1" s="52" t="s">
        <v>2</v>
      </c>
      <c r="C1" s="54" t="s">
        <v>94</v>
      </c>
      <c r="D1" s="52" t="s">
        <v>8</v>
      </c>
      <c r="E1" s="52" t="s">
        <v>19</v>
      </c>
    </row>
    <row r="2" spans="1:5">
      <c r="A2" s="52">
        <v>2001</v>
      </c>
      <c r="B2" s="54" t="s">
        <v>62</v>
      </c>
      <c r="C2" s="54" t="s">
        <v>70</v>
      </c>
      <c r="D2" s="54" t="s">
        <v>78</v>
      </c>
      <c r="E2" s="54" t="s">
        <v>86</v>
      </c>
    </row>
    <row r="3" spans="1:5">
      <c r="A3" s="52">
        <v>2002</v>
      </c>
      <c r="B3" s="54" t="s">
        <v>63</v>
      </c>
      <c r="C3" s="54" t="s">
        <v>71</v>
      </c>
      <c r="D3" s="54" t="s">
        <v>79</v>
      </c>
      <c r="E3" s="54" t="s">
        <v>87</v>
      </c>
    </row>
    <row r="4" spans="1:5">
      <c r="A4" s="52">
        <v>2003</v>
      </c>
      <c r="B4" s="54" t="s">
        <v>64</v>
      </c>
      <c r="C4" s="54" t="s">
        <v>72</v>
      </c>
      <c r="D4" s="54" t="s">
        <v>80</v>
      </c>
      <c r="E4" s="54" t="s">
        <v>88</v>
      </c>
    </row>
    <row r="5" spans="1:5">
      <c r="A5" s="52">
        <v>2004</v>
      </c>
      <c r="B5" s="54" t="s">
        <v>65</v>
      </c>
      <c r="C5" s="54" t="s">
        <v>73</v>
      </c>
      <c r="D5" s="54" t="s">
        <v>81</v>
      </c>
      <c r="E5" s="54" t="s">
        <v>89</v>
      </c>
    </row>
    <row r="6" spans="1:5">
      <c r="A6" s="52">
        <v>2005</v>
      </c>
      <c r="B6" s="54" t="s">
        <v>66</v>
      </c>
      <c r="C6" s="54" t="s">
        <v>74</v>
      </c>
      <c r="D6" s="54" t="s">
        <v>82</v>
      </c>
      <c r="E6" s="54" t="s">
        <v>90</v>
      </c>
    </row>
    <row r="7" spans="1:5">
      <c r="A7" s="52">
        <v>2006</v>
      </c>
      <c r="B7" s="54" t="s">
        <v>67</v>
      </c>
      <c r="C7" s="54" t="s">
        <v>75</v>
      </c>
      <c r="D7" s="54" t="s">
        <v>83</v>
      </c>
      <c r="E7" s="54" t="s">
        <v>91</v>
      </c>
    </row>
    <row r="8" spans="1:5">
      <c r="A8" s="52">
        <v>2007</v>
      </c>
      <c r="B8" s="54" t="s">
        <v>68</v>
      </c>
      <c r="C8" s="54" t="s">
        <v>76</v>
      </c>
      <c r="D8" s="54" t="s">
        <v>84</v>
      </c>
      <c r="E8" s="54" t="s">
        <v>92</v>
      </c>
    </row>
    <row r="9" spans="1:5">
      <c r="A9" s="52">
        <v>2008</v>
      </c>
      <c r="B9" s="54" t="s">
        <v>69</v>
      </c>
      <c r="C9" s="54" t="s">
        <v>77</v>
      </c>
      <c r="D9" s="54" t="s">
        <v>85</v>
      </c>
      <c r="E9" s="54" t="s">
        <v>93</v>
      </c>
    </row>
  </sheetData>
  <phoneticPr fontId="3"/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9"/>
  <sheetViews>
    <sheetView view="pageBreakPreview" zoomScaleNormal="100" zoomScaleSheetLayoutView="100" workbookViewId="0">
      <selection activeCell="A2" sqref="A2:E9"/>
    </sheetView>
  </sheetViews>
  <sheetFormatPr defaultRowHeight="18.75"/>
  <cols>
    <col min="1" max="1" width="9.5" bestFit="1" customWidth="1"/>
    <col min="2" max="2" width="11.625" bestFit="1" customWidth="1"/>
    <col min="3" max="3" width="25" bestFit="1" customWidth="1"/>
    <col min="4" max="4" width="8.5" style="2" bestFit="1" customWidth="1"/>
    <col min="5" max="5" width="9.375" bestFit="1" customWidth="1"/>
  </cols>
  <sheetData>
    <row r="1" spans="1:5">
      <c r="A1" s="52" t="s">
        <v>44</v>
      </c>
      <c r="B1" s="52" t="s">
        <v>158</v>
      </c>
      <c r="C1" s="52" t="s">
        <v>25</v>
      </c>
      <c r="D1" s="53" t="s">
        <v>139</v>
      </c>
      <c r="E1" s="52" t="s">
        <v>190</v>
      </c>
    </row>
    <row r="2" spans="1:5">
      <c r="A2" s="52" t="s">
        <v>181</v>
      </c>
      <c r="B2">
        <v>3001</v>
      </c>
      <c r="C2" s="52" t="s">
        <v>102</v>
      </c>
      <c r="D2" s="53">
        <v>200000</v>
      </c>
      <c r="E2" s="53">
        <v>100000</v>
      </c>
    </row>
    <row r="3" spans="1:5">
      <c r="A3" s="52" t="s">
        <v>256</v>
      </c>
      <c r="B3">
        <v>3001</v>
      </c>
      <c r="C3" s="52" t="s">
        <v>104</v>
      </c>
      <c r="D3" s="53">
        <v>40000</v>
      </c>
      <c r="E3" s="53">
        <v>35000</v>
      </c>
    </row>
    <row r="4" spans="1:5">
      <c r="A4" s="52" t="s">
        <v>184</v>
      </c>
      <c r="B4">
        <v>3002</v>
      </c>
      <c r="C4" s="52" t="s">
        <v>104</v>
      </c>
      <c r="D4" s="53">
        <v>60000</v>
      </c>
      <c r="E4" s="53">
        <v>30000</v>
      </c>
    </row>
    <row r="5" spans="1:5">
      <c r="A5" s="52" t="s">
        <v>186</v>
      </c>
      <c r="B5">
        <v>3004</v>
      </c>
      <c r="C5" s="52" t="s">
        <v>99</v>
      </c>
      <c r="D5" s="53">
        <v>60000</v>
      </c>
      <c r="E5" s="53">
        <v>30000</v>
      </c>
    </row>
    <row r="6" spans="1:5">
      <c r="A6" s="52" t="s">
        <v>258</v>
      </c>
      <c r="B6">
        <v>3004</v>
      </c>
      <c r="C6" s="52" t="s">
        <v>99</v>
      </c>
      <c r="D6" s="53">
        <v>60000</v>
      </c>
      <c r="E6" s="53">
        <v>30000</v>
      </c>
    </row>
    <row r="7" spans="1:5">
      <c r="A7" s="52" t="s">
        <v>187</v>
      </c>
      <c r="B7">
        <v>3003</v>
      </c>
      <c r="C7" s="52" t="s">
        <v>97</v>
      </c>
      <c r="D7" s="53">
        <v>90000</v>
      </c>
      <c r="E7" s="53">
        <v>45000</v>
      </c>
    </row>
    <row r="8" spans="1:5">
      <c r="A8" s="52" t="s">
        <v>257</v>
      </c>
      <c r="B8">
        <v>3004</v>
      </c>
      <c r="C8" s="52" t="s">
        <v>97</v>
      </c>
      <c r="D8" s="53">
        <v>80000</v>
      </c>
      <c r="E8" s="53">
        <v>40000</v>
      </c>
    </row>
    <row r="9" spans="1:5">
      <c r="A9" s="52" t="s">
        <v>188</v>
      </c>
      <c r="B9">
        <v>3005</v>
      </c>
      <c r="C9" s="52" t="s">
        <v>32</v>
      </c>
      <c r="D9" s="53">
        <v>3000</v>
      </c>
      <c r="E9" s="53">
        <v>1500</v>
      </c>
    </row>
  </sheetData>
  <phoneticPr fontId="3"/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11"/>
  <dimension ref="A1:E9"/>
  <sheetViews>
    <sheetView view="pageBreakPreview" zoomScaleNormal="100" zoomScaleSheetLayoutView="100" workbookViewId="0">
      <selection activeCell="E25" sqref="E25"/>
    </sheetView>
  </sheetViews>
  <sheetFormatPr defaultRowHeight="14.25"/>
  <cols>
    <col min="1" max="1" width="9.5" style="52" bestFit="1" customWidth="1"/>
    <col min="2" max="2" width="13.875" style="52" bestFit="1" customWidth="1"/>
    <col min="3" max="3" width="9.5" style="52" bestFit="1" customWidth="1"/>
    <col min="4" max="4" width="37.125" style="52" bestFit="1" customWidth="1"/>
    <col min="5" max="5" width="13.875" style="52" bestFit="1" customWidth="1"/>
    <col min="6" max="16384" width="9" style="52"/>
  </cols>
  <sheetData>
    <row r="1" spans="1:5">
      <c r="A1" s="52" t="s">
        <v>22</v>
      </c>
      <c r="B1" s="52" t="s">
        <v>2</v>
      </c>
      <c r="C1" s="54" t="s">
        <v>94</v>
      </c>
      <c r="D1" s="52" t="s">
        <v>8</v>
      </c>
      <c r="E1" s="52" t="s">
        <v>19</v>
      </c>
    </row>
    <row r="2" spans="1:5">
      <c r="A2" s="52">
        <v>2001</v>
      </c>
      <c r="B2" s="54" t="s">
        <v>62</v>
      </c>
      <c r="C2" s="54" t="s">
        <v>70</v>
      </c>
      <c r="D2" s="54" t="s">
        <v>78</v>
      </c>
      <c r="E2" s="54" t="s">
        <v>86</v>
      </c>
    </row>
    <row r="3" spans="1:5">
      <c r="A3" s="52">
        <v>2002</v>
      </c>
      <c r="B3" s="54" t="s">
        <v>63</v>
      </c>
      <c r="C3" s="54" t="s">
        <v>71</v>
      </c>
      <c r="D3" s="54" t="s">
        <v>79</v>
      </c>
      <c r="E3" s="54" t="s">
        <v>87</v>
      </c>
    </row>
    <row r="4" spans="1:5">
      <c r="A4" s="52">
        <v>2003</v>
      </c>
      <c r="B4" s="54" t="s">
        <v>64</v>
      </c>
      <c r="C4" s="54" t="s">
        <v>72</v>
      </c>
      <c r="D4" s="54" t="s">
        <v>80</v>
      </c>
      <c r="E4" s="54" t="s">
        <v>88</v>
      </c>
    </row>
    <row r="5" spans="1:5">
      <c r="A5" s="52">
        <v>2004</v>
      </c>
      <c r="B5" s="54" t="s">
        <v>65</v>
      </c>
      <c r="C5" s="54" t="s">
        <v>73</v>
      </c>
      <c r="D5" s="54" t="s">
        <v>81</v>
      </c>
      <c r="E5" s="54" t="s">
        <v>89</v>
      </c>
    </row>
    <row r="6" spans="1:5">
      <c r="A6" s="52">
        <v>2005</v>
      </c>
      <c r="B6" s="54" t="s">
        <v>66</v>
      </c>
      <c r="C6" s="54" t="s">
        <v>74</v>
      </c>
      <c r="D6" s="54" t="s">
        <v>82</v>
      </c>
      <c r="E6" s="54" t="s">
        <v>90</v>
      </c>
    </row>
    <row r="7" spans="1:5">
      <c r="A7" s="52">
        <v>2006</v>
      </c>
      <c r="B7" s="54" t="s">
        <v>67</v>
      </c>
      <c r="C7" s="54" t="s">
        <v>75</v>
      </c>
      <c r="D7" s="54" t="s">
        <v>83</v>
      </c>
      <c r="E7" s="54" t="s">
        <v>91</v>
      </c>
    </row>
    <row r="8" spans="1:5">
      <c r="A8" s="52">
        <v>2007</v>
      </c>
      <c r="B8" s="54" t="s">
        <v>68</v>
      </c>
      <c r="C8" s="54" t="s">
        <v>76</v>
      </c>
      <c r="D8" s="54" t="s">
        <v>84</v>
      </c>
      <c r="E8" s="54" t="s">
        <v>92</v>
      </c>
    </row>
    <row r="9" spans="1:5">
      <c r="A9" s="52">
        <v>2008</v>
      </c>
      <c r="B9" s="54" t="s">
        <v>69</v>
      </c>
      <c r="C9" s="54" t="s">
        <v>77</v>
      </c>
      <c r="D9" s="54" t="s">
        <v>85</v>
      </c>
      <c r="E9" s="54" t="s">
        <v>93</v>
      </c>
    </row>
  </sheetData>
  <phoneticPr fontId="3"/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12"/>
  <dimension ref="A1:E12"/>
  <sheetViews>
    <sheetView view="pageBreakPreview" zoomScaleNormal="100" zoomScaleSheetLayoutView="100" workbookViewId="0">
      <selection activeCell="H15" sqref="H15"/>
    </sheetView>
  </sheetViews>
  <sheetFormatPr defaultRowHeight="14.25"/>
  <cols>
    <col min="1" max="1" width="9.5" style="52" bestFit="1" customWidth="1"/>
    <col min="2" max="2" width="13.875" style="52" bestFit="1" customWidth="1"/>
    <col min="3" max="3" width="19.25" style="52" bestFit="1" customWidth="1"/>
    <col min="4" max="4" width="37.125" style="52" bestFit="1" customWidth="1"/>
    <col min="5" max="5" width="35.75" style="52" bestFit="1" customWidth="1"/>
    <col min="6" max="16384" width="9" style="52"/>
  </cols>
  <sheetData>
    <row r="1" spans="1:5">
      <c r="A1" s="52" t="s">
        <v>22</v>
      </c>
      <c r="B1" s="52" t="s">
        <v>2</v>
      </c>
      <c r="C1" s="54" t="s">
        <v>94</v>
      </c>
      <c r="D1" s="52" t="s">
        <v>8</v>
      </c>
      <c r="E1" s="52" t="s">
        <v>19</v>
      </c>
    </row>
    <row r="2" spans="1:5">
      <c r="A2" s="52">
        <v>2001</v>
      </c>
      <c r="B2" s="54" t="s">
        <v>62</v>
      </c>
      <c r="C2" s="54" t="s">
        <v>70</v>
      </c>
      <c r="D2" s="54" t="s">
        <v>78</v>
      </c>
      <c r="E2" s="54" t="s">
        <v>86</v>
      </c>
    </row>
    <row r="3" spans="1:5">
      <c r="A3" s="52">
        <v>2002</v>
      </c>
      <c r="B3" s="54" t="s">
        <v>63</v>
      </c>
      <c r="C3" s="54" t="s">
        <v>71</v>
      </c>
      <c r="D3" s="54" t="s">
        <v>79</v>
      </c>
      <c r="E3" s="54" t="s">
        <v>87</v>
      </c>
    </row>
    <row r="4" spans="1:5">
      <c r="A4" s="52">
        <v>2007</v>
      </c>
      <c r="B4" s="54" t="s">
        <v>68</v>
      </c>
      <c r="C4" s="54" t="s">
        <v>76</v>
      </c>
      <c r="D4" s="54" t="s">
        <v>84</v>
      </c>
      <c r="E4" s="54" t="s">
        <v>92</v>
      </c>
    </row>
    <row r="5" spans="1:5">
      <c r="A5" s="52">
        <v>2008</v>
      </c>
      <c r="B5" s="54" t="s">
        <v>69</v>
      </c>
      <c r="C5" s="54" t="s">
        <v>77</v>
      </c>
      <c r="D5" s="54" t="s">
        <v>85</v>
      </c>
      <c r="E5" s="54" t="s">
        <v>93</v>
      </c>
    </row>
    <row r="6" spans="1:5" s="74" customFormat="1">
      <c r="A6" s="52">
        <v>2101</v>
      </c>
      <c r="B6" s="74" t="s">
        <v>259</v>
      </c>
      <c r="C6" s="74" t="s">
        <v>260</v>
      </c>
      <c r="D6" s="74" t="s">
        <v>261</v>
      </c>
      <c r="E6" s="74" t="s">
        <v>262</v>
      </c>
    </row>
    <row r="7" spans="1:5" s="74" customFormat="1">
      <c r="A7" s="52">
        <v>2102</v>
      </c>
      <c r="B7" s="74" t="s">
        <v>263</v>
      </c>
      <c r="C7" s="74" t="s">
        <v>264</v>
      </c>
      <c r="D7" s="74" t="s">
        <v>265</v>
      </c>
      <c r="E7" s="74" t="s">
        <v>266</v>
      </c>
    </row>
    <row r="8" spans="1:5" s="74" customFormat="1">
      <c r="A8" s="52">
        <v>2103</v>
      </c>
      <c r="B8" s="74" t="s">
        <v>68</v>
      </c>
      <c r="C8" s="74" t="s">
        <v>76</v>
      </c>
      <c r="D8" s="74" t="s">
        <v>83</v>
      </c>
      <c r="E8" s="74" t="s">
        <v>92</v>
      </c>
    </row>
    <row r="9" spans="1:5" s="74" customFormat="1">
      <c r="A9" s="52">
        <v>2104</v>
      </c>
      <c r="B9" s="74" t="s">
        <v>64</v>
      </c>
      <c r="C9" s="74" t="s">
        <v>72</v>
      </c>
      <c r="D9" s="74" t="s">
        <v>79</v>
      </c>
      <c r="E9" s="74" t="s">
        <v>88</v>
      </c>
    </row>
    <row r="10" spans="1:5" s="74" customFormat="1">
      <c r="A10" s="52">
        <v>2105</v>
      </c>
      <c r="B10" s="74" t="s">
        <v>267</v>
      </c>
      <c r="C10" s="74" t="s">
        <v>268</v>
      </c>
      <c r="D10" s="74" t="s">
        <v>85</v>
      </c>
      <c r="E10" s="74" t="s">
        <v>269</v>
      </c>
    </row>
    <row r="11" spans="1:5" s="74" customFormat="1">
      <c r="A11" s="52">
        <v>2106</v>
      </c>
      <c r="B11" s="74" t="s">
        <v>270</v>
      </c>
      <c r="C11" s="74" t="s">
        <v>271</v>
      </c>
      <c r="D11" s="74" t="s">
        <v>272</v>
      </c>
      <c r="E11" s="74" t="s">
        <v>273</v>
      </c>
    </row>
    <row r="12" spans="1:5" s="74" customFormat="1">
      <c r="A12" s="52">
        <v>2107</v>
      </c>
      <c r="B12" s="74" t="s">
        <v>274</v>
      </c>
      <c r="C12" s="74" t="s">
        <v>275</v>
      </c>
      <c r="D12" s="74" t="s">
        <v>276</v>
      </c>
      <c r="E12" s="74" t="s">
        <v>277</v>
      </c>
    </row>
  </sheetData>
  <phoneticPr fontId="3"/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9"/>
  <dimension ref="A1:E10"/>
  <sheetViews>
    <sheetView view="pageBreakPreview" zoomScaleNormal="100" zoomScaleSheetLayoutView="100" workbookViewId="0">
      <selection activeCell="E19" sqref="E19"/>
    </sheetView>
  </sheetViews>
  <sheetFormatPr defaultRowHeight="18.75"/>
  <cols>
    <col min="1" max="1" width="9.5" bestFit="1" customWidth="1"/>
    <col min="2" max="2" width="11.625" bestFit="1" customWidth="1"/>
    <col min="3" max="3" width="25" bestFit="1" customWidth="1"/>
    <col min="4" max="4" width="8.5" style="2" bestFit="1" customWidth="1"/>
    <col min="5" max="5" width="9.375" bestFit="1" customWidth="1"/>
  </cols>
  <sheetData>
    <row r="1" spans="1:5">
      <c r="A1" s="52" t="s">
        <v>44</v>
      </c>
      <c r="B1" s="52" t="s">
        <v>158</v>
      </c>
      <c r="C1" s="52" t="s">
        <v>25</v>
      </c>
      <c r="D1" s="53" t="s">
        <v>139</v>
      </c>
      <c r="E1" s="52" t="s">
        <v>190</v>
      </c>
    </row>
    <row r="2" spans="1:5">
      <c r="A2" s="52" t="s">
        <v>181</v>
      </c>
      <c r="B2">
        <v>3001</v>
      </c>
      <c r="C2" s="52" t="s">
        <v>102</v>
      </c>
      <c r="D2" s="53">
        <v>200000</v>
      </c>
      <c r="E2" s="53">
        <v>100000</v>
      </c>
    </row>
    <row r="3" spans="1:5">
      <c r="A3" s="52" t="s">
        <v>182</v>
      </c>
      <c r="B3">
        <v>3002</v>
      </c>
      <c r="C3" s="52" t="s">
        <v>102</v>
      </c>
      <c r="D3" s="53">
        <v>220000</v>
      </c>
      <c r="E3" s="52">
        <v>110000</v>
      </c>
    </row>
    <row r="4" spans="1:5">
      <c r="A4" s="52" t="s">
        <v>183</v>
      </c>
      <c r="B4">
        <v>3001</v>
      </c>
      <c r="C4" s="52" t="s">
        <v>104</v>
      </c>
      <c r="D4" s="53">
        <v>50000</v>
      </c>
      <c r="E4" s="53">
        <v>25000</v>
      </c>
    </row>
    <row r="5" spans="1:5">
      <c r="A5" s="52" t="s">
        <v>184</v>
      </c>
      <c r="B5">
        <v>3002</v>
      </c>
      <c r="C5" s="52" t="s">
        <v>104</v>
      </c>
      <c r="D5" s="53">
        <v>60000</v>
      </c>
      <c r="E5" s="53">
        <v>30000</v>
      </c>
    </row>
    <row r="6" spans="1:5">
      <c r="A6" s="52" t="s">
        <v>185</v>
      </c>
      <c r="B6">
        <v>3003</v>
      </c>
      <c r="C6" s="52" t="s">
        <v>99</v>
      </c>
      <c r="D6" s="53">
        <v>70000</v>
      </c>
      <c r="E6" s="53">
        <v>35000</v>
      </c>
    </row>
    <row r="7" spans="1:5">
      <c r="A7" s="52" t="s">
        <v>186</v>
      </c>
      <c r="B7">
        <v>3004</v>
      </c>
      <c r="C7" s="52" t="s">
        <v>99</v>
      </c>
      <c r="D7" s="53">
        <v>60000</v>
      </c>
      <c r="E7" s="53">
        <v>30000</v>
      </c>
    </row>
    <row r="8" spans="1:5">
      <c r="A8" s="52" t="s">
        <v>187</v>
      </c>
      <c r="B8">
        <v>3003</v>
      </c>
      <c r="C8" s="52" t="s">
        <v>97</v>
      </c>
      <c r="D8" s="53">
        <v>90000</v>
      </c>
      <c r="E8" s="53">
        <v>45000</v>
      </c>
    </row>
    <row r="9" spans="1:5">
      <c r="A9" s="52" t="s">
        <v>189</v>
      </c>
      <c r="B9">
        <v>3004</v>
      </c>
      <c r="C9" s="52" t="s">
        <v>97</v>
      </c>
      <c r="D9" s="53">
        <v>80000</v>
      </c>
      <c r="E9" s="53">
        <v>40000</v>
      </c>
    </row>
    <row r="10" spans="1:5">
      <c r="A10" s="52" t="s">
        <v>188</v>
      </c>
      <c r="B10">
        <v>3005</v>
      </c>
      <c r="C10" s="52" t="s">
        <v>32</v>
      </c>
      <c r="D10" s="53">
        <v>3000</v>
      </c>
      <c r="E10" s="53">
        <v>1500</v>
      </c>
    </row>
  </sheetData>
  <phoneticPr fontId="3"/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10"/>
  <dimension ref="A1:E9"/>
  <sheetViews>
    <sheetView view="pageBreakPreview" zoomScaleNormal="100" zoomScaleSheetLayoutView="100" workbookViewId="0">
      <selection activeCell="J11" sqref="J11"/>
    </sheetView>
  </sheetViews>
  <sheetFormatPr defaultRowHeight="18.75"/>
  <cols>
    <col min="1" max="1" width="9.5" bestFit="1" customWidth="1"/>
    <col min="2" max="2" width="11.625" bestFit="1" customWidth="1"/>
    <col min="3" max="3" width="25" bestFit="1" customWidth="1"/>
    <col min="4" max="4" width="8.5" style="2" bestFit="1" customWidth="1"/>
    <col min="5" max="5" width="9.375" bestFit="1" customWidth="1"/>
  </cols>
  <sheetData>
    <row r="1" spans="1:5">
      <c r="A1" s="52" t="s">
        <v>44</v>
      </c>
      <c r="B1" s="52" t="s">
        <v>158</v>
      </c>
      <c r="C1" s="52" t="s">
        <v>25</v>
      </c>
      <c r="D1" s="53" t="s">
        <v>139</v>
      </c>
      <c r="E1" s="52" t="s">
        <v>190</v>
      </c>
    </row>
    <row r="2" spans="1:5">
      <c r="A2" s="52" t="s">
        <v>181</v>
      </c>
      <c r="B2">
        <v>3001</v>
      </c>
      <c r="C2" s="52" t="s">
        <v>102</v>
      </c>
      <c r="D2" s="53">
        <v>200000</v>
      </c>
      <c r="E2" s="53">
        <v>100000</v>
      </c>
    </row>
    <row r="3" spans="1:5">
      <c r="A3" s="52" t="s">
        <v>256</v>
      </c>
      <c r="B3">
        <v>3001</v>
      </c>
      <c r="C3" s="52" t="s">
        <v>104</v>
      </c>
      <c r="D3" s="53">
        <v>40000</v>
      </c>
      <c r="E3" s="53">
        <v>35000</v>
      </c>
    </row>
    <row r="4" spans="1:5">
      <c r="A4" s="52" t="s">
        <v>184</v>
      </c>
      <c r="B4">
        <v>3002</v>
      </c>
      <c r="C4" s="52" t="s">
        <v>104</v>
      </c>
      <c r="D4" s="53">
        <v>60000</v>
      </c>
      <c r="E4" s="53">
        <v>30000</v>
      </c>
    </row>
    <row r="5" spans="1:5">
      <c r="A5" s="52" t="s">
        <v>186</v>
      </c>
      <c r="B5">
        <v>3004</v>
      </c>
      <c r="C5" s="52" t="s">
        <v>99</v>
      </c>
      <c r="D5" s="53">
        <v>60000</v>
      </c>
      <c r="E5" s="53">
        <v>30000</v>
      </c>
    </row>
    <row r="6" spans="1:5">
      <c r="A6" s="52" t="s">
        <v>258</v>
      </c>
      <c r="B6">
        <v>3004</v>
      </c>
      <c r="C6" s="52" t="s">
        <v>99</v>
      </c>
      <c r="D6" s="53">
        <v>60000</v>
      </c>
      <c r="E6" s="53">
        <v>30000</v>
      </c>
    </row>
    <row r="7" spans="1:5">
      <c r="A7" s="52" t="s">
        <v>187</v>
      </c>
      <c r="B7">
        <v>3003</v>
      </c>
      <c r="C7" s="52" t="s">
        <v>97</v>
      </c>
      <c r="D7" s="53">
        <v>90000</v>
      </c>
      <c r="E7" s="53">
        <v>45000</v>
      </c>
    </row>
    <row r="8" spans="1:5">
      <c r="A8" s="52" t="s">
        <v>257</v>
      </c>
      <c r="B8">
        <v>3004</v>
      </c>
      <c r="C8" s="52" t="s">
        <v>97</v>
      </c>
      <c r="D8" s="53">
        <v>80000</v>
      </c>
      <c r="E8" s="53">
        <v>40000</v>
      </c>
    </row>
    <row r="9" spans="1:5">
      <c r="A9" s="52" t="s">
        <v>188</v>
      </c>
      <c r="B9">
        <v>3005</v>
      </c>
      <c r="C9" s="52" t="s">
        <v>32</v>
      </c>
      <c r="D9" s="53">
        <v>3000</v>
      </c>
      <c r="E9" s="53">
        <v>1500</v>
      </c>
    </row>
  </sheetData>
  <phoneticPr fontId="3"/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15"/>
  <dimension ref="A1:B10"/>
  <sheetViews>
    <sheetView view="pageBreakPreview" topLeftCell="A7" zoomScaleNormal="100" zoomScaleSheetLayoutView="100" workbookViewId="0">
      <selection activeCell="F24" sqref="F24"/>
    </sheetView>
  </sheetViews>
  <sheetFormatPr defaultRowHeight="14.25"/>
  <cols>
    <col min="1" max="1" width="11" style="52" bestFit="1" customWidth="1"/>
    <col min="2" max="2" width="7.125" style="53" bestFit="1" customWidth="1"/>
    <col min="3" max="16384" width="9" style="52"/>
  </cols>
  <sheetData>
    <row r="1" spans="1:2">
      <c r="A1" s="52" t="s">
        <v>44</v>
      </c>
      <c r="B1" s="53" t="s">
        <v>132</v>
      </c>
    </row>
    <row r="2" spans="1:2">
      <c r="A2" s="52" t="s">
        <v>181</v>
      </c>
      <c r="B2" s="53">
        <v>3</v>
      </c>
    </row>
    <row r="3" spans="1:2">
      <c r="A3" s="52" t="s">
        <v>182</v>
      </c>
      <c r="B3" s="53">
        <v>1</v>
      </c>
    </row>
    <row r="4" spans="1:2">
      <c r="A4" s="52" t="s">
        <v>183</v>
      </c>
      <c r="B4" s="53">
        <v>4</v>
      </c>
    </row>
    <row r="5" spans="1:2">
      <c r="A5" s="52" t="s">
        <v>184</v>
      </c>
      <c r="B5" s="53">
        <v>2</v>
      </c>
    </row>
    <row r="6" spans="1:2">
      <c r="A6" s="52" t="s">
        <v>185</v>
      </c>
      <c r="B6" s="53">
        <v>3</v>
      </c>
    </row>
    <row r="7" spans="1:2">
      <c r="A7" s="52" t="s">
        <v>186</v>
      </c>
      <c r="B7" s="53">
        <v>1</v>
      </c>
    </row>
    <row r="8" spans="1:2">
      <c r="A8" s="52" t="s">
        <v>187</v>
      </c>
      <c r="B8" s="53">
        <v>1</v>
      </c>
    </row>
    <row r="9" spans="1:2">
      <c r="A9" s="52" t="s">
        <v>189</v>
      </c>
      <c r="B9" s="53">
        <v>1</v>
      </c>
    </row>
    <row r="10" spans="1:2">
      <c r="A10" s="52" t="s">
        <v>188</v>
      </c>
      <c r="B10" s="53">
        <v>5</v>
      </c>
    </row>
  </sheetData>
  <phoneticPr fontId="3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2"/>
  <sheetViews>
    <sheetView topLeftCell="A13" zoomScale="130" zoomScaleNormal="130" workbookViewId="0">
      <selection activeCell="A26" sqref="A26"/>
    </sheetView>
  </sheetViews>
  <sheetFormatPr defaultRowHeight="17.25"/>
  <cols>
    <col min="1" max="16384" width="9" style="142"/>
  </cols>
  <sheetData>
    <row r="1" spans="1:8" ht="28.5">
      <c r="A1" s="208" t="s">
        <v>827</v>
      </c>
      <c r="B1" s="167"/>
      <c r="C1" s="167"/>
      <c r="D1" s="167"/>
      <c r="E1" s="167"/>
      <c r="F1" s="167"/>
      <c r="G1" s="167"/>
      <c r="H1" s="167"/>
    </row>
    <row r="2" spans="1:8">
      <c r="A2" s="142" t="s">
        <v>828</v>
      </c>
      <c r="B2" s="167"/>
      <c r="C2" s="167"/>
      <c r="D2" s="167"/>
      <c r="E2" s="167"/>
      <c r="F2" s="167"/>
      <c r="G2" s="167"/>
      <c r="H2" s="167"/>
    </row>
    <row r="3" spans="1:8" ht="17.25" customHeight="1">
      <c r="A3" s="208"/>
      <c r="B3" s="167"/>
      <c r="C3" s="167"/>
      <c r="D3" s="167"/>
      <c r="E3" s="167"/>
      <c r="F3" s="167"/>
      <c r="G3" s="167"/>
      <c r="H3" s="167"/>
    </row>
    <row r="4" spans="1:8" ht="17.25" customHeight="1">
      <c r="A4" s="167" t="s">
        <v>829</v>
      </c>
      <c r="B4" s="167"/>
      <c r="C4" s="167"/>
      <c r="D4" s="167"/>
      <c r="E4" s="167"/>
      <c r="F4" s="167"/>
      <c r="G4" s="167"/>
      <c r="H4" s="167"/>
    </row>
    <row r="5" spans="1:8" ht="17.25" customHeight="1">
      <c r="A5" s="167"/>
      <c r="B5" s="167" t="s">
        <v>830</v>
      </c>
      <c r="C5" s="167"/>
      <c r="D5" s="167"/>
      <c r="E5" s="167"/>
      <c r="F5" s="167"/>
      <c r="G5" s="167"/>
      <c r="H5" s="167"/>
    </row>
    <row r="6" spans="1:8" ht="17.25" customHeight="1">
      <c r="A6" s="167"/>
      <c r="B6" s="167" t="s">
        <v>831</v>
      </c>
      <c r="C6" s="167"/>
      <c r="D6" s="167"/>
      <c r="E6" s="167"/>
      <c r="F6" s="167"/>
      <c r="G6" s="167"/>
      <c r="H6" s="167"/>
    </row>
    <row r="7" spans="1:8" ht="17.25" customHeight="1">
      <c r="A7" s="167"/>
      <c r="B7" s="167"/>
      <c r="C7" s="167"/>
      <c r="D7" s="167"/>
      <c r="E7" s="167"/>
      <c r="F7" s="167"/>
      <c r="G7" s="167"/>
      <c r="H7" s="167"/>
    </row>
    <row r="8" spans="1:8" ht="17.25" customHeight="1">
      <c r="A8" s="167" t="s">
        <v>720</v>
      </c>
      <c r="B8" s="167"/>
      <c r="C8" s="167"/>
      <c r="D8" s="167"/>
      <c r="E8" s="167"/>
      <c r="F8" s="167"/>
      <c r="G8" s="167"/>
      <c r="H8" s="167"/>
    </row>
    <row r="9" spans="1:8" ht="17.25" customHeight="1">
      <c r="A9" s="167"/>
      <c r="B9" s="142" t="s">
        <v>833</v>
      </c>
      <c r="C9" s="167"/>
      <c r="D9" s="167"/>
      <c r="E9" s="167"/>
      <c r="F9" s="167"/>
      <c r="G9" s="167"/>
      <c r="H9" s="167"/>
    </row>
    <row r="10" spans="1:8" ht="17.25" customHeight="1">
      <c r="A10" s="167"/>
      <c r="C10" s="167"/>
      <c r="D10" s="167"/>
      <c r="E10" s="167"/>
      <c r="F10" s="167"/>
      <c r="G10" s="167"/>
      <c r="H10" s="167"/>
    </row>
    <row r="11" spans="1:8" ht="17.25" customHeight="1">
      <c r="A11" s="167"/>
      <c r="B11" s="167" t="s">
        <v>781</v>
      </c>
      <c r="C11" s="167"/>
      <c r="D11" s="167"/>
      <c r="E11" s="167"/>
      <c r="F11" s="167"/>
      <c r="G11" s="167"/>
      <c r="H11" s="167"/>
    </row>
    <row r="12" spans="1:8" ht="17.25" customHeight="1">
      <c r="A12" s="167"/>
      <c r="B12" s="167" t="s">
        <v>832</v>
      </c>
      <c r="C12" s="185"/>
      <c r="D12" s="167"/>
      <c r="E12" s="167"/>
      <c r="F12" s="167"/>
      <c r="G12" s="167"/>
      <c r="H12" s="167"/>
    </row>
    <row r="13" spans="1:8" ht="17.25" customHeight="1">
      <c r="A13" s="167"/>
      <c r="B13" s="167"/>
      <c r="C13" s="167"/>
      <c r="D13" s="167"/>
      <c r="E13" s="167"/>
      <c r="F13" s="167"/>
      <c r="G13" s="167"/>
      <c r="H13" s="167"/>
    </row>
    <row r="14" spans="1:8" ht="17.25" customHeight="1">
      <c r="A14" s="167" t="s">
        <v>782</v>
      </c>
      <c r="B14" s="167"/>
      <c r="C14" s="167"/>
      <c r="D14" s="167"/>
      <c r="E14" s="167"/>
      <c r="F14" s="167"/>
      <c r="G14" s="167"/>
      <c r="H14" s="167"/>
    </row>
    <row r="15" spans="1:8" ht="17.25" customHeight="1">
      <c r="A15" s="167"/>
      <c r="B15" s="167" t="s">
        <v>834</v>
      </c>
      <c r="C15" s="167"/>
      <c r="D15" s="167"/>
      <c r="E15" s="167"/>
      <c r="F15" s="167"/>
      <c r="G15" s="167"/>
      <c r="H15" s="167"/>
    </row>
    <row r="16" spans="1:8" ht="17.25" customHeight="1">
      <c r="A16" s="167"/>
      <c r="B16" s="167"/>
      <c r="C16" s="167"/>
      <c r="D16" s="167"/>
      <c r="E16" s="167"/>
      <c r="F16" s="167"/>
      <c r="G16" s="167"/>
      <c r="H16" s="167"/>
    </row>
    <row r="17" spans="1:8" ht="17.25" customHeight="1">
      <c r="A17" s="167"/>
      <c r="B17" s="167" t="s">
        <v>783</v>
      </c>
      <c r="C17" s="167"/>
      <c r="D17" s="167"/>
      <c r="E17" s="167"/>
      <c r="F17" s="167"/>
      <c r="G17" s="167"/>
      <c r="H17" s="167"/>
    </row>
    <row r="18" spans="1:8" ht="17.25" customHeight="1">
      <c r="A18" s="167"/>
      <c r="B18" s="167" t="s">
        <v>723</v>
      </c>
      <c r="C18" s="167"/>
      <c r="D18" s="167"/>
      <c r="E18" s="167"/>
      <c r="F18" s="167"/>
      <c r="G18" s="167"/>
      <c r="H18" s="167"/>
    </row>
    <row r="19" spans="1:8" ht="17.25" customHeight="1">
      <c r="A19" s="167"/>
      <c r="B19" s="167"/>
      <c r="C19" s="167"/>
      <c r="D19" s="167"/>
      <c r="E19" s="167"/>
      <c r="F19" s="167"/>
      <c r="G19" s="167"/>
      <c r="H19" s="167"/>
    </row>
    <row r="20" spans="1:8" ht="17.25" customHeight="1">
      <c r="A20" s="167" t="s">
        <v>784</v>
      </c>
      <c r="B20" s="167"/>
      <c r="C20" s="167"/>
      <c r="D20" s="167"/>
      <c r="E20" s="167"/>
      <c r="F20" s="167"/>
      <c r="G20" s="167"/>
      <c r="H20" s="167"/>
    </row>
    <row r="21" spans="1:8" ht="17.25" customHeight="1">
      <c r="A21" s="167"/>
      <c r="B21" s="169" t="s">
        <v>835</v>
      </c>
      <c r="C21" s="167"/>
      <c r="D21" s="167"/>
      <c r="E21" s="167"/>
      <c r="F21" s="167"/>
      <c r="G21" s="167"/>
      <c r="H21" s="167"/>
    </row>
    <row r="22" spans="1:8" ht="17.25" customHeight="1">
      <c r="A22" s="167"/>
      <c r="B22" s="169"/>
      <c r="C22" s="167"/>
      <c r="D22" s="167"/>
      <c r="E22" s="167"/>
      <c r="F22" s="167"/>
      <c r="G22" s="167"/>
      <c r="H22" s="167"/>
    </row>
    <row r="23" spans="1:8" ht="17.25" customHeight="1">
      <c r="A23" s="167"/>
      <c r="B23" s="169" t="s">
        <v>738</v>
      </c>
      <c r="C23" s="167"/>
      <c r="D23" s="167"/>
      <c r="E23" s="167"/>
      <c r="F23" s="167"/>
      <c r="G23" s="167"/>
      <c r="H23" s="167"/>
    </row>
    <row r="24" spans="1:8" ht="17.25" customHeight="1">
      <c r="A24" s="167"/>
      <c r="B24" s="169" t="s">
        <v>721</v>
      </c>
      <c r="C24" s="167"/>
      <c r="D24" s="167"/>
      <c r="E24" s="167"/>
      <c r="F24" s="167"/>
      <c r="G24" s="167"/>
      <c r="H24" s="167"/>
    </row>
    <row r="25" spans="1:8" ht="17.25" customHeight="1">
      <c r="A25" s="167"/>
      <c r="B25" s="167"/>
      <c r="C25" s="167"/>
      <c r="D25" s="167"/>
      <c r="E25" s="167"/>
      <c r="F25" s="167"/>
      <c r="G25" s="167"/>
      <c r="H25" s="167"/>
    </row>
    <row r="26" spans="1:8" ht="17.25" customHeight="1">
      <c r="A26" s="167" t="s">
        <v>836</v>
      </c>
      <c r="B26" s="167"/>
      <c r="C26" s="167"/>
      <c r="D26" s="167"/>
      <c r="E26" s="167"/>
      <c r="F26" s="167"/>
      <c r="G26" s="167"/>
      <c r="H26" s="167"/>
    </row>
    <row r="27" spans="1:8">
      <c r="A27" s="167"/>
      <c r="B27" s="167"/>
      <c r="C27" s="167"/>
      <c r="D27" s="167"/>
      <c r="E27" s="167"/>
      <c r="F27" s="167"/>
      <c r="G27" s="167"/>
      <c r="H27" s="167"/>
    </row>
    <row r="28" spans="1:8">
      <c r="A28" s="167"/>
      <c r="B28" s="167"/>
      <c r="C28" s="167"/>
      <c r="D28" s="167"/>
      <c r="E28" s="167"/>
      <c r="F28" s="167"/>
      <c r="G28" s="167"/>
      <c r="H28" s="167"/>
    </row>
    <row r="29" spans="1:8">
      <c r="A29" s="167"/>
      <c r="B29" s="167"/>
      <c r="C29" s="167"/>
      <c r="D29" s="167"/>
      <c r="E29" s="167"/>
      <c r="F29" s="167"/>
      <c r="G29" s="167"/>
      <c r="H29" s="167"/>
    </row>
    <row r="30" spans="1:8">
      <c r="A30" s="167"/>
      <c r="B30" s="167"/>
      <c r="C30" s="167"/>
      <c r="D30" s="167"/>
      <c r="E30" s="167"/>
      <c r="F30" s="167"/>
      <c r="G30" s="167"/>
      <c r="H30" s="167"/>
    </row>
    <row r="31" spans="1:8">
      <c r="A31" s="167"/>
      <c r="B31" s="167"/>
      <c r="C31" s="167"/>
      <c r="D31" s="167"/>
      <c r="E31" s="167"/>
      <c r="F31" s="167"/>
      <c r="G31" s="167"/>
      <c r="H31" s="167"/>
    </row>
    <row r="32" spans="1:8">
      <c r="A32" s="167"/>
      <c r="B32" s="167"/>
      <c r="C32" s="167"/>
      <c r="D32" s="167"/>
      <c r="E32" s="167"/>
      <c r="F32" s="167"/>
      <c r="G32" s="167"/>
      <c r="H32" s="167"/>
    </row>
    <row r="33" spans="1:8">
      <c r="A33" s="167"/>
      <c r="B33" s="167"/>
      <c r="C33" s="167"/>
      <c r="D33" s="167"/>
      <c r="E33" s="167"/>
      <c r="F33" s="167"/>
      <c r="G33" s="167"/>
      <c r="H33" s="167"/>
    </row>
    <row r="34" spans="1:8">
      <c r="A34" s="167"/>
      <c r="B34" s="167"/>
      <c r="C34" s="167"/>
      <c r="D34" s="167"/>
      <c r="E34" s="167"/>
      <c r="F34" s="167"/>
      <c r="G34" s="167"/>
      <c r="H34" s="167"/>
    </row>
    <row r="35" spans="1:8">
      <c r="A35" s="167"/>
      <c r="B35" s="167"/>
      <c r="C35" s="167"/>
      <c r="D35" s="167"/>
      <c r="E35" s="167"/>
      <c r="F35" s="167"/>
      <c r="G35" s="167"/>
      <c r="H35" s="167"/>
    </row>
    <row r="36" spans="1:8">
      <c r="A36" s="167"/>
      <c r="B36" s="167"/>
      <c r="C36" s="167"/>
      <c r="D36" s="167"/>
      <c r="E36" s="167"/>
      <c r="F36" s="167"/>
      <c r="G36" s="167"/>
      <c r="H36" s="167"/>
    </row>
    <row r="37" spans="1:8">
      <c r="A37" s="167"/>
      <c r="B37" s="167"/>
      <c r="C37" s="167"/>
      <c r="D37" s="167"/>
      <c r="E37" s="167"/>
      <c r="F37" s="167"/>
      <c r="G37" s="167"/>
      <c r="H37" s="167"/>
    </row>
    <row r="38" spans="1:8">
      <c r="A38" s="167"/>
      <c r="B38" s="167"/>
      <c r="C38" s="167"/>
      <c r="D38" s="167"/>
      <c r="E38" s="167"/>
      <c r="F38" s="167"/>
      <c r="G38" s="167"/>
      <c r="H38" s="167"/>
    </row>
    <row r="39" spans="1:8">
      <c r="A39" s="167"/>
      <c r="B39" s="167"/>
      <c r="C39" s="167"/>
      <c r="D39" s="167"/>
      <c r="E39" s="167"/>
      <c r="F39" s="167"/>
      <c r="G39" s="167"/>
      <c r="H39" s="167"/>
    </row>
    <row r="40" spans="1:8">
      <c r="A40" s="167"/>
      <c r="B40" s="167"/>
      <c r="C40" s="167"/>
      <c r="D40" s="167"/>
      <c r="E40" s="167"/>
      <c r="F40" s="167"/>
      <c r="G40" s="167"/>
      <c r="H40" s="167"/>
    </row>
    <row r="41" spans="1:8">
      <c r="A41" s="167"/>
      <c r="B41" s="167"/>
      <c r="C41" s="167"/>
      <c r="D41" s="167"/>
      <c r="E41" s="167"/>
      <c r="F41" s="167"/>
      <c r="G41" s="167"/>
      <c r="H41" s="167"/>
    </row>
    <row r="42" spans="1:8">
      <c r="A42" s="167"/>
      <c r="B42" s="167"/>
      <c r="C42" s="167"/>
      <c r="D42" s="167"/>
      <c r="E42" s="167"/>
      <c r="F42" s="167"/>
      <c r="G42" s="167"/>
      <c r="H42" s="167"/>
    </row>
    <row r="43" spans="1:8">
      <c r="A43" s="167"/>
      <c r="B43" s="167"/>
      <c r="C43" s="167"/>
      <c r="D43" s="167"/>
      <c r="E43" s="167"/>
      <c r="F43" s="167"/>
      <c r="G43" s="167"/>
      <c r="H43" s="167"/>
    </row>
    <row r="44" spans="1:8">
      <c r="A44" s="167"/>
      <c r="B44" s="167"/>
      <c r="C44" s="167"/>
      <c r="D44" s="167"/>
      <c r="E44" s="167"/>
      <c r="F44" s="167"/>
      <c r="G44" s="167"/>
      <c r="H44" s="167"/>
    </row>
    <row r="45" spans="1:8">
      <c r="A45" s="167"/>
      <c r="B45" s="167"/>
      <c r="C45" s="167"/>
      <c r="D45" s="167"/>
      <c r="E45" s="167"/>
      <c r="F45" s="167"/>
      <c r="G45" s="167"/>
      <c r="H45" s="167"/>
    </row>
    <row r="46" spans="1:8">
      <c r="A46" s="167"/>
      <c r="B46" s="167"/>
      <c r="C46" s="167"/>
      <c r="D46" s="167"/>
      <c r="E46" s="167"/>
      <c r="F46" s="167"/>
      <c r="G46" s="167"/>
      <c r="H46" s="167"/>
    </row>
    <row r="47" spans="1:8">
      <c r="A47" s="167"/>
      <c r="B47" s="167"/>
      <c r="C47" s="167"/>
      <c r="D47" s="167"/>
      <c r="E47" s="167"/>
      <c r="F47" s="167"/>
      <c r="G47" s="167"/>
      <c r="H47" s="167"/>
    </row>
    <row r="48" spans="1:8">
      <c r="A48" s="167"/>
      <c r="B48" s="167"/>
      <c r="C48" s="167"/>
      <c r="D48" s="167"/>
      <c r="E48" s="167"/>
      <c r="F48" s="167"/>
      <c r="G48" s="167"/>
      <c r="H48" s="167"/>
    </row>
    <row r="49" spans="1:8">
      <c r="A49" s="167"/>
      <c r="B49" s="167"/>
      <c r="C49" s="167"/>
      <c r="D49" s="167"/>
      <c r="E49" s="167"/>
      <c r="F49" s="167"/>
      <c r="G49" s="167"/>
      <c r="H49" s="167"/>
    </row>
    <row r="50" spans="1:8">
      <c r="A50" s="167"/>
      <c r="B50" s="167"/>
      <c r="C50" s="167"/>
      <c r="D50" s="167"/>
      <c r="E50" s="167"/>
      <c r="F50" s="167"/>
      <c r="G50" s="167"/>
      <c r="H50" s="167"/>
    </row>
    <row r="51" spans="1:8">
      <c r="A51" s="167"/>
      <c r="B51" s="167"/>
      <c r="C51" s="167"/>
      <c r="D51" s="167"/>
      <c r="E51" s="167"/>
      <c r="F51" s="167"/>
      <c r="G51" s="167"/>
      <c r="H51" s="167"/>
    </row>
    <row r="52" spans="1:8">
      <c r="A52" s="167"/>
      <c r="B52" s="167"/>
      <c r="C52" s="167"/>
      <c r="D52" s="167"/>
      <c r="E52" s="167"/>
      <c r="F52" s="167"/>
      <c r="G52" s="167"/>
      <c r="H52" s="167"/>
    </row>
  </sheetData>
  <phoneticPr fontId="3"/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13"/>
  <dimension ref="A1:E6"/>
  <sheetViews>
    <sheetView view="pageBreakPreview" zoomScale="85" zoomScaleNormal="100" zoomScaleSheetLayoutView="85" workbookViewId="0">
      <selection activeCell="I18" sqref="I18"/>
    </sheetView>
  </sheetViews>
  <sheetFormatPr defaultRowHeight="14.25"/>
  <cols>
    <col min="1" max="1" width="12.125" style="60" bestFit="1" customWidth="1"/>
    <col min="2" max="2" width="22.75" style="61" bestFit="1" customWidth="1"/>
    <col min="3" max="3" width="9.5" style="61" bestFit="1" customWidth="1"/>
    <col min="4" max="4" width="36.125" style="61" bestFit="1" customWidth="1"/>
    <col min="5" max="5" width="13.875" style="61" bestFit="1" customWidth="1"/>
    <col min="6" max="16384" width="9" style="52"/>
  </cols>
  <sheetData>
    <row r="1" spans="1:5">
      <c r="A1" s="60" t="s">
        <v>158</v>
      </c>
      <c r="B1" s="61" t="s">
        <v>160</v>
      </c>
      <c r="C1" s="62" t="s">
        <v>94</v>
      </c>
      <c r="D1" s="61" t="s">
        <v>8</v>
      </c>
      <c r="E1" s="61" t="s">
        <v>19</v>
      </c>
    </row>
    <row r="2" spans="1:5">
      <c r="A2" s="60">
        <v>3001</v>
      </c>
      <c r="B2" s="62" t="s">
        <v>161</v>
      </c>
      <c r="C2" s="62" t="s">
        <v>162</v>
      </c>
      <c r="D2" s="62" t="s">
        <v>163</v>
      </c>
      <c r="E2" s="62" t="s">
        <v>164</v>
      </c>
    </row>
    <row r="3" spans="1:5">
      <c r="A3" s="60">
        <v>3002</v>
      </c>
      <c r="B3" s="62" t="s">
        <v>165</v>
      </c>
      <c r="C3" s="62" t="s">
        <v>167</v>
      </c>
      <c r="D3" s="62" t="s">
        <v>166</v>
      </c>
      <c r="E3" s="62" t="s">
        <v>168</v>
      </c>
    </row>
    <row r="4" spans="1:5">
      <c r="A4" s="60">
        <v>3003</v>
      </c>
      <c r="B4" s="63" t="s">
        <v>172</v>
      </c>
      <c r="C4" s="62" t="s">
        <v>170</v>
      </c>
      <c r="D4" s="62" t="s">
        <v>169</v>
      </c>
      <c r="E4" s="62" t="s">
        <v>171</v>
      </c>
    </row>
    <row r="5" spans="1:5">
      <c r="A5" s="60">
        <v>3004</v>
      </c>
      <c r="B5" s="63" t="s">
        <v>173</v>
      </c>
      <c r="C5" s="62" t="s">
        <v>174</v>
      </c>
      <c r="D5" s="64" t="s">
        <v>175</v>
      </c>
      <c r="E5" s="64" t="s">
        <v>176</v>
      </c>
    </row>
    <row r="6" spans="1:5">
      <c r="A6" s="60">
        <v>3005</v>
      </c>
      <c r="B6" s="65" t="s">
        <v>177</v>
      </c>
      <c r="C6" s="62" t="s">
        <v>179</v>
      </c>
      <c r="D6" s="62" t="s">
        <v>178</v>
      </c>
      <c r="E6" s="62" t="s">
        <v>180</v>
      </c>
    </row>
  </sheetData>
  <phoneticPr fontId="3"/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17"/>
  <dimension ref="A1:E13"/>
  <sheetViews>
    <sheetView view="pageBreakPreview" zoomScale="115" zoomScaleNormal="115" zoomScaleSheetLayoutView="115" workbookViewId="0">
      <selection activeCell="G6" sqref="G6"/>
    </sheetView>
  </sheetViews>
  <sheetFormatPr defaultRowHeight="14.25"/>
  <cols>
    <col min="1" max="3" width="9.5" style="52" bestFit="1" customWidth="1"/>
    <col min="4" max="4" width="5.5" style="52" bestFit="1" customWidth="1"/>
    <col min="5" max="16384" width="9" style="52"/>
  </cols>
  <sheetData>
    <row r="1" spans="1:5" ht="16.5" customHeight="1">
      <c r="A1" s="56" t="s">
        <v>151</v>
      </c>
      <c r="B1" s="56" t="s">
        <v>191</v>
      </c>
      <c r="C1" s="56" t="s">
        <v>44</v>
      </c>
      <c r="D1" s="56" t="s">
        <v>41</v>
      </c>
      <c r="E1" s="52" t="s">
        <v>113</v>
      </c>
    </row>
    <row r="2" spans="1:5" ht="16.5" customHeight="1">
      <c r="A2" s="56">
        <v>3001</v>
      </c>
      <c r="B2" s="58">
        <v>43678</v>
      </c>
      <c r="C2" s="52" t="s">
        <v>181</v>
      </c>
      <c r="D2" s="57">
        <v>2</v>
      </c>
    </row>
    <row r="3" spans="1:5" ht="16.5" customHeight="1">
      <c r="A3" s="56">
        <v>3002</v>
      </c>
      <c r="B3" s="58">
        <v>43678</v>
      </c>
      <c r="C3" s="52" t="s">
        <v>186</v>
      </c>
      <c r="D3" s="57">
        <v>3</v>
      </c>
    </row>
    <row r="4" spans="1:5" ht="16.5" customHeight="1">
      <c r="A4" s="56">
        <v>3003</v>
      </c>
      <c r="B4" s="58">
        <v>43678</v>
      </c>
      <c r="C4" s="52" t="s">
        <v>187</v>
      </c>
      <c r="D4" s="57">
        <v>6</v>
      </c>
    </row>
    <row r="5" spans="1:5" ht="16.5" customHeight="1">
      <c r="A5" s="56">
        <v>3004</v>
      </c>
      <c r="B5" s="58">
        <v>43678</v>
      </c>
      <c r="C5" s="52" t="s">
        <v>188</v>
      </c>
      <c r="D5" s="57">
        <v>10</v>
      </c>
    </row>
    <row r="6" spans="1:5" ht="16.5" customHeight="1">
      <c r="A6" s="56">
        <v>3005</v>
      </c>
      <c r="B6" s="58">
        <v>43709</v>
      </c>
      <c r="C6" s="52" t="s">
        <v>183</v>
      </c>
      <c r="D6" s="57">
        <v>3</v>
      </c>
    </row>
    <row r="7" spans="1:5" ht="16.5" customHeight="1">
      <c r="A7" s="56">
        <v>3006</v>
      </c>
      <c r="B7" s="58">
        <v>43709</v>
      </c>
      <c r="C7" s="52" t="s">
        <v>182</v>
      </c>
      <c r="D7" s="57">
        <v>1</v>
      </c>
    </row>
    <row r="8" spans="1:5" ht="16.5" customHeight="1">
      <c r="A8" s="56">
        <v>3007</v>
      </c>
      <c r="B8" s="58">
        <v>43709</v>
      </c>
      <c r="C8" s="52" t="s">
        <v>182</v>
      </c>
      <c r="D8" s="57">
        <v>2</v>
      </c>
    </row>
    <row r="9" spans="1:5" ht="16.5" customHeight="1">
      <c r="A9" s="56">
        <v>3008</v>
      </c>
      <c r="B9" s="58">
        <v>43709</v>
      </c>
      <c r="C9" s="52" t="s">
        <v>186</v>
      </c>
      <c r="D9" s="57">
        <v>3</v>
      </c>
    </row>
    <row r="10" spans="1:5" ht="16.5" customHeight="1">
      <c r="A10" s="56">
        <v>3009</v>
      </c>
      <c r="B10" s="58">
        <v>43709</v>
      </c>
      <c r="C10" s="52" t="s">
        <v>187</v>
      </c>
      <c r="D10" s="57">
        <v>6</v>
      </c>
    </row>
    <row r="11" spans="1:5" ht="16.5" customHeight="1">
      <c r="A11" s="56">
        <v>3010</v>
      </c>
      <c r="B11" s="58">
        <v>43709</v>
      </c>
      <c r="C11" s="52" t="s">
        <v>188</v>
      </c>
      <c r="D11" s="57">
        <v>10</v>
      </c>
    </row>
    <row r="12" spans="1:5" ht="16.5" customHeight="1">
      <c r="A12" s="56">
        <v>3011</v>
      </c>
      <c r="B12" s="58">
        <v>43709</v>
      </c>
      <c r="C12" s="52" t="s">
        <v>183</v>
      </c>
      <c r="D12" s="57">
        <v>3</v>
      </c>
    </row>
    <row r="13" spans="1:5" ht="16.5" customHeight="1">
      <c r="A13" s="56">
        <v>3012</v>
      </c>
      <c r="B13" s="58">
        <v>43709</v>
      </c>
      <c r="C13" s="52" t="s">
        <v>184</v>
      </c>
      <c r="D13" s="57">
        <v>1</v>
      </c>
    </row>
  </sheetData>
  <phoneticPr fontId="3"/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19"/>
  <dimension ref="A1:D9"/>
  <sheetViews>
    <sheetView view="pageBreakPreview" zoomScale="175" zoomScaleNormal="130" zoomScaleSheetLayoutView="175" workbookViewId="0">
      <selection activeCell="D2" sqref="D2:D9"/>
    </sheetView>
  </sheetViews>
  <sheetFormatPr defaultRowHeight="14.25"/>
  <cols>
    <col min="1" max="1" width="9.125" style="52" bestFit="1" customWidth="1"/>
    <col min="2" max="2" width="13" style="55" bestFit="1" customWidth="1"/>
    <col min="3" max="3" width="9.125" style="52" bestFit="1" customWidth="1"/>
    <col min="4" max="16384" width="9" style="52"/>
  </cols>
  <sheetData>
    <row r="1" spans="1:4">
      <c r="A1" s="52" t="s">
        <v>20</v>
      </c>
      <c r="B1" s="55" t="s">
        <v>56</v>
      </c>
      <c r="C1" s="52" t="s">
        <v>22</v>
      </c>
      <c r="D1" s="52" t="s">
        <v>95</v>
      </c>
    </row>
    <row r="2" spans="1:4">
      <c r="A2" s="52">
        <v>1001</v>
      </c>
      <c r="B2" s="55">
        <v>43922</v>
      </c>
      <c r="C2" s="52">
        <v>2003</v>
      </c>
      <c r="D2" s="52">
        <v>691200</v>
      </c>
    </row>
    <row r="3" spans="1:4">
      <c r="A3" s="52">
        <v>1002</v>
      </c>
      <c r="B3" s="55">
        <v>43923</v>
      </c>
      <c r="C3" s="52">
        <v>2002</v>
      </c>
      <c r="D3" s="52">
        <v>559440</v>
      </c>
    </row>
    <row r="4" spans="1:4">
      <c r="A4" s="52">
        <v>1003</v>
      </c>
      <c r="B4" s="55">
        <v>43923</v>
      </c>
      <c r="C4" s="52">
        <v>2004</v>
      </c>
      <c r="D4" s="52">
        <v>648000</v>
      </c>
    </row>
    <row r="5" spans="1:4">
      <c r="A5" s="52">
        <v>1004</v>
      </c>
      <c r="B5" s="55">
        <v>43924</v>
      </c>
      <c r="C5" s="52">
        <v>2003</v>
      </c>
      <c r="D5" s="52">
        <v>3240</v>
      </c>
    </row>
    <row r="6" spans="1:4">
      <c r="A6" s="52">
        <v>1005</v>
      </c>
      <c r="B6" s="55">
        <v>43926</v>
      </c>
      <c r="C6" s="52">
        <v>2005</v>
      </c>
      <c r="D6" s="52">
        <v>108000</v>
      </c>
    </row>
    <row r="7" spans="1:4">
      <c r="A7" s="52">
        <v>1006</v>
      </c>
      <c r="B7" s="55">
        <v>43927</v>
      </c>
      <c r="C7" s="52">
        <v>2003</v>
      </c>
    </row>
    <row r="8" spans="1:4">
      <c r="A8" s="52">
        <v>1007</v>
      </c>
      <c r="B8" s="55">
        <v>43928</v>
      </c>
      <c r="C8" s="52">
        <v>2005</v>
      </c>
    </row>
    <row r="9" spans="1:4">
      <c r="A9" s="52">
        <v>1008</v>
      </c>
      <c r="B9" s="55">
        <v>43929</v>
      </c>
      <c r="C9" s="52">
        <v>2006</v>
      </c>
    </row>
  </sheetData>
  <phoneticPr fontId="3"/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18"/>
  <dimension ref="A1:D7"/>
  <sheetViews>
    <sheetView view="pageBreakPreview" zoomScale="166" zoomScaleNormal="115" zoomScaleSheetLayoutView="166" workbookViewId="0">
      <selection activeCell="D9" sqref="D9"/>
    </sheetView>
  </sheetViews>
  <sheetFormatPr defaultRowHeight="14.25"/>
  <cols>
    <col min="1" max="1" width="9" style="52"/>
    <col min="2" max="2" width="10" style="52" bestFit="1" customWidth="1"/>
    <col min="3" max="3" width="5.375" style="52" bestFit="1" customWidth="1"/>
    <col min="4" max="16384" width="9" style="52"/>
  </cols>
  <sheetData>
    <row r="1" spans="1:4">
      <c r="A1" s="56" t="s">
        <v>20</v>
      </c>
      <c r="B1" s="56" t="s">
        <v>44</v>
      </c>
      <c r="C1" s="56" t="s">
        <v>41</v>
      </c>
      <c r="D1" s="59" t="s">
        <v>113</v>
      </c>
    </row>
    <row r="2" spans="1:4">
      <c r="A2" s="56">
        <v>1001</v>
      </c>
      <c r="B2" s="52" t="s">
        <v>101</v>
      </c>
      <c r="C2" s="57">
        <v>2</v>
      </c>
      <c r="D2" s="52">
        <v>400000</v>
      </c>
    </row>
    <row r="3" spans="1:4">
      <c r="A3" s="56">
        <v>1001</v>
      </c>
      <c r="B3" s="52" t="s">
        <v>98</v>
      </c>
      <c r="C3" s="57">
        <v>3</v>
      </c>
      <c r="D3" s="52">
        <v>240000</v>
      </c>
    </row>
    <row r="4" spans="1:4">
      <c r="A4" s="56">
        <v>1002</v>
      </c>
      <c r="B4" s="52" t="s">
        <v>96</v>
      </c>
      <c r="C4" s="57">
        <v>6</v>
      </c>
      <c r="D4" s="52">
        <v>18000</v>
      </c>
    </row>
    <row r="5" spans="1:4">
      <c r="A5" s="56">
        <v>1002</v>
      </c>
      <c r="B5" s="52" t="s">
        <v>100</v>
      </c>
      <c r="C5" s="57">
        <v>10</v>
      </c>
      <c r="D5" s="52">
        <v>500000</v>
      </c>
    </row>
    <row r="6" spans="1:4">
      <c r="A6" s="56">
        <v>1003</v>
      </c>
      <c r="B6" s="52" t="s">
        <v>103</v>
      </c>
      <c r="C6" s="57">
        <v>3</v>
      </c>
      <c r="D6" s="52">
        <v>600000</v>
      </c>
    </row>
    <row r="7" spans="1:4">
      <c r="A7" s="56">
        <v>1004</v>
      </c>
      <c r="B7" s="52" t="s">
        <v>101</v>
      </c>
      <c r="C7" s="57">
        <v>1</v>
      </c>
      <c r="D7" s="52">
        <v>3000</v>
      </c>
    </row>
  </sheetData>
  <phoneticPr fontId="3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4"/>
  <sheetViews>
    <sheetView tabSelected="1" zoomScaleNormal="100" workbookViewId="0">
      <selection activeCell="F15" sqref="F15"/>
    </sheetView>
  </sheetViews>
  <sheetFormatPr defaultRowHeight="17.25"/>
  <cols>
    <col min="1" max="16384" width="9" style="142"/>
  </cols>
  <sheetData>
    <row r="1" spans="1:8">
      <c r="A1" s="167"/>
      <c r="B1" s="167"/>
      <c r="C1" s="167"/>
      <c r="D1" s="167"/>
      <c r="E1" s="167"/>
      <c r="F1" s="167"/>
      <c r="G1" s="167"/>
      <c r="H1" s="167"/>
    </row>
    <row r="2" spans="1:8" ht="28.5">
      <c r="A2" s="208" t="s">
        <v>838</v>
      </c>
      <c r="B2" s="167"/>
      <c r="C2" s="167"/>
      <c r="D2" s="167"/>
      <c r="E2" s="167"/>
      <c r="F2" s="167"/>
      <c r="G2" s="167"/>
      <c r="H2" s="167"/>
    </row>
    <row r="3" spans="1:8" ht="28.5">
      <c r="A3" s="208"/>
      <c r="B3" s="167"/>
      <c r="C3" s="167"/>
      <c r="D3" s="167"/>
      <c r="E3" s="167"/>
      <c r="F3" s="167"/>
      <c r="G3" s="167"/>
      <c r="H3" s="167"/>
    </row>
    <row r="4" spans="1:8">
      <c r="A4" s="167" t="s">
        <v>829</v>
      </c>
      <c r="B4" s="167"/>
      <c r="C4" s="167"/>
      <c r="D4" s="167"/>
      <c r="E4" s="167"/>
      <c r="F4" s="167"/>
      <c r="G4" s="167"/>
      <c r="H4" s="167"/>
    </row>
    <row r="5" spans="1:8">
      <c r="A5" s="167"/>
      <c r="B5" s="167" t="s">
        <v>839</v>
      </c>
      <c r="C5" s="167"/>
      <c r="D5" s="167"/>
      <c r="E5" s="167"/>
      <c r="F5" s="167"/>
      <c r="G5" s="167"/>
      <c r="H5" s="167"/>
    </row>
    <row r="6" spans="1:8">
      <c r="A6" s="167"/>
      <c r="B6" s="167"/>
      <c r="C6" s="167"/>
      <c r="D6" s="167"/>
      <c r="E6" s="167"/>
      <c r="F6" s="167"/>
      <c r="G6" s="167"/>
      <c r="H6" s="167"/>
    </row>
    <row r="7" spans="1:8">
      <c r="A7" s="167" t="s">
        <v>707</v>
      </c>
      <c r="B7" s="167"/>
      <c r="C7" s="167"/>
      <c r="D7" s="167"/>
      <c r="E7" s="167"/>
      <c r="F7" s="167"/>
      <c r="G7" s="167"/>
      <c r="H7" s="167"/>
    </row>
    <row r="8" spans="1:8">
      <c r="A8" s="167"/>
      <c r="B8" s="169" t="s">
        <v>737</v>
      </c>
      <c r="C8" s="167"/>
      <c r="D8" s="167"/>
      <c r="E8" s="167"/>
      <c r="F8" s="167"/>
      <c r="G8" s="167"/>
      <c r="H8" s="167"/>
    </row>
    <row r="9" spans="1:8">
      <c r="A9" s="167"/>
      <c r="B9" s="169"/>
      <c r="C9" s="167"/>
      <c r="D9" s="167"/>
      <c r="E9" s="167"/>
      <c r="F9" s="167"/>
      <c r="G9" s="167"/>
      <c r="H9" s="167"/>
    </row>
    <row r="10" spans="1:8">
      <c r="A10" s="167"/>
      <c r="B10" s="169" t="s">
        <v>738</v>
      </c>
      <c r="C10" s="167"/>
      <c r="D10" s="167"/>
      <c r="E10" s="167"/>
      <c r="F10" s="167"/>
      <c r="G10" s="167"/>
      <c r="H10" s="167"/>
    </row>
    <row r="11" spans="1:8">
      <c r="A11" s="167"/>
      <c r="B11" s="169" t="s">
        <v>710</v>
      </c>
      <c r="C11" s="167"/>
      <c r="D11" s="167"/>
      <c r="E11" s="167"/>
      <c r="F11" s="167"/>
      <c r="G11" s="167"/>
      <c r="H11" s="167"/>
    </row>
    <row r="12" spans="1:8">
      <c r="A12" s="167"/>
      <c r="B12" s="167"/>
      <c r="C12" s="167"/>
      <c r="D12" s="167"/>
      <c r="E12" s="167"/>
      <c r="F12" s="167"/>
      <c r="G12" s="167"/>
      <c r="H12" s="167"/>
    </row>
    <row r="13" spans="1:8">
      <c r="A13" s="169" t="s">
        <v>785</v>
      </c>
      <c r="B13" s="167"/>
      <c r="C13" s="167"/>
      <c r="D13" s="167"/>
      <c r="E13" s="167"/>
      <c r="F13" s="167"/>
      <c r="G13" s="167"/>
      <c r="H13" s="167"/>
    </row>
    <row r="14" spans="1:8">
      <c r="A14" s="167"/>
      <c r="B14" s="167" t="s">
        <v>736</v>
      </c>
      <c r="C14" s="167"/>
      <c r="D14" s="167"/>
      <c r="E14" s="167"/>
      <c r="F14" s="167"/>
      <c r="G14" s="167"/>
      <c r="H14" s="167"/>
    </row>
    <row r="15" spans="1:8">
      <c r="A15" s="167"/>
      <c r="B15" s="169" t="s">
        <v>734</v>
      </c>
      <c r="C15" s="167"/>
      <c r="D15" s="167"/>
      <c r="E15" s="167"/>
      <c r="F15" s="167"/>
      <c r="G15" s="167"/>
      <c r="H15" s="167"/>
    </row>
    <row r="16" spans="1:8">
      <c r="A16" s="167"/>
      <c r="B16" s="169" t="s">
        <v>735</v>
      </c>
      <c r="C16" s="167"/>
      <c r="D16" s="167"/>
      <c r="E16" s="167"/>
      <c r="F16" s="167"/>
      <c r="G16" s="167"/>
      <c r="H16" s="167"/>
    </row>
    <row r="17" spans="1:8">
      <c r="A17" s="167"/>
      <c r="B17" s="169"/>
      <c r="C17" s="167"/>
      <c r="D17" s="167"/>
      <c r="E17" s="167"/>
      <c r="F17" s="167"/>
      <c r="G17" s="167"/>
      <c r="H17" s="167"/>
    </row>
    <row r="18" spans="1:8">
      <c r="A18" s="167" t="s">
        <v>786</v>
      </c>
      <c r="B18" s="167"/>
      <c r="C18" s="167"/>
      <c r="D18" s="167"/>
      <c r="E18" s="167"/>
      <c r="F18" s="167"/>
      <c r="G18" s="167"/>
      <c r="H18" s="167"/>
    </row>
    <row r="19" spans="1:8">
      <c r="A19" s="167"/>
      <c r="B19" s="169" t="s">
        <v>787</v>
      </c>
      <c r="C19" s="167"/>
      <c r="D19" s="167"/>
      <c r="E19" s="167"/>
      <c r="F19" s="167"/>
      <c r="G19" s="167"/>
      <c r="H19" s="167"/>
    </row>
    <row r="20" spans="1:8">
      <c r="A20" s="167"/>
      <c r="B20" s="187" t="s">
        <v>788</v>
      </c>
      <c r="C20" s="167"/>
      <c r="D20" s="167"/>
      <c r="E20" s="167"/>
      <c r="F20" s="167"/>
      <c r="G20" s="167"/>
      <c r="H20" s="167"/>
    </row>
    <row r="21" spans="1:8">
      <c r="A21" s="167"/>
      <c r="B21" s="167"/>
      <c r="C21" s="167"/>
      <c r="D21" s="167"/>
      <c r="E21" s="167"/>
      <c r="F21" s="167"/>
      <c r="G21" s="167"/>
      <c r="H21" s="167"/>
    </row>
    <row r="22" spans="1:8">
      <c r="A22" s="167" t="s">
        <v>789</v>
      </c>
      <c r="B22" s="167"/>
      <c r="C22" s="167"/>
      <c r="D22" s="167"/>
      <c r="E22" s="167"/>
      <c r="F22" s="167"/>
      <c r="G22" s="167"/>
      <c r="H22" s="167"/>
    </row>
    <row r="23" spans="1:8">
      <c r="A23" s="167"/>
      <c r="B23" s="167" t="s">
        <v>722</v>
      </c>
      <c r="C23" s="167"/>
      <c r="D23" s="167"/>
      <c r="E23" s="167"/>
      <c r="F23" s="167"/>
      <c r="G23" s="167"/>
      <c r="H23" s="167"/>
    </row>
    <row r="24" spans="1:8">
      <c r="A24" s="167"/>
      <c r="B24" s="167"/>
      <c r="C24" s="167"/>
      <c r="D24" s="167"/>
      <c r="E24" s="167"/>
      <c r="F24" s="167"/>
      <c r="G24" s="167"/>
      <c r="H24" s="167"/>
    </row>
  </sheetData>
  <phoneticPr fontId="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10"/>
  <sheetViews>
    <sheetView view="pageBreakPreview" topLeftCell="A76" zoomScaleNormal="85" zoomScaleSheetLayoutView="100" workbookViewId="0">
      <selection activeCell="G118" sqref="G118"/>
    </sheetView>
  </sheetViews>
  <sheetFormatPr defaultColWidth="8.75" defaultRowHeight="17.25"/>
  <cols>
    <col min="1" max="1" width="2.125" style="142" customWidth="1"/>
    <col min="2" max="2" width="6.625" style="142" customWidth="1"/>
    <col min="3" max="3" width="47.75" style="142" customWidth="1"/>
    <col min="4" max="4" width="18" style="142" bestFit="1" customWidth="1"/>
    <col min="5" max="5" width="9.625" style="142" bestFit="1" customWidth="1"/>
    <col min="6" max="6" width="5.875" style="142" bestFit="1" customWidth="1"/>
    <col min="7" max="7" width="10.875" style="142" bestFit="1" customWidth="1"/>
    <col min="8" max="8" width="5.875" style="142" bestFit="1" customWidth="1"/>
    <col min="9" max="9" width="12.25" style="142" bestFit="1" customWidth="1"/>
    <col min="10" max="10" width="16.5" style="142" bestFit="1" customWidth="1"/>
    <col min="11" max="16384" width="8.75" style="142"/>
  </cols>
  <sheetData>
    <row r="1" spans="1:9">
      <c r="D1" s="167"/>
      <c r="E1" s="167"/>
      <c r="F1" s="167"/>
      <c r="G1" s="167"/>
      <c r="H1" s="167"/>
      <c r="I1" s="167"/>
    </row>
    <row r="2" spans="1:9" ht="28.5">
      <c r="A2" s="208" t="s">
        <v>888</v>
      </c>
      <c r="B2" s="167"/>
      <c r="D2" s="167"/>
      <c r="E2" s="167"/>
      <c r="F2" s="167"/>
      <c r="G2" s="167"/>
      <c r="H2" s="167"/>
      <c r="I2" s="167"/>
    </row>
    <row r="3" spans="1:9" ht="28.5">
      <c r="A3" s="208"/>
      <c r="B3" s="167"/>
      <c r="D3" s="167"/>
      <c r="E3" s="167"/>
      <c r="F3" s="167"/>
      <c r="G3" s="167"/>
      <c r="H3" s="167"/>
      <c r="I3" s="167"/>
    </row>
    <row r="4" spans="1:9">
      <c r="A4" s="167" t="s">
        <v>829</v>
      </c>
      <c r="B4" s="167"/>
      <c r="D4" s="167"/>
      <c r="E4" s="167"/>
      <c r="F4" s="167"/>
      <c r="G4" s="167"/>
      <c r="H4" s="167"/>
      <c r="I4" s="167"/>
    </row>
    <row r="5" spans="1:9">
      <c r="A5" s="167"/>
      <c r="B5" s="167" t="s">
        <v>890</v>
      </c>
      <c r="D5" s="167"/>
      <c r="E5" s="167"/>
      <c r="F5" s="167"/>
      <c r="G5" s="167"/>
      <c r="H5" s="167"/>
      <c r="I5" s="167"/>
    </row>
    <row r="6" spans="1:9">
      <c r="A6" s="167"/>
      <c r="B6" s="167"/>
      <c r="D6" s="167"/>
      <c r="E6" s="167"/>
      <c r="F6" s="167"/>
      <c r="G6" s="167"/>
      <c r="H6" s="167"/>
      <c r="I6" s="167"/>
    </row>
    <row r="7" spans="1:9">
      <c r="A7" s="167" t="s">
        <v>707</v>
      </c>
      <c r="B7" s="167"/>
      <c r="D7" s="167"/>
      <c r="E7" s="167"/>
      <c r="F7" s="167"/>
      <c r="G7" s="167"/>
      <c r="H7" s="167"/>
      <c r="I7" s="167"/>
    </row>
    <row r="8" spans="1:9">
      <c r="A8" s="167"/>
      <c r="B8" s="169" t="s">
        <v>737</v>
      </c>
      <c r="D8" s="169"/>
      <c r="E8" s="167"/>
      <c r="F8" s="167"/>
      <c r="G8" s="167"/>
      <c r="H8" s="167"/>
      <c r="I8" s="167"/>
    </row>
    <row r="9" spans="1:9">
      <c r="A9" s="167"/>
      <c r="B9" s="169"/>
      <c r="D9" s="169"/>
      <c r="E9" s="167"/>
      <c r="F9" s="167"/>
      <c r="G9" s="167"/>
      <c r="H9" s="167"/>
      <c r="I9" s="167"/>
    </row>
    <row r="10" spans="1:9">
      <c r="A10" s="167"/>
      <c r="B10" s="169" t="s">
        <v>738</v>
      </c>
      <c r="D10" s="169"/>
      <c r="E10" s="167"/>
      <c r="F10" s="167"/>
      <c r="G10" s="167"/>
      <c r="H10" s="167"/>
      <c r="I10" s="167"/>
    </row>
    <row r="11" spans="1:9">
      <c r="A11" s="167"/>
      <c r="B11" s="169" t="s">
        <v>710</v>
      </c>
      <c r="D11" s="169"/>
      <c r="E11" s="167"/>
      <c r="F11" s="167"/>
      <c r="G11" s="167"/>
      <c r="H11" s="167"/>
      <c r="I11" s="167"/>
    </row>
    <row r="12" spans="1:9">
      <c r="A12" s="167"/>
      <c r="B12" s="167"/>
      <c r="D12" s="167"/>
      <c r="E12" s="167"/>
      <c r="F12" s="167"/>
      <c r="G12" s="167"/>
      <c r="H12" s="167"/>
      <c r="I12" s="167"/>
    </row>
    <row r="13" spans="1:9">
      <c r="A13" s="169" t="s">
        <v>785</v>
      </c>
      <c r="B13" s="167"/>
      <c r="D13" s="167"/>
      <c r="E13" s="167"/>
      <c r="F13" s="167"/>
      <c r="G13" s="167"/>
      <c r="H13" s="167"/>
      <c r="I13" s="167"/>
    </row>
    <row r="14" spans="1:9">
      <c r="A14" s="167"/>
      <c r="B14" s="167" t="s">
        <v>736</v>
      </c>
      <c r="D14" s="167"/>
      <c r="E14" s="167"/>
      <c r="F14" s="167"/>
      <c r="G14" s="167"/>
      <c r="H14" s="167"/>
      <c r="I14" s="167"/>
    </row>
    <row r="15" spans="1:9">
      <c r="A15" s="167"/>
      <c r="B15" s="169" t="s">
        <v>734</v>
      </c>
      <c r="D15" s="169"/>
      <c r="E15" s="167"/>
      <c r="F15" s="167"/>
      <c r="G15" s="167"/>
      <c r="H15" s="167"/>
      <c r="I15" s="167"/>
    </row>
    <row r="16" spans="1:9">
      <c r="A16" s="167"/>
      <c r="B16" s="169" t="s">
        <v>735</v>
      </c>
      <c r="D16" s="169"/>
      <c r="E16" s="167"/>
      <c r="F16" s="167"/>
      <c r="G16" s="167"/>
      <c r="H16" s="167"/>
      <c r="I16" s="167"/>
    </row>
    <row r="17" spans="1:9">
      <c r="A17" s="167"/>
      <c r="B17" s="169"/>
      <c r="D17" s="169"/>
      <c r="E17" s="167"/>
      <c r="F17" s="167"/>
      <c r="G17" s="167"/>
      <c r="H17" s="167"/>
      <c r="I17" s="167"/>
    </row>
    <row r="18" spans="1:9">
      <c r="A18" s="167" t="s">
        <v>786</v>
      </c>
      <c r="B18" s="167"/>
      <c r="D18" s="167"/>
      <c r="E18" s="167"/>
      <c r="F18" s="167"/>
      <c r="G18" s="167"/>
      <c r="H18" s="167"/>
      <c r="I18" s="167"/>
    </row>
    <row r="19" spans="1:9">
      <c r="A19" s="167"/>
      <c r="B19" s="169" t="s">
        <v>787</v>
      </c>
      <c r="D19" s="169"/>
      <c r="E19" s="167"/>
      <c r="F19" s="167"/>
      <c r="G19" s="167"/>
      <c r="H19" s="167"/>
      <c r="I19" s="167"/>
    </row>
    <row r="20" spans="1:9">
      <c r="A20" s="167"/>
      <c r="B20" s="187" t="s">
        <v>788</v>
      </c>
      <c r="D20" s="187"/>
      <c r="E20" s="167"/>
      <c r="F20" s="167"/>
      <c r="G20" s="167"/>
      <c r="H20" s="167"/>
      <c r="I20" s="167"/>
    </row>
    <row r="21" spans="1:9">
      <c r="A21" s="167"/>
      <c r="B21" s="167"/>
      <c r="D21" s="167"/>
      <c r="E21" s="167"/>
      <c r="F21" s="167"/>
      <c r="G21" s="167"/>
      <c r="H21" s="167"/>
      <c r="I21" s="167"/>
    </row>
    <row r="22" spans="1:9">
      <c r="A22" s="167" t="s">
        <v>789</v>
      </c>
      <c r="B22" s="167"/>
      <c r="D22" s="167"/>
      <c r="E22" s="167"/>
      <c r="F22" s="167"/>
      <c r="G22" s="167"/>
      <c r="H22" s="167"/>
      <c r="I22" s="167"/>
    </row>
    <row r="23" spans="1:9">
      <c r="A23" s="167"/>
      <c r="B23" s="167" t="s">
        <v>722</v>
      </c>
      <c r="D23" s="167"/>
      <c r="E23" s="167"/>
      <c r="F23" s="167"/>
      <c r="G23" s="167"/>
      <c r="H23" s="167"/>
      <c r="I23" s="167"/>
    </row>
    <row r="25" spans="1:9">
      <c r="A25" s="142" t="s">
        <v>891</v>
      </c>
    </row>
    <row r="27" spans="1:9">
      <c r="B27" s="142" t="s">
        <v>892</v>
      </c>
    </row>
    <row r="29" spans="1:9">
      <c r="A29" s="155"/>
      <c r="B29" s="142" t="s">
        <v>752</v>
      </c>
    </row>
    <row r="30" spans="1:9">
      <c r="B30" s="155" t="s">
        <v>841</v>
      </c>
    </row>
    <row r="31" spans="1:9">
      <c r="B31" s="155"/>
    </row>
    <row r="32" spans="1:9">
      <c r="B32" s="155" t="s">
        <v>893</v>
      </c>
    </row>
    <row r="33" spans="1:4">
      <c r="B33" s="142" t="s">
        <v>889</v>
      </c>
    </row>
    <row r="34" spans="1:4">
      <c r="A34" s="155"/>
    </row>
    <row r="35" spans="1:4">
      <c r="A35" s="142" t="s">
        <v>896</v>
      </c>
    </row>
    <row r="36" spans="1:4">
      <c r="B36" s="142" t="s">
        <v>897</v>
      </c>
    </row>
    <row r="38" spans="1:4">
      <c r="B38" s="142" t="s">
        <v>898</v>
      </c>
    </row>
    <row r="39" spans="1:4">
      <c r="B39" s="142" t="s">
        <v>778</v>
      </c>
    </row>
    <row r="41" spans="1:4">
      <c r="A41" s="142" t="s">
        <v>895</v>
      </c>
    </row>
    <row r="42" spans="1:4">
      <c r="B42" s="142" t="s">
        <v>899</v>
      </c>
    </row>
    <row r="43" spans="1:4">
      <c r="B43" s="142" t="s">
        <v>898</v>
      </c>
    </row>
    <row r="44" spans="1:4">
      <c r="A44" s="155"/>
      <c r="B44" s="155" t="s">
        <v>779</v>
      </c>
    </row>
    <row r="45" spans="1:4">
      <c r="B45" s="155"/>
      <c r="C45" s="155"/>
    </row>
    <row r="46" spans="1:4">
      <c r="B46" s="155" t="s">
        <v>894</v>
      </c>
    </row>
    <row r="47" spans="1:4">
      <c r="B47" s="155" t="s">
        <v>901</v>
      </c>
    </row>
    <row r="48" spans="1:4">
      <c r="A48" s="142" t="s">
        <v>905</v>
      </c>
      <c r="D48" s="142" t="s">
        <v>52</v>
      </c>
    </row>
    <row r="49" spans="2:10">
      <c r="B49" s="155" t="s">
        <v>900</v>
      </c>
      <c r="C49" s="155"/>
      <c r="D49" s="156" t="s">
        <v>109</v>
      </c>
      <c r="E49" s="156" t="s">
        <v>110</v>
      </c>
      <c r="F49" s="156" t="s">
        <v>112</v>
      </c>
      <c r="G49" s="156" t="s">
        <v>111</v>
      </c>
      <c r="H49" s="156" t="s">
        <v>112</v>
      </c>
      <c r="I49" s="156" t="s">
        <v>439</v>
      </c>
      <c r="J49" s="156" t="s">
        <v>438</v>
      </c>
    </row>
    <row r="50" spans="2:10">
      <c r="B50" s="155" t="s">
        <v>194</v>
      </c>
      <c r="C50" s="155"/>
      <c r="D50" s="143" t="s">
        <v>22</v>
      </c>
      <c r="E50" s="143" t="s">
        <v>53</v>
      </c>
      <c r="F50" s="143">
        <v>4</v>
      </c>
      <c r="G50" s="143" t="s">
        <v>106</v>
      </c>
      <c r="H50" s="143">
        <v>4</v>
      </c>
      <c r="I50" s="143" t="s">
        <v>441</v>
      </c>
      <c r="J50" s="143" t="s">
        <v>440</v>
      </c>
    </row>
    <row r="51" spans="2:10">
      <c r="B51" s="155" t="s">
        <v>195</v>
      </c>
      <c r="C51" s="155"/>
      <c r="D51" s="143" t="s">
        <v>2</v>
      </c>
      <c r="E51" s="143" t="s">
        <v>54</v>
      </c>
      <c r="F51" s="143">
        <v>80</v>
      </c>
      <c r="G51" s="143" t="s">
        <v>107</v>
      </c>
      <c r="H51" s="143">
        <v>80</v>
      </c>
      <c r="I51" s="143"/>
      <c r="J51" s="143"/>
    </row>
    <row r="52" spans="2:10">
      <c r="B52" s="155" t="s">
        <v>199</v>
      </c>
      <c r="C52" s="155"/>
      <c r="D52" s="143" t="s">
        <v>119</v>
      </c>
      <c r="E52" s="143" t="s">
        <v>55</v>
      </c>
      <c r="F52" s="143">
        <v>8</v>
      </c>
      <c r="G52" s="143" t="s">
        <v>107</v>
      </c>
      <c r="H52" s="143">
        <v>8</v>
      </c>
      <c r="I52" s="143"/>
      <c r="J52" s="143"/>
    </row>
    <row r="53" spans="2:10">
      <c r="B53" s="155" t="s">
        <v>200</v>
      </c>
      <c r="C53" s="155"/>
      <c r="D53" s="143" t="s">
        <v>8</v>
      </c>
      <c r="E53" s="143" t="s">
        <v>55</v>
      </c>
      <c r="F53" s="143">
        <v>128</v>
      </c>
      <c r="G53" s="143" t="s">
        <v>107</v>
      </c>
      <c r="H53" s="143">
        <v>128</v>
      </c>
      <c r="I53" s="143"/>
      <c r="J53" s="143"/>
    </row>
    <row r="54" spans="2:10">
      <c r="B54" s="155" t="s">
        <v>201</v>
      </c>
      <c r="C54" s="155"/>
      <c r="D54" s="143" t="s">
        <v>19</v>
      </c>
      <c r="E54" s="143" t="s">
        <v>55</v>
      </c>
      <c r="F54" s="143">
        <v>16</v>
      </c>
      <c r="G54" s="143" t="s">
        <v>107</v>
      </c>
      <c r="H54" s="143">
        <v>16</v>
      </c>
      <c r="I54" s="143"/>
      <c r="J54" s="143"/>
    </row>
    <row r="55" spans="2:10">
      <c r="B55" s="155" t="s">
        <v>61</v>
      </c>
      <c r="C55" s="155"/>
    </row>
    <row r="56" spans="2:10">
      <c r="B56" s="155"/>
      <c r="C56" s="155"/>
    </row>
    <row r="57" spans="2:10">
      <c r="B57" s="142" t="s">
        <v>579</v>
      </c>
    </row>
    <row r="58" spans="2:10">
      <c r="B58" s="142" t="s">
        <v>591</v>
      </c>
    </row>
    <row r="59" spans="2:10">
      <c r="B59" s="142" t="s">
        <v>292</v>
      </c>
    </row>
    <row r="60" spans="2:10">
      <c r="B60" s="142" t="s">
        <v>300</v>
      </c>
    </row>
    <row r="61" spans="2:10">
      <c r="B61" s="142" t="s">
        <v>301</v>
      </c>
    </row>
    <row r="62" spans="2:10">
      <c r="B62" s="142" t="s">
        <v>302</v>
      </c>
    </row>
    <row r="63" spans="2:10">
      <c r="B63" s="142" t="s">
        <v>303</v>
      </c>
    </row>
    <row r="64" spans="2:10">
      <c r="B64" s="142" t="s">
        <v>293</v>
      </c>
    </row>
    <row r="65" spans="1:10">
      <c r="B65" s="142" t="s">
        <v>304</v>
      </c>
    </row>
    <row r="66" spans="1:10">
      <c r="B66" s="155"/>
      <c r="C66" s="155"/>
    </row>
    <row r="67" spans="1:10">
      <c r="B67" s="155" t="s">
        <v>894</v>
      </c>
    </row>
    <row r="68" spans="1:10">
      <c r="B68" s="155" t="s">
        <v>906</v>
      </c>
    </row>
    <row r="69" spans="1:10">
      <c r="A69" s="142" t="s">
        <v>907</v>
      </c>
      <c r="B69" s="155"/>
      <c r="C69" s="155"/>
      <c r="D69" s="142" t="s">
        <v>50</v>
      </c>
    </row>
    <row r="70" spans="1:10">
      <c r="B70" s="155" t="s">
        <v>902</v>
      </c>
      <c r="C70" s="155"/>
      <c r="D70" s="156" t="s">
        <v>109</v>
      </c>
      <c r="E70" s="156" t="s">
        <v>110</v>
      </c>
      <c r="F70" s="156" t="s">
        <v>112</v>
      </c>
      <c r="G70" s="156" t="s">
        <v>111</v>
      </c>
      <c r="H70" s="156" t="s">
        <v>112</v>
      </c>
      <c r="I70" s="156" t="s">
        <v>439</v>
      </c>
      <c r="J70" s="156" t="s">
        <v>438</v>
      </c>
    </row>
    <row r="71" spans="1:10">
      <c r="B71" s="155" t="s">
        <v>443</v>
      </c>
      <c r="C71" s="155"/>
      <c r="D71" s="143" t="s">
        <v>44</v>
      </c>
      <c r="E71" s="143" t="s">
        <v>55</v>
      </c>
      <c r="F71" s="143">
        <v>10</v>
      </c>
      <c r="G71" s="143" t="s">
        <v>107</v>
      </c>
      <c r="H71" s="143">
        <v>10</v>
      </c>
      <c r="I71" s="143" t="s">
        <v>441</v>
      </c>
      <c r="J71" s="143" t="s">
        <v>440</v>
      </c>
    </row>
    <row r="72" spans="1:10">
      <c r="B72" s="142" t="s">
        <v>193</v>
      </c>
      <c r="D72" s="143" t="s">
        <v>158</v>
      </c>
      <c r="E72" s="143" t="s">
        <v>55</v>
      </c>
      <c r="F72" s="143">
        <v>10</v>
      </c>
      <c r="G72" s="143" t="s">
        <v>107</v>
      </c>
      <c r="H72" s="143">
        <v>10</v>
      </c>
      <c r="I72" s="143"/>
      <c r="J72" s="143"/>
    </row>
    <row r="73" spans="1:10">
      <c r="B73" s="155" t="s">
        <v>204</v>
      </c>
      <c r="C73" s="155"/>
      <c r="D73" s="143" t="s">
        <v>25</v>
      </c>
      <c r="E73" s="143" t="s">
        <v>55</v>
      </c>
      <c r="F73" s="143">
        <v>80</v>
      </c>
      <c r="G73" s="143" t="s">
        <v>107</v>
      </c>
      <c r="H73" s="143">
        <v>80</v>
      </c>
      <c r="I73" s="143"/>
      <c r="J73" s="143"/>
    </row>
    <row r="74" spans="1:10">
      <c r="B74" s="158" t="s">
        <v>212</v>
      </c>
      <c r="C74" s="158"/>
      <c r="D74" s="143" t="s">
        <v>210</v>
      </c>
      <c r="E74" s="143" t="s">
        <v>53</v>
      </c>
      <c r="F74" s="143">
        <v>10</v>
      </c>
      <c r="G74" s="143" t="s">
        <v>106</v>
      </c>
      <c r="H74" s="143">
        <v>10</v>
      </c>
      <c r="I74" s="143"/>
      <c r="J74" s="143"/>
    </row>
    <row r="75" spans="1:10">
      <c r="B75" s="158" t="s">
        <v>213</v>
      </c>
      <c r="C75" s="158"/>
      <c r="D75" s="143" t="s">
        <v>211</v>
      </c>
      <c r="E75" s="143" t="s">
        <v>53</v>
      </c>
      <c r="F75" s="143">
        <v>10</v>
      </c>
      <c r="G75" s="143" t="s">
        <v>106</v>
      </c>
      <c r="H75" s="143">
        <v>10</v>
      </c>
      <c r="I75" s="143"/>
      <c r="J75" s="143"/>
    </row>
    <row r="76" spans="1:10">
      <c r="B76" s="155" t="s">
        <v>61</v>
      </c>
      <c r="C76" s="155"/>
      <c r="D76" s="157"/>
    </row>
    <row r="77" spans="1:10">
      <c r="B77" s="155"/>
      <c r="C77" s="155"/>
      <c r="D77" s="157"/>
    </row>
    <row r="78" spans="1:10">
      <c r="B78" s="142" t="s">
        <v>593</v>
      </c>
    </row>
    <row r="79" spans="1:10">
      <c r="B79" s="142" t="s">
        <v>618</v>
      </c>
    </row>
    <row r="80" spans="1:10">
      <c r="B80" s="142" t="s">
        <v>215</v>
      </c>
    </row>
    <row r="81" spans="1:10">
      <c r="B81" s="142" t="s">
        <v>216</v>
      </c>
    </row>
    <row r="82" spans="1:10">
      <c r="B82" s="142" t="s">
        <v>217</v>
      </c>
    </row>
    <row r="83" spans="1:10">
      <c r="B83" s="142" t="s">
        <v>310</v>
      </c>
    </row>
    <row r="84" spans="1:10">
      <c r="B84" s="142" t="s">
        <v>311</v>
      </c>
    </row>
    <row r="85" spans="1:10">
      <c r="B85" s="142" t="s">
        <v>219</v>
      </c>
    </row>
    <row r="86" spans="1:10">
      <c r="B86" s="142" t="s">
        <v>220</v>
      </c>
    </row>
    <row r="87" spans="1:10">
      <c r="B87" s="142" t="s">
        <v>221</v>
      </c>
    </row>
    <row r="88" spans="1:10">
      <c r="B88" s="155"/>
      <c r="C88" s="155"/>
      <c r="D88" s="157"/>
    </row>
    <row r="90" spans="1:10">
      <c r="B90" s="155" t="s">
        <v>911</v>
      </c>
    </row>
    <row r="91" spans="1:10">
      <c r="A91" s="142" t="s">
        <v>910</v>
      </c>
      <c r="D91" s="142" t="s">
        <v>144</v>
      </c>
    </row>
    <row r="92" spans="1:10">
      <c r="B92" s="155" t="s">
        <v>904</v>
      </c>
      <c r="C92" s="155"/>
      <c r="D92" s="156" t="s">
        <v>109</v>
      </c>
      <c r="E92" s="156" t="s">
        <v>110</v>
      </c>
      <c r="F92" s="156" t="s">
        <v>112</v>
      </c>
      <c r="G92" s="156" t="s">
        <v>111</v>
      </c>
      <c r="H92" s="156" t="s">
        <v>112</v>
      </c>
      <c r="I92" s="156" t="s">
        <v>439</v>
      </c>
      <c r="J92" s="156" t="s">
        <v>438</v>
      </c>
    </row>
    <row r="93" spans="1:10">
      <c r="B93" s="155" t="s">
        <v>202</v>
      </c>
      <c r="C93" s="155"/>
      <c r="D93" s="143" t="s">
        <v>158</v>
      </c>
      <c r="E93" s="143" t="s">
        <v>53</v>
      </c>
      <c r="F93" s="143">
        <v>4</v>
      </c>
      <c r="G93" s="143" t="s">
        <v>106</v>
      </c>
      <c r="H93" s="143">
        <v>4</v>
      </c>
      <c r="I93" s="143" t="s">
        <v>441</v>
      </c>
      <c r="J93" s="143" t="s">
        <v>440</v>
      </c>
    </row>
    <row r="94" spans="1:10">
      <c r="B94" s="155" t="s">
        <v>203</v>
      </c>
      <c r="C94" s="155"/>
      <c r="D94" s="143" t="s">
        <v>160</v>
      </c>
      <c r="E94" s="143" t="s">
        <v>54</v>
      </c>
      <c r="F94" s="143">
        <v>80</v>
      </c>
      <c r="G94" s="143" t="s">
        <v>107</v>
      </c>
      <c r="H94" s="143">
        <v>80</v>
      </c>
      <c r="I94" s="143"/>
      <c r="J94" s="143"/>
    </row>
    <row r="95" spans="1:10">
      <c r="B95" s="155" t="s">
        <v>199</v>
      </c>
      <c r="C95" s="155"/>
      <c r="D95" s="143" t="s">
        <v>119</v>
      </c>
      <c r="E95" s="143" t="s">
        <v>55</v>
      </c>
      <c r="F95" s="143">
        <v>8</v>
      </c>
      <c r="G95" s="143" t="s">
        <v>107</v>
      </c>
      <c r="H95" s="143">
        <v>8</v>
      </c>
      <c r="I95" s="143"/>
      <c r="J95" s="143"/>
    </row>
    <row r="96" spans="1:10">
      <c r="B96" s="155" t="s">
        <v>200</v>
      </c>
      <c r="C96" s="155"/>
      <c r="D96" s="143" t="s">
        <v>8</v>
      </c>
      <c r="E96" s="143" t="s">
        <v>55</v>
      </c>
      <c r="F96" s="143">
        <v>128</v>
      </c>
      <c r="G96" s="143" t="s">
        <v>107</v>
      </c>
      <c r="H96" s="143">
        <v>128</v>
      </c>
      <c r="I96" s="143"/>
      <c r="J96" s="143"/>
    </row>
    <row r="97" spans="2:10">
      <c r="B97" s="155" t="s">
        <v>201</v>
      </c>
      <c r="C97" s="155"/>
      <c r="D97" s="143" t="s">
        <v>19</v>
      </c>
      <c r="E97" s="143" t="s">
        <v>55</v>
      </c>
      <c r="F97" s="143">
        <v>16</v>
      </c>
      <c r="G97" s="143" t="s">
        <v>107</v>
      </c>
      <c r="H97" s="143">
        <v>16</v>
      </c>
      <c r="I97" s="143"/>
      <c r="J97" s="143"/>
    </row>
    <row r="98" spans="2:10">
      <c r="B98" s="155" t="s">
        <v>61</v>
      </c>
      <c r="C98" s="155"/>
    </row>
    <row r="99" spans="2:10">
      <c r="B99" s="155"/>
      <c r="C99" s="155"/>
    </row>
    <row r="100" spans="2:10">
      <c r="B100" s="155" t="s">
        <v>284</v>
      </c>
      <c r="C100" s="155"/>
    </row>
    <row r="101" spans="2:10">
      <c r="B101" s="155" t="s">
        <v>251</v>
      </c>
      <c r="C101" s="155"/>
    </row>
    <row r="102" spans="2:10">
      <c r="B102" s="155" t="s">
        <v>252</v>
      </c>
      <c r="C102" s="155"/>
    </row>
    <row r="103" spans="2:10">
      <c r="B103" s="155" t="s">
        <v>255</v>
      </c>
      <c r="C103" s="155"/>
    </row>
    <row r="104" spans="2:10">
      <c r="B104" s="155" t="s">
        <v>253</v>
      </c>
      <c r="C104" s="155"/>
    </row>
    <row r="105" spans="2:10">
      <c r="B105" s="155" t="s">
        <v>254</v>
      </c>
      <c r="C105" s="155"/>
    </row>
    <row r="106" spans="2:10">
      <c r="B106" s="155"/>
      <c r="C106" s="155"/>
    </row>
    <row r="107" spans="2:10">
      <c r="B107" s="155"/>
      <c r="C107" s="155"/>
    </row>
    <row r="108" spans="2:10" s="211" customFormat="1">
      <c r="B108" s="213" t="s">
        <v>600</v>
      </c>
      <c r="C108" s="220"/>
    </row>
    <row r="109" spans="2:10" s="211" customFormat="1">
      <c r="B109" s="213" t="s">
        <v>601</v>
      </c>
      <c r="D109" s="211" t="s">
        <v>60</v>
      </c>
    </row>
    <row r="110" spans="2:10" s="211" customFormat="1">
      <c r="B110" s="213" t="s">
        <v>717</v>
      </c>
      <c r="D110" s="216" t="s">
        <v>109</v>
      </c>
      <c r="E110" s="216" t="s">
        <v>110</v>
      </c>
      <c r="F110" s="216" t="s">
        <v>112</v>
      </c>
      <c r="G110" s="216" t="s">
        <v>111</v>
      </c>
      <c r="H110" s="216" t="s">
        <v>112</v>
      </c>
      <c r="I110" s="216" t="s">
        <v>439</v>
      </c>
      <c r="J110" s="216" t="s">
        <v>438</v>
      </c>
    </row>
    <row r="111" spans="2:10" s="211" customFormat="1">
      <c r="B111" s="213" t="s">
        <v>205</v>
      </c>
      <c r="D111" s="216" t="s">
        <v>20</v>
      </c>
      <c r="E111" s="216" t="s">
        <v>53</v>
      </c>
      <c r="F111" s="216">
        <v>4</v>
      </c>
      <c r="G111" s="216" t="s">
        <v>106</v>
      </c>
      <c r="H111" s="216">
        <v>4</v>
      </c>
      <c r="I111" s="216"/>
      <c r="J111" s="216"/>
    </row>
    <row r="112" spans="2:10" s="211" customFormat="1">
      <c r="B112" s="213" t="s">
        <v>197</v>
      </c>
      <c r="D112" s="216" t="s">
        <v>44</v>
      </c>
      <c r="E112" s="216" t="s">
        <v>55</v>
      </c>
      <c r="F112" s="216">
        <v>10</v>
      </c>
      <c r="G112" s="216" t="s">
        <v>107</v>
      </c>
      <c r="H112" s="216">
        <v>10</v>
      </c>
      <c r="I112" s="216"/>
      <c r="J112" s="216"/>
    </row>
    <row r="113" spans="2:10" s="211" customFormat="1">
      <c r="B113" s="213" t="s">
        <v>198</v>
      </c>
      <c r="D113" s="221" t="s">
        <v>26</v>
      </c>
      <c r="E113" s="216" t="s">
        <v>53</v>
      </c>
      <c r="F113" s="216">
        <v>10</v>
      </c>
      <c r="G113" s="216" t="s">
        <v>106</v>
      </c>
      <c r="H113" s="216">
        <v>10</v>
      </c>
      <c r="I113" s="216"/>
      <c r="J113" s="216"/>
    </row>
    <row r="114" spans="2:10" s="211" customFormat="1">
      <c r="B114" s="213" t="s">
        <v>61</v>
      </c>
      <c r="C114" s="214"/>
      <c r="D114" s="214"/>
      <c r="E114" s="214"/>
      <c r="F114" s="214"/>
      <c r="G114" s="214"/>
    </row>
    <row r="115" spans="2:10" s="211" customFormat="1">
      <c r="B115" s="213"/>
      <c r="C115" s="214"/>
      <c r="D115" s="214"/>
      <c r="E115" s="214"/>
      <c r="F115" s="214"/>
    </row>
    <row r="116" spans="2:10">
      <c r="B116" s="142" t="s">
        <v>227</v>
      </c>
    </row>
    <row r="117" spans="2:10">
      <c r="B117" s="142" t="s">
        <v>222</v>
      </c>
    </row>
    <row r="118" spans="2:10">
      <c r="B118" s="142" t="s">
        <v>223</v>
      </c>
    </row>
    <row r="119" spans="2:10">
      <c r="B119" s="142" t="s">
        <v>224</v>
      </c>
    </row>
    <row r="120" spans="2:10">
      <c r="B120" s="142" t="s">
        <v>225</v>
      </c>
    </row>
    <row r="121" spans="2:10">
      <c r="B121" s="142" t="s">
        <v>226</v>
      </c>
    </row>
    <row r="122" spans="2:10">
      <c r="B122" s="142" t="s">
        <v>592</v>
      </c>
    </row>
    <row r="123" spans="2:10">
      <c r="B123" s="142" t="s">
        <v>588</v>
      </c>
    </row>
    <row r="124" spans="2:10">
      <c r="B124" s="142" t="s">
        <v>589</v>
      </c>
    </row>
    <row r="125" spans="2:10">
      <c r="B125" s="142" t="s">
        <v>590</v>
      </c>
    </row>
    <row r="126" spans="2:10">
      <c r="B126" s="142" t="s">
        <v>587</v>
      </c>
    </row>
    <row r="128" spans="2:10">
      <c r="B128" s="155" t="s">
        <v>612</v>
      </c>
      <c r="C128" s="155"/>
    </row>
    <row r="129" spans="2:10">
      <c r="B129" s="155" t="s">
        <v>613</v>
      </c>
      <c r="C129" s="155"/>
      <c r="D129" s="142" t="s">
        <v>51</v>
      </c>
    </row>
    <row r="130" spans="2:10">
      <c r="B130" s="155" t="s">
        <v>445</v>
      </c>
      <c r="C130" s="155"/>
      <c r="D130" s="156" t="s">
        <v>109</v>
      </c>
      <c r="E130" s="156" t="s">
        <v>110</v>
      </c>
      <c r="F130" s="156" t="s">
        <v>112</v>
      </c>
      <c r="G130" s="156" t="s">
        <v>111</v>
      </c>
      <c r="H130" s="156" t="s">
        <v>112</v>
      </c>
      <c r="I130" s="156" t="s">
        <v>439</v>
      </c>
      <c r="J130" s="156" t="s">
        <v>438</v>
      </c>
    </row>
    <row r="131" spans="2:10">
      <c r="B131" s="155" t="s">
        <v>442</v>
      </c>
      <c r="C131" s="155"/>
      <c r="D131" s="143" t="s">
        <v>20</v>
      </c>
      <c r="E131" s="143" t="s">
        <v>53</v>
      </c>
      <c r="F131" s="143">
        <v>4</v>
      </c>
      <c r="G131" s="143" t="s">
        <v>106</v>
      </c>
      <c r="H131" s="143">
        <v>4</v>
      </c>
      <c r="I131" s="143" t="s">
        <v>441</v>
      </c>
      <c r="J131" s="143" t="s">
        <v>440</v>
      </c>
    </row>
    <row r="132" spans="2:10">
      <c r="B132" s="155" t="s">
        <v>208</v>
      </c>
      <c r="C132" s="155"/>
      <c r="D132" s="159" t="s">
        <v>0</v>
      </c>
      <c r="E132" s="143" t="s">
        <v>33</v>
      </c>
      <c r="F132" s="143">
        <v>10</v>
      </c>
      <c r="G132" s="143" t="s">
        <v>108</v>
      </c>
      <c r="H132" s="143"/>
      <c r="I132" s="143"/>
      <c r="J132" s="143"/>
    </row>
    <row r="133" spans="2:10">
      <c r="B133" s="155" t="s">
        <v>196</v>
      </c>
      <c r="C133" s="155"/>
      <c r="D133" s="143" t="s">
        <v>22</v>
      </c>
      <c r="E133" s="143" t="s">
        <v>53</v>
      </c>
      <c r="F133" s="143">
        <v>4</v>
      </c>
      <c r="G133" s="143" t="s">
        <v>106</v>
      </c>
      <c r="H133" s="143">
        <v>4</v>
      </c>
      <c r="I133" s="143"/>
      <c r="J133" s="143"/>
    </row>
    <row r="134" spans="2:10">
      <c r="B134" s="155" t="s">
        <v>118</v>
      </c>
      <c r="C134" s="155"/>
    </row>
    <row r="135" spans="2:10">
      <c r="B135" s="155"/>
      <c r="C135" s="155"/>
    </row>
    <row r="136" spans="2:10">
      <c r="B136" s="142" t="s">
        <v>582</v>
      </c>
    </row>
    <row r="137" spans="2:10">
      <c r="B137" s="142" t="s">
        <v>576</v>
      </c>
    </row>
    <row r="138" spans="2:10">
      <c r="B138" s="142" t="s">
        <v>581</v>
      </c>
    </row>
    <row r="139" spans="2:10">
      <c r="B139" s="142" t="s">
        <v>577</v>
      </c>
    </row>
    <row r="140" spans="2:10">
      <c r="B140" s="142" t="s">
        <v>580</v>
      </c>
    </row>
    <row r="141" spans="2:10">
      <c r="B141" s="142" t="s">
        <v>584</v>
      </c>
    </row>
    <row r="142" spans="2:10">
      <c r="B142" s="142" t="s">
        <v>585</v>
      </c>
    </row>
    <row r="143" spans="2:10">
      <c r="B143" s="142" t="s">
        <v>586</v>
      </c>
    </row>
    <row r="144" spans="2:10">
      <c r="B144" s="142" t="s">
        <v>583</v>
      </c>
    </row>
    <row r="146" spans="1:10">
      <c r="B146" s="155" t="s">
        <v>908</v>
      </c>
      <c r="C146" s="155"/>
      <c r="D146" s="157"/>
    </row>
    <row r="147" spans="1:10">
      <c r="A147" s="155" t="s">
        <v>909</v>
      </c>
      <c r="C147" s="155"/>
      <c r="D147" s="142" t="s">
        <v>149</v>
      </c>
    </row>
    <row r="148" spans="1:10">
      <c r="B148" s="155" t="s">
        <v>903</v>
      </c>
      <c r="C148" s="155"/>
      <c r="D148" s="156" t="s">
        <v>109</v>
      </c>
      <c r="E148" s="156" t="s">
        <v>110</v>
      </c>
      <c r="F148" s="156" t="s">
        <v>112</v>
      </c>
      <c r="G148" s="156" t="s">
        <v>111</v>
      </c>
      <c r="H148" s="156" t="s">
        <v>112</v>
      </c>
      <c r="I148" s="156" t="s">
        <v>439</v>
      </c>
      <c r="J148" s="156" t="s">
        <v>438</v>
      </c>
    </row>
    <row r="149" spans="1:10">
      <c r="B149" s="155" t="s">
        <v>443</v>
      </c>
      <c r="C149" s="155"/>
      <c r="D149" s="143" t="s">
        <v>44</v>
      </c>
      <c r="E149" s="143" t="s">
        <v>55</v>
      </c>
      <c r="F149" s="143">
        <v>10</v>
      </c>
      <c r="G149" s="143" t="s">
        <v>107</v>
      </c>
      <c r="H149" s="143">
        <v>10</v>
      </c>
      <c r="I149" s="143" t="s">
        <v>441</v>
      </c>
      <c r="J149" s="143" t="s">
        <v>440</v>
      </c>
    </row>
    <row r="150" spans="1:10">
      <c r="B150" s="155" t="s">
        <v>237</v>
      </c>
      <c r="C150" s="155"/>
      <c r="D150" s="143" t="s">
        <v>132</v>
      </c>
      <c r="E150" s="143" t="s">
        <v>53</v>
      </c>
      <c r="F150" s="143">
        <v>10</v>
      </c>
      <c r="G150" s="143" t="s">
        <v>106</v>
      </c>
      <c r="H150" s="143">
        <v>10</v>
      </c>
      <c r="I150" s="143"/>
      <c r="J150" s="143"/>
    </row>
    <row r="151" spans="1:10">
      <c r="B151" s="155" t="s">
        <v>61</v>
      </c>
      <c r="C151" s="155"/>
    </row>
    <row r="152" spans="1:10">
      <c r="B152" s="142" t="s">
        <v>238</v>
      </c>
    </row>
    <row r="153" spans="1:10">
      <c r="B153" s="142" t="s">
        <v>228</v>
      </c>
    </row>
    <row r="154" spans="1:10">
      <c r="B154" s="142" t="s">
        <v>229</v>
      </c>
    </row>
    <row r="155" spans="1:10">
      <c r="B155" s="142" t="s">
        <v>230</v>
      </c>
    </row>
    <row r="156" spans="1:10">
      <c r="B156" s="142" t="s">
        <v>231</v>
      </c>
    </row>
    <row r="157" spans="1:10">
      <c r="B157" s="142" t="s">
        <v>232</v>
      </c>
    </row>
    <row r="158" spans="1:10">
      <c r="B158" s="142" t="s">
        <v>233</v>
      </c>
    </row>
    <row r="159" spans="1:10">
      <c r="B159" s="142" t="s">
        <v>234</v>
      </c>
    </row>
    <row r="160" spans="1:10">
      <c r="B160" s="142" t="s">
        <v>235</v>
      </c>
    </row>
    <row r="161" spans="1:10">
      <c r="B161" s="142" t="s">
        <v>236</v>
      </c>
    </row>
    <row r="163" spans="1:10">
      <c r="B163" s="155" t="s">
        <v>610</v>
      </c>
      <c r="C163" s="155"/>
    </row>
    <row r="164" spans="1:10">
      <c r="A164" s="155" t="s">
        <v>611</v>
      </c>
      <c r="C164" s="155"/>
      <c r="D164" s="142" t="s">
        <v>154</v>
      </c>
    </row>
    <row r="165" spans="1:10">
      <c r="B165" s="155" t="s">
        <v>444</v>
      </c>
      <c r="C165" s="155"/>
      <c r="D165" s="156" t="s">
        <v>109</v>
      </c>
      <c r="E165" s="156" t="s">
        <v>110</v>
      </c>
      <c r="F165" s="156" t="s">
        <v>112</v>
      </c>
      <c r="G165" s="156" t="s">
        <v>111</v>
      </c>
      <c r="H165" s="156" t="s">
        <v>112</v>
      </c>
      <c r="I165" s="156" t="s">
        <v>439</v>
      </c>
      <c r="J165" s="156" t="s">
        <v>438</v>
      </c>
    </row>
    <row r="166" spans="1:10">
      <c r="B166" s="155" t="s">
        <v>207</v>
      </c>
      <c r="C166" s="155"/>
      <c r="D166" s="143" t="s">
        <v>151</v>
      </c>
      <c r="E166" s="143" t="s">
        <v>53</v>
      </c>
      <c r="F166" s="143">
        <v>4</v>
      </c>
      <c r="G166" s="143" t="s">
        <v>106</v>
      </c>
      <c r="H166" s="143">
        <v>4</v>
      </c>
      <c r="I166" s="143"/>
      <c r="J166" s="143"/>
    </row>
    <row r="167" spans="1:10">
      <c r="B167" s="142" t="s">
        <v>209</v>
      </c>
      <c r="D167" s="143" t="s">
        <v>191</v>
      </c>
      <c r="E167" s="143" t="s">
        <v>33</v>
      </c>
      <c r="F167" s="143">
        <v>10</v>
      </c>
      <c r="G167" s="143" t="s">
        <v>108</v>
      </c>
      <c r="H167" s="143"/>
      <c r="I167" s="143"/>
      <c r="J167" s="143"/>
    </row>
    <row r="168" spans="1:10">
      <c r="B168" s="142" t="s">
        <v>197</v>
      </c>
      <c r="D168" s="143" t="s">
        <v>44</v>
      </c>
      <c r="E168" s="143" t="s">
        <v>55</v>
      </c>
      <c r="F168" s="143">
        <v>10</v>
      </c>
      <c r="G168" s="143" t="s">
        <v>107</v>
      </c>
      <c r="H168" s="143">
        <v>10</v>
      </c>
      <c r="I168" s="143"/>
      <c r="J168" s="143"/>
    </row>
    <row r="169" spans="1:10">
      <c r="B169" s="155" t="s">
        <v>206</v>
      </c>
      <c r="C169" s="155"/>
      <c r="D169" s="143" t="s">
        <v>41</v>
      </c>
      <c r="E169" s="143" t="s">
        <v>53</v>
      </c>
      <c r="F169" s="143">
        <v>10</v>
      </c>
      <c r="G169" s="143" t="s">
        <v>106</v>
      </c>
      <c r="H169" s="143">
        <v>10</v>
      </c>
      <c r="I169" s="143"/>
      <c r="J169" s="143"/>
    </row>
    <row r="170" spans="1:10">
      <c r="B170" s="155" t="s">
        <v>61</v>
      </c>
      <c r="C170" s="155"/>
    </row>
    <row r="172" spans="1:10">
      <c r="B172" s="142" t="s">
        <v>776</v>
      </c>
    </row>
    <row r="173" spans="1:10">
      <c r="B173" s="142" t="s">
        <v>239</v>
      </c>
    </row>
    <row r="174" spans="1:10">
      <c r="B174" s="142" t="s">
        <v>240</v>
      </c>
    </row>
    <row r="175" spans="1:10">
      <c r="B175" s="142" t="s">
        <v>241</v>
      </c>
    </row>
    <row r="176" spans="1:10">
      <c r="B176" s="142" t="s">
        <v>242</v>
      </c>
    </row>
    <row r="177" spans="2:2">
      <c r="B177" s="142" t="s">
        <v>243</v>
      </c>
    </row>
    <row r="178" spans="2:2">
      <c r="B178" s="142" t="s">
        <v>244</v>
      </c>
    </row>
    <row r="179" spans="2:2">
      <c r="B179" s="142" t="s">
        <v>245</v>
      </c>
    </row>
    <row r="180" spans="2:2">
      <c r="B180" s="142" t="s">
        <v>246</v>
      </c>
    </row>
    <row r="181" spans="2:2">
      <c r="B181" s="142" t="s">
        <v>247</v>
      </c>
    </row>
    <row r="182" spans="2:2">
      <c r="B182" s="142" t="s">
        <v>248</v>
      </c>
    </row>
    <row r="183" spans="2:2">
      <c r="B183" s="142" t="s">
        <v>249</v>
      </c>
    </row>
    <row r="184" spans="2:2">
      <c r="B184" s="142" t="s">
        <v>250</v>
      </c>
    </row>
    <row r="186" spans="2:2">
      <c r="B186" s="142" t="s">
        <v>614</v>
      </c>
    </row>
    <row r="187" spans="2:2">
      <c r="B187" s="142" t="s">
        <v>615</v>
      </c>
    </row>
    <row r="188" spans="2:2">
      <c r="B188" s="142" t="s">
        <v>616</v>
      </c>
    </row>
    <row r="190" spans="2:2">
      <c r="B190" s="142" t="s">
        <v>617</v>
      </c>
    </row>
    <row r="191" spans="2:2">
      <c r="B191" s="142" t="s">
        <v>619</v>
      </c>
    </row>
    <row r="194" spans="2:2">
      <c r="B194" s="142" t="s">
        <v>625</v>
      </c>
    </row>
    <row r="195" spans="2:2">
      <c r="B195" s="142" t="s">
        <v>620</v>
      </c>
    </row>
    <row r="196" spans="2:2">
      <c r="B196" s="142" t="s">
        <v>621</v>
      </c>
    </row>
    <row r="198" spans="2:2">
      <c r="B198" s="142" t="s">
        <v>622</v>
      </c>
    </row>
    <row r="199" spans="2:2">
      <c r="B199" s="142" t="s">
        <v>571</v>
      </c>
    </row>
    <row r="201" spans="2:2">
      <c r="B201" s="142" t="s">
        <v>623</v>
      </c>
    </row>
    <row r="202" spans="2:2">
      <c r="B202" s="142" t="s">
        <v>594</v>
      </c>
    </row>
    <row r="203" spans="2:2">
      <c r="B203" s="142" t="s">
        <v>595</v>
      </c>
    </row>
    <row r="204" spans="2:2">
      <c r="B204" s="142" t="s">
        <v>596</v>
      </c>
    </row>
    <row r="206" spans="2:2">
      <c r="B206" s="142" t="s">
        <v>624</v>
      </c>
    </row>
    <row r="207" spans="2:2">
      <c r="B207" s="142" t="s">
        <v>597</v>
      </c>
    </row>
    <row r="208" spans="2:2">
      <c r="B208" s="142" t="s">
        <v>573</v>
      </c>
    </row>
    <row r="210" spans="2:2">
      <c r="B210" s="142" t="s">
        <v>690</v>
      </c>
    </row>
  </sheetData>
  <phoneticPr fontId="3"/>
  <pageMargins left="0.25" right="0.25" top="0.75" bottom="0.75" header="0.3" footer="0.3"/>
  <pageSetup paperSize="9" scale="68" orientation="landscape" r:id="rId1"/>
  <rowBreaks count="10" manualBreakCount="10">
    <brk id="45" max="9" man="1"/>
    <brk id="65" max="9" man="1"/>
    <brk id="107" max="9" man="1"/>
    <brk id="127" max="9" man="1"/>
    <brk id="145" max="9" man="1"/>
    <brk id="89" max="9" man="1"/>
    <brk id="107" max="9" man="1"/>
    <brk id="162" max="9" man="1"/>
    <brk id="192" max="9" man="1"/>
    <brk id="193" max="9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0"/>
  <sheetViews>
    <sheetView topLeftCell="A4" zoomScale="85" zoomScaleNormal="85" workbookViewId="0">
      <selection activeCell="M16" sqref="M16"/>
    </sheetView>
  </sheetViews>
  <sheetFormatPr defaultRowHeight="18.75"/>
  <cols>
    <col min="1" max="1" width="2.375" customWidth="1"/>
    <col min="2" max="2" width="3.25" customWidth="1"/>
    <col min="3" max="3" width="11" bestFit="1" customWidth="1"/>
    <col min="4" max="4" width="12.125" bestFit="1" customWidth="1"/>
    <col min="5" max="5" width="9.875" bestFit="1" customWidth="1"/>
    <col min="6" max="6" width="13" bestFit="1" customWidth="1"/>
    <col min="7" max="7" width="9.25" bestFit="1" customWidth="1"/>
    <col min="8" max="8" width="9.125" customWidth="1"/>
    <col min="9" max="9" width="9.625" customWidth="1"/>
    <col min="10" max="10" width="5.75" customWidth="1"/>
    <col min="11" max="11" width="10.375" bestFit="1" customWidth="1"/>
    <col min="12" max="12" width="23.5" bestFit="1" customWidth="1"/>
    <col min="13" max="13" width="10" bestFit="1" customWidth="1"/>
    <col min="14" max="14" width="5.375" bestFit="1" customWidth="1"/>
  </cols>
  <sheetData>
    <row r="1" spans="1:14">
      <c r="A1" s="11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</row>
    <row r="2" spans="1:14" ht="42">
      <c r="B2" s="112"/>
      <c r="C2" s="188" t="s">
        <v>105</v>
      </c>
      <c r="D2" s="112"/>
      <c r="E2" s="224" t="s">
        <v>790</v>
      </c>
      <c r="F2" s="224"/>
      <c r="G2" s="224"/>
      <c r="H2" s="224"/>
      <c r="I2" s="224"/>
      <c r="J2" s="224"/>
      <c r="K2" s="224"/>
      <c r="L2" s="224"/>
      <c r="M2" s="224"/>
      <c r="N2" s="224"/>
    </row>
    <row r="3" spans="1:14" s="190" customFormat="1" ht="30">
      <c r="A3" s="178"/>
      <c r="B3" s="178"/>
      <c r="C3" s="189" t="s">
        <v>724</v>
      </c>
      <c r="D3" s="189"/>
      <c r="E3" s="189"/>
      <c r="F3" s="189"/>
      <c r="G3" s="189"/>
      <c r="H3" s="178"/>
      <c r="I3" s="178"/>
      <c r="J3" s="178"/>
      <c r="K3" s="178"/>
      <c r="L3" s="178"/>
      <c r="M3" s="178"/>
      <c r="N3" s="178"/>
    </row>
    <row r="4" spans="1:14" s="190" customFormat="1" ht="30.75" thickBot="1">
      <c r="A4" s="178"/>
      <c r="B4" s="178"/>
      <c r="C4" s="189" t="s">
        <v>887</v>
      </c>
      <c r="D4" s="189"/>
      <c r="E4" s="189"/>
      <c r="F4" s="189"/>
      <c r="G4" s="189"/>
      <c r="H4" s="178"/>
      <c r="I4" s="178"/>
      <c r="J4" s="178"/>
      <c r="K4" s="178"/>
      <c r="L4" s="178"/>
      <c r="M4" s="178"/>
      <c r="N4" s="178"/>
    </row>
    <row r="5" spans="1:14">
      <c r="A5" s="112"/>
      <c r="B5" s="191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3"/>
    </row>
    <row r="6" spans="1:14" ht="24">
      <c r="A6" s="112"/>
      <c r="B6" s="194"/>
      <c r="C6" s="195" t="s">
        <v>51</v>
      </c>
      <c r="D6" s="196"/>
      <c r="E6" s="196"/>
      <c r="F6" s="196"/>
      <c r="G6" s="195" t="s">
        <v>60</v>
      </c>
      <c r="H6" s="195"/>
      <c r="I6" s="195"/>
      <c r="J6" s="195"/>
      <c r="K6" s="112"/>
      <c r="L6" s="195" t="s">
        <v>50</v>
      </c>
      <c r="M6" s="196"/>
      <c r="N6" s="197"/>
    </row>
    <row r="7" spans="1:14" ht="24">
      <c r="A7" s="112"/>
      <c r="B7" s="194"/>
      <c r="C7" s="112"/>
      <c r="D7" s="112"/>
      <c r="E7" s="112"/>
      <c r="F7" s="112"/>
      <c r="G7" s="112"/>
      <c r="H7" s="112"/>
      <c r="I7" s="112"/>
      <c r="J7" s="112"/>
      <c r="K7" s="112"/>
      <c r="L7" s="195"/>
      <c r="M7" s="112"/>
      <c r="N7" s="198"/>
    </row>
    <row r="8" spans="1:14">
      <c r="A8" s="112"/>
      <c r="B8" s="194"/>
      <c r="C8" s="108" t="s">
        <v>20</v>
      </c>
      <c r="D8" s="109" t="s">
        <v>56</v>
      </c>
      <c r="E8" s="108" t="s">
        <v>22</v>
      </c>
      <c r="F8" s="112"/>
      <c r="G8" s="108" t="s">
        <v>20</v>
      </c>
      <c r="H8" s="108" t="s">
        <v>44</v>
      </c>
      <c r="I8" s="108" t="s">
        <v>41</v>
      </c>
      <c r="J8" s="112"/>
      <c r="K8" s="108" t="s">
        <v>44</v>
      </c>
      <c r="L8" s="108" t="s">
        <v>25</v>
      </c>
      <c r="M8" s="110" t="s">
        <v>26</v>
      </c>
      <c r="N8" s="198"/>
    </row>
    <row r="9" spans="1:14">
      <c r="A9" s="112"/>
      <c r="B9" s="194"/>
      <c r="C9" s="108">
        <v>1001</v>
      </c>
      <c r="D9" s="109">
        <v>43922</v>
      </c>
      <c r="E9" s="108">
        <v>2003</v>
      </c>
      <c r="F9" s="112"/>
      <c r="G9" s="108">
        <v>1001</v>
      </c>
      <c r="H9" s="108" t="s">
        <v>101</v>
      </c>
      <c r="I9" s="110">
        <v>2</v>
      </c>
      <c r="J9" s="112"/>
      <c r="K9" s="108" t="s">
        <v>101</v>
      </c>
      <c r="L9" s="108" t="s">
        <v>102</v>
      </c>
      <c r="M9" s="110">
        <v>200000</v>
      </c>
      <c r="N9" s="198"/>
    </row>
    <row r="10" spans="1:14">
      <c r="A10" s="112"/>
      <c r="B10" s="194"/>
      <c r="C10" s="108">
        <v>1002</v>
      </c>
      <c r="D10" s="109">
        <v>43923</v>
      </c>
      <c r="E10" s="108">
        <v>2002</v>
      </c>
      <c r="F10" s="112"/>
      <c r="G10" s="108">
        <v>1001</v>
      </c>
      <c r="H10" s="108" t="s">
        <v>98</v>
      </c>
      <c r="I10" s="110">
        <v>3</v>
      </c>
      <c r="J10" s="112"/>
      <c r="K10" s="108" t="s">
        <v>103</v>
      </c>
      <c r="L10" s="108" t="s">
        <v>104</v>
      </c>
      <c r="M10" s="110">
        <v>50000</v>
      </c>
      <c r="N10" s="198"/>
    </row>
    <row r="11" spans="1:14">
      <c r="A11" s="112"/>
      <c r="B11" s="194"/>
      <c r="C11" s="108">
        <v>1003</v>
      </c>
      <c r="D11" s="109">
        <v>43923</v>
      </c>
      <c r="E11" s="108">
        <v>2004</v>
      </c>
      <c r="F11" s="112"/>
      <c r="G11" s="108">
        <v>1002</v>
      </c>
      <c r="H11" s="108" t="s">
        <v>96</v>
      </c>
      <c r="I11" s="110">
        <v>6</v>
      </c>
      <c r="J11" s="112"/>
      <c r="K11" s="108" t="s">
        <v>98</v>
      </c>
      <c r="L11" s="108" t="s">
        <v>99</v>
      </c>
      <c r="M11" s="110">
        <v>60000</v>
      </c>
      <c r="N11" s="198"/>
    </row>
    <row r="12" spans="1:14">
      <c r="A12" s="112"/>
      <c r="B12" s="194"/>
      <c r="C12" s="108">
        <v>1004</v>
      </c>
      <c r="D12" s="109">
        <v>43924</v>
      </c>
      <c r="E12" s="108">
        <v>2003</v>
      </c>
      <c r="F12" s="112"/>
      <c r="G12" s="108">
        <v>1002</v>
      </c>
      <c r="H12" s="108" t="s">
        <v>100</v>
      </c>
      <c r="I12" s="110">
        <v>10</v>
      </c>
      <c r="J12" s="112"/>
      <c r="K12" s="108" t="s">
        <v>96</v>
      </c>
      <c r="L12" s="108" t="s">
        <v>97</v>
      </c>
      <c r="M12" s="110">
        <v>80000</v>
      </c>
      <c r="N12" s="198"/>
    </row>
    <row r="13" spans="1:14">
      <c r="A13" s="112"/>
      <c r="B13" s="194"/>
      <c r="C13" s="108">
        <v>1005</v>
      </c>
      <c r="D13" s="109">
        <v>43926</v>
      </c>
      <c r="E13" s="108">
        <v>2005</v>
      </c>
      <c r="F13" s="112"/>
      <c r="G13" s="108">
        <v>1003</v>
      </c>
      <c r="H13" s="108" t="s">
        <v>103</v>
      </c>
      <c r="I13" s="110">
        <v>3</v>
      </c>
      <c r="J13" s="112"/>
      <c r="K13" s="108" t="s">
        <v>100</v>
      </c>
      <c r="L13" s="108" t="s">
        <v>32</v>
      </c>
      <c r="M13" s="110">
        <v>3000</v>
      </c>
      <c r="N13" s="198"/>
    </row>
    <row r="14" spans="1:14">
      <c r="A14" s="112"/>
      <c r="B14" s="194"/>
      <c r="C14" s="108">
        <v>1006</v>
      </c>
      <c r="D14" s="109">
        <v>43927</v>
      </c>
      <c r="E14" s="108">
        <v>2003</v>
      </c>
      <c r="F14" s="112"/>
      <c r="G14" s="108">
        <v>1004</v>
      </c>
      <c r="H14" s="108" t="s">
        <v>101</v>
      </c>
      <c r="I14" s="110">
        <v>1</v>
      </c>
      <c r="J14" s="112"/>
      <c r="K14" s="112"/>
      <c r="L14" s="112"/>
      <c r="M14" s="112"/>
      <c r="N14" s="198"/>
    </row>
    <row r="15" spans="1:14">
      <c r="A15" s="112"/>
      <c r="B15" s="194"/>
      <c r="C15" s="108">
        <v>1007</v>
      </c>
      <c r="D15" s="109">
        <v>43928</v>
      </c>
      <c r="E15" s="108">
        <v>2005</v>
      </c>
      <c r="F15" s="112"/>
      <c r="G15" s="112"/>
      <c r="H15" s="112"/>
      <c r="I15" s="112"/>
      <c r="J15" s="112"/>
      <c r="K15" s="112"/>
      <c r="L15" s="112"/>
      <c r="M15" s="112"/>
      <c r="N15" s="198"/>
    </row>
    <row r="16" spans="1:14">
      <c r="A16" s="112"/>
      <c r="B16" s="194"/>
      <c r="C16" s="108">
        <v>1008</v>
      </c>
      <c r="D16" s="109">
        <v>43929</v>
      </c>
      <c r="E16" s="108">
        <v>2006</v>
      </c>
      <c r="F16" s="112"/>
      <c r="G16" s="112"/>
      <c r="H16" s="112"/>
      <c r="I16" s="112"/>
      <c r="J16" s="112"/>
      <c r="K16" s="112"/>
      <c r="L16" s="112"/>
      <c r="M16" s="112"/>
      <c r="N16" s="198"/>
    </row>
    <row r="17" spans="1:14">
      <c r="A17" s="112"/>
      <c r="B17" s="194"/>
      <c r="C17" s="112"/>
      <c r="D17" s="199"/>
      <c r="E17" s="112"/>
      <c r="F17" s="112"/>
      <c r="G17" s="112"/>
      <c r="H17" s="112"/>
      <c r="I17" s="112"/>
      <c r="J17" s="112"/>
      <c r="K17" s="112"/>
      <c r="L17" s="112"/>
      <c r="M17" s="112"/>
      <c r="N17" s="198"/>
    </row>
    <row r="18" spans="1:14" ht="24">
      <c r="A18" s="112"/>
      <c r="B18" s="194"/>
      <c r="D18" s="112"/>
      <c r="E18" s="112"/>
      <c r="F18" s="112"/>
      <c r="G18" s="195" t="s">
        <v>52</v>
      </c>
      <c r="H18" s="112"/>
      <c r="I18" s="195"/>
      <c r="J18" s="196"/>
      <c r="K18" s="196"/>
      <c r="L18" s="196"/>
      <c r="M18" s="196"/>
      <c r="N18" s="197"/>
    </row>
    <row r="19" spans="1:14" ht="24">
      <c r="A19" s="112"/>
      <c r="B19" s="194"/>
      <c r="C19" s="200"/>
      <c r="D19" s="112"/>
      <c r="E19" s="112"/>
      <c r="F19" s="112"/>
      <c r="G19" s="112"/>
      <c r="I19" s="195"/>
      <c r="J19" s="196"/>
      <c r="K19" s="112"/>
      <c r="L19" s="112"/>
      <c r="M19" s="112"/>
      <c r="N19" s="198"/>
    </row>
    <row r="20" spans="1:14">
      <c r="A20" s="112"/>
      <c r="B20" s="194"/>
      <c r="C20" s="200"/>
      <c r="D20" s="112"/>
      <c r="E20" s="108" t="s">
        <v>22</v>
      </c>
      <c r="F20" s="108" t="s">
        <v>2</v>
      </c>
      <c r="G20" s="111" t="s">
        <v>94</v>
      </c>
      <c r="H20" s="138" t="s">
        <v>8</v>
      </c>
      <c r="I20" s="139"/>
      <c r="J20" s="139"/>
      <c r="K20" s="140"/>
      <c r="L20" s="108" t="s">
        <v>19</v>
      </c>
      <c r="M20" s="112"/>
      <c r="N20" s="198"/>
    </row>
    <row r="21" spans="1:14">
      <c r="A21" s="112"/>
      <c r="B21" s="194"/>
      <c r="C21" s="200"/>
      <c r="D21" s="112"/>
      <c r="E21" s="108">
        <v>2001</v>
      </c>
      <c r="F21" s="111" t="s">
        <v>62</v>
      </c>
      <c r="G21" s="111" t="s">
        <v>70</v>
      </c>
      <c r="H21" s="135" t="s">
        <v>78</v>
      </c>
      <c r="I21" s="136"/>
      <c r="J21" s="136"/>
      <c r="K21" s="137"/>
      <c r="L21" s="111" t="s">
        <v>86</v>
      </c>
      <c r="M21" s="112"/>
      <c r="N21" s="198"/>
    </row>
    <row r="22" spans="1:14">
      <c r="A22" s="112"/>
      <c r="B22" s="194"/>
      <c r="C22" s="200"/>
      <c r="D22" s="112"/>
      <c r="E22" s="108">
        <v>2002</v>
      </c>
      <c r="F22" s="111" t="s">
        <v>63</v>
      </c>
      <c r="G22" s="111" t="s">
        <v>71</v>
      </c>
      <c r="H22" s="135" t="s">
        <v>79</v>
      </c>
      <c r="I22" s="136"/>
      <c r="J22" s="136"/>
      <c r="K22" s="137"/>
      <c r="L22" s="111" t="s">
        <v>87</v>
      </c>
      <c r="M22" s="112"/>
      <c r="N22" s="198"/>
    </row>
    <row r="23" spans="1:14">
      <c r="A23" s="112"/>
      <c r="B23" s="194"/>
      <c r="C23" s="200"/>
      <c r="D23" s="112"/>
      <c r="E23" s="108">
        <v>2003</v>
      </c>
      <c r="F23" s="111" t="s">
        <v>64</v>
      </c>
      <c r="G23" s="111" t="s">
        <v>72</v>
      </c>
      <c r="H23" s="135" t="s">
        <v>80</v>
      </c>
      <c r="I23" s="136"/>
      <c r="J23" s="136"/>
      <c r="K23" s="137"/>
      <c r="L23" s="111" t="s">
        <v>88</v>
      </c>
      <c r="M23" s="112"/>
      <c r="N23" s="198"/>
    </row>
    <row r="24" spans="1:14">
      <c r="A24" s="112"/>
      <c r="B24" s="194"/>
      <c r="C24" s="200"/>
      <c r="D24" s="112"/>
      <c r="E24" s="108">
        <v>2004</v>
      </c>
      <c r="F24" s="111" t="s">
        <v>65</v>
      </c>
      <c r="G24" s="111" t="s">
        <v>73</v>
      </c>
      <c r="H24" s="135" t="s">
        <v>81</v>
      </c>
      <c r="I24" s="136"/>
      <c r="J24" s="136"/>
      <c r="K24" s="137"/>
      <c r="L24" s="111" t="s">
        <v>89</v>
      </c>
      <c r="M24" s="112"/>
      <c r="N24" s="198"/>
    </row>
    <row r="25" spans="1:14">
      <c r="A25" s="112"/>
      <c r="B25" s="194"/>
      <c r="C25" s="200"/>
      <c r="D25" s="112"/>
      <c r="E25" s="108">
        <v>2005</v>
      </c>
      <c r="F25" s="111" t="s">
        <v>66</v>
      </c>
      <c r="G25" s="111" t="s">
        <v>74</v>
      </c>
      <c r="H25" s="135" t="s">
        <v>82</v>
      </c>
      <c r="I25" s="136"/>
      <c r="J25" s="136"/>
      <c r="K25" s="137"/>
      <c r="L25" s="111" t="s">
        <v>90</v>
      </c>
      <c r="M25" s="112"/>
      <c r="N25" s="198"/>
    </row>
    <row r="26" spans="1:14">
      <c r="A26" s="112"/>
      <c r="B26" s="194"/>
      <c r="C26" s="200"/>
      <c r="D26" s="112"/>
      <c r="E26" s="108">
        <v>2006</v>
      </c>
      <c r="F26" s="111" t="s">
        <v>67</v>
      </c>
      <c r="G26" s="111" t="s">
        <v>75</v>
      </c>
      <c r="H26" s="135" t="s">
        <v>83</v>
      </c>
      <c r="I26" s="136"/>
      <c r="J26" s="136"/>
      <c r="K26" s="137"/>
      <c r="L26" s="111" t="s">
        <v>91</v>
      </c>
      <c r="M26" s="112"/>
      <c r="N26" s="198"/>
    </row>
    <row r="27" spans="1:14">
      <c r="A27" s="112"/>
      <c r="B27" s="194"/>
      <c r="C27" s="200"/>
      <c r="D27" s="112"/>
      <c r="E27" s="108">
        <v>2007</v>
      </c>
      <c r="F27" s="111" t="s">
        <v>68</v>
      </c>
      <c r="G27" s="111" t="s">
        <v>76</v>
      </c>
      <c r="H27" s="135" t="s">
        <v>84</v>
      </c>
      <c r="I27" s="136"/>
      <c r="J27" s="136"/>
      <c r="K27" s="137"/>
      <c r="L27" s="111" t="s">
        <v>92</v>
      </c>
      <c r="M27" s="112"/>
      <c r="N27" s="198"/>
    </row>
    <row r="28" spans="1:14">
      <c r="A28" s="112"/>
      <c r="B28" s="194"/>
      <c r="C28" s="200"/>
      <c r="D28" s="112"/>
      <c r="E28" s="108">
        <v>2008</v>
      </c>
      <c r="F28" s="111" t="s">
        <v>69</v>
      </c>
      <c r="G28" s="111" t="s">
        <v>77</v>
      </c>
      <c r="H28" s="135" t="s">
        <v>85</v>
      </c>
      <c r="I28" s="136"/>
      <c r="J28" s="136"/>
      <c r="K28" s="137"/>
      <c r="L28" s="111" t="s">
        <v>93</v>
      </c>
      <c r="M28" s="112"/>
      <c r="N28" s="198"/>
    </row>
    <row r="29" spans="1:14" ht="19.5" thickBot="1">
      <c r="A29" s="112"/>
      <c r="B29" s="201"/>
      <c r="C29" s="202"/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4"/>
    </row>
    <row r="30" spans="1:14">
      <c r="A30" s="112"/>
      <c r="B30" s="112"/>
      <c r="C30" s="200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</row>
  </sheetData>
  <mergeCells count="1">
    <mergeCell ref="E2:N2"/>
  </mergeCells>
  <phoneticPr fontId="3"/>
  <pageMargins left="0.7" right="0.7" top="0.75" bottom="0.75" header="0.3" footer="0.3"/>
  <pageSetup paperSize="9" scale="6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20"/>
  <sheetViews>
    <sheetView topLeftCell="A7" zoomScale="85" zoomScaleNormal="85" workbookViewId="0">
      <selection activeCell="G29" sqref="G29"/>
    </sheetView>
  </sheetViews>
  <sheetFormatPr defaultRowHeight="18.75"/>
  <cols>
    <col min="1" max="1" width="9" style="186"/>
    <col min="2" max="2" width="58" style="186" customWidth="1"/>
    <col min="3" max="16384" width="9" style="186"/>
  </cols>
  <sheetData>
    <row r="2" spans="1:2" ht="28.5">
      <c r="A2" s="208" t="s">
        <v>826</v>
      </c>
      <c r="B2" s="208"/>
    </row>
    <row r="4" spans="1:2">
      <c r="A4" s="205" t="s">
        <v>796</v>
      </c>
    </row>
    <row r="5" spans="1:2">
      <c r="B5" s="205" t="s">
        <v>795</v>
      </c>
    </row>
    <row r="6" spans="1:2" ht="37.5">
      <c r="B6" s="206" t="s">
        <v>794</v>
      </c>
    </row>
    <row r="7" spans="1:2">
      <c r="B7" s="205"/>
    </row>
    <row r="8" spans="1:2">
      <c r="B8" s="205" t="s">
        <v>793</v>
      </c>
    </row>
    <row r="9" spans="1:2">
      <c r="B9" s="205" t="s">
        <v>792</v>
      </c>
    </row>
    <row r="10" spans="1:2">
      <c r="B10" s="205"/>
    </row>
    <row r="11" spans="1:2">
      <c r="B11" s="205" t="s">
        <v>791</v>
      </c>
    </row>
    <row r="12" spans="1:2">
      <c r="B12" s="205" t="s">
        <v>766</v>
      </c>
    </row>
    <row r="13" spans="1:2">
      <c r="B13" s="205"/>
    </row>
    <row r="14" spans="1:2">
      <c r="A14" s="186" t="s">
        <v>798</v>
      </c>
    </row>
    <row r="16" spans="1:2">
      <c r="B16" s="186" t="s">
        <v>712</v>
      </c>
    </row>
    <row r="17" spans="2:2">
      <c r="B17" s="186" t="s">
        <v>703</v>
      </c>
    </row>
    <row r="18" spans="2:2">
      <c r="B18" s="186" t="s">
        <v>704</v>
      </c>
    </row>
    <row r="20" spans="2:2" ht="56.25">
      <c r="B20" s="207" t="s">
        <v>797</v>
      </c>
    </row>
  </sheetData>
  <phoneticPr fontId="3"/>
  <pageMargins left="0.7" right="0.7" top="0.75" bottom="0.75" header="0.3" footer="0.3"/>
  <pageSetup paperSize="9" orientation="portrait" r:id="rId1"/>
  <colBreaks count="1" manualBreakCount="1">
    <brk id="6" max="3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53</vt:i4>
      </vt:variant>
      <vt:variant>
        <vt:lpstr>名前付き一覧</vt:lpstr>
      </vt:variant>
      <vt:variant>
        <vt:i4>19</vt:i4>
      </vt:variant>
    </vt:vector>
  </HeadingPairs>
  <TitlesOfParts>
    <vt:vector size="72" baseType="lpstr">
      <vt:lpstr>SQL_DEMO0309</vt:lpstr>
      <vt:lpstr>PHPテキスト</vt:lpstr>
      <vt:lpstr>SQL_DEMO</vt:lpstr>
      <vt:lpstr>参考文献</vt:lpstr>
      <vt:lpstr>XAMPインストール</vt:lpstr>
      <vt:lpstr>MySQL Cmd　起動</vt:lpstr>
      <vt:lpstr>SQL_DEMO２</vt:lpstr>
      <vt:lpstr>DB_PHP000 E-R図</vt:lpstr>
      <vt:lpstr>DB_PHP000 データベース作成</vt:lpstr>
      <vt:lpstr>DB_PHP000 テーブル作成</vt:lpstr>
      <vt:lpstr>DB_PHP000 データ追加・削除</vt:lpstr>
      <vt:lpstr>DB_PHP000　データ検索</vt:lpstr>
      <vt:lpstr>UPDATE</vt:lpstr>
      <vt:lpstr>DB_PHP001 データベース作成</vt:lpstr>
      <vt:lpstr>DB_PHP001 テーブル作成</vt:lpstr>
      <vt:lpstr>DB_PHP001 データ追加・削除</vt:lpstr>
      <vt:lpstr>DB_PHP000 データ追加・削除 (2)</vt:lpstr>
      <vt:lpstr>DB_PHP001 テーブル更新</vt:lpstr>
      <vt:lpstr>正規化前</vt:lpstr>
      <vt:lpstr>正規化</vt:lpstr>
      <vt:lpstr>ＤＦＤ</vt:lpstr>
      <vt:lpstr>キー</vt:lpstr>
      <vt:lpstr>概念設計E-Ｒ図</vt:lpstr>
      <vt:lpstr>詳細E-Ｒ図</vt:lpstr>
      <vt:lpstr>論理設計</vt:lpstr>
      <vt:lpstr>物理設計</vt:lpstr>
      <vt:lpstr>関係演算</vt:lpstr>
      <vt:lpstr>集合演算</vt:lpstr>
      <vt:lpstr>和集合演算</vt:lpstr>
      <vt:lpstr>差集合演算</vt:lpstr>
      <vt:lpstr>積集合演算</vt:lpstr>
      <vt:lpstr>直積結合演算</vt:lpstr>
      <vt:lpstr>SQL</vt:lpstr>
      <vt:lpstr>更新系</vt:lpstr>
      <vt:lpstr>INDEX</vt:lpstr>
      <vt:lpstr>ALTER</vt:lpstr>
      <vt:lpstr>演習１</vt:lpstr>
      <vt:lpstr>PHP</vt:lpstr>
      <vt:lpstr>テーブル一覧</vt:lpstr>
      <vt:lpstr>SQL_DCL</vt:lpstr>
      <vt:lpstr>受注マスタ</vt:lpstr>
      <vt:lpstr>受注明細</vt:lpstr>
      <vt:lpstr>顧客マスタ</vt:lpstr>
      <vt:lpstr>商品マスタ</vt:lpstr>
      <vt:lpstr>顧客マスタ_ 東京</vt:lpstr>
      <vt:lpstr>顧客マスタ_神奈川</vt:lpstr>
      <vt:lpstr>商品マスタ_東京</vt:lpstr>
      <vt:lpstr>商品マスタ_神奈川</vt:lpstr>
      <vt:lpstr>在庫マスタ</vt:lpstr>
      <vt:lpstr>メーカマスタ</vt:lpstr>
      <vt:lpstr>発注明細</vt:lpstr>
      <vt:lpstr>受注合計</vt:lpstr>
      <vt:lpstr>受注小計</vt:lpstr>
      <vt:lpstr>'DB_PHP000 E-R図'!Print_Area</vt:lpstr>
      <vt:lpstr>'DB_PHP000 データベース作成'!Print_Area</vt:lpstr>
      <vt:lpstr>'DB_PHP000 データ追加・削除'!Print_Area</vt:lpstr>
      <vt:lpstr>'DB_PHP000 データ追加・削除 (2)'!Print_Area</vt:lpstr>
      <vt:lpstr>'DB_PHP000 テーブル作成'!Print_Area</vt:lpstr>
      <vt:lpstr>'DB_PHP001 データ追加・削除'!Print_Area</vt:lpstr>
      <vt:lpstr>'DB_PHP001 テーブル更新'!Print_Area</vt:lpstr>
      <vt:lpstr>'DB_PHP001 テーブル作成'!Print_Area</vt:lpstr>
      <vt:lpstr>SQL_DEMO!Print_Area</vt:lpstr>
      <vt:lpstr>SQL_DEMO0309!Print_Area</vt:lpstr>
      <vt:lpstr>SQL_DEMO２!Print_Area</vt:lpstr>
      <vt:lpstr>'概念設計E-Ｒ図'!Print_Area</vt:lpstr>
      <vt:lpstr>受注マスタ!Print_Area</vt:lpstr>
      <vt:lpstr>集合演算!Print_Area</vt:lpstr>
      <vt:lpstr>正規化!Print_Area</vt:lpstr>
      <vt:lpstr>正規化前!Print_Area</vt:lpstr>
      <vt:lpstr>発注明細!Print_Area</vt:lpstr>
      <vt:lpstr>物理設計!Print_Area</vt:lpstr>
      <vt:lpstr>論理設計!Print_Area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waverlife</dc:creator>
  <cp:lastModifiedBy>user</cp:lastModifiedBy>
  <cp:lastPrinted>2019-10-11T09:21:37Z</cp:lastPrinted>
  <dcterms:created xsi:type="dcterms:W3CDTF">2019-10-07T10:15:09Z</dcterms:created>
  <dcterms:modified xsi:type="dcterms:W3CDTF">2020-05-17T05:40:22Z</dcterms:modified>
</cp:coreProperties>
</file>