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Google Drive\hwk\Individual Project\Visdjango\components\bower_components\"/>
    </mc:Choice>
  </mc:AlternateContent>
  <bookViews>
    <workbookView xWindow="0" yWindow="0" windowWidth="21600" windowHeight="9735"/>
  </bookViews>
  <sheets>
    <sheet name="unitedstatesdata2" sheetId="1" r:id="rId1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6" i="1"/>
</calcChain>
</file>

<file path=xl/sharedStrings.xml><?xml version="1.0" encoding="utf-8"?>
<sst xmlns="http://schemas.openxmlformats.org/spreadsheetml/2006/main" count="17" uniqueCount="17">
  <si>
    <t>Year</t>
  </si>
  <si>
    <t>Tax Rev, bill $</t>
  </si>
  <si>
    <t>Tax Rev, GDP %</t>
  </si>
  <si>
    <t xml:space="preserve">    Gov Spending, bill $</t>
  </si>
  <si>
    <t>Payments Balance, bill $</t>
  </si>
  <si>
    <t>Inflation, (CPI) %</t>
  </si>
  <si>
    <t>Unemployment, %</t>
  </si>
  <si>
    <t>Interest Rate, %</t>
  </si>
  <si>
    <t>Income Tax Rate, avg %</t>
  </si>
  <si>
    <t>Population, millions</t>
  </si>
  <si>
    <t>GDP Deflator, %</t>
  </si>
  <si>
    <t>Deficit Balance, bill $</t>
  </si>
  <si>
    <t>Public Debt, bill $</t>
  </si>
  <si>
    <t>Real GDP, trillions $</t>
  </si>
  <si>
    <t>GDP, trillions $</t>
  </si>
  <si>
    <t>GDP (per capita), K $</t>
  </si>
  <si>
    <t>Real GDP (per capita), K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</si>
</sst>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center" wrapText="1"/>
    </xf>
    <xf numFmtId="0" fontId="19" fillId="0" borderId="0" xfId="0" applyFont="1"/>
    <xf numFmtId="164" fontId="0" fillId="0" borderId="0" xfId="0" applyNumberFormat="1"/>
    <xf numFmtId="164" fontId="0" fillId="0" borderId="12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13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22.42578125" customWidth="1"/>
    <col min="4" max="4" width="15.140625" bestFit="1" customWidth="1"/>
    <col min="5" max="5" width="19.140625" bestFit="1" customWidth="1"/>
    <col min="6" max="6" width="17.5703125" bestFit="1" customWidth="1"/>
    <col min="7" max="7" width="22" bestFit="1" customWidth="1"/>
    <col min="8" max="9" width="18.85546875" customWidth="1"/>
    <col min="10" max="10" width="22.140625" bestFit="1" customWidth="1"/>
    <col min="11" max="12" width="22.140625" customWidth="1"/>
    <col min="13" max="13" width="22.7109375" bestFit="1" customWidth="1"/>
    <col min="14" max="18" width="18.85546875" customWidth="1"/>
  </cols>
  <sheetData>
    <row r="1" spans="1:17" ht="30" x14ac:dyDescent="0.25">
      <c r="A1" t="s">
        <v>0</v>
      </c>
      <c r="B1" s="3" t="s">
        <v>14</v>
      </c>
      <c r="C1" s="1" t="s">
        <v>13</v>
      </c>
      <c r="D1" t="s">
        <v>10</v>
      </c>
      <c r="E1" t="s">
        <v>9</v>
      </c>
      <c r="F1" t="s">
        <v>15</v>
      </c>
      <c r="G1" t="s">
        <v>16</v>
      </c>
      <c r="H1" s="1" t="s">
        <v>1</v>
      </c>
      <c r="I1" s="1" t="s">
        <v>2</v>
      </c>
      <c r="J1" s="2" t="s">
        <v>3</v>
      </c>
      <c r="K1" s="4" t="s">
        <v>11</v>
      </c>
      <c r="L1" s="4" t="s">
        <v>12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spans="1:17" x14ac:dyDescent="0.25">
      <c r="A2">
        <v>1790</v>
      </c>
      <c r="B2" s="5">
        <v>1.8900000000000001E-4</v>
      </c>
      <c r="C2" s="5">
        <v>4.3509999999999998E-3</v>
      </c>
      <c r="D2" s="5">
        <v>4.34</v>
      </c>
      <c r="E2" s="5">
        <v>3.9289999999999998</v>
      </c>
      <c r="F2">
        <v>4.8070000000000002E-2</v>
      </c>
      <c r="G2">
        <v>1.1073199999999999</v>
      </c>
      <c r="H2" s="5"/>
      <c r="I2" s="5"/>
      <c r="J2" s="5"/>
      <c r="K2" s="5"/>
      <c r="L2" s="5"/>
      <c r="M2" s="5"/>
      <c r="N2" s="6">
        <v>3.75</v>
      </c>
      <c r="O2" s="5"/>
      <c r="P2" s="5"/>
      <c r="Q2" s="5"/>
    </row>
    <row r="3" spans="1:17" x14ac:dyDescent="0.25">
      <c r="A3">
        <v>1791</v>
      </c>
      <c r="B3" s="5">
        <v>2.0599999999999999E-4</v>
      </c>
      <c r="C3" s="5">
        <v>4.6119999999999998E-3</v>
      </c>
      <c r="D3" s="5">
        <v>4.46</v>
      </c>
      <c r="E3" s="5">
        <v>4.048</v>
      </c>
      <c r="F3">
        <v>5.0799999999999998E-2</v>
      </c>
      <c r="G3">
        <v>1.1392800000000001</v>
      </c>
      <c r="H3" s="5"/>
      <c r="I3" s="5"/>
      <c r="J3" s="5"/>
      <c r="K3" s="5"/>
      <c r="L3" s="5"/>
      <c r="M3" s="5"/>
      <c r="N3" s="6">
        <v>2.71</v>
      </c>
      <c r="O3" s="5"/>
      <c r="P3" s="5"/>
      <c r="Q3" s="5"/>
    </row>
    <row r="4" spans="1:17" x14ac:dyDescent="0.25">
      <c r="A4">
        <v>1792</v>
      </c>
      <c r="B4" s="5">
        <v>2.2499999999999999E-4</v>
      </c>
      <c r="C4" s="5">
        <v>4.9519999999999998E-3</v>
      </c>
      <c r="D4" s="5">
        <v>4.54</v>
      </c>
      <c r="E4" s="5">
        <v>4.1719999999999997</v>
      </c>
      <c r="F4">
        <v>5.3859999999999998E-2</v>
      </c>
      <c r="G4">
        <v>1.1868399999999999</v>
      </c>
      <c r="H4" s="7">
        <v>0</v>
      </c>
      <c r="I4" s="5"/>
      <c r="J4" s="5">
        <v>0.01</v>
      </c>
      <c r="K4" s="7">
        <v>0</v>
      </c>
      <c r="L4" s="7">
        <v>0</v>
      </c>
      <c r="M4" s="5"/>
      <c r="N4" s="6">
        <v>1.87</v>
      </c>
      <c r="O4" s="5"/>
      <c r="P4" s="5"/>
      <c r="Q4" s="5"/>
    </row>
    <row r="5" spans="1:17" x14ac:dyDescent="0.25">
      <c r="A5">
        <v>1793</v>
      </c>
      <c r="B5" s="5">
        <v>2.5099999999999998E-4</v>
      </c>
      <c r="C5" s="5">
        <v>5.3449999999999999E-3</v>
      </c>
      <c r="D5" s="5">
        <v>4.7</v>
      </c>
      <c r="E5" s="5">
        <v>4.2990000000000004</v>
      </c>
      <c r="F5">
        <v>5.8389999999999997E-2</v>
      </c>
      <c r="G5">
        <v>1.2433399999999999</v>
      </c>
      <c r="H5" s="7">
        <v>0</v>
      </c>
      <c r="I5" s="5"/>
      <c r="J5" s="5">
        <v>0</v>
      </c>
      <c r="K5" s="7">
        <v>0</v>
      </c>
      <c r="L5" s="7">
        <v>0</v>
      </c>
      <c r="M5" s="5"/>
      <c r="N5" s="6">
        <v>3.45</v>
      </c>
      <c r="O5" s="5"/>
      <c r="P5" s="5"/>
      <c r="Q5" s="5"/>
    </row>
    <row r="6" spans="1:17" x14ac:dyDescent="0.25">
      <c r="A6">
        <v>1794</v>
      </c>
      <c r="B6" s="5">
        <v>3.1500000000000001E-4</v>
      </c>
      <c r="C6" s="5">
        <v>6.0519999999999992E-3</v>
      </c>
      <c r="D6" s="5">
        <v>5.21</v>
      </c>
      <c r="E6" s="5">
        <v>4.4290000000000003</v>
      </c>
      <c r="F6">
        <v>7.1180000000000007E-2</v>
      </c>
      <c r="G6">
        <v>1.3664499999999999</v>
      </c>
      <c r="H6" s="7">
        <v>0.01</v>
      </c>
      <c r="I6" s="5">
        <f>H6/(B6*1000)*100</f>
        <v>3.1746031746031744</v>
      </c>
      <c r="J6" s="5">
        <v>0.01</v>
      </c>
      <c r="K6" s="7">
        <v>0</v>
      </c>
      <c r="L6" s="7">
        <v>0</v>
      </c>
      <c r="M6" s="5"/>
      <c r="N6" s="6">
        <v>10.95</v>
      </c>
      <c r="O6" s="5"/>
      <c r="P6" s="5"/>
      <c r="Q6" s="5"/>
    </row>
    <row r="7" spans="1:17" x14ac:dyDescent="0.25">
      <c r="A7">
        <v>1795</v>
      </c>
      <c r="B7" s="5">
        <v>3.8299999999999999E-4</v>
      </c>
      <c r="C7" s="5">
        <v>6.4359999999999999E-3</v>
      </c>
      <c r="D7" s="5">
        <v>5.96</v>
      </c>
      <c r="E7" s="5">
        <v>4.5629999999999997</v>
      </c>
      <c r="F7">
        <v>8.4040000000000004E-2</v>
      </c>
      <c r="G7">
        <v>1.4104000000000001</v>
      </c>
      <c r="H7" s="7">
        <v>0.01</v>
      </c>
      <c r="I7" s="5">
        <f t="shared" ref="I7:I70" si="0">H7/(B7*1000)*100</f>
        <v>2.610966057441253</v>
      </c>
      <c r="J7" s="5">
        <v>0.01</v>
      </c>
      <c r="K7" s="7">
        <v>0</v>
      </c>
      <c r="L7" s="7">
        <v>0</v>
      </c>
      <c r="M7" s="5"/>
      <c r="N7" s="6">
        <v>14.38</v>
      </c>
      <c r="O7" s="5"/>
      <c r="P7" s="5"/>
      <c r="Q7" s="5"/>
    </row>
    <row r="8" spans="1:17" x14ac:dyDescent="0.25">
      <c r="A8">
        <v>1796</v>
      </c>
      <c r="B8" s="5">
        <v>4.17E-4</v>
      </c>
      <c r="C8" s="5">
        <v>6.6400000000000001E-3</v>
      </c>
      <c r="D8" s="5">
        <v>6.27</v>
      </c>
      <c r="E8" s="5">
        <v>4.7009999999999996</v>
      </c>
      <c r="F8">
        <v>8.863E-2</v>
      </c>
      <c r="G8">
        <v>1.4125300000000001</v>
      </c>
      <c r="H8" s="7">
        <v>0.01</v>
      </c>
      <c r="I8" s="5">
        <f t="shared" si="0"/>
        <v>2.3980815347721824</v>
      </c>
      <c r="J8" s="5">
        <v>0.01</v>
      </c>
      <c r="K8" s="7">
        <v>0</v>
      </c>
      <c r="L8" s="7">
        <v>0</v>
      </c>
      <c r="M8" s="5"/>
      <c r="N8" s="6">
        <v>5.26</v>
      </c>
      <c r="O8" s="5"/>
      <c r="P8" s="5"/>
      <c r="Q8" s="5"/>
    </row>
    <row r="9" spans="1:17" x14ac:dyDescent="0.25">
      <c r="A9">
        <v>1797</v>
      </c>
      <c r="B9" s="5">
        <v>4.0899999999999997E-4</v>
      </c>
      <c r="C9" s="5">
        <v>6.7739999999999996E-3</v>
      </c>
      <c r="D9" s="5">
        <v>6.04</v>
      </c>
      <c r="E9" s="5">
        <v>4.8440000000000003</v>
      </c>
      <c r="F9">
        <v>8.4430000000000005E-2</v>
      </c>
      <c r="G9">
        <v>1.3983299999999999</v>
      </c>
      <c r="H9" s="7">
        <v>0.01</v>
      </c>
      <c r="I9" s="5">
        <f t="shared" si="0"/>
        <v>2.4449877750611249</v>
      </c>
      <c r="J9" s="5">
        <v>0.01</v>
      </c>
      <c r="K9" s="7">
        <v>0</v>
      </c>
      <c r="L9" s="7">
        <v>0</v>
      </c>
      <c r="M9" s="5"/>
      <c r="N9" s="6">
        <v>-3.75</v>
      </c>
      <c r="O9" s="5"/>
      <c r="P9" s="5"/>
      <c r="Q9" s="5"/>
    </row>
    <row r="10" spans="1:17" x14ac:dyDescent="0.25">
      <c r="A10">
        <v>1798</v>
      </c>
      <c r="B10" s="5">
        <v>4.1299999999999996E-4</v>
      </c>
      <c r="C10" s="5">
        <v>7.064E-3</v>
      </c>
      <c r="D10" s="5">
        <v>5.84</v>
      </c>
      <c r="E10" s="5">
        <v>4.99</v>
      </c>
      <c r="F10">
        <v>8.2680000000000003E-2</v>
      </c>
      <c r="G10">
        <v>1.41567</v>
      </c>
      <c r="H10" s="7">
        <v>0.01</v>
      </c>
      <c r="I10" s="5">
        <f t="shared" si="0"/>
        <v>2.4213075060532692</v>
      </c>
      <c r="J10" s="5">
        <v>0.01</v>
      </c>
      <c r="K10" s="7">
        <v>0</v>
      </c>
      <c r="L10" s="7">
        <v>0</v>
      </c>
      <c r="M10" s="5"/>
      <c r="N10" s="6">
        <v>-3.33</v>
      </c>
      <c r="O10" s="5"/>
      <c r="P10" s="5"/>
      <c r="Q10" s="5"/>
    </row>
    <row r="11" spans="1:17" x14ac:dyDescent="0.25">
      <c r="A11">
        <v>1799</v>
      </c>
      <c r="B11" s="5">
        <v>4.4200000000000001E-4</v>
      </c>
      <c r="C11" s="5">
        <v>7.5629999999999994E-3</v>
      </c>
      <c r="D11" s="5">
        <v>5.84</v>
      </c>
      <c r="E11" s="5">
        <v>5.141</v>
      </c>
      <c r="F11">
        <v>8.591E-2</v>
      </c>
      <c r="G11">
        <v>1.47105</v>
      </c>
      <c r="H11" s="7">
        <v>0.01</v>
      </c>
      <c r="I11" s="5">
        <f t="shared" si="0"/>
        <v>2.2624434389140271</v>
      </c>
      <c r="J11" s="5">
        <v>0.01</v>
      </c>
      <c r="K11" s="7">
        <v>0</v>
      </c>
      <c r="L11" s="7">
        <v>0</v>
      </c>
      <c r="M11" s="5"/>
      <c r="N11" s="6">
        <v>0</v>
      </c>
      <c r="O11" s="5"/>
      <c r="P11" s="5"/>
      <c r="Q11" s="5"/>
    </row>
    <row r="12" spans="1:17" x14ac:dyDescent="0.25">
      <c r="A12">
        <v>1800</v>
      </c>
      <c r="B12" s="5">
        <v>4.7999999999999996E-4</v>
      </c>
      <c r="C12" s="5">
        <v>7.9939999999999994E-3</v>
      </c>
      <c r="D12" s="5">
        <v>6.01</v>
      </c>
      <c r="E12" s="5">
        <v>5.2969999999999997</v>
      </c>
      <c r="F12">
        <v>9.0639999999999998E-2</v>
      </c>
      <c r="G12">
        <v>1.5090599999999998</v>
      </c>
      <c r="H12" s="7">
        <v>0.01</v>
      </c>
      <c r="I12" s="5">
        <f t="shared" si="0"/>
        <v>2.0833333333333335</v>
      </c>
      <c r="J12" s="5">
        <v>0.01</v>
      </c>
      <c r="K12" s="7">
        <v>0</v>
      </c>
      <c r="L12" s="7">
        <v>0</v>
      </c>
      <c r="M12" s="5"/>
      <c r="N12" s="6">
        <v>2.1</v>
      </c>
      <c r="O12" s="5"/>
      <c r="P12" s="5"/>
      <c r="Q12" s="5"/>
    </row>
    <row r="13" spans="1:17" x14ac:dyDescent="0.25">
      <c r="A13">
        <v>1801</v>
      </c>
      <c r="B13" s="5">
        <v>5.1400000000000003E-4</v>
      </c>
      <c r="C13" s="5">
        <v>8.3829999999999998E-3</v>
      </c>
      <c r="D13" s="5">
        <v>6.13</v>
      </c>
      <c r="E13" s="5">
        <v>5.4610000000000003</v>
      </c>
      <c r="F13">
        <v>9.4180000000000014E-2</v>
      </c>
      <c r="G13">
        <v>1.53508</v>
      </c>
      <c r="H13" s="7">
        <v>0.01</v>
      </c>
      <c r="I13" s="5">
        <f t="shared" si="0"/>
        <v>1.9455252918287937</v>
      </c>
      <c r="J13" s="5">
        <v>0.01</v>
      </c>
      <c r="K13" s="7">
        <v>0</v>
      </c>
      <c r="L13" s="7">
        <v>0</v>
      </c>
      <c r="M13" s="5"/>
      <c r="N13" s="6">
        <v>1.31</v>
      </c>
      <c r="O13" s="5"/>
      <c r="P13" s="5"/>
      <c r="Q13" s="5"/>
    </row>
    <row r="14" spans="1:17" x14ac:dyDescent="0.25">
      <c r="A14">
        <v>1802</v>
      </c>
      <c r="B14" s="5">
        <v>4.5100000000000001E-4</v>
      </c>
      <c r="C14" s="5">
        <v>8.6470000000000002E-3</v>
      </c>
      <c r="D14" s="5">
        <v>5.21</v>
      </c>
      <c r="E14" s="5">
        <v>5.6319999999999997</v>
      </c>
      <c r="F14">
        <v>8.004E-2</v>
      </c>
      <c r="G14">
        <v>1.53528</v>
      </c>
      <c r="H14" s="7">
        <v>0.02</v>
      </c>
      <c r="I14" s="5">
        <f t="shared" si="0"/>
        <v>4.434589800443459</v>
      </c>
      <c r="J14" s="5">
        <v>0.01</v>
      </c>
      <c r="K14" s="7">
        <v>-0.01</v>
      </c>
      <c r="L14" s="7">
        <v>0</v>
      </c>
      <c r="M14" s="5"/>
      <c r="N14" s="6">
        <v>-15.73</v>
      </c>
      <c r="O14" s="5"/>
      <c r="P14" s="5"/>
      <c r="Q14" s="5"/>
    </row>
    <row r="15" spans="1:17" x14ac:dyDescent="0.25">
      <c r="A15">
        <v>1803</v>
      </c>
      <c r="B15" s="5">
        <v>4.8699999999999997E-4</v>
      </c>
      <c r="C15" s="5">
        <v>8.7929999999999987E-3</v>
      </c>
      <c r="D15" s="5">
        <v>5.54</v>
      </c>
      <c r="E15" s="5">
        <v>5.8090000000000002</v>
      </c>
      <c r="F15">
        <v>8.3860000000000004E-2</v>
      </c>
      <c r="G15">
        <v>1.5137400000000001</v>
      </c>
      <c r="H15" s="7">
        <v>0.01</v>
      </c>
      <c r="I15" s="5">
        <f t="shared" si="0"/>
        <v>2.0533880903490762</v>
      </c>
      <c r="J15" s="5">
        <v>0.01</v>
      </c>
      <c r="K15" s="7">
        <v>0</v>
      </c>
      <c r="L15" s="7">
        <v>0</v>
      </c>
      <c r="M15" s="5"/>
      <c r="N15" s="6">
        <v>5.49</v>
      </c>
      <c r="O15" s="5"/>
      <c r="P15" s="5"/>
      <c r="Q15" s="5"/>
    </row>
    <row r="16" spans="1:17" x14ac:dyDescent="0.25">
      <c r="A16">
        <v>1804</v>
      </c>
      <c r="B16" s="5">
        <v>5.3300000000000005E-4</v>
      </c>
      <c r="C16" s="5">
        <v>9.134999999999999E-3</v>
      </c>
      <c r="D16" s="5">
        <v>5.83</v>
      </c>
      <c r="E16" s="5">
        <v>5.9909999999999997</v>
      </c>
      <c r="F16">
        <v>8.8880000000000001E-2</v>
      </c>
      <c r="G16">
        <v>1.52474</v>
      </c>
      <c r="H16" s="7">
        <v>0.01</v>
      </c>
      <c r="I16" s="5">
        <f t="shared" si="0"/>
        <v>1.8761726078799248</v>
      </c>
      <c r="J16" s="5">
        <v>0.01</v>
      </c>
      <c r="K16" s="7">
        <v>0</v>
      </c>
      <c r="L16" s="7">
        <v>0</v>
      </c>
      <c r="M16" s="5"/>
      <c r="N16" s="6">
        <v>4.38</v>
      </c>
      <c r="O16" s="5"/>
      <c r="P16" s="5"/>
      <c r="Q16" s="5"/>
    </row>
    <row r="17" spans="1:17" x14ac:dyDescent="0.25">
      <c r="A17">
        <v>1805</v>
      </c>
      <c r="B17" s="5">
        <v>5.6100000000000008E-4</v>
      </c>
      <c r="C17" s="5">
        <v>9.6189999999999991E-3</v>
      </c>
      <c r="D17" s="5">
        <v>5.83</v>
      </c>
      <c r="E17" s="5">
        <v>6.18</v>
      </c>
      <c r="F17">
        <v>9.079000000000001E-2</v>
      </c>
      <c r="G17">
        <v>1.55643</v>
      </c>
      <c r="H17" s="7">
        <v>0.01</v>
      </c>
      <c r="I17" s="5">
        <f t="shared" si="0"/>
        <v>1.7825311942958999</v>
      </c>
      <c r="J17" s="5">
        <v>0.01</v>
      </c>
      <c r="K17" s="7">
        <v>0</v>
      </c>
      <c r="L17" s="7">
        <v>0</v>
      </c>
      <c r="M17" s="5"/>
      <c r="N17" s="6">
        <v>-0.7</v>
      </c>
      <c r="O17" s="5"/>
      <c r="P17" s="5"/>
      <c r="Q17" s="5"/>
    </row>
    <row r="18" spans="1:17" x14ac:dyDescent="0.25">
      <c r="A18">
        <v>1806</v>
      </c>
      <c r="B18" s="5">
        <v>6.1700000000000004E-4</v>
      </c>
      <c r="C18" s="5">
        <v>1.0074E-2</v>
      </c>
      <c r="D18" s="5">
        <v>6.13</v>
      </c>
      <c r="E18" s="5">
        <v>6.3789999999999996</v>
      </c>
      <c r="F18">
        <v>9.6780000000000005E-2</v>
      </c>
      <c r="G18">
        <v>1.57917</v>
      </c>
      <c r="H18" s="7">
        <v>0.02</v>
      </c>
      <c r="I18" s="5">
        <f t="shared" si="0"/>
        <v>3.2414910858995136</v>
      </c>
      <c r="J18" s="5">
        <v>0.01</v>
      </c>
      <c r="K18" s="7">
        <v>-0.01</v>
      </c>
      <c r="L18" s="7">
        <v>0</v>
      </c>
      <c r="M18" s="5"/>
      <c r="N18" s="6">
        <v>4.2300000000000004</v>
      </c>
      <c r="O18" s="5"/>
      <c r="P18" s="5"/>
      <c r="Q18" s="5"/>
    </row>
    <row r="19" spans="1:17" x14ac:dyDescent="0.25">
      <c r="A19">
        <v>1807</v>
      </c>
      <c r="B19" s="5">
        <v>5.8900000000000001E-4</v>
      </c>
      <c r="C19" s="5">
        <v>1.0083E-2</v>
      </c>
      <c r="D19" s="5">
        <v>5.84</v>
      </c>
      <c r="E19" s="5">
        <v>6.5880000000000001</v>
      </c>
      <c r="F19">
        <v>8.9370000000000005E-2</v>
      </c>
      <c r="G19">
        <v>1.5304899999999999</v>
      </c>
      <c r="H19" s="7">
        <v>0.02</v>
      </c>
      <c r="I19" s="5">
        <f t="shared" si="0"/>
        <v>3.3955857385398982</v>
      </c>
      <c r="J19" s="5">
        <v>0.01</v>
      </c>
      <c r="K19" s="7">
        <v>-0.01</v>
      </c>
      <c r="L19" s="7">
        <v>0</v>
      </c>
      <c r="M19" s="5"/>
      <c r="N19" s="6">
        <v>-5.41</v>
      </c>
      <c r="O19" s="5"/>
      <c r="P19" s="5"/>
      <c r="Q19" s="5"/>
    </row>
    <row r="20" spans="1:17" x14ac:dyDescent="0.25">
      <c r="A20">
        <v>1808</v>
      </c>
      <c r="B20" s="5">
        <v>6.4599999999999998E-4</v>
      </c>
      <c r="C20" s="5">
        <v>1.0105000000000001E-2</v>
      </c>
      <c r="D20" s="5">
        <v>6.39</v>
      </c>
      <c r="E20" s="5">
        <v>6.7969999999999997</v>
      </c>
      <c r="F20">
        <v>9.5019999999999993E-2</v>
      </c>
      <c r="G20">
        <v>1.48674</v>
      </c>
      <c r="H20" s="7">
        <v>0.02</v>
      </c>
      <c r="I20" s="5">
        <f t="shared" si="0"/>
        <v>3.0959752321981426</v>
      </c>
      <c r="J20" s="5">
        <v>0.01</v>
      </c>
      <c r="K20" s="7">
        <v>-0.01</v>
      </c>
      <c r="L20" s="7">
        <v>0</v>
      </c>
      <c r="M20" s="5"/>
      <c r="N20" s="6">
        <v>8.66</v>
      </c>
      <c r="O20" s="5"/>
      <c r="P20" s="5"/>
      <c r="Q20" s="5"/>
    </row>
    <row r="21" spans="1:17" x14ac:dyDescent="0.25">
      <c r="A21">
        <v>1809</v>
      </c>
      <c r="B21" s="5">
        <v>6.87E-4</v>
      </c>
      <c r="C21" s="5">
        <v>1.0878000000000001E-2</v>
      </c>
      <c r="D21" s="5">
        <v>6.31</v>
      </c>
      <c r="E21" s="5">
        <v>7.0090000000000003</v>
      </c>
      <c r="F21">
        <v>9.7950000000000009E-2</v>
      </c>
      <c r="G21">
        <v>1.5520699999999998</v>
      </c>
      <c r="H21" s="7">
        <v>0.01</v>
      </c>
      <c r="I21" s="5">
        <f t="shared" si="0"/>
        <v>1.4556040756914119</v>
      </c>
      <c r="J21" s="5">
        <v>0.01</v>
      </c>
      <c r="K21" s="7">
        <v>0</v>
      </c>
      <c r="L21" s="7">
        <v>0</v>
      </c>
      <c r="M21" s="5"/>
      <c r="N21" s="6">
        <v>-2.0499999999999998</v>
      </c>
      <c r="O21" s="5"/>
      <c r="P21" s="5"/>
      <c r="Q21" s="5"/>
    </row>
    <row r="22" spans="1:17" x14ac:dyDescent="0.25">
      <c r="A22">
        <v>1810</v>
      </c>
      <c r="B22" s="5">
        <v>7.0599999999999992E-4</v>
      </c>
      <c r="C22" s="5">
        <v>1.1481E-2</v>
      </c>
      <c r="D22" s="5">
        <v>6.15</v>
      </c>
      <c r="E22" s="5">
        <v>7.2240000000000002</v>
      </c>
      <c r="F22">
        <v>9.7729999999999997E-2</v>
      </c>
      <c r="G22">
        <v>1.58931</v>
      </c>
      <c r="H22" s="7">
        <v>0.01</v>
      </c>
      <c r="I22" s="5">
        <f t="shared" si="0"/>
        <v>1.41643059490085</v>
      </c>
      <c r="J22" s="5">
        <v>0.01</v>
      </c>
      <c r="K22" s="7">
        <v>0</v>
      </c>
      <c r="L22" s="7">
        <v>0</v>
      </c>
      <c r="M22" s="5"/>
      <c r="N22" s="6">
        <v>0</v>
      </c>
      <c r="O22" s="5"/>
      <c r="P22" s="5"/>
      <c r="Q22" s="5"/>
    </row>
    <row r="23" spans="1:17" x14ac:dyDescent="0.25">
      <c r="A23">
        <v>1811</v>
      </c>
      <c r="B23" s="5">
        <v>7.67E-4</v>
      </c>
      <c r="C23" s="5">
        <v>1.2003E-2</v>
      </c>
      <c r="D23" s="5">
        <v>6.39</v>
      </c>
      <c r="E23" s="5">
        <v>7.4359999999999999</v>
      </c>
      <c r="F23">
        <v>0.10318000000000001</v>
      </c>
      <c r="G23">
        <v>1.61419</v>
      </c>
      <c r="H23" s="7">
        <v>0.02</v>
      </c>
      <c r="I23" s="5">
        <f t="shared" si="0"/>
        <v>2.6075619295958279</v>
      </c>
      <c r="J23" s="5">
        <v>0.01</v>
      </c>
      <c r="K23" s="7">
        <v>-0.01</v>
      </c>
      <c r="L23" s="7">
        <v>0</v>
      </c>
      <c r="M23" s="5"/>
      <c r="N23" s="6">
        <v>6.8</v>
      </c>
      <c r="O23" s="5"/>
      <c r="P23" s="5"/>
      <c r="Q23" s="5"/>
    </row>
    <row r="24" spans="1:17" x14ac:dyDescent="0.25">
      <c r="A24">
        <v>1812</v>
      </c>
      <c r="B24" s="5">
        <v>7.8600000000000002E-4</v>
      </c>
      <c r="C24" s="5">
        <v>1.2482E-2</v>
      </c>
      <c r="D24" s="5">
        <v>6.3</v>
      </c>
      <c r="E24" s="5">
        <v>7.6509999999999998</v>
      </c>
      <c r="F24">
        <v>0.10274999999999999</v>
      </c>
      <c r="G24">
        <v>1.6314200000000001</v>
      </c>
      <c r="H24" s="7">
        <v>0.01</v>
      </c>
      <c r="I24" s="5">
        <f t="shared" si="0"/>
        <v>1.2722646310432568</v>
      </c>
      <c r="J24" s="5">
        <v>0.02</v>
      </c>
      <c r="K24" s="7">
        <v>0.01</v>
      </c>
      <c r="L24" s="7">
        <v>0</v>
      </c>
      <c r="M24" s="5"/>
      <c r="N24" s="6">
        <v>1.26</v>
      </c>
      <c r="O24" s="5"/>
      <c r="P24" s="5"/>
      <c r="Q24" s="5"/>
    </row>
    <row r="25" spans="1:17" x14ac:dyDescent="0.25">
      <c r="A25">
        <v>1813</v>
      </c>
      <c r="B25" s="5">
        <v>9.6900000000000003E-4</v>
      </c>
      <c r="C25" s="5">
        <v>1.3192000000000001E-2</v>
      </c>
      <c r="D25" s="5">
        <v>7.35</v>
      </c>
      <c r="E25" s="5">
        <v>7.867</v>
      </c>
      <c r="F25">
        <v>0.12321</v>
      </c>
      <c r="G25">
        <v>1.67692</v>
      </c>
      <c r="H25" s="7">
        <v>0.02</v>
      </c>
      <c r="I25" s="5">
        <f t="shared" si="0"/>
        <v>2.0639834881320951</v>
      </c>
      <c r="J25" s="5">
        <v>0.03</v>
      </c>
      <c r="K25" s="7">
        <v>0.02</v>
      </c>
      <c r="L25" s="7">
        <v>0</v>
      </c>
      <c r="M25" s="5"/>
      <c r="N25" s="6">
        <v>20.02</v>
      </c>
      <c r="O25" s="5"/>
      <c r="P25" s="5"/>
      <c r="Q25" s="5"/>
    </row>
    <row r="26" spans="1:17" x14ac:dyDescent="0.25">
      <c r="A26">
        <v>1814</v>
      </c>
      <c r="B26" s="5">
        <v>1.078E-3</v>
      </c>
      <c r="C26" s="5">
        <v>1.3743999999999999E-2</v>
      </c>
      <c r="D26" s="5">
        <v>7.84</v>
      </c>
      <c r="E26" s="5">
        <v>8.0850000000000009</v>
      </c>
      <c r="F26">
        <v>0.13335</v>
      </c>
      <c r="G26">
        <v>1.69998</v>
      </c>
      <c r="H26" s="7">
        <v>0.01</v>
      </c>
      <c r="I26" s="5">
        <f t="shared" si="0"/>
        <v>0.927643784786642</v>
      </c>
      <c r="J26" s="5">
        <v>0.04</v>
      </c>
      <c r="K26" s="7">
        <v>0.02</v>
      </c>
      <c r="L26" s="7">
        <v>0</v>
      </c>
      <c r="M26" s="5"/>
      <c r="N26" s="6">
        <v>9.89</v>
      </c>
      <c r="O26" s="5"/>
      <c r="P26" s="5"/>
      <c r="Q26" s="5"/>
    </row>
    <row r="27" spans="1:17" x14ac:dyDescent="0.25">
      <c r="A27">
        <v>1815</v>
      </c>
      <c r="B27" s="5">
        <v>9.2500000000000004E-4</v>
      </c>
      <c r="C27" s="5">
        <v>1.3855000000000001E-2</v>
      </c>
      <c r="D27" s="5">
        <v>6.68</v>
      </c>
      <c r="E27" s="5">
        <v>8.3079999999999998</v>
      </c>
      <c r="F27">
        <v>0.11131999999999999</v>
      </c>
      <c r="G27">
        <v>1.6676500000000001</v>
      </c>
      <c r="H27" s="7">
        <v>0.02</v>
      </c>
      <c r="I27" s="5">
        <f t="shared" si="0"/>
        <v>2.1621621621621618</v>
      </c>
      <c r="J27" s="5">
        <v>0.03</v>
      </c>
      <c r="K27" s="7">
        <v>0.02</v>
      </c>
      <c r="L27" s="7">
        <v>0</v>
      </c>
      <c r="M27" s="5"/>
      <c r="N27" s="6">
        <v>-12.29</v>
      </c>
      <c r="O27" s="5"/>
      <c r="P27" s="5"/>
      <c r="Q27" s="5"/>
    </row>
    <row r="28" spans="1:17" x14ac:dyDescent="0.25">
      <c r="A28">
        <v>1816</v>
      </c>
      <c r="B28" s="5">
        <v>8.1899999999999996E-4</v>
      </c>
      <c r="C28" s="5">
        <v>1.3854E-2</v>
      </c>
      <c r="D28" s="5">
        <v>5.91</v>
      </c>
      <c r="E28" s="5">
        <v>8.5399999999999991</v>
      </c>
      <c r="F28">
        <v>9.5920000000000005E-2</v>
      </c>
      <c r="G28">
        <v>1.62225</v>
      </c>
      <c r="H28" s="7">
        <v>0.05</v>
      </c>
      <c r="I28" s="5">
        <f t="shared" si="0"/>
        <v>6.1050061050061055</v>
      </c>
      <c r="J28" s="5">
        <v>0.03</v>
      </c>
      <c r="K28" s="7">
        <v>-0.02</v>
      </c>
      <c r="L28" s="7">
        <v>0</v>
      </c>
      <c r="M28" s="5"/>
      <c r="N28" s="6">
        <v>-8.65</v>
      </c>
      <c r="O28" s="5"/>
      <c r="P28" s="5"/>
      <c r="Q28" s="5"/>
    </row>
    <row r="29" spans="1:17" x14ac:dyDescent="0.25">
      <c r="A29">
        <v>1817</v>
      </c>
      <c r="B29" s="5">
        <v>7.6900000000000004E-4</v>
      </c>
      <c r="C29" s="5">
        <v>1.4175999999999999E-2</v>
      </c>
      <c r="D29" s="5">
        <v>5.42</v>
      </c>
      <c r="E29" s="5">
        <v>8.7899999999999991</v>
      </c>
      <c r="F29">
        <v>8.7459999999999996E-2</v>
      </c>
      <c r="G29">
        <v>1.61273</v>
      </c>
      <c r="H29" s="7">
        <v>0.03</v>
      </c>
      <c r="I29" s="5">
        <f t="shared" si="0"/>
        <v>3.9011703511053311</v>
      </c>
      <c r="J29" s="5">
        <v>0.02</v>
      </c>
      <c r="K29" s="7">
        <v>-0.01</v>
      </c>
      <c r="L29" s="7">
        <v>0</v>
      </c>
      <c r="M29" s="5"/>
      <c r="N29" s="6">
        <v>-5.36</v>
      </c>
      <c r="O29" s="5"/>
      <c r="P29" s="5"/>
      <c r="Q29" s="5"/>
    </row>
    <row r="30" spans="1:17" x14ac:dyDescent="0.25">
      <c r="A30">
        <v>1818</v>
      </c>
      <c r="B30" s="5">
        <v>7.3700000000000002E-4</v>
      </c>
      <c r="C30" s="5">
        <v>1.4691000000000001E-2</v>
      </c>
      <c r="D30" s="5">
        <v>5.0199999999999996</v>
      </c>
      <c r="E30" s="5">
        <v>9.0570000000000004</v>
      </c>
      <c r="F30">
        <v>8.14E-2</v>
      </c>
      <c r="G30">
        <v>1.62202</v>
      </c>
      <c r="H30" s="7">
        <v>0.02</v>
      </c>
      <c r="I30" s="5">
        <f t="shared" si="0"/>
        <v>2.7137042062415198</v>
      </c>
      <c r="J30" s="5">
        <v>0.02</v>
      </c>
      <c r="K30" s="7">
        <v>0</v>
      </c>
      <c r="L30" s="7">
        <v>0</v>
      </c>
      <c r="M30" s="5"/>
      <c r="N30" s="6">
        <v>-4.34</v>
      </c>
      <c r="O30" s="5"/>
      <c r="P30" s="5"/>
      <c r="Q30" s="5"/>
    </row>
    <row r="31" spans="1:17" x14ac:dyDescent="0.25">
      <c r="A31">
        <v>1819</v>
      </c>
      <c r="B31" s="5">
        <v>7.2599999999999997E-4</v>
      </c>
      <c r="C31" s="5">
        <v>1.4975E-2</v>
      </c>
      <c r="D31" s="5">
        <v>4.8499999999999996</v>
      </c>
      <c r="E31" s="5">
        <v>9.3350000000000009</v>
      </c>
      <c r="F31">
        <v>7.7819999999999986E-2</v>
      </c>
      <c r="G31">
        <v>1.6041800000000002</v>
      </c>
      <c r="H31" s="7">
        <v>0.03</v>
      </c>
      <c r="I31" s="5">
        <f t="shared" si="0"/>
        <v>4.1322314049586781</v>
      </c>
      <c r="J31" s="5">
        <v>0.02</v>
      </c>
      <c r="K31" s="7">
        <v>0</v>
      </c>
      <c r="L31" s="7">
        <v>0</v>
      </c>
      <c r="M31" s="5"/>
      <c r="N31" s="6">
        <v>0</v>
      </c>
      <c r="O31" s="5"/>
      <c r="P31" s="5"/>
      <c r="Q31" s="5"/>
    </row>
    <row r="32" spans="1:17" x14ac:dyDescent="0.25">
      <c r="A32">
        <v>1820</v>
      </c>
      <c r="B32" s="5">
        <v>7.0999999999999991E-4</v>
      </c>
      <c r="C32" s="5">
        <v>1.5573999999999999E-2</v>
      </c>
      <c r="D32" s="5">
        <v>4.5599999999999996</v>
      </c>
      <c r="E32" s="5">
        <v>9.6180000000000003</v>
      </c>
      <c r="F32">
        <v>7.3790000000000008E-2</v>
      </c>
      <c r="G32">
        <v>1.6192200000000001</v>
      </c>
      <c r="H32" s="7">
        <v>0.02</v>
      </c>
      <c r="I32" s="5">
        <f t="shared" si="0"/>
        <v>2.8169014084507045</v>
      </c>
      <c r="J32" s="5">
        <v>0.02</v>
      </c>
      <c r="K32" s="7">
        <v>0</v>
      </c>
      <c r="L32" s="7">
        <v>0</v>
      </c>
      <c r="M32" s="5"/>
      <c r="N32" s="6">
        <v>-7.87</v>
      </c>
      <c r="O32" s="5"/>
      <c r="P32" s="5"/>
      <c r="Q32" s="5"/>
    </row>
    <row r="33" spans="1:17" x14ac:dyDescent="0.25">
      <c r="A33">
        <v>1821</v>
      </c>
      <c r="B33" s="5">
        <v>7.3499999999999998E-4</v>
      </c>
      <c r="C33" s="5">
        <v>1.6402999999999997E-2</v>
      </c>
      <c r="D33" s="5">
        <v>4.4800000000000004</v>
      </c>
      <c r="E33" s="5">
        <v>9.8989999999999991</v>
      </c>
      <c r="F33">
        <v>7.4219999999999994E-2</v>
      </c>
      <c r="G33">
        <v>1.65699</v>
      </c>
      <c r="H33" s="7">
        <v>0.02</v>
      </c>
      <c r="I33" s="5">
        <f t="shared" si="0"/>
        <v>2.72108843537415</v>
      </c>
      <c r="J33" s="5">
        <v>0.02</v>
      </c>
      <c r="K33" s="7">
        <v>0</v>
      </c>
      <c r="L33" s="7">
        <v>0</v>
      </c>
      <c r="M33" s="5"/>
      <c r="N33" s="6">
        <v>-3.52</v>
      </c>
      <c r="O33" s="5"/>
      <c r="P33" s="5"/>
      <c r="Q33" s="5"/>
    </row>
    <row r="34" spans="1:17" x14ac:dyDescent="0.25">
      <c r="A34">
        <v>1822</v>
      </c>
      <c r="B34" s="5">
        <v>8.0500000000000005E-4</v>
      </c>
      <c r="C34" s="5">
        <v>1.7024000000000001E-2</v>
      </c>
      <c r="D34" s="5">
        <v>4.7300000000000004</v>
      </c>
      <c r="E34" s="5">
        <v>10.189</v>
      </c>
      <c r="F34">
        <v>7.9040000000000013E-2</v>
      </c>
      <c r="G34">
        <v>1.6708699999999999</v>
      </c>
      <c r="H34" s="7">
        <v>0.02</v>
      </c>
      <c r="I34" s="5">
        <f t="shared" si="0"/>
        <v>2.4844720496894408</v>
      </c>
      <c r="J34" s="5">
        <v>0.02</v>
      </c>
      <c r="K34" s="7">
        <v>-0.01</v>
      </c>
      <c r="L34" s="7">
        <v>0</v>
      </c>
      <c r="M34" s="5"/>
      <c r="N34" s="6">
        <v>3.65</v>
      </c>
      <c r="O34" s="5"/>
      <c r="P34" s="5"/>
      <c r="Q34" s="5"/>
    </row>
    <row r="35" spans="1:17" x14ac:dyDescent="0.25">
      <c r="A35">
        <v>1823</v>
      </c>
      <c r="B35" s="5">
        <v>7.5900000000000002E-4</v>
      </c>
      <c r="C35" s="5">
        <v>1.7639999999999999E-2</v>
      </c>
      <c r="D35" s="5">
        <v>4.3</v>
      </c>
      <c r="E35" s="5">
        <v>10.488</v>
      </c>
      <c r="F35">
        <v>7.2400000000000006E-2</v>
      </c>
      <c r="G35">
        <v>1.68197</v>
      </c>
      <c r="H35" s="7">
        <v>0.02</v>
      </c>
      <c r="I35" s="5">
        <f t="shared" si="0"/>
        <v>2.6350461133069829</v>
      </c>
      <c r="J35" s="5">
        <v>0.02</v>
      </c>
      <c r="K35" s="7">
        <v>-0.01</v>
      </c>
      <c r="L35" s="7">
        <v>0</v>
      </c>
      <c r="M35" s="5"/>
      <c r="N35" s="6">
        <v>-10.65</v>
      </c>
      <c r="O35" s="5"/>
      <c r="P35" s="5"/>
      <c r="Q35" s="5"/>
    </row>
    <row r="36" spans="1:17" x14ac:dyDescent="0.25">
      <c r="A36">
        <v>1824</v>
      </c>
      <c r="B36" s="5">
        <v>7.54E-4</v>
      </c>
      <c r="C36" s="5">
        <v>1.8686000000000001E-2</v>
      </c>
      <c r="D36" s="5">
        <v>4.03</v>
      </c>
      <c r="E36" s="5">
        <v>10.795</v>
      </c>
      <c r="F36">
        <v>6.9830000000000003E-2</v>
      </c>
      <c r="G36">
        <v>1.7310300000000001</v>
      </c>
      <c r="H36" s="7">
        <v>0.02</v>
      </c>
      <c r="I36" s="5">
        <f t="shared" si="0"/>
        <v>2.6525198938992043</v>
      </c>
      <c r="J36" s="5">
        <v>0.02</v>
      </c>
      <c r="K36" s="7">
        <v>0</v>
      </c>
      <c r="L36" s="7">
        <v>0</v>
      </c>
      <c r="M36" s="5"/>
      <c r="N36" s="6">
        <v>-7.88</v>
      </c>
      <c r="O36" s="5"/>
      <c r="P36" s="5"/>
      <c r="Q36" s="5"/>
    </row>
    <row r="37" spans="1:17" x14ac:dyDescent="0.25">
      <c r="A37">
        <v>1825</v>
      </c>
      <c r="B37" s="5">
        <v>8.2199999999999992E-4</v>
      </c>
      <c r="C37" s="5">
        <v>1.9521999999999998E-2</v>
      </c>
      <c r="D37" s="5">
        <v>4.21</v>
      </c>
      <c r="E37" s="5">
        <v>11.115</v>
      </c>
      <c r="F37">
        <v>7.3969999999999994E-2</v>
      </c>
      <c r="G37">
        <v>1.75641</v>
      </c>
      <c r="H37" s="7">
        <v>0.02</v>
      </c>
      <c r="I37" s="5">
        <f t="shared" si="0"/>
        <v>2.4330900243309004</v>
      </c>
      <c r="J37" s="5">
        <v>0.02</v>
      </c>
      <c r="K37" s="7">
        <v>-0.01</v>
      </c>
      <c r="L37" s="7">
        <v>0</v>
      </c>
      <c r="M37" s="5"/>
      <c r="N37" s="6">
        <v>2.57</v>
      </c>
      <c r="O37" s="5"/>
      <c r="P37" s="5"/>
      <c r="Q37" s="5"/>
    </row>
    <row r="38" spans="1:17" x14ac:dyDescent="0.25">
      <c r="A38">
        <v>1826</v>
      </c>
      <c r="B38" s="5">
        <v>8.6600000000000002E-4</v>
      </c>
      <c r="C38" s="5">
        <v>2.0216999999999999E-2</v>
      </c>
      <c r="D38" s="5">
        <v>4.28</v>
      </c>
      <c r="E38" s="5">
        <v>11.449</v>
      </c>
      <c r="F38">
        <v>7.5659999999999991E-2</v>
      </c>
      <c r="G38">
        <v>1.7658</v>
      </c>
      <c r="H38" s="7">
        <v>0.03</v>
      </c>
      <c r="I38" s="5">
        <f t="shared" si="0"/>
        <v>3.4642032332563506</v>
      </c>
      <c r="J38" s="5">
        <v>0.02</v>
      </c>
      <c r="K38" s="7">
        <v>-0.01</v>
      </c>
      <c r="L38" s="7">
        <v>0</v>
      </c>
      <c r="M38" s="5"/>
      <c r="N38" s="6">
        <v>0</v>
      </c>
      <c r="O38" s="5"/>
      <c r="P38" s="5"/>
      <c r="Q38" s="5"/>
    </row>
    <row r="39" spans="1:17" x14ac:dyDescent="0.25">
      <c r="A39">
        <v>1827</v>
      </c>
      <c r="B39" s="5">
        <v>9.1600000000000004E-4</v>
      </c>
      <c r="C39" s="5">
        <v>2.0844000000000001E-2</v>
      </c>
      <c r="D39" s="5">
        <v>4.3899999999999997</v>
      </c>
      <c r="E39" s="5">
        <v>11.797000000000001</v>
      </c>
      <c r="F39">
        <v>7.7640000000000001E-2</v>
      </c>
      <c r="G39">
        <v>1.7668599999999999</v>
      </c>
      <c r="H39" s="7">
        <v>0.02</v>
      </c>
      <c r="I39" s="5">
        <f t="shared" si="0"/>
        <v>2.1834061135371177</v>
      </c>
      <c r="J39" s="5">
        <v>0.02</v>
      </c>
      <c r="K39" s="7">
        <v>-0.01</v>
      </c>
      <c r="L39" s="7">
        <v>0</v>
      </c>
      <c r="M39" s="5"/>
      <c r="N39" s="6">
        <v>0.83</v>
      </c>
      <c r="O39" s="5"/>
      <c r="P39" s="5"/>
      <c r="Q39" s="5"/>
    </row>
    <row r="40" spans="1:17" x14ac:dyDescent="0.25">
      <c r="A40">
        <v>1828</v>
      </c>
      <c r="B40" s="5">
        <v>8.9700000000000001E-4</v>
      </c>
      <c r="C40" s="5">
        <v>2.1126000000000002E-2</v>
      </c>
      <c r="D40" s="5">
        <v>4.24</v>
      </c>
      <c r="E40" s="5">
        <v>12.157999999999999</v>
      </c>
      <c r="F40">
        <v>7.3749999999999996E-2</v>
      </c>
      <c r="G40">
        <v>1.7375799999999999</v>
      </c>
      <c r="H40" s="7">
        <v>0.03</v>
      </c>
      <c r="I40" s="5">
        <f t="shared" si="0"/>
        <v>3.3444816053511706</v>
      </c>
      <c r="J40" s="5">
        <v>0.02</v>
      </c>
      <c r="K40" s="7">
        <v>-0.01</v>
      </c>
      <c r="L40" s="7">
        <v>0</v>
      </c>
      <c r="M40" s="5"/>
      <c r="N40" s="6">
        <v>-4.96</v>
      </c>
      <c r="O40" s="5"/>
      <c r="P40" s="5"/>
      <c r="Q40" s="5"/>
    </row>
    <row r="41" spans="1:17" x14ac:dyDescent="0.25">
      <c r="A41">
        <v>1829</v>
      </c>
      <c r="B41" s="5">
        <v>9.3000000000000005E-4</v>
      </c>
      <c r="C41" s="5">
        <v>2.1928999999999997E-2</v>
      </c>
      <c r="D41" s="5">
        <v>4.24</v>
      </c>
      <c r="E41" s="5">
        <v>12.525</v>
      </c>
      <c r="F41">
        <v>7.4209999999999998E-2</v>
      </c>
      <c r="G41">
        <v>1.7507900000000001</v>
      </c>
      <c r="H41" s="7">
        <v>0.03</v>
      </c>
      <c r="I41" s="5">
        <f t="shared" si="0"/>
        <v>3.225806451612903</v>
      </c>
      <c r="J41" s="5">
        <v>0.02</v>
      </c>
      <c r="K41" s="7">
        <v>-0.01</v>
      </c>
      <c r="L41" s="7">
        <v>0</v>
      </c>
      <c r="M41" s="5"/>
      <c r="N41" s="6">
        <v>-1.85</v>
      </c>
      <c r="O41" s="5"/>
      <c r="P41" s="5"/>
      <c r="Q41" s="5"/>
    </row>
    <row r="42" spans="1:17" x14ac:dyDescent="0.25">
      <c r="A42">
        <v>1830</v>
      </c>
      <c r="B42" s="5">
        <v>1.0220000000000001E-3</v>
      </c>
      <c r="C42" s="5">
        <v>2.3945000000000001E-2</v>
      </c>
      <c r="D42" s="5">
        <v>4.2699999999999996</v>
      </c>
      <c r="E42" s="5">
        <v>12.901</v>
      </c>
      <c r="F42">
        <v>7.9189999999999997E-2</v>
      </c>
      <c r="G42">
        <v>1.85605</v>
      </c>
      <c r="H42" s="7">
        <v>0.03</v>
      </c>
      <c r="I42" s="5">
        <f t="shared" si="0"/>
        <v>2.9354207436399218</v>
      </c>
      <c r="J42" s="5">
        <v>0.02</v>
      </c>
      <c r="K42" s="7">
        <v>-0.01</v>
      </c>
      <c r="L42" s="7">
        <v>0</v>
      </c>
      <c r="M42" s="5"/>
      <c r="N42" s="6">
        <v>-0.89</v>
      </c>
      <c r="O42" s="5"/>
      <c r="P42" s="5"/>
      <c r="Q42" s="5"/>
    </row>
    <row r="43" spans="1:17" x14ac:dyDescent="0.25">
      <c r="A43">
        <v>1831</v>
      </c>
      <c r="B43" s="5">
        <v>1.052E-3</v>
      </c>
      <c r="C43" s="5">
        <v>2.5922000000000001E-2</v>
      </c>
      <c r="D43" s="5">
        <v>4.0599999999999996</v>
      </c>
      <c r="E43" s="5">
        <v>13.276999999999999</v>
      </c>
      <c r="F43">
        <v>7.9250000000000001E-2</v>
      </c>
      <c r="G43">
        <v>1.9523900000000001</v>
      </c>
      <c r="H43" s="7">
        <v>0.03</v>
      </c>
      <c r="I43" s="5">
        <f t="shared" si="0"/>
        <v>2.8517110266159693</v>
      </c>
      <c r="J43" s="5">
        <v>0.02</v>
      </c>
      <c r="K43" s="7">
        <v>-0.01</v>
      </c>
      <c r="L43" s="7">
        <v>0</v>
      </c>
      <c r="M43" s="5"/>
      <c r="N43" s="6">
        <v>-6.26</v>
      </c>
      <c r="O43" s="5"/>
      <c r="P43" s="5"/>
      <c r="Q43" s="5"/>
    </row>
    <row r="44" spans="1:17" x14ac:dyDescent="0.25">
      <c r="A44">
        <v>1832</v>
      </c>
      <c r="B44" s="5">
        <v>1.129E-3</v>
      </c>
      <c r="C44" s="5">
        <v>2.7674000000000001E-2</v>
      </c>
      <c r="D44" s="5">
        <v>4.08</v>
      </c>
      <c r="E44" s="5">
        <v>13.676</v>
      </c>
      <c r="F44">
        <v>8.2569999999999991E-2</v>
      </c>
      <c r="G44">
        <v>2.02352</v>
      </c>
      <c r="H44" s="7">
        <v>0.03</v>
      </c>
      <c r="I44" s="5">
        <f t="shared" si="0"/>
        <v>2.6572187776793621</v>
      </c>
      <c r="J44" s="5">
        <v>0.02</v>
      </c>
      <c r="K44" s="7">
        <v>-0.01</v>
      </c>
      <c r="L44" s="7">
        <v>0</v>
      </c>
      <c r="M44" s="5"/>
      <c r="N44" s="6">
        <v>-0.95</v>
      </c>
      <c r="O44" s="5"/>
      <c r="P44" s="5"/>
      <c r="Q44" s="5"/>
    </row>
    <row r="45" spans="1:17" x14ac:dyDescent="0.25">
      <c r="A45">
        <v>1833</v>
      </c>
      <c r="B45" s="5">
        <v>1.158E-3</v>
      </c>
      <c r="C45" s="5">
        <v>2.8525999999999999E-2</v>
      </c>
      <c r="D45" s="5">
        <v>4.0599999999999996</v>
      </c>
      <c r="E45" s="5">
        <v>14.086</v>
      </c>
      <c r="F45">
        <v>8.2239999999999994E-2</v>
      </c>
      <c r="G45">
        <v>2.0251199999999998</v>
      </c>
      <c r="H45" s="7">
        <v>0.04</v>
      </c>
      <c r="I45" s="5">
        <f t="shared" si="0"/>
        <v>3.4542314335060449</v>
      </c>
      <c r="J45" s="5">
        <v>0.03</v>
      </c>
      <c r="K45" s="7">
        <v>-0.01</v>
      </c>
      <c r="L45" s="7">
        <v>0</v>
      </c>
      <c r="M45" s="5"/>
      <c r="N45" s="6">
        <v>-1.93</v>
      </c>
      <c r="O45" s="5"/>
      <c r="P45" s="5"/>
      <c r="Q45" s="5"/>
    </row>
    <row r="46" spans="1:17" x14ac:dyDescent="0.25">
      <c r="A46">
        <v>1834</v>
      </c>
      <c r="B46" s="5">
        <v>1.219E-3</v>
      </c>
      <c r="C46" s="5">
        <v>2.9006000000000001E-2</v>
      </c>
      <c r="D46" s="5">
        <v>4.2</v>
      </c>
      <c r="E46" s="5">
        <v>14.504</v>
      </c>
      <c r="F46">
        <v>8.4040000000000004E-2</v>
      </c>
      <c r="G46">
        <v>1.9998399999999998</v>
      </c>
      <c r="H46" s="7">
        <v>0.02</v>
      </c>
      <c r="I46" s="5">
        <f t="shared" si="0"/>
        <v>1.6406890894175554</v>
      </c>
      <c r="J46" s="5">
        <v>0.02</v>
      </c>
      <c r="K46" s="7">
        <v>0</v>
      </c>
      <c r="L46" s="7">
        <v>0</v>
      </c>
      <c r="M46" s="5"/>
      <c r="N46" s="6">
        <v>1.97</v>
      </c>
      <c r="O46" s="5"/>
      <c r="P46" s="5"/>
      <c r="Q46" s="5"/>
    </row>
    <row r="47" spans="1:17" x14ac:dyDescent="0.25">
      <c r="A47">
        <v>1835</v>
      </c>
      <c r="B47" s="5">
        <v>1.34E-3</v>
      </c>
      <c r="C47" s="5">
        <v>3.0545000000000003E-2</v>
      </c>
      <c r="D47" s="5">
        <v>4.3899999999999997</v>
      </c>
      <c r="E47" s="5">
        <v>14.917</v>
      </c>
      <c r="F47">
        <v>8.9840000000000003E-2</v>
      </c>
      <c r="G47">
        <v>2.04765</v>
      </c>
      <c r="H47" s="7">
        <v>0.04</v>
      </c>
      <c r="I47" s="5">
        <f t="shared" si="0"/>
        <v>2.9850746268656714</v>
      </c>
      <c r="J47" s="5">
        <v>0.02</v>
      </c>
      <c r="K47" s="7">
        <v>-0.02</v>
      </c>
      <c r="L47" s="7">
        <v>0</v>
      </c>
      <c r="M47" s="5"/>
      <c r="N47" s="6">
        <v>2.89</v>
      </c>
      <c r="O47" s="5"/>
      <c r="P47" s="5"/>
      <c r="Q47" s="5"/>
    </row>
    <row r="48" spans="1:17" x14ac:dyDescent="0.25">
      <c r="A48">
        <v>1836</v>
      </c>
      <c r="B48" s="5">
        <v>1.4790000000000001E-3</v>
      </c>
      <c r="C48" s="5">
        <v>3.1449000000000005E-2</v>
      </c>
      <c r="D48" s="5">
        <v>4.7</v>
      </c>
      <c r="E48" s="5">
        <v>15.34</v>
      </c>
      <c r="F48">
        <v>9.6390000000000003E-2</v>
      </c>
      <c r="G48">
        <v>2.0501100000000001</v>
      </c>
      <c r="H48" s="7">
        <v>0.05</v>
      </c>
      <c r="I48" s="5">
        <f t="shared" si="0"/>
        <v>3.3806626098715347</v>
      </c>
      <c r="J48" s="5">
        <v>0.03</v>
      </c>
      <c r="K48" s="7">
        <v>-0.02</v>
      </c>
      <c r="L48" s="7">
        <v>0</v>
      </c>
      <c r="M48" s="5"/>
      <c r="N48" s="6">
        <v>5.62</v>
      </c>
      <c r="O48" s="5"/>
      <c r="P48" s="5"/>
      <c r="Q48" s="5"/>
    </row>
    <row r="49" spans="1:17" x14ac:dyDescent="0.25">
      <c r="A49">
        <v>1837</v>
      </c>
      <c r="B49" s="5">
        <v>1.554E-3</v>
      </c>
      <c r="C49" s="5">
        <v>3.1737000000000001E-2</v>
      </c>
      <c r="D49" s="5">
        <v>4.9000000000000004</v>
      </c>
      <c r="E49" s="5">
        <v>15.79</v>
      </c>
      <c r="F49">
        <v>9.8400000000000001E-2</v>
      </c>
      <c r="G49">
        <v>2.0099499999999999</v>
      </c>
      <c r="H49" s="7">
        <v>0.03</v>
      </c>
      <c r="I49" s="5">
        <f t="shared" si="0"/>
        <v>1.9305019305019304</v>
      </c>
      <c r="J49" s="5">
        <v>0.04</v>
      </c>
      <c r="K49" s="7">
        <v>0.01</v>
      </c>
      <c r="L49" s="7">
        <v>0</v>
      </c>
      <c r="M49" s="5"/>
      <c r="N49" s="6">
        <v>2.77</v>
      </c>
      <c r="O49" s="5"/>
      <c r="P49" s="5"/>
      <c r="Q49" s="5"/>
    </row>
    <row r="50" spans="1:17" x14ac:dyDescent="0.25">
      <c r="A50">
        <v>1838</v>
      </c>
      <c r="B50" s="5">
        <v>1.598E-3</v>
      </c>
      <c r="C50" s="5">
        <v>3.3049999999999996E-2</v>
      </c>
      <c r="D50" s="5">
        <v>4.83</v>
      </c>
      <c r="E50" s="5">
        <v>16.224</v>
      </c>
      <c r="F50">
        <v>9.8479999999999998E-2</v>
      </c>
      <c r="G50">
        <v>2.0370999999999997</v>
      </c>
      <c r="H50" s="7">
        <v>0.03</v>
      </c>
      <c r="I50" s="5">
        <f t="shared" si="0"/>
        <v>1.8773466833541925</v>
      </c>
      <c r="J50" s="5">
        <v>0.04</v>
      </c>
      <c r="K50" s="7">
        <v>0.01</v>
      </c>
      <c r="L50" s="7">
        <v>0</v>
      </c>
      <c r="M50" s="5"/>
      <c r="N50" s="6">
        <v>-2.7</v>
      </c>
      <c r="O50" s="5"/>
      <c r="P50" s="5"/>
      <c r="Q50" s="5"/>
    </row>
    <row r="51" spans="1:17" x14ac:dyDescent="0.25">
      <c r="A51">
        <v>1839</v>
      </c>
      <c r="B51" s="5">
        <v>1.6609999999999999E-3</v>
      </c>
      <c r="C51" s="5">
        <v>3.3898999999999999E-2</v>
      </c>
      <c r="D51" s="5">
        <v>4.9000000000000004</v>
      </c>
      <c r="E51" s="5">
        <v>16.655999999999999</v>
      </c>
      <c r="F51">
        <v>9.9729999999999999E-2</v>
      </c>
      <c r="G51">
        <v>2.0352399999999999</v>
      </c>
      <c r="H51" s="7">
        <v>0.04</v>
      </c>
      <c r="I51" s="5">
        <f t="shared" si="0"/>
        <v>2.4081878386514148</v>
      </c>
      <c r="J51" s="5">
        <v>0.03</v>
      </c>
      <c r="K51" s="7">
        <v>0</v>
      </c>
      <c r="L51" s="7">
        <v>0</v>
      </c>
      <c r="M51" s="5"/>
      <c r="N51" s="6">
        <v>0</v>
      </c>
      <c r="O51" s="5"/>
      <c r="P51" s="5"/>
      <c r="Q51" s="5"/>
    </row>
    <row r="52" spans="1:17" x14ac:dyDescent="0.25">
      <c r="A52">
        <v>1840</v>
      </c>
      <c r="B52" s="5">
        <v>1.5740000000000001E-3</v>
      </c>
      <c r="C52" s="5">
        <v>3.3991999999999994E-2</v>
      </c>
      <c r="D52" s="5">
        <v>4.63</v>
      </c>
      <c r="E52" s="5">
        <v>17.12</v>
      </c>
      <c r="F52">
        <v>9.1909999999999992E-2</v>
      </c>
      <c r="G52">
        <v>1.98549</v>
      </c>
      <c r="H52" s="7">
        <v>0.02</v>
      </c>
      <c r="I52" s="5">
        <f t="shared" si="0"/>
        <v>1.2706480304955527</v>
      </c>
      <c r="J52" s="5">
        <v>0.03</v>
      </c>
      <c r="K52" s="7">
        <v>0.01</v>
      </c>
      <c r="L52" s="7">
        <v>0</v>
      </c>
      <c r="M52" s="5"/>
      <c r="N52" s="6">
        <v>-7.1</v>
      </c>
      <c r="O52" s="5"/>
      <c r="P52" s="5"/>
      <c r="Q52" s="5"/>
    </row>
    <row r="53" spans="1:17" x14ac:dyDescent="0.25">
      <c r="A53">
        <v>1841</v>
      </c>
      <c r="B53" s="5">
        <v>1.6519999999999998E-3</v>
      </c>
      <c r="C53" s="5">
        <v>3.4752999999999999E-2</v>
      </c>
      <c r="D53" s="5">
        <v>4.75</v>
      </c>
      <c r="E53" s="5">
        <v>17.611999999999998</v>
      </c>
      <c r="F53">
        <v>9.3799999999999994E-2</v>
      </c>
      <c r="G53">
        <v>1.9732799999999999</v>
      </c>
      <c r="H53" s="7">
        <v>0.02</v>
      </c>
      <c r="I53" s="5">
        <f t="shared" si="0"/>
        <v>1.2106537530266346</v>
      </c>
      <c r="J53" s="5">
        <v>0.03</v>
      </c>
      <c r="K53" s="7">
        <v>0.01</v>
      </c>
      <c r="L53" s="7">
        <v>0</v>
      </c>
      <c r="M53" s="5"/>
      <c r="N53" s="6">
        <v>0.95</v>
      </c>
      <c r="O53" s="5"/>
      <c r="P53" s="5"/>
      <c r="Q53" s="5"/>
    </row>
    <row r="54" spans="1:17" x14ac:dyDescent="0.25">
      <c r="A54">
        <v>1842</v>
      </c>
      <c r="B54" s="5">
        <v>1.6180000000000001E-3</v>
      </c>
      <c r="C54" s="5">
        <v>3.5864E-2</v>
      </c>
      <c r="D54" s="5">
        <v>4.51</v>
      </c>
      <c r="E54" s="5">
        <v>18.123999999999999</v>
      </c>
      <c r="F54">
        <v>8.9260000000000006E-2</v>
      </c>
      <c r="G54">
        <v>1.97882</v>
      </c>
      <c r="H54" s="7">
        <v>0.02</v>
      </c>
      <c r="I54" s="5">
        <f t="shared" si="0"/>
        <v>1.2360939431396787</v>
      </c>
      <c r="J54" s="5">
        <v>0.03</v>
      </c>
      <c r="K54" s="7">
        <v>0.01</v>
      </c>
      <c r="L54" s="7">
        <v>0</v>
      </c>
      <c r="M54" s="5"/>
      <c r="N54" s="6">
        <v>-6.62</v>
      </c>
      <c r="O54" s="5"/>
      <c r="P54" s="5"/>
      <c r="Q54" s="5"/>
    </row>
    <row r="55" spans="1:17" x14ac:dyDescent="0.25">
      <c r="A55">
        <v>1843</v>
      </c>
      <c r="B55" s="5">
        <v>1.5680000000000002E-3</v>
      </c>
      <c r="C55" s="5">
        <v>3.7641000000000001E-2</v>
      </c>
      <c r="D55" s="5">
        <v>4.16</v>
      </c>
      <c r="E55" s="5">
        <v>18.640999999999998</v>
      </c>
      <c r="F55">
        <v>8.4089999999999998E-2</v>
      </c>
      <c r="G55">
        <v>2.0192800000000002</v>
      </c>
      <c r="H55" s="7">
        <v>0.01</v>
      </c>
      <c r="I55" s="5">
        <f t="shared" si="0"/>
        <v>0.63775510204081631</v>
      </c>
      <c r="J55" s="5">
        <v>0.02</v>
      </c>
      <c r="K55" s="7">
        <v>0</v>
      </c>
      <c r="L55" s="7">
        <v>0</v>
      </c>
      <c r="M55" s="5"/>
      <c r="N55" s="6">
        <v>-9.24</v>
      </c>
      <c r="O55" s="5"/>
      <c r="P55" s="5"/>
      <c r="Q55" s="5"/>
    </row>
    <row r="56" spans="1:17" x14ac:dyDescent="0.25">
      <c r="A56">
        <v>1844</v>
      </c>
      <c r="B56" s="5">
        <v>1.702E-3</v>
      </c>
      <c r="C56" s="5">
        <v>3.9780000000000003E-2</v>
      </c>
      <c r="D56" s="5">
        <v>4.28</v>
      </c>
      <c r="E56" s="5">
        <v>19.157</v>
      </c>
      <c r="F56">
        <v>8.8859999999999995E-2</v>
      </c>
      <c r="G56">
        <v>2.0764999999999998</v>
      </c>
      <c r="H56" s="7">
        <v>0.03</v>
      </c>
      <c r="I56" s="5">
        <f t="shared" si="0"/>
        <v>1.762632197414806</v>
      </c>
      <c r="J56" s="5">
        <v>0.03</v>
      </c>
      <c r="K56" s="7">
        <v>-0.01</v>
      </c>
      <c r="L56" s="7">
        <v>0</v>
      </c>
      <c r="M56" s="5"/>
      <c r="N56" s="6">
        <v>1.1200000000000001</v>
      </c>
      <c r="O56" s="5"/>
      <c r="P56" s="5"/>
      <c r="Q56" s="5"/>
    </row>
    <row r="57" spans="1:17" x14ac:dyDescent="0.25">
      <c r="A57">
        <v>1845</v>
      </c>
      <c r="B57" s="5">
        <v>1.859E-3</v>
      </c>
      <c r="C57" s="5">
        <v>4.2298000000000002E-2</v>
      </c>
      <c r="D57" s="5">
        <v>4.4000000000000004</v>
      </c>
      <c r="E57" s="5">
        <v>19.707999999999998</v>
      </c>
      <c r="F57">
        <v>9.4349999999999989E-2</v>
      </c>
      <c r="G57">
        <v>2.14622</v>
      </c>
      <c r="H57" s="7">
        <v>0.03</v>
      </c>
      <c r="I57" s="5">
        <f t="shared" si="0"/>
        <v>1.6137708445400751</v>
      </c>
      <c r="J57" s="5">
        <v>0.03</v>
      </c>
      <c r="K57" s="7">
        <v>-0.01</v>
      </c>
      <c r="L57" s="7">
        <v>0</v>
      </c>
      <c r="M57" s="5"/>
      <c r="N57" s="6">
        <v>1.1000000000000001</v>
      </c>
      <c r="O57" s="5"/>
      <c r="P57" s="5"/>
      <c r="Q57" s="5"/>
    </row>
    <row r="58" spans="1:17" x14ac:dyDescent="0.25">
      <c r="A58">
        <v>1846</v>
      </c>
      <c r="B58" s="5">
        <v>2.065E-3</v>
      </c>
      <c r="C58" s="5">
        <v>4.5734999999999998E-2</v>
      </c>
      <c r="D58" s="5">
        <v>4.51</v>
      </c>
      <c r="E58" s="5">
        <v>20.312999999999999</v>
      </c>
      <c r="F58">
        <v>0.10163999999999999</v>
      </c>
      <c r="G58">
        <v>2.2515399999999999</v>
      </c>
      <c r="H58" s="7">
        <v>0.03</v>
      </c>
      <c r="I58" s="5">
        <f t="shared" si="0"/>
        <v>1.4527845036319613</v>
      </c>
      <c r="J58" s="5">
        <v>0.03</v>
      </c>
      <c r="K58" s="7">
        <v>0</v>
      </c>
      <c r="L58" s="7">
        <v>0</v>
      </c>
      <c r="M58" s="5"/>
      <c r="N58" s="6">
        <v>1.0900000000000001</v>
      </c>
      <c r="O58" s="5"/>
      <c r="P58" s="5"/>
      <c r="Q58" s="5"/>
    </row>
    <row r="59" spans="1:17" x14ac:dyDescent="0.25">
      <c r="A59">
        <v>1847</v>
      </c>
      <c r="B59" s="5">
        <v>2.4100000000000002E-3</v>
      </c>
      <c r="C59" s="5">
        <v>4.8847999999999996E-2</v>
      </c>
      <c r="D59" s="5">
        <v>4.93</v>
      </c>
      <c r="E59" s="5">
        <v>20.986999999999998</v>
      </c>
      <c r="F59">
        <v>0.11481999999999999</v>
      </c>
      <c r="G59">
        <v>2.32755</v>
      </c>
      <c r="H59" s="7">
        <v>0.03</v>
      </c>
      <c r="I59" s="5">
        <f t="shared" si="0"/>
        <v>1.2448132780082988</v>
      </c>
      <c r="J59" s="5">
        <v>0.06</v>
      </c>
      <c r="K59" s="7">
        <v>0.03</v>
      </c>
      <c r="L59" s="7">
        <v>0</v>
      </c>
      <c r="M59" s="5"/>
      <c r="N59" s="6">
        <v>7.69</v>
      </c>
      <c r="O59" s="5"/>
      <c r="P59" s="5"/>
      <c r="Q59" s="5"/>
    </row>
    <row r="60" spans="1:17" x14ac:dyDescent="0.25">
      <c r="A60">
        <v>1848</v>
      </c>
      <c r="B60" s="5">
        <v>2.4269999999999999E-3</v>
      </c>
      <c r="C60" s="5">
        <v>5.0494999999999998E-2</v>
      </c>
      <c r="D60" s="5">
        <v>4.8099999999999996</v>
      </c>
      <c r="E60" s="5">
        <v>21.706</v>
      </c>
      <c r="F60">
        <v>0.1118</v>
      </c>
      <c r="G60">
        <v>2.3263099999999999</v>
      </c>
      <c r="H60" s="7">
        <v>0.04</v>
      </c>
      <c r="I60" s="5">
        <f t="shared" si="0"/>
        <v>1.6481252575195715</v>
      </c>
      <c r="J60" s="5">
        <v>0.05</v>
      </c>
      <c r="K60" s="7">
        <v>0.01</v>
      </c>
      <c r="L60" s="7">
        <v>0</v>
      </c>
      <c r="M60" s="5"/>
      <c r="N60" s="6">
        <v>-4.1399999999999997</v>
      </c>
      <c r="O60" s="5"/>
      <c r="P60" s="5"/>
      <c r="Q60" s="5"/>
    </row>
    <row r="61" spans="1:17" x14ac:dyDescent="0.25">
      <c r="A61">
        <v>1849</v>
      </c>
      <c r="B61" s="5">
        <v>2.4190000000000001E-3</v>
      </c>
      <c r="C61" s="5">
        <v>5.1196999999999999E-2</v>
      </c>
      <c r="D61" s="5">
        <v>4.72</v>
      </c>
      <c r="E61" s="5">
        <v>22.463999999999999</v>
      </c>
      <c r="F61">
        <v>0.10765999999999999</v>
      </c>
      <c r="G61">
        <v>2.2790500000000002</v>
      </c>
      <c r="H61" s="7">
        <v>0.04</v>
      </c>
      <c r="I61" s="5">
        <f t="shared" si="0"/>
        <v>1.6535758577924762</v>
      </c>
      <c r="J61" s="5">
        <v>0.05</v>
      </c>
      <c r="K61" s="7">
        <v>0.01</v>
      </c>
      <c r="L61" s="7">
        <v>0</v>
      </c>
      <c r="M61" s="5"/>
      <c r="N61" s="6">
        <v>-3.14</v>
      </c>
      <c r="O61" s="5"/>
      <c r="P61" s="5"/>
      <c r="Q61" s="5"/>
    </row>
    <row r="62" spans="1:17" x14ac:dyDescent="0.25">
      <c r="A62">
        <v>1850</v>
      </c>
      <c r="B62" s="5">
        <v>2.581E-3</v>
      </c>
      <c r="C62" s="5">
        <v>5.3575000000000005E-2</v>
      </c>
      <c r="D62" s="5">
        <v>4.82</v>
      </c>
      <c r="E62" s="5">
        <v>23.260999999999999</v>
      </c>
      <c r="F62">
        <v>0.11095999999999999</v>
      </c>
      <c r="G62">
        <v>2.3031999999999999</v>
      </c>
      <c r="H62" s="7">
        <v>0.05</v>
      </c>
      <c r="I62" s="5">
        <f t="shared" si="0"/>
        <v>1.9372336303758235</v>
      </c>
      <c r="J62" s="5">
        <v>0.04</v>
      </c>
      <c r="K62" s="7">
        <v>0</v>
      </c>
      <c r="L62" s="7">
        <v>0</v>
      </c>
      <c r="M62" s="5"/>
      <c r="N62" s="6">
        <v>2.16</v>
      </c>
      <c r="O62" s="5"/>
      <c r="P62" s="5"/>
      <c r="Q62" s="5"/>
    </row>
    <row r="63" spans="1:17" x14ac:dyDescent="0.25">
      <c r="A63">
        <v>1851</v>
      </c>
      <c r="B63" s="5">
        <v>2.7240000000000003E-3</v>
      </c>
      <c r="C63" s="5">
        <v>5.7887000000000001E-2</v>
      </c>
      <c r="D63" s="5">
        <v>4.71</v>
      </c>
      <c r="E63" s="5">
        <v>24.094999999999999</v>
      </c>
      <c r="F63">
        <v>0.11306999999999999</v>
      </c>
      <c r="G63">
        <v>2.4024399999999999</v>
      </c>
      <c r="H63" s="7">
        <v>0.06</v>
      </c>
      <c r="I63" s="5">
        <f t="shared" si="0"/>
        <v>2.2026431718061672</v>
      </c>
      <c r="J63" s="5">
        <v>0.05</v>
      </c>
      <c r="K63" s="7">
        <v>0</v>
      </c>
      <c r="L63" s="7">
        <v>0</v>
      </c>
      <c r="M63" s="5"/>
      <c r="N63" s="6">
        <v>-2.11</v>
      </c>
      <c r="O63" s="5"/>
      <c r="P63" s="5"/>
      <c r="Q63" s="5"/>
    </row>
    <row r="64" spans="1:17" x14ac:dyDescent="0.25">
      <c r="A64">
        <v>1852</v>
      </c>
      <c r="B64" s="5">
        <v>3.0659999999999997E-3</v>
      </c>
      <c r="C64" s="5">
        <v>6.4572000000000004E-2</v>
      </c>
      <c r="D64" s="5">
        <v>4.75</v>
      </c>
      <c r="E64" s="5">
        <v>24.998999999999999</v>
      </c>
      <c r="F64">
        <v>0.12265999999999999</v>
      </c>
      <c r="G64">
        <v>2.58297</v>
      </c>
      <c r="H64" s="7">
        <v>0.06</v>
      </c>
      <c r="I64" s="5">
        <f t="shared" si="0"/>
        <v>1.9569471624266144</v>
      </c>
      <c r="J64" s="5">
        <v>0.05</v>
      </c>
      <c r="K64" s="7">
        <v>0</v>
      </c>
      <c r="L64" s="7">
        <v>0</v>
      </c>
      <c r="M64" s="5"/>
      <c r="N64" s="6">
        <v>1.08</v>
      </c>
      <c r="O64" s="5"/>
      <c r="P64" s="5"/>
      <c r="Q64" s="5"/>
    </row>
    <row r="65" spans="1:17" x14ac:dyDescent="0.25">
      <c r="A65">
        <v>1853</v>
      </c>
      <c r="B65" s="5">
        <v>3.3110000000000001E-3</v>
      </c>
      <c r="C65" s="5">
        <v>6.9851999999999997E-2</v>
      </c>
      <c r="D65" s="5">
        <v>4.74</v>
      </c>
      <c r="E65" s="5">
        <v>25.911000000000001</v>
      </c>
      <c r="F65">
        <v>0.12778</v>
      </c>
      <c r="G65">
        <v>2.69584</v>
      </c>
      <c r="H65" s="7">
        <v>7.0000000000000007E-2</v>
      </c>
      <c r="I65" s="5">
        <f t="shared" si="0"/>
        <v>2.1141649048625797</v>
      </c>
      <c r="J65" s="5">
        <v>0.06</v>
      </c>
      <c r="K65" s="7">
        <v>-0.01</v>
      </c>
      <c r="L65" s="7">
        <v>0</v>
      </c>
      <c r="M65" s="5"/>
      <c r="N65" s="6">
        <v>0</v>
      </c>
      <c r="O65" s="5"/>
      <c r="P65" s="5"/>
      <c r="Q65" s="5"/>
    </row>
    <row r="66" spans="1:17" x14ac:dyDescent="0.25">
      <c r="A66">
        <v>1854</v>
      </c>
      <c r="B66" s="5">
        <v>3.7130000000000002E-3</v>
      </c>
      <c r="C66" s="5">
        <v>7.2263999999999995E-2</v>
      </c>
      <c r="D66" s="5">
        <v>5.14</v>
      </c>
      <c r="E66" s="5">
        <v>26.856000000000002</v>
      </c>
      <c r="F66">
        <v>0.13825000000000001</v>
      </c>
      <c r="G66">
        <v>2.6907800000000002</v>
      </c>
      <c r="H66" s="7">
        <v>0.08</v>
      </c>
      <c r="I66" s="5">
        <f t="shared" si="0"/>
        <v>2.1545919741448962</v>
      </c>
      <c r="J66" s="5">
        <v>7.0000000000000007E-2</v>
      </c>
      <c r="K66" s="7">
        <v>-0.01</v>
      </c>
      <c r="L66" s="7">
        <v>0</v>
      </c>
      <c r="M66" s="5"/>
      <c r="N66" s="6">
        <v>8.68</v>
      </c>
      <c r="O66" s="5"/>
      <c r="P66" s="5"/>
      <c r="Q66" s="5"/>
    </row>
    <row r="67" spans="1:17" x14ac:dyDescent="0.25">
      <c r="A67">
        <v>1855</v>
      </c>
      <c r="B67" s="5">
        <v>3.9750000000000002E-3</v>
      </c>
      <c r="C67" s="5">
        <v>7.5276999999999997E-2</v>
      </c>
      <c r="D67" s="5">
        <v>5.28</v>
      </c>
      <c r="E67" s="5">
        <v>27.727</v>
      </c>
      <c r="F67">
        <v>0.14336000000000002</v>
      </c>
      <c r="G67">
        <v>2.71495</v>
      </c>
      <c r="H67" s="7">
        <v>7.0000000000000007E-2</v>
      </c>
      <c r="I67" s="5">
        <f t="shared" si="0"/>
        <v>1.7610062893081762</v>
      </c>
      <c r="J67" s="5">
        <v>7.0000000000000007E-2</v>
      </c>
      <c r="K67" s="7">
        <v>0</v>
      </c>
      <c r="L67" s="7">
        <v>0</v>
      </c>
      <c r="M67" s="5"/>
      <c r="N67" s="6">
        <v>2.95</v>
      </c>
      <c r="O67" s="5"/>
      <c r="P67" s="5"/>
      <c r="Q67" s="5"/>
    </row>
    <row r="68" spans="1:17" x14ac:dyDescent="0.25">
      <c r="A68">
        <v>1856</v>
      </c>
      <c r="B68" s="5">
        <v>4.0469999999999994E-3</v>
      </c>
      <c r="C68" s="5">
        <v>7.8299999999999995E-2</v>
      </c>
      <c r="D68" s="5">
        <v>5.17</v>
      </c>
      <c r="E68" s="5">
        <v>28.497</v>
      </c>
      <c r="F68">
        <v>0.14202999999999999</v>
      </c>
      <c r="G68">
        <v>2.7476500000000001</v>
      </c>
      <c r="H68" s="7">
        <v>0.08</v>
      </c>
      <c r="I68" s="5">
        <f t="shared" si="0"/>
        <v>1.9767729182110207</v>
      </c>
      <c r="J68" s="5">
        <v>0.08</v>
      </c>
      <c r="K68" s="7">
        <v>0</v>
      </c>
      <c r="L68" s="7">
        <v>0</v>
      </c>
      <c r="M68" s="5"/>
      <c r="N68" s="6">
        <v>-1.91</v>
      </c>
      <c r="O68" s="5"/>
      <c r="P68" s="5"/>
      <c r="Q68" s="5"/>
    </row>
    <row r="69" spans="1:17" x14ac:dyDescent="0.25">
      <c r="A69">
        <v>1857</v>
      </c>
      <c r="B69" s="5">
        <v>4.1799999999999997E-3</v>
      </c>
      <c r="C69" s="5">
        <v>7.8700999999999993E-2</v>
      </c>
      <c r="D69" s="5">
        <v>5.31</v>
      </c>
      <c r="E69" s="5">
        <v>29.297999999999998</v>
      </c>
      <c r="F69">
        <v>0.14266999999999999</v>
      </c>
      <c r="G69">
        <v>2.6862399999999997</v>
      </c>
      <c r="H69" s="7">
        <v>0.08</v>
      </c>
      <c r="I69" s="5">
        <f t="shared" si="0"/>
        <v>1.9138755980861246</v>
      </c>
      <c r="J69" s="5">
        <v>0.08</v>
      </c>
      <c r="K69" s="7">
        <v>0</v>
      </c>
      <c r="L69" s="7">
        <v>0</v>
      </c>
      <c r="M69" s="5"/>
      <c r="N69" s="6">
        <v>2.92</v>
      </c>
      <c r="O69" s="5"/>
      <c r="P69" s="5"/>
      <c r="Q69" s="5"/>
    </row>
    <row r="70" spans="1:17" x14ac:dyDescent="0.25">
      <c r="A70">
        <v>1858</v>
      </c>
      <c r="B70" s="5">
        <v>4.0930000000000003E-3</v>
      </c>
      <c r="C70" s="5">
        <v>8.1886E-2</v>
      </c>
      <c r="D70" s="5">
        <v>5</v>
      </c>
      <c r="E70" s="5">
        <v>30.068000000000001</v>
      </c>
      <c r="F70">
        <v>0.13611999999999999</v>
      </c>
      <c r="G70">
        <v>2.7233499999999999</v>
      </c>
      <c r="H70" s="7">
        <v>0.05</v>
      </c>
      <c r="I70" s="5">
        <f t="shared" si="0"/>
        <v>1.2215978499877842</v>
      </c>
      <c r="J70" s="5">
        <v>0.09</v>
      </c>
      <c r="K70" s="7">
        <v>0.03</v>
      </c>
      <c r="L70" s="7">
        <v>0</v>
      </c>
      <c r="M70" s="5"/>
      <c r="N70" s="6">
        <v>-5.67</v>
      </c>
      <c r="O70" s="5"/>
      <c r="P70" s="5"/>
      <c r="Q70" s="5"/>
    </row>
    <row r="71" spans="1:17" x14ac:dyDescent="0.25">
      <c r="A71">
        <v>1859</v>
      </c>
      <c r="B71" s="5">
        <v>4.4250000000000001E-3</v>
      </c>
      <c r="C71" s="5">
        <v>8.7815000000000004E-2</v>
      </c>
      <c r="D71" s="5">
        <v>5.04</v>
      </c>
      <c r="E71" s="5">
        <v>30.78</v>
      </c>
      <c r="F71">
        <v>0.14376</v>
      </c>
      <c r="G71">
        <v>2.8529899999999997</v>
      </c>
      <c r="H71" s="7">
        <v>0.06</v>
      </c>
      <c r="I71" s="5">
        <f t="shared" ref="I71:I134" si="1">H71/(B71*1000)*100</f>
        <v>1.3559322033898304</v>
      </c>
      <c r="J71" s="5">
        <v>0.08</v>
      </c>
      <c r="K71" s="7">
        <v>0.02</v>
      </c>
      <c r="L71" s="7">
        <v>0</v>
      </c>
      <c r="M71" s="5"/>
      <c r="N71" s="6">
        <v>1</v>
      </c>
      <c r="O71" s="5"/>
      <c r="P71" s="5"/>
      <c r="Q71" s="5"/>
    </row>
    <row r="72" spans="1:17" x14ac:dyDescent="0.25">
      <c r="A72">
        <v>1860</v>
      </c>
      <c r="B72" s="5">
        <v>4.3869999999999994E-3</v>
      </c>
      <c r="C72" s="5">
        <v>8.8713E-2</v>
      </c>
      <c r="D72" s="5">
        <v>4.95</v>
      </c>
      <c r="E72" s="5">
        <v>31.513000000000002</v>
      </c>
      <c r="F72">
        <v>0.13921</v>
      </c>
      <c r="G72">
        <v>2.8151199999999998</v>
      </c>
      <c r="H72" s="7">
        <v>0.06</v>
      </c>
      <c r="I72" s="5">
        <f t="shared" si="1"/>
        <v>1.3676772281741512</v>
      </c>
      <c r="J72" s="5">
        <v>0.08</v>
      </c>
      <c r="K72" s="7">
        <v>0.01</v>
      </c>
      <c r="L72" s="7">
        <v>0</v>
      </c>
      <c r="M72" s="5"/>
      <c r="N72" s="6">
        <v>0</v>
      </c>
      <c r="O72" s="5"/>
      <c r="P72" s="5"/>
      <c r="Q72" s="5"/>
    </row>
    <row r="73" spans="1:17" x14ac:dyDescent="0.25">
      <c r="A73">
        <v>1861</v>
      </c>
      <c r="B73" s="5">
        <v>4.6429999999999996E-3</v>
      </c>
      <c r="C73" s="5">
        <v>9.0293000000000012E-2</v>
      </c>
      <c r="D73" s="5">
        <v>5.14</v>
      </c>
      <c r="E73" s="5">
        <v>32.215000000000003</v>
      </c>
      <c r="F73">
        <v>0.14413000000000001</v>
      </c>
      <c r="G73">
        <v>2.8028299999999997</v>
      </c>
      <c r="H73" s="7">
        <v>0.05</v>
      </c>
      <c r="I73" s="5">
        <f t="shared" si="1"/>
        <v>1.0768899418479432</v>
      </c>
      <c r="J73" s="5">
        <v>0.08</v>
      </c>
      <c r="K73" s="7">
        <v>0.03</v>
      </c>
      <c r="L73" s="7">
        <v>0</v>
      </c>
      <c r="M73" s="5"/>
      <c r="N73" s="6">
        <v>5.96</v>
      </c>
      <c r="O73" s="5"/>
      <c r="P73" s="5"/>
      <c r="Q73" s="5"/>
    </row>
    <row r="74" spans="1:17" x14ac:dyDescent="0.25">
      <c r="A74">
        <v>1862</v>
      </c>
      <c r="B74" s="5">
        <v>5.8440000000000002E-3</v>
      </c>
      <c r="C74" s="5">
        <v>0.10151300000000001</v>
      </c>
      <c r="D74" s="5">
        <v>5.76</v>
      </c>
      <c r="E74" s="5">
        <v>32.889000000000003</v>
      </c>
      <c r="F74">
        <v>0.17768</v>
      </c>
      <c r="G74">
        <v>3.0865399999999998</v>
      </c>
      <c r="H74" s="7">
        <v>0.06</v>
      </c>
      <c r="I74" s="5">
        <f t="shared" si="1"/>
        <v>1.0266940451745379</v>
      </c>
      <c r="J74" s="5">
        <v>0.49</v>
      </c>
      <c r="K74" s="7">
        <v>0.43</v>
      </c>
      <c r="L74" s="7">
        <v>0</v>
      </c>
      <c r="M74" s="5"/>
      <c r="N74" s="6">
        <v>14.17</v>
      </c>
      <c r="O74" s="5"/>
      <c r="P74" s="5"/>
      <c r="Q74" s="5"/>
    </row>
    <row r="75" spans="1:17" x14ac:dyDescent="0.25">
      <c r="A75">
        <v>1863</v>
      </c>
      <c r="B75" s="5">
        <v>7.698E-3</v>
      </c>
      <c r="C75" s="5">
        <v>0.109319</v>
      </c>
      <c r="D75" s="5">
        <v>7.04</v>
      </c>
      <c r="E75" s="5">
        <v>33.606999999999999</v>
      </c>
      <c r="F75">
        <v>0.22906000000000001</v>
      </c>
      <c r="G75">
        <v>3.2528600000000001</v>
      </c>
      <c r="H75" s="7">
        <v>0.12</v>
      </c>
      <c r="I75" s="5">
        <f t="shared" si="1"/>
        <v>1.5588464536243178</v>
      </c>
      <c r="J75" s="5">
        <v>0.73</v>
      </c>
      <c r="K75" s="7">
        <v>0.6</v>
      </c>
      <c r="L75" s="7">
        <v>0</v>
      </c>
      <c r="M75" s="5"/>
      <c r="N75" s="6">
        <v>24.82</v>
      </c>
      <c r="O75" s="5"/>
      <c r="P75" s="5"/>
      <c r="Q75" s="5"/>
    </row>
    <row r="76" spans="1:17" x14ac:dyDescent="0.25">
      <c r="A76">
        <v>1864</v>
      </c>
      <c r="B76" s="5">
        <v>9.5490000000000002E-3</v>
      </c>
      <c r="C76" s="5">
        <v>0.11055899999999999</v>
      </c>
      <c r="D76" s="5">
        <v>8.64</v>
      </c>
      <c r="E76" s="5">
        <v>34.375999999999998</v>
      </c>
      <c r="F76">
        <v>0.27776999999999996</v>
      </c>
      <c r="G76">
        <v>3.2161599999999999</v>
      </c>
      <c r="H76" s="7">
        <v>0.28000000000000003</v>
      </c>
      <c r="I76" s="5">
        <f t="shared" si="1"/>
        <v>2.9322442140538278</v>
      </c>
      <c r="J76" s="5">
        <v>0.88</v>
      </c>
      <c r="K76" s="7">
        <v>0.6</v>
      </c>
      <c r="L76" s="7">
        <v>0</v>
      </c>
      <c r="M76" s="5"/>
      <c r="N76" s="6">
        <v>25.14</v>
      </c>
      <c r="O76" s="5"/>
      <c r="P76" s="5"/>
      <c r="Q76" s="5"/>
    </row>
    <row r="77" spans="1:17" x14ac:dyDescent="0.25">
      <c r="A77">
        <v>1865</v>
      </c>
      <c r="B77" s="5">
        <v>9.9769999999999998E-3</v>
      </c>
      <c r="C77" s="5">
        <v>0.11372499999999999</v>
      </c>
      <c r="D77" s="5">
        <v>8.77</v>
      </c>
      <c r="E77" s="5">
        <v>35.182000000000002</v>
      </c>
      <c r="F77">
        <v>0.28356999999999999</v>
      </c>
      <c r="G77">
        <v>3.2324600000000001</v>
      </c>
      <c r="H77" s="7">
        <v>0.35</v>
      </c>
      <c r="I77" s="5">
        <f t="shared" si="1"/>
        <v>3.5080685576826696</v>
      </c>
      <c r="J77" s="5">
        <v>1.31</v>
      </c>
      <c r="K77" s="7">
        <v>0.96</v>
      </c>
      <c r="L77" s="7">
        <v>0</v>
      </c>
      <c r="M77" s="5"/>
      <c r="N77" s="6">
        <v>3.68</v>
      </c>
      <c r="O77" s="5"/>
      <c r="P77" s="5"/>
      <c r="Q77" s="5"/>
    </row>
    <row r="78" spans="1:17" x14ac:dyDescent="0.25">
      <c r="A78">
        <v>1866</v>
      </c>
      <c r="B78" s="5">
        <v>9.0809999999999988E-3</v>
      </c>
      <c r="C78" s="5">
        <v>0.10850700000000001</v>
      </c>
      <c r="D78" s="5">
        <v>8.3699999999999992</v>
      </c>
      <c r="E78" s="5">
        <v>36.052</v>
      </c>
      <c r="F78">
        <v>0.25190000000000001</v>
      </c>
      <c r="G78">
        <v>3.0097399999999999</v>
      </c>
      <c r="H78" s="7">
        <v>0.56999999999999995</v>
      </c>
      <c r="I78" s="5">
        <f t="shared" si="1"/>
        <v>6.2768417575156912</v>
      </c>
      <c r="J78" s="5">
        <v>0.54</v>
      </c>
      <c r="K78" s="7">
        <v>-0.04</v>
      </c>
      <c r="L78" s="7">
        <v>0</v>
      </c>
      <c r="M78" s="5"/>
      <c r="N78" s="6">
        <v>-2.5299999999999998</v>
      </c>
      <c r="O78" s="5"/>
      <c r="P78" s="5"/>
      <c r="Q78" s="5"/>
    </row>
    <row r="79" spans="1:17" x14ac:dyDescent="0.25">
      <c r="A79">
        <v>1867</v>
      </c>
      <c r="B79" s="5">
        <v>8.4239999999999992E-3</v>
      </c>
      <c r="C79" s="5">
        <v>0.11036799999999999</v>
      </c>
      <c r="D79" s="5">
        <v>7.63</v>
      </c>
      <c r="E79" s="5">
        <v>36.97</v>
      </c>
      <c r="F79">
        <v>0.22786000000000001</v>
      </c>
      <c r="G79">
        <v>2.9853499999999999</v>
      </c>
      <c r="H79" s="7">
        <v>0.51</v>
      </c>
      <c r="I79" s="5">
        <f t="shared" si="1"/>
        <v>6.0541310541310542</v>
      </c>
      <c r="J79" s="5">
        <v>0.38</v>
      </c>
      <c r="K79" s="7">
        <v>-0.13</v>
      </c>
      <c r="L79" s="7">
        <v>0</v>
      </c>
      <c r="M79" s="5"/>
      <c r="N79" s="6">
        <v>-6.82</v>
      </c>
      <c r="O79" s="5"/>
      <c r="P79" s="5"/>
      <c r="Q79" s="5"/>
    </row>
    <row r="80" spans="1:17" x14ac:dyDescent="0.25">
      <c r="A80">
        <v>1868</v>
      </c>
      <c r="B80" s="5">
        <v>8.2240000000000004E-3</v>
      </c>
      <c r="C80" s="5">
        <v>0.114673</v>
      </c>
      <c r="D80" s="5">
        <v>7.17</v>
      </c>
      <c r="E80" s="5">
        <v>37.884999999999998</v>
      </c>
      <c r="F80">
        <v>0.21709000000000001</v>
      </c>
      <c r="G80">
        <v>3.0268600000000001</v>
      </c>
      <c r="H80" s="7">
        <v>0.42</v>
      </c>
      <c r="I80" s="5">
        <f t="shared" si="1"/>
        <v>5.1070038910505833</v>
      </c>
      <c r="J80" s="5">
        <v>0.4</v>
      </c>
      <c r="K80" s="7">
        <v>-0.02</v>
      </c>
      <c r="L80" s="7">
        <v>0</v>
      </c>
      <c r="M80" s="5"/>
      <c r="N80" s="6">
        <v>-3.91</v>
      </c>
      <c r="O80" s="5"/>
      <c r="P80" s="5"/>
      <c r="Q80" s="5"/>
    </row>
    <row r="81" spans="1:17" x14ac:dyDescent="0.25">
      <c r="A81">
        <v>1869</v>
      </c>
      <c r="B81" s="5">
        <v>7.921000000000001E-3</v>
      </c>
      <c r="C81" s="5">
        <v>0.11779300000000001</v>
      </c>
      <c r="D81" s="5">
        <v>6.72</v>
      </c>
      <c r="E81" s="5">
        <v>38.869999999999997</v>
      </c>
      <c r="F81">
        <v>0.20377999999999999</v>
      </c>
      <c r="G81">
        <v>3.03043</v>
      </c>
      <c r="H81" s="7">
        <v>0.39</v>
      </c>
      <c r="I81" s="5">
        <f t="shared" si="1"/>
        <v>4.9236207549551816</v>
      </c>
      <c r="J81" s="5">
        <v>0.35</v>
      </c>
      <c r="K81" s="7">
        <v>-0.04</v>
      </c>
      <c r="L81" s="7">
        <v>0</v>
      </c>
      <c r="M81" s="5"/>
      <c r="N81" s="6">
        <v>-4.1399999999999997</v>
      </c>
      <c r="O81" s="5"/>
      <c r="P81" s="5"/>
      <c r="Q81" s="5"/>
    </row>
    <row r="82" spans="1:17" x14ac:dyDescent="0.25">
      <c r="A82">
        <v>1870</v>
      </c>
      <c r="B82" s="5">
        <v>7.8120000000000004E-3</v>
      </c>
      <c r="C82" s="5">
        <v>0.121309</v>
      </c>
      <c r="D82" s="5">
        <v>6.44</v>
      </c>
      <c r="E82" s="5">
        <v>39.905000000000001</v>
      </c>
      <c r="F82">
        <v>0.19575999999999999</v>
      </c>
      <c r="G82">
        <v>3.0399499999999997</v>
      </c>
      <c r="H82" s="7">
        <v>0.43</v>
      </c>
      <c r="I82" s="5">
        <f t="shared" si="1"/>
        <v>5.5043522785458263</v>
      </c>
      <c r="J82" s="5">
        <v>0.33</v>
      </c>
      <c r="K82" s="7">
        <v>-0.1</v>
      </c>
      <c r="L82" s="7">
        <v>0</v>
      </c>
      <c r="M82" s="5"/>
      <c r="N82" s="6">
        <v>-4.24</v>
      </c>
      <c r="O82" s="5"/>
      <c r="P82" s="5"/>
      <c r="Q82" s="5"/>
    </row>
    <row r="83" spans="1:17" x14ac:dyDescent="0.25">
      <c r="A83">
        <v>1871</v>
      </c>
      <c r="B83" s="5">
        <v>7.6649999999999999E-3</v>
      </c>
      <c r="C83" s="5">
        <v>0.12708</v>
      </c>
      <c r="D83" s="5">
        <v>6.03</v>
      </c>
      <c r="E83" s="5">
        <v>41.01</v>
      </c>
      <c r="F83">
        <v>0.18690999999999999</v>
      </c>
      <c r="G83">
        <v>3.0987600000000004</v>
      </c>
      <c r="H83" s="7">
        <v>0.4</v>
      </c>
      <c r="I83" s="5">
        <f t="shared" si="1"/>
        <v>5.2185257664709725</v>
      </c>
      <c r="J83" s="5">
        <v>0.32</v>
      </c>
      <c r="K83" s="7">
        <v>-0.09</v>
      </c>
      <c r="L83" s="7">
        <v>0</v>
      </c>
      <c r="M83" s="5"/>
      <c r="N83" s="6">
        <v>-6.4</v>
      </c>
      <c r="O83" s="5"/>
      <c r="P83" s="5"/>
      <c r="Q83" s="5"/>
    </row>
    <row r="84" spans="1:17" x14ac:dyDescent="0.25">
      <c r="A84">
        <v>1872</v>
      </c>
      <c r="B84" s="5">
        <v>8.3089999999999987E-3</v>
      </c>
      <c r="C84" s="5">
        <v>0.137714</v>
      </c>
      <c r="D84" s="5">
        <v>6.03</v>
      </c>
      <c r="E84" s="5">
        <v>42.066000000000003</v>
      </c>
      <c r="F84">
        <v>0.19753000000000001</v>
      </c>
      <c r="G84">
        <v>3.2737600000000002</v>
      </c>
      <c r="H84" s="7">
        <v>0.4</v>
      </c>
      <c r="I84" s="5">
        <f t="shared" si="1"/>
        <v>4.8140570465760026</v>
      </c>
      <c r="J84" s="5">
        <v>0.3</v>
      </c>
      <c r="K84" s="7">
        <v>-0.09</v>
      </c>
      <c r="L84" s="7">
        <v>0</v>
      </c>
      <c r="M84" s="5"/>
      <c r="N84" s="6">
        <v>0</v>
      </c>
      <c r="O84" s="5"/>
      <c r="P84" s="5"/>
      <c r="Q84" s="5"/>
    </row>
    <row r="85" spans="1:17" x14ac:dyDescent="0.25">
      <c r="A85">
        <v>1873</v>
      </c>
      <c r="B85" s="5">
        <v>8.8369999999999994E-3</v>
      </c>
      <c r="C85" s="5">
        <v>0.14946199999999998</v>
      </c>
      <c r="D85" s="5">
        <v>5.91</v>
      </c>
      <c r="E85" s="5">
        <v>43.225000000000001</v>
      </c>
      <c r="F85">
        <v>0.20444000000000001</v>
      </c>
      <c r="G85">
        <v>3.4577600000000004</v>
      </c>
      <c r="H85" s="7">
        <v>0.36</v>
      </c>
      <c r="I85" s="5">
        <f t="shared" si="1"/>
        <v>4.0737806948059303</v>
      </c>
      <c r="J85" s="5">
        <v>0.32</v>
      </c>
      <c r="K85" s="7">
        <v>-0.04</v>
      </c>
      <c r="L85" s="7">
        <v>0</v>
      </c>
      <c r="M85" s="5"/>
      <c r="N85" s="6">
        <v>-2.0299999999999998</v>
      </c>
      <c r="O85" s="5"/>
      <c r="P85" s="5"/>
      <c r="Q85" s="5"/>
    </row>
    <row r="86" spans="1:17" x14ac:dyDescent="0.25">
      <c r="A86">
        <v>1874</v>
      </c>
      <c r="B86" s="5">
        <v>8.5630000000000012E-3</v>
      </c>
      <c r="C86" s="5">
        <v>0.15218000000000001</v>
      </c>
      <c r="D86" s="5">
        <v>5.63</v>
      </c>
      <c r="E86" s="5">
        <v>44.429000000000002</v>
      </c>
      <c r="F86">
        <v>0.19274000000000002</v>
      </c>
      <c r="G86">
        <v>3.4252500000000001</v>
      </c>
      <c r="H86" s="7">
        <v>0.33</v>
      </c>
      <c r="I86" s="5">
        <f t="shared" si="1"/>
        <v>3.8537895597337384</v>
      </c>
      <c r="J86" s="5">
        <v>0.33</v>
      </c>
      <c r="K86" s="7">
        <v>0</v>
      </c>
      <c r="L86" s="7">
        <v>0</v>
      </c>
      <c r="M86" s="5"/>
      <c r="N86" s="6">
        <v>-4.83</v>
      </c>
      <c r="O86" s="5"/>
      <c r="P86" s="5"/>
      <c r="Q86" s="5"/>
    </row>
    <row r="87" spans="1:17" x14ac:dyDescent="0.25">
      <c r="A87">
        <v>1875</v>
      </c>
      <c r="B87" s="5">
        <v>8.2390000000000015E-3</v>
      </c>
      <c r="C87" s="5">
        <v>0.15190899999999999</v>
      </c>
      <c r="D87" s="5">
        <v>5.42</v>
      </c>
      <c r="E87" s="5">
        <v>45.491999999999997</v>
      </c>
      <c r="F87">
        <v>0.18111000000000002</v>
      </c>
      <c r="G87">
        <v>3.3392499999999998</v>
      </c>
      <c r="H87" s="7">
        <v>0.31</v>
      </c>
      <c r="I87" s="5">
        <f t="shared" si="1"/>
        <v>3.7625925476392763</v>
      </c>
      <c r="J87" s="5">
        <v>0.31</v>
      </c>
      <c r="K87" s="7">
        <v>-0.01</v>
      </c>
      <c r="L87" s="7">
        <v>0</v>
      </c>
      <c r="M87" s="5"/>
      <c r="N87" s="6">
        <v>-3.62</v>
      </c>
      <c r="O87" s="5"/>
      <c r="P87" s="5"/>
      <c r="Q87" s="5"/>
    </row>
    <row r="88" spans="1:17" x14ac:dyDescent="0.25">
      <c r="A88">
        <v>1876</v>
      </c>
      <c r="B88" s="5">
        <v>8.3879999999999996E-3</v>
      </c>
      <c r="C88" s="5">
        <v>0.15819800000000001</v>
      </c>
      <c r="D88" s="5">
        <v>5.3</v>
      </c>
      <c r="E88" s="5">
        <v>46.459000000000003</v>
      </c>
      <c r="F88">
        <v>0.18055000000000002</v>
      </c>
      <c r="G88">
        <v>3.4051</v>
      </c>
      <c r="H88" s="7">
        <v>0.32</v>
      </c>
      <c r="I88" s="5">
        <f t="shared" si="1"/>
        <v>3.8149737720553176</v>
      </c>
      <c r="J88" s="5">
        <v>0.3</v>
      </c>
      <c r="K88" s="7">
        <v>-0.02</v>
      </c>
      <c r="L88" s="7">
        <v>0</v>
      </c>
      <c r="M88" s="5"/>
      <c r="N88" s="6">
        <v>-2.35</v>
      </c>
      <c r="O88" s="5"/>
      <c r="P88" s="5"/>
      <c r="Q88" s="5"/>
    </row>
    <row r="89" spans="1:17" x14ac:dyDescent="0.25">
      <c r="A89">
        <v>1877</v>
      </c>
      <c r="B89" s="5">
        <v>8.6039999999999988E-3</v>
      </c>
      <c r="C89" s="5">
        <v>0.16606899999999999</v>
      </c>
      <c r="D89" s="5">
        <v>5.18</v>
      </c>
      <c r="E89" s="5">
        <v>47.4</v>
      </c>
      <c r="F89">
        <v>0.18151</v>
      </c>
      <c r="G89">
        <v>3.5035700000000003</v>
      </c>
      <c r="H89" s="7">
        <v>0.31</v>
      </c>
      <c r="I89" s="5">
        <f t="shared" si="1"/>
        <v>3.6029753602975361</v>
      </c>
      <c r="J89" s="5">
        <v>0.27</v>
      </c>
      <c r="K89" s="7">
        <v>-0.03</v>
      </c>
      <c r="L89" s="7">
        <v>0</v>
      </c>
      <c r="M89" s="5"/>
      <c r="N89" s="6">
        <v>-2.31</v>
      </c>
      <c r="O89" s="5"/>
      <c r="P89" s="5"/>
      <c r="Q89" s="5"/>
    </row>
    <row r="90" spans="1:17" x14ac:dyDescent="0.25">
      <c r="A90">
        <v>1878</v>
      </c>
      <c r="B90" s="5">
        <v>8.4600000000000005E-3</v>
      </c>
      <c r="C90" s="5">
        <v>0.171405</v>
      </c>
      <c r="D90" s="5">
        <v>4.9400000000000004</v>
      </c>
      <c r="E90" s="5">
        <v>48.319000000000003</v>
      </c>
      <c r="F90">
        <v>0.17509</v>
      </c>
      <c r="G90">
        <v>3.5473699999999999</v>
      </c>
      <c r="H90" s="7">
        <v>0.28999999999999998</v>
      </c>
      <c r="I90" s="5">
        <f t="shared" si="1"/>
        <v>3.4278959810874698</v>
      </c>
      <c r="J90" s="5">
        <v>0.27</v>
      </c>
      <c r="K90" s="7">
        <v>-0.02</v>
      </c>
      <c r="L90" s="7">
        <v>0</v>
      </c>
      <c r="M90" s="5"/>
      <c r="N90" s="6">
        <v>-4.7300000000000004</v>
      </c>
      <c r="O90" s="5"/>
      <c r="P90" s="5"/>
      <c r="Q90" s="5"/>
    </row>
    <row r="91" spans="1:17" x14ac:dyDescent="0.25">
      <c r="A91">
        <v>1879</v>
      </c>
      <c r="B91" s="5">
        <v>9.4489999999999991E-3</v>
      </c>
      <c r="C91" s="5">
        <v>0.191383</v>
      </c>
      <c r="D91" s="5">
        <v>4.9400000000000004</v>
      </c>
      <c r="E91" s="5">
        <v>49.264000000000003</v>
      </c>
      <c r="F91">
        <v>0.19181000000000001</v>
      </c>
      <c r="G91">
        <v>3.8848499999999997</v>
      </c>
      <c r="H91" s="7">
        <v>0.3</v>
      </c>
      <c r="I91" s="5">
        <f t="shared" si="1"/>
        <v>3.1749391469996819</v>
      </c>
      <c r="J91" s="5">
        <v>0.3</v>
      </c>
      <c r="K91" s="7">
        <v>0</v>
      </c>
      <c r="L91" s="7">
        <v>0</v>
      </c>
      <c r="M91" s="5"/>
      <c r="N91" s="6">
        <v>0</v>
      </c>
      <c r="O91" s="5"/>
      <c r="P91" s="5"/>
      <c r="Q91" s="5"/>
    </row>
    <row r="92" spans="1:17" x14ac:dyDescent="0.25">
      <c r="A92">
        <v>1880</v>
      </c>
      <c r="B92" s="5">
        <v>1.0461999999999999E-2</v>
      </c>
      <c r="C92" s="5">
        <v>0.20724500000000001</v>
      </c>
      <c r="D92" s="5">
        <v>5.05</v>
      </c>
      <c r="E92" s="5">
        <v>50.262</v>
      </c>
      <c r="F92">
        <v>0.20813999999999999</v>
      </c>
      <c r="G92">
        <v>4.1232899999999999</v>
      </c>
      <c r="H92" s="7">
        <v>0.37</v>
      </c>
      <c r="I92" s="5">
        <f t="shared" si="1"/>
        <v>3.5366086790288667</v>
      </c>
      <c r="J92" s="5">
        <v>0.3</v>
      </c>
      <c r="K92" s="7">
        <v>-0.06</v>
      </c>
      <c r="L92" s="7">
        <v>0</v>
      </c>
      <c r="M92" s="5"/>
      <c r="N92" s="6">
        <v>2.48</v>
      </c>
      <c r="O92" s="5"/>
      <c r="P92" s="5"/>
      <c r="Q92" s="5"/>
    </row>
    <row r="93" spans="1:17" x14ac:dyDescent="0.25">
      <c r="A93">
        <v>1881</v>
      </c>
      <c r="B93" s="5">
        <v>1.174E-2</v>
      </c>
      <c r="C93" s="5">
        <v>0.23315900000000001</v>
      </c>
      <c r="D93" s="5">
        <v>5.04</v>
      </c>
      <c r="E93" s="5">
        <v>51.466000000000001</v>
      </c>
      <c r="F93">
        <v>0.22811000000000001</v>
      </c>
      <c r="G93">
        <v>4.5303599999999999</v>
      </c>
      <c r="H93" s="7">
        <v>0.4</v>
      </c>
      <c r="I93" s="5">
        <f t="shared" si="1"/>
        <v>3.4071550255536627</v>
      </c>
      <c r="J93" s="5">
        <v>0.3</v>
      </c>
      <c r="K93" s="7">
        <v>-0.1</v>
      </c>
      <c r="L93" s="7">
        <v>0</v>
      </c>
      <c r="M93" s="5"/>
      <c r="N93" s="6">
        <v>0</v>
      </c>
      <c r="O93" s="5"/>
      <c r="P93" s="5"/>
      <c r="Q93" s="5"/>
    </row>
    <row r="94" spans="1:17" x14ac:dyDescent="0.25">
      <c r="A94">
        <v>1882</v>
      </c>
      <c r="B94" s="5">
        <v>1.2331E-2</v>
      </c>
      <c r="C94" s="5">
        <v>0.24553299999999997</v>
      </c>
      <c r="D94" s="5">
        <v>5.0199999999999996</v>
      </c>
      <c r="E94" s="5">
        <v>52.893000000000001</v>
      </c>
      <c r="F94">
        <v>0.23313999999999999</v>
      </c>
      <c r="G94">
        <v>4.6420600000000007</v>
      </c>
      <c r="H94" s="7">
        <v>0.45</v>
      </c>
      <c r="I94" s="5">
        <f t="shared" si="1"/>
        <v>3.6493390641472714</v>
      </c>
      <c r="J94" s="5">
        <v>0.3</v>
      </c>
      <c r="K94" s="7">
        <v>-0.15</v>
      </c>
      <c r="L94" s="7">
        <v>0</v>
      </c>
      <c r="M94" s="5"/>
      <c r="N94" s="6">
        <v>0</v>
      </c>
      <c r="O94" s="5"/>
      <c r="P94" s="5"/>
      <c r="Q94" s="5"/>
    </row>
    <row r="95" spans="1:17" x14ac:dyDescent="0.25">
      <c r="A95">
        <v>1883</v>
      </c>
      <c r="B95" s="5">
        <v>1.2435E-2</v>
      </c>
      <c r="C95" s="5">
        <v>0.25232300000000002</v>
      </c>
      <c r="D95" s="5">
        <v>4.93</v>
      </c>
      <c r="E95" s="5">
        <v>54.435000000000002</v>
      </c>
      <c r="F95">
        <v>0.22842999999999999</v>
      </c>
      <c r="G95">
        <v>4.6353100000000005</v>
      </c>
      <c r="H95" s="7">
        <v>0.44</v>
      </c>
      <c r="I95" s="5">
        <f t="shared" si="1"/>
        <v>3.5383996783273015</v>
      </c>
      <c r="J95" s="5">
        <v>0.31</v>
      </c>
      <c r="K95" s="7">
        <v>-0.14000000000000001</v>
      </c>
      <c r="L95" s="7">
        <v>0</v>
      </c>
      <c r="M95" s="5"/>
      <c r="N95" s="6">
        <v>-2.02</v>
      </c>
      <c r="O95" s="5"/>
      <c r="P95" s="5"/>
      <c r="Q95" s="5"/>
    </row>
    <row r="96" spans="1:17" x14ac:dyDescent="0.25">
      <c r="A96">
        <v>1884</v>
      </c>
      <c r="B96" s="5">
        <v>1.1896E-2</v>
      </c>
      <c r="C96" s="5">
        <v>0.24816300000000002</v>
      </c>
      <c r="D96" s="5">
        <v>4.79</v>
      </c>
      <c r="E96" s="5">
        <v>55.826000000000001</v>
      </c>
      <c r="F96">
        <v>0.21309</v>
      </c>
      <c r="G96">
        <v>4.44529</v>
      </c>
      <c r="H96" s="7">
        <v>0.39</v>
      </c>
      <c r="I96" s="5">
        <f t="shared" si="1"/>
        <v>3.2784129119031604</v>
      </c>
      <c r="J96" s="5">
        <v>0.28999999999999998</v>
      </c>
      <c r="K96" s="7">
        <v>-0.1</v>
      </c>
      <c r="L96" s="7">
        <v>0</v>
      </c>
      <c r="M96" s="5"/>
      <c r="N96" s="6">
        <v>-2.06</v>
      </c>
      <c r="O96" s="5"/>
      <c r="P96" s="5"/>
      <c r="Q96" s="5"/>
    </row>
    <row r="97" spans="1:17" x14ac:dyDescent="0.25">
      <c r="A97">
        <v>1885</v>
      </c>
      <c r="B97" s="5">
        <v>1.1705E-2</v>
      </c>
      <c r="C97" s="5">
        <v>0.24902199999999999</v>
      </c>
      <c r="D97" s="5">
        <v>4.7</v>
      </c>
      <c r="E97" s="5">
        <v>57.128</v>
      </c>
      <c r="F97">
        <v>0.20488000000000001</v>
      </c>
      <c r="G97">
        <v>4.3590200000000001</v>
      </c>
      <c r="H97" s="7">
        <v>0.37</v>
      </c>
      <c r="I97" s="5">
        <f t="shared" si="1"/>
        <v>3.1610422896198207</v>
      </c>
      <c r="J97" s="5">
        <v>0.31</v>
      </c>
      <c r="K97" s="7">
        <v>-0.06</v>
      </c>
      <c r="L97" s="7">
        <v>0</v>
      </c>
      <c r="M97" s="5"/>
      <c r="N97" s="6">
        <v>-2</v>
      </c>
      <c r="O97" s="5"/>
      <c r="P97" s="5"/>
      <c r="Q97" s="5"/>
    </row>
    <row r="98" spans="1:17" x14ac:dyDescent="0.25">
      <c r="A98">
        <v>1886</v>
      </c>
      <c r="B98" s="5">
        <v>1.2297000000000001E-2</v>
      </c>
      <c r="C98" s="5">
        <v>0.26927600000000002</v>
      </c>
      <c r="D98" s="5">
        <v>4.57</v>
      </c>
      <c r="E98" s="5">
        <v>58.258000000000003</v>
      </c>
      <c r="F98">
        <v>0.21109</v>
      </c>
      <c r="G98">
        <v>4.6221199999999998</v>
      </c>
      <c r="H98" s="7">
        <v>0.38</v>
      </c>
      <c r="I98" s="5">
        <f t="shared" si="1"/>
        <v>3.0901845978693987</v>
      </c>
      <c r="J98" s="5">
        <v>0.28999999999999998</v>
      </c>
      <c r="K98" s="7">
        <v>-0.09</v>
      </c>
      <c r="L98" s="7">
        <v>0</v>
      </c>
      <c r="M98" s="5"/>
      <c r="N98" s="6">
        <v>-2.15</v>
      </c>
      <c r="O98" s="5"/>
      <c r="P98" s="5"/>
      <c r="Q98" s="5"/>
    </row>
    <row r="99" spans="1:17" x14ac:dyDescent="0.25">
      <c r="A99">
        <v>1887</v>
      </c>
      <c r="B99" s="5">
        <v>1.3273E-2</v>
      </c>
      <c r="C99" s="5">
        <v>0.28883700000000001</v>
      </c>
      <c r="D99" s="5">
        <v>4.5999999999999996</v>
      </c>
      <c r="E99" s="5">
        <v>59.356999999999999</v>
      </c>
      <c r="F99">
        <v>0.22361</v>
      </c>
      <c r="G99">
        <v>4.8661000000000003</v>
      </c>
      <c r="H99" s="7">
        <v>0.42</v>
      </c>
      <c r="I99" s="5">
        <f t="shared" si="1"/>
        <v>3.164318541399834</v>
      </c>
      <c r="J99" s="5">
        <v>0.32</v>
      </c>
      <c r="K99" s="7">
        <v>-0.1</v>
      </c>
      <c r="L99" s="7">
        <v>0</v>
      </c>
      <c r="M99" s="5"/>
      <c r="N99" s="6">
        <v>1.1000000000000001</v>
      </c>
      <c r="O99" s="5"/>
      <c r="P99" s="5"/>
      <c r="Q99" s="5"/>
    </row>
    <row r="100" spans="1:17" x14ac:dyDescent="0.25">
      <c r="A100">
        <v>1888</v>
      </c>
      <c r="B100" s="5">
        <v>1.4E-2</v>
      </c>
      <c r="C100" s="5">
        <v>0.30544399999999999</v>
      </c>
      <c r="D100" s="5">
        <v>4.58</v>
      </c>
      <c r="E100" s="5">
        <v>60.613999999999997</v>
      </c>
      <c r="F100">
        <v>0.23097000000000001</v>
      </c>
      <c r="G100">
        <v>5.0391700000000004</v>
      </c>
      <c r="H100" s="7">
        <v>0.43</v>
      </c>
      <c r="I100" s="5">
        <f t="shared" si="1"/>
        <v>3.0714285714285716</v>
      </c>
      <c r="J100" s="5">
        <v>0.32</v>
      </c>
      <c r="K100" s="7">
        <v>-0.11</v>
      </c>
      <c r="L100" s="7">
        <v>0</v>
      </c>
      <c r="M100" s="5"/>
      <c r="N100" s="6">
        <v>0</v>
      </c>
      <c r="O100" s="5"/>
      <c r="P100" s="5"/>
      <c r="Q100" s="5"/>
    </row>
    <row r="101" spans="1:17" x14ac:dyDescent="0.25">
      <c r="A101">
        <v>1889</v>
      </c>
      <c r="B101" s="5">
        <v>1.3986999999999999E-2</v>
      </c>
      <c r="C101" s="5">
        <v>0.31422100000000003</v>
      </c>
      <c r="D101" s="5">
        <v>4.45</v>
      </c>
      <c r="E101" s="5">
        <v>61.893000000000001</v>
      </c>
      <c r="F101">
        <v>0.22597999999999999</v>
      </c>
      <c r="G101">
        <v>5.0768399999999998</v>
      </c>
      <c r="H101" s="7">
        <v>0.44</v>
      </c>
      <c r="I101" s="5">
        <f t="shared" si="1"/>
        <v>3.1457782226353044</v>
      </c>
      <c r="J101" s="5">
        <v>0.36</v>
      </c>
      <c r="K101" s="7">
        <v>-0.08</v>
      </c>
      <c r="L101" s="7">
        <v>0</v>
      </c>
      <c r="M101" s="5"/>
      <c r="N101" s="6">
        <v>-3.25</v>
      </c>
      <c r="O101" s="5"/>
      <c r="P101" s="5"/>
      <c r="Q101" s="5"/>
    </row>
    <row r="102" spans="1:17" x14ac:dyDescent="0.25">
      <c r="A102">
        <v>1890</v>
      </c>
      <c r="B102" s="5">
        <v>1.5223E-2</v>
      </c>
      <c r="C102" s="5">
        <v>0.34474700000000003</v>
      </c>
      <c r="D102" s="5">
        <v>4.42</v>
      </c>
      <c r="E102" s="5">
        <v>63.055999999999997</v>
      </c>
      <c r="F102">
        <v>0.24142</v>
      </c>
      <c r="G102">
        <v>5.4673100000000003</v>
      </c>
      <c r="H102" s="7">
        <v>0.46</v>
      </c>
      <c r="I102" s="5">
        <f t="shared" si="1"/>
        <v>3.0217434145700586</v>
      </c>
      <c r="J102" s="5">
        <v>0.38</v>
      </c>
      <c r="K102" s="7">
        <v>-0.08</v>
      </c>
      <c r="L102" s="7">
        <v>0</v>
      </c>
      <c r="M102" s="5"/>
      <c r="N102" s="6">
        <v>-1.1200000000000001</v>
      </c>
      <c r="O102" s="5"/>
      <c r="P102" s="5"/>
      <c r="Q102" s="5"/>
    </row>
    <row r="103" spans="1:17" x14ac:dyDescent="0.25">
      <c r="A103">
        <v>1891</v>
      </c>
      <c r="B103" s="5">
        <v>1.5558000000000001E-2</v>
      </c>
      <c r="C103" s="5">
        <v>0.34882299999999999</v>
      </c>
      <c r="D103" s="5">
        <v>4.46</v>
      </c>
      <c r="E103" s="5">
        <v>64.432000000000002</v>
      </c>
      <c r="F103">
        <v>0.24146999999999999</v>
      </c>
      <c r="G103">
        <v>5.4138199999999994</v>
      </c>
      <c r="H103" s="7">
        <v>0.46</v>
      </c>
      <c r="I103" s="5">
        <f t="shared" si="1"/>
        <v>2.9566782362771566</v>
      </c>
      <c r="J103" s="5">
        <v>0.44</v>
      </c>
      <c r="K103" s="7">
        <v>-0.02</v>
      </c>
      <c r="L103" s="7">
        <v>0</v>
      </c>
      <c r="M103" s="5"/>
      <c r="N103" s="6">
        <v>0</v>
      </c>
      <c r="O103" s="5"/>
      <c r="P103" s="5"/>
      <c r="Q103" s="5"/>
    </row>
    <row r="104" spans="1:17" x14ac:dyDescent="0.25">
      <c r="A104">
        <v>1892</v>
      </c>
      <c r="B104" s="5">
        <v>1.6514000000000001E-2</v>
      </c>
      <c r="C104" s="5">
        <v>0.36659800000000003</v>
      </c>
      <c r="D104" s="5">
        <v>4.5</v>
      </c>
      <c r="E104" s="5">
        <v>65.92</v>
      </c>
      <c r="F104">
        <v>0.25052000000000002</v>
      </c>
      <c r="G104">
        <v>5.5612500000000002</v>
      </c>
      <c r="H104" s="7">
        <v>0.43</v>
      </c>
      <c r="I104" s="5">
        <f t="shared" si="1"/>
        <v>2.6038512777037668</v>
      </c>
      <c r="J104" s="5">
        <v>0.42</v>
      </c>
      <c r="K104" s="7">
        <v>0</v>
      </c>
      <c r="L104" s="7">
        <v>0</v>
      </c>
      <c r="M104" s="5"/>
      <c r="N104" s="6">
        <v>0</v>
      </c>
      <c r="O104" s="5"/>
      <c r="P104" s="5"/>
      <c r="Q104" s="5"/>
    </row>
    <row r="105" spans="1:17" x14ac:dyDescent="0.25">
      <c r="A105">
        <v>1893</v>
      </c>
      <c r="B105" s="5">
        <v>1.5566E-2</v>
      </c>
      <c r="C105" s="5">
        <v>0.34531799999999996</v>
      </c>
      <c r="D105" s="5">
        <v>4.51</v>
      </c>
      <c r="E105" s="5">
        <v>67.47</v>
      </c>
      <c r="F105">
        <v>0.23069999999999999</v>
      </c>
      <c r="G105">
        <v>5.1181000000000001</v>
      </c>
      <c r="H105" s="7">
        <v>0.46</v>
      </c>
      <c r="I105" s="5">
        <f t="shared" si="1"/>
        <v>2.9551586791725555</v>
      </c>
      <c r="J105" s="5">
        <v>0.47</v>
      </c>
      <c r="K105" s="7">
        <v>0</v>
      </c>
      <c r="L105" s="7">
        <v>0</v>
      </c>
      <c r="M105" s="5"/>
      <c r="N105" s="6">
        <v>-1.1299999999999999</v>
      </c>
      <c r="O105" s="5"/>
      <c r="P105" s="5"/>
      <c r="Q105" s="5"/>
    </row>
    <row r="106" spans="1:17" x14ac:dyDescent="0.25">
      <c r="A106">
        <v>1894</v>
      </c>
      <c r="B106" s="5">
        <v>1.4279999999999999E-2</v>
      </c>
      <c r="C106" s="5">
        <v>0.32895200000000002</v>
      </c>
      <c r="D106" s="5">
        <v>4.34</v>
      </c>
      <c r="E106" s="5">
        <v>68.91</v>
      </c>
      <c r="F106">
        <v>0.20723</v>
      </c>
      <c r="G106">
        <v>4.7736400000000003</v>
      </c>
      <c r="H106" s="7">
        <v>0.38</v>
      </c>
      <c r="I106" s="5">
        <f t="shared" si="1"/>
        <v>2.6610644257703084</v>
      </c>
      <c r="J106" s="5">
        <v>0.45</v>
      </c>
      <c r="K106" s="7">
        <v>7.0000000000000007E-2</v>
      </c>
      <c r="L106" s="7">
        <v>0</v>
      </c>
      <c r="M106" s="5"/>
      <c r="N106" s="6">
        <v>-4.3600000000000003</v>
      </c>
      <c r="O106" s="5"/>
      <c r="P106" s="5"/>
      <c r="Q106" s="5"/>
    </row>
    <row r="107" spans="1:17" x14ac:dyDescent="0.25">
      <c r="A107">
        <v>1895</v>
      </c>
      <c r="B107" s="5">
        <v>1.5754000000000001E-2</v>
      </c>
      <c r="C107" s="5">
        <v>0.366539</v>
      </c>
      <c r="D107" s="5">
        <v>4.3</v>
      </c>
      <c r="E107" s="5">
        <v>70.075999999999993</v>
      </c>
      <c r="F107">
        <v>0.22481000000000001</v>
      </c>
      <c r="G107">
        <v>5.2306000000000008</v>
      </c>
      <c r="H107" s="7">
        <v>0.4</v>
      </c>
      <c r="I107" s="5">
        <f t="shared" si="1"/>
        <v>2.5390377047099149</v>
      </c>
      <c r="J107" s="5">
        <v>0.44</v>
      </c>
      <c r="K107" s="7">
        <v>0.04</v>
      </c>
      <c r="L107" s="7">
        <v>0</v>
      </c>
      <c r="M107" s="5"/>
      <c r="N107" s="6">
        <v>-2.4</v>
      </c>
      <c r="O107" s="5"/>
      <c r="P107" s="5"/>
      <c r="Q107" s="5"/>
    </row>
    <row r="108" spans="1:17" x14ac:dyDescent="0.25">
      <c r="A108">
        <v>1896</v>
      </c>
      <c r="B108" s="5">
        <v>1.5643000000000001E-2</v>
      </c>
      <c r="C108" s="5">
        <v>0.360483</v>
      </c>
      <c r="D108" s="5">
        <v>4.34</v>
      </c>
      <c r="E108" s="5">
        <v>71.188000000000002</v>
      </c>
      <c r="F108">
        <v>0.21974000000000002</v>
      </c>
      <c r="G108">
        <v>5.0638199999999998</v>
      </c>
      <c r="H108" s="7">
        <v>0.42</v>
      </c>
      <c r="I108" s="5">
        <f t="shared" si="1"/>
        <v>2.6849069871508022</v>
      </c>
      <c r="J108" s="5">
        <v>0.44</v>
      </c>
      <c r="K108" s="7">
        <v>0.02</v>
      </c>
      <c r="L108" s="7">
        <v>0</v>
      </c>
      <c r="M108" s="5"/>
      <c r="N108" s="6">
        <v>0</v>
      </c>
      <c r="O108" s="5"/>
      <c r="P108" s="5"/>
      <c r="Q108" s="5"/>
    </row>
    <row r="109" spans="1:17" x14ac:dyDescent="0.25">
      <c r="A109">
        <v>1897</v>
      </c>
      <c r="B109" s="5">
        <v>1.6309000000000001E-2</v>
      </c>
      <c r="C109" s="5">
        <v>0.37602099999999999</v>
      </c>
      <c r="D109" s="5">
        <v>4.34</v>
      </c>
      <c r="E109" s="5">
        <v>72.441000000000003</v>
      </c>
      <c r="F109">
        <v>0.22513999999999998</v>
      </c>
      <c r="G109">
        <v>5.1907200000000007</v>
      </c>
      <c r="H109" s="7">
        <v>0.43</v>
      </c>
      <c r="I109" s="5">
        <f t="shared" si="1"/>
        <v>2.6365810288797595</v>
      </c>
      <c r="J109" s="5">
        <v>0.46</v>
      </c>
      <c r="K109" s="7">
        <v>0.03</v>
      </c>
      <c r="L109" s="7">
        <v>0</v>
      </c>
      <c r="M109" s="5"/>
      <c r="N109" s="6">
        <v>-1.23</v>
      </c>
      <c r="O109" s="5"/>
      <c r="P109" s="5"/>
      <c r="Q109" s="5"/>
    </row>
    <row r="110" spans="1:17" x14ac:dyDescent="0.25">
      <c r="A110">
        <v>1898</v>
      </c>
      <c r="B110" s="5">
        <v>1.8263000000000001E-2</v>
      </c>
      <c r="C110" s="5">
        <v>0.417134</v>
      </c>
      <c r="D110" s="5">
        <v>4.38</v>
      </c>
      <c r="E110" s="5">
        <v>73.599999999999994</v>
      </c>
      <c r="F110">
        <v>0.24814</v>
      </c>
      <c r="G110">
        <v>5.6675800000000001</v>
      </c>
      <c r="H110" s="7">
        <v>0.49</v>
      </c>
      <c r="I110" s="5">
        <f t="shared" si="1"/>
        <v>2.6830203142966651</v>
      </c>
      <c r="J110" s="5">
        <v>0.54</v>
      </c>
      <c r="K110" s="7">
        <v>0.05</v>
      </c>
      <c r="L110" s="7">
        <v>0</v>
      </c>
      <c r="M110" s="5"/>
      <c r="N110" s="6">
        <v>0</v>
      </c>
      <c r="O110" s="5"/>
      <c r="P110" s="5"/>
      <c r="Q110" s="5"/>
    </row>
    <row r="111" spans="1:17" x14ac:dyDescent="0.25">
      <c r="A111">
        <v>1899</v>
      </c>
      <c r="B111" s="5">
        <v>1.9694E-2</v>
      </c>
      <c r="C111" s="5">
        <v>0.44565899999999997</v>
      </c>
      <c r="D111" s="5">
        <v>4.42</v>
      </c>
      <c r="E111" s="5">
        <v>74.793000000000006</v>
      </c>
      <c r="F111">
        <v>0.26330999999999999</v>
      </c>
      <c r="G111">
        <v>5.9585600000000003</v>
      </c>
      <c r="H111" s="7">
        <v>0.61</v>
      </c>
      <c r="I111" s="5">
        <f t="shared" si="1"/>
        <v>3.0973900680410278</v>
      </c>
      <c r="J111" s="5">
        <v>0.71</v>
      </c>
      <c r="K111" s="7">
        <v>0.1</v>
      </c>
      <c r="L111" s="7">
        <v>0</v>
      </c>
      <c r="M111" s="5"/>
      <c r="N111" s="6">
        <v>0</v>
      </c>
      <c r="O111" s="5"/>
      <c r="P111" s="5"/>
      <c r="Q111" s="5"/>
    </row>
    <row r="112" spans="1:17" x14ac:dyDescent="0.25">
      <c r="A112">
        <v>1900</v>
      </c>
      <c r="B112" s="5">
        <v>2.0766E-2</v>
      </c>
      <c r="C112" s="5">
        <v>0.45686100000000002</v>
      </c>
      <c r="D112" s="5">
        <v>4.55</v>
      </c>
      <c r="E112" s="5">
        <v>76.093999999999994</v>
      </c>
      <c r="F112">
        <v>0.27289999999999998</v>
      </c>
      <c r="G112">
        <v>6.0038999999999998</v>
      </c>
      <c r="H112" s="7">
        <v>0.67</v>
      </c>
      <c r="I112" s="5">
        <f t="shared" si="1"/>
        <v>3.226427814697101</v>
      </c>
      <c r="J112" s="5">
        <v>0.63</v>
      </c>
      <c r="K112" s="7">
        <v>-0.04</v>
      </c>
      <c r="L112" s="7">
        <v>0</v>
      </c>
      <c r="M112" s="5"/>
      <c r="N112" s="6">
        <v>1.24</v>
      </c>
      <c r="O112" s="5"/>
      <c r="P112" s="5"/>
      <c r="Q112" s="5"/>
    </row>
    <row r="113" spans="1:17" x14ac:dyDescent="0.25">
      <c r="A113">
        <v>1901</v>
      </c>
      <c r="B113" s="5">
        <v>2.2484000000000001E-2</v>
      </c>
      <c r="C113" s="5">
        <v>0.48111100000000001</v>
      </c>
      <c r="D113" s="5">
        <v>4.67</v>
      </c>
      <c r="E113" s="5">
        <v>77.584000000000003</v>
      </c>
      <c r="F113">
        <v>0.2898</v>
      </c>
      <c r="G113">
        <v>6.2011599999999998</v>
      </c>
      <c r="H113" s="7">
        <v>0.7</v>
      </c>
      <c r="I113" s="5">
        <f t="shared" si="1"/>
        <v>3.1133250311332499</v>
      </c>
      <c r="J113" s="5">
        <v>0.64</v>
      </c>
      <c r="K113" s="7">
        <v>-0.06</v>
      </c>
      <c r="L113" s="7">
        <v>0</v>
      </c>
      <c r="M113" s="5"/>
      <c r="N113" s="6">
        <v>1.23</v>
      </c>
      <c r="O113" s="5"/>
      <c r="P113" s="5"/>
      <c r="Q113" s="5"/>
    </row>
    <row r="114" spans="1:17" x14ac:dyDescent="0.25">
      <c r="A114">
        <v>1902</v>
      </c>
      <c r="B114" s="5">
        <v>2.4294E-2</v>
      </c>
      <c r="C114" s="5">
        <v>0.50582300000000002</v>
      </c>
      <c r="D114" s="5">
        <v>4.8</v>
      </c>
      <c r="E114" s="5">
        <v>79.162999999999997</v>
      </c>
      <c r="F114">
        <v>0.30689</v>
      </c>
      <c r="G114">
        <v>6.38964</v>
      </c>
      <c r="H114" s="7">
        <v>0.65</v>
      </c>
      <c r="I114" s="5">
        <f t="shared" si="1"/>
        <v>2.6755577508849924</v>
      </c>
      <c r="J114" s="5">
        <v>0.56999999999999995</v>
      </c>
      <c r="K114" s="7">
        <v>-0.08</v>
      </c>
      <c r="L114" s="7">
        <v>0</v>
      </c>
      <c r="M114" s="5"/>
      <c r="N114" s="6">
        <v>1.21</v>
      </c>
      <c r="O114" s="5"/>
      <c r="P114" s="5"/>
      <c r="Q114" s="5"/>
    </row>
    <row r="115" spans="1:17" x14ac:dyDescent="0.25">
      <c r="A115">
        <v>1903</v>
      </c>
      <c r="B115" s="5">
        <v>2.6179999999999998E-2</v>
      </c>
      <c r="C115" s="5">
        <v>0.52058399999999994</v>
      </c>
      <c r="D115" s="5">
        <v>5.03</v>
      </c>
      <c r="E115" s="5">
        <v>80.632000000000005</v>
      </c>
      <c r="F115">
        <v>0.32468999999999998</v>
      </c>
      <c r="G115">
        <v>6.4563000000000006</v>
      </c>
      <c r="H115" s="7">
        <v>0.66</v>
      </c>
      <c r="I115" s="5">
        <f t="shared" si="1"/>
        <v>2.5210084033613445</v>
      </c>
      <c r="J115" s="5">
        <v>0.6</v>
      </c>
      <c r="K115" s="7">
        <v>-0.06</v>
      </c>
      <c r="L115" s="7">
        <v>0</v>
      </c>
      <c r="M115" s="5"/>
      <c r="N115" s="6">
        <v>2.2799999999999998</v>
      </c>
      <c r="O115" s="5"/>
      <c r="P115" s="5"/>
      <c r="Q115" s="5"/>
    </row>
    <row r="116" spans="1:17" x14ac:dyDescent="0.25">
      <c r="A116">
        <v>1904</v>
      </c>
      <c r="B116" s="5">
        <v>2.5928E-2</v>
      </c>
      <c r="C116" s="5">
        <v>0.50215199999999993</v>
      </c>
      <c r="D116" s="5">
        <v>5.16</v>
      </c>
      <c r="E116" s="5">
        <v>82.165999999999997</v>
      </c>
      <c r="F116">
        <v>0.31556000000000001</v>
      </c>
      <c r="G116">
        <v>6.1114300000000004</v>
      </c>
      <c r="H116" s="7">
        <v>0.65</v>
      </c>
      <c r="I116" s="5">
        <f t="shared" si="1"/>
        <v>2.5069423017587167</v>
      </c>
      <c r="J116" s="5">
        <v>0.63</v>
      </c>
      <c r="K116" s="7">
        <v>-0.02</v>
      </c>
      <c r="L116" s="7">
        <v>0</v>
      </c>
      <c r="M116" s="5"/>
      <c r="N116" s="6">
        <v>1.17</v>
      </c>
      <c r="O116" s="5"/>
      <c r="P116" s="5"/>
      <c r="Q116" s="5"/>
    </row>
    <row r="117" spans="1:17" x14ac:dyDescent="0.25">
      <c r="A117">
        <v>1905</v>
      </c>
      <c r="B117" s="5">
        <v>2.9065999999999998E-2</v>
      </c>
      <c r="C117" s="5">
        <v>0.55880999999999992</v>
      </c>
      <c r="D117" s="5">
        <v>5.2</v>
      </c>
      <c r="E117" s="5">
        <v>83.822000000000003</v>
      </c>
      <c r="F117">
        <v>0.34676000000000001</v>
      </c>
      <c r="G117">
        <v>6.66662</v>
      </c>
      <c r="H117" s="7">
        <v>0.66</v>
      </c>
      <c r="I117" s="5">
        <f t="shared" si="1"/>
        <v>2.2706942819789444</v>
      </c>
      <c r="J117" s="5">
        <v>0.66</v>
      </c>
      <c r="K117" s="7">
        <v>0</v>
      </c>
      <c r="L117" s="7">
        <v>0</v>
      </c>
      <c r="M117" s="5"/>
      <c r="N117" s="6">
        <v>-1.1599999999999999</v>
      </c>
      <c r="O117" s="5"/>
      <c r="P117" s="5"/>
      <c r="Q117" s="5"/>
    </row>
    <row r="118" spans="1:17" x14ac:dyDescent="0.25">
      <c r="A118">
        <v>1906</v>
      </c>
      <c r="B118" s="5">
        <v>3.1335999999999996E-2</v>
      </c>
      <c r="C118" s="5">
        <v>0.58166099999999998</v>
      </c>
      <c r="D118" s="5">
        <v>5.39</v>
      </c>
      <c r="E118" s="5">
        <v>85.45</v>
      </c>
      <c r="F118">
        <v>0.36672000000000005</v>
      </c>
      <c r="G118">
        <v>6.8070300000000001</v>
      </c>
      <c r="H118" s="7">
        <v>0.73</v>
      </c>
      <c r="I118" s="5">
        <f t="shared" si="1"/>
        <v>2.3295889711513915</v>
      </c>
      <c r="J118" s="5">
        <v>0.69</v>
      </c>
      <c r="K118" s="7">
        <v>-0.04</v>
      </c>
      <c r="L118" s="7">
        <v>0</v>
      </c>
      <c r="M118" s="5"/>
      <c r="N118" s="6">
        <v>2.23</v>
      </c>
      <c r="O118" s="5"/>
      <c r="P118" s="5"/>
      <c r="Q118" s="5"/>
    </row>
    <row r="119" spans="1:17" x14ac:dyDescent="0.25">
      <c r="A119">
        <v>1907</v>
      </c>
      <c r="B119" s="5">
        <v>3.4178E-2</v>
      </c>
      <c r="C119" s="5">
        <v>0.596607</v>
      </c>
      <c r="D119" s="5">
        <v>5.73</v>
      </c>
      <c r="E119" s="5">
        <v>87.007999999999996</v>
      </c>
      <c r="F119">
        <v>0.39280999999999999</v>
      </c>
      <c r="G119">
        <v>6.8569300000000002</v>
      </c>
      <c r="H119" s="7">
        <v>0.83</v>
      </c>
      <c r="I119" s="5">
        <f t="shared" si="1"/>
        <v>2.4284627538182457</v>
      </c>
      <c r="J119" s="5">
        <v>0.73</v>
      </c>
      <c r="K119" s="7">
        <v>-0.1</v>
      </c>
      <c r="L119" s="7">
        <v>0</v>
      </c>
      <c r="M119" s="5"/>
      <c r="N119" s="6">
        <v>4.47</v>
      </c>
      <c r="O119" s="5"/>
      <c r="P119" s="5"/>
      <c r="Q119" s="5"/>
    </row>
    <row r="120" spans="1:17" x14ac:dyDescent="0.25">
      <c r="A120">
        <v>1908</v>
      </c>
      <c r="B120" s="5">
        <v>3.0422999999999999E-2</v>
      </c>
      <c r="C120" s="5">
        <v>0.53210500000000005</v>
      </c>
      <c r="D120" s="5">
        <v>5.72</v>
      </c>
      <c r="E120" s="5">
        <v>88.71</v>
      </c>
      <c r="F120">
        <v>0.34294999999999998</v>
      </c>
      <c r="G120">
        <v>5.9982499999999996</v>
      </c>
      <c r="H120" s="7">
        <v>0.76</v>
      </c>
      <c r="I120" s="5">
        <f t="shared" si="1"/>
        <v>2.4981099825789701</v>
      </c>
      <c r="J120" s="5">
        <v>0.76</v>
      </c>
      <c r="K120" s="7">
        <v>0</v>
      </c>
      <c r="L120" s="7">
        <v>0</v>
      </c>
      <c r="M120" s="5"/>
      <c r="N120" s="6">
        <v>-2.09</v>
      </c>
      <c r="O120" s="5"/>
      <c r="P120" s="5"/>
      <c r="Q120" s="5"/>
    </row>
    <row r="121" spans="1:17" x14ac:dyDescent="0.25">
      <c r="A121">
        <v>1909</v>
      </c>
      <c r="B121" s="5">
        <v>3.2539999999999999E-2</v>
      </c>
      <c r="C121" s="5">
        <v>0.5705650000000001</v>
      </c>
      <c r="D121" s="5">
        <v>5.7</v>
      </c>
      <c r="E121" s="5">
        <v>90.49</v>
      </c>
      <c r="F121">
        <v>0.35960000000000003</v>
      </c>
      <c r="G121">
        <v>6.3052900000000003</v>
      </c>
      <c r="H121" s="7">
        <v>0.77</v>
      </c>
      <c r="I121" s="5">
        <f t="shared" si="1"/>
        <v>2.3663183773816843</v>
      </c>
      <c r="J121" s="5">
        <v>0.8</v>
      </c>
      <c r="K121" s="7">
        <v>0.03</v>
      </c>
      <c r="L121" s="7">
        <v>0</v>
      </c>
      <c r="M121" s="5"/>
      <c r="N121" s="6">
        <v>-1.1200000000000001</v>
      </c>
      <c r="O121" s="5"/>
      <c r="P121" s="5"/>
      <c r="Q121" s="5"/>
    </row>
    <row r="122" spans="1:17" x14ac:dyDescent="0.25">
      <c r="A122">
        <v>1910</v>
      </c>
      <c r="B122" s="5">
        <v>3.3746000000000005E-2</v>
      </c>
      <c r="C122" s="5">
        <v>0.57670899999999992</v>
      </c>
      <c r="D122" s="5">
        <v>5.85</v>
      </c>
      <c r="E122" s="5">
        <v>92.406999999999996</v>
      </c>
      <c r="F122">
        <v>0.36519000000000001</v>
      </c>
      <c r="G122">
        <v>6.2409600000000003</v>
      </c>
      <c r="H122" s="7">
        <v>0.87</v>
      </c>
      <c r="I122" s="5">
        <f t="shared" si="1"/>
        <v>2.5780833283944764</v>
      </c>
      <c r="J122" s="5">
        <v>0.84</v>
      </c>
      <c r="K122" s="7">
        <v>-0.03</v>
      </c>
      <c r="L122" s="7">
        <v>0</v>
      </c>
      <c r="M122" s="5"/>
      <c r="N122" s="6">
        <v>4.42</v>
      </c>
      <c r="O122" s="5"/>
      <c r="P122" s="5"/>
      <c r="Q122" s="5"/>
    </row>
    <row r="123" spans="1:17" x14ac:dyDescent="0.25">
      <c r="A123">
        <v>1911</v>
      </c>
      <c r="B123" s="5">
        <v>3.4674999999999997E-2</v>
      </c>
      <c r="C123" s="5">
        <v>0.59539399999999998</v>
      </c>
      <c r="D123" s="5">
        <v>5.82</v>
      </c>
      <c r="E123" s="5">
        <v>93.863</v>
      </c>
      <c r="F123">
        <v>0.36942000000000003</v>
      </c>
      <c r="G123">
        <v>6.3432200000000005</v>
      </c>
      <c r="H123" s="7">
        <v>0.92</v>
      </c>
      <c r="I123" s="5">
        <f t="shared" si="1"/>
        <v>2.6532083633741892</v>
      </c>
      <c r="J123" s="5">
        <v>0.88</v>
      </c>
      <c r="K123" s="7">
        <v>-0.04</v>
      </c>
      <c r="L123" s="7">
        <v>0</v>
      </c>
      <c r="M123" s="5"/>
      <c r="N123" s="6">
        <v>0</v>
      </c>
      <c r="O123" s="5"/>
      <c r="P123" s="5"/>
      <c r="Q123" s="5"/>
    </row>
    <row r="124" spans="1:17" x14ac:dyDescent="0.25">
      <c r="A124">
        <v>1912</v>
      </c>
      <c r="B124" s="5">
        <v>3.7745000000000001E-2</v>
      </c>
      <c r="C124" s="5">
        <v>0.62328899999999998</v>
      </c>
      <c r="D124" s="5">
        <v>6.06</v>
      </c>
      <c r="E124" s="5">
        <v>95.334999999999994</v>
      </c>
      <c r="F124">
        <v>0.39591999999999999</v>
      </c>
      <c r="G124">
        <v>6.5378800000000004</v>
      </c>
      <c r="H124" s="7">
        <v>0.92</v>
      </c>
      <c r="I124" s="5">
        <f t="shared" si="1"/>
        <v>2.4374089283348792</v>
      </c>
      <c r="J124" s="5">
        <v>0.93</v>
      </c>
      <c r="K124" s="7">
        <v>0</v>
      </c>
      <c r="L124" s="7">
        <v>0</v>
      </c>
      <c r="M124" s="5"/>
      <c r="N124" s="6">
        <v>2.06</v>
      </c>
      <c r="O124" s="5"/>
      <c r="P124" s="5"/>
      <c r="Q124" s="5"/>
    </row>
    <row r="125" spans="1:17" x14ac:dyDescent="0.25">
      <c r="A125">
        <v>1913</v>
      </c>
      <c r="B125" s="5">
        <v>3.9517000000000004E-2</v>
      </c>
      <c r="C125" s="5">
        <v>0.64789300000000005</v>
      </c>
      <c r="D125" s="5">
        <v>6.1</v>
      </c>
      <c r="E125" s="5">
        <v>97.224999999999994</v>
      </c>
      <c r="F125">
        <v>0.40644999999999998</v>
      </c>
      <c r="G125">
        <v>6.6638500000000001</v>
      </c>
      <c r="H125" s="7">
        <v>0.96</v>
      </c>
      <c r="I125" s="5">
        <f t="shared" si="1"/>
        <v>2.4293342105929092</v>
      </c>
      <c r="J125" s="5">
        <v>0.97</v>
      </c>
      <c r="K125" s="7">
        <v>0.01</v>
      </c>
      <c r="L125" s="7">
        <v>0</v>
      </c>
      <c r="M125" s="5"/>
      <c r="N125" s="6">
        <v>2.13</v>
      </c>
      <c r="O125" s="5"/>
      <c r="P125" s="5"/>
      <c r="Q125" s="5"/>
    </row>
    <row r="126" spans="1:17" x14ac:dyDescent="0.25">
      <c r="A126">
        <v>1914</v>
      </c>
      <c r="B126" s="5">
        <v>3.6831000000000003E-2</v>
      </c>
      <c r="C126" s="5">
        <v>0.59828700000000001</v>
      </c>
      <c r="D126" s="5">
        <v>6.16</v>
      </c>
      <c r="E126" s="5">
        <v>99.111000000000004</v>
      </c>
      <c r="F126">
        <v>0.37161</v>
      </c>
      <c r="G126">
        <v>6.0365399999999996</v>
      </c>
      <c r="H126" s="7">
        <v>0.93</v>
      </c>
      <c r="I126" s="5">
        <f t="shared" si="1"/>
        <v>2.5250468355461431</v>
      </c>
      <c r="J126" s="5">
        <v>1.01</v>
      </c>
      <c r="K126" s="7">
        <v>7.0000000000000007E-2</v>
      </c>
      <c r="L126" s="7">
        <v>0</v>
      </c>
      <c r="M126" s="5"/>
      <c r="N126" s="6">
        <v>0.94</v>
      </c>
      <c r="O126" s="5"/>
      <c r="P126" s="5"/>
      <c r="Q126" s="5"/>
    </row>
    <row r="127" spans="1:17" x14ac:dyDescent="0.25">
      <c r="A127">
        <v>1915</v>
      </c>
      <c r="B127" s="5">
        <v>3.9047999999999999E-2</v>
      </c>
      <c r="C127" s="5">
        <v>0.61459799999999998</v>
      </c>
      <c r="D127" s="5">
        <v>6.35</v>
      </c>
      <c r="E127" s="5">
        <v>100.54600000000001</v>
      </c>
      <c r="F127">
        <v>0.38836000000000004</v>
      </c>
      <c r="G127">
        <v>6.1126100000000001</v>
      </c>
      <c r="H127" s="7">
        <v>0.84</v>
      </c>
      <c r="I127" s="5">
        <f t="shared" si="1"/>
        <v>2.1511985248924401</v>
      </c>
      <c r="J127" s="5">
        <v>1.05</v>
      </c>
      <c r="K127" s="7">
        <v>0.22</v>
      </c>
      <c r="L127" s="7">
        <v>0</v>
      </c>
      <c r="M127" s="5"/>
      <c r="N127" s="6">
        <v>0.52</v>
      </c>
      <c r="O127" s="5"/>
      <c r="P127" s="5"/>
      <c r="Q127" s="5"/>
    </row>
    <row r="128" spans="1:17" x14ac:dyDescent="0.25">
      <c r="A128">
        <v>1916</v>
      </c>
      <c r="B128" s="5">
        <v>5.0116999999999995E-2</v>
      </c>
      <c r="C128" s="5">
        <v>0.69982200000000006</v>
      </c>
      <c r="D128" s="5">
        <v>7.16</v>
      </c>
      <c r="E128" s="5">
        <v>101.961</v>
      </c>
      <c r="F128">
        <v>0.49152999999999997</v>
      </c>
      <c r="G128">
        <v>6.8636299999999997</v>
      </c>
      <c r="H128" s="7">
        <v>0.89</v>
      </c>
      <c r="I128" s="5">
        <f t="shared" si="1"/>
        <v>1.7758445238142746</v>
      </c>
      <c r="J128" s="5">
        <v>1.04</v>
      </c>
      <c r="K128" s="7">
        <v>0.16</v>
      </c>
      <c r="L128" s="7">
        <v>0</v>
      </c>
      <c r="M128" s="5"/>
      <c r="N128" s="6">
        <v>9.24</v>
      </c>
      <c r="O128" s="5"/>
      <c r="P128" s="5"/>
      <c r="Q128" s="5"/>
    </row>
    <row r="129" spans="1:17" x14ac:dyDescent="0.25">
      <c r="A129">
        <v>1917</v>
      </c>
      <c r="B129" s="5">
        <v>6.0277999999999998E-2</v>
      </c>
      <c r="C129" s="5">
        <v>0.6825119999999999</v>
      </c>
      <c r="D129" s="5">
        <v>8.83</v>
      </c>
      <c r="E129" s="5">
        <v>103.414</v>
      </c>
      <c r="F129">
        <v>0.58287999999999995</v>
      </c>
      <c r="G129">
        <v>6.5998100000000006</v>
      </c>
      <c r="H129" s="7">
        <v>1.22</v>
      </c>
      <c r="I129" s="5">
        <f t="shared" si="1"/>
        <v>2.0239556720528218</v>
      </c>
      <c r="J129" s="5">
        <v>2.31</v>
      </c>
      <c r="K129" s="7">
        <v>1.0900000000000001</v>
      </c>
      <c r="L129" s="7">
        <v>0</v>
      </c>
      <c r="M129" s="5"/>
      <c r="N129" s="6">
        <v>20.49</v>
      </c>
      <c r="O129" s="5"/>
      <c r="P129" s="5"/>
      <c r="Q129" s="5"/>
    </row>
    <row r="130" spans="1:17" x14ac:dyDescent="0.25">
      <c r="A130">
        <v>1918</v>
      </c>
      <c r="B130" s="5">
        <v>7.6566999999999996E-2</v>
      </c>
      <c r="C130" s="5">
        <v>0.74406899999999998</v>
      </c>
      <c r="D130" s="5">
        <v>10.29</v>
      </c>
      <c r="E130" s="5">
        <v>104.55</v>
      </c>
      <c r="F130">
        <v>0.73235000000000006</v>
      </c>
      <c r="G130">
        <v>7.1168699999999996</v>
      </c>
      <c r="H130" s="7">
        <v>4.05</v>
      </c>
      <c r="I130" s="5">
        <f t="shared" si="1"/>
        <v>5.2894850261862167</v>
      </c>
      <c r="J130" s="5">
        <v>13.04</v>
      </c>
      <c r="K130" s="7">
        <v>9</v>
      </c>
      <c r="L130" s="7">
        <v>0</v>
      </c>
      <c r="M130" s="5"/>
      <c r="N130" s="6">
        <v>17.47</v>
      </c>
      <c r="O130" s="5"/>
      <c r="P130" s="5"/>
      <c r="Q130" s="5"/>
    </row>
    <row r="131" spans="1:17" x14ac:dyDescent="0.25">
      <c r="A131">
        <v>1919</v>
      </c>
      <c r="B131" s="5">
        <v>7.9090000000000008E-2</v>
      </c>
      <c r="C131" s="5">
        <v>0.75003900000000001</v>
      </c>
      <c r="D131" s="5">
        <v>10.54</v>
      </c>
      <c r="E131" s="5">
        <v>105.063</v>
      </c>
      <c r="F131">
        <v>0.75278</v>
      </c>
      <c r="G131">
        <v>7.1389499999999995</v>
      </c>
      <c r="H131" s="7">
        <v>5.69</v>
      </c>
      <c r="I131" s="5">
        <f t="shared" si="1"/>
        <v>7.1943355670754841</v>
      </c>
      <c r="J131" s="5">
        <v>18.850000000000001</v>
      </c>
      <c r="K131" s="7">
        <v>13.16</v>
      </c>
      <c r="L131" s="7">
        <v>0</v>
      </c>
      <c r="M131" s="5"/>
      <c r="N131" s="6">
        <v>14.87</v>
      </c>
      <c r="O131" s="5"/>
      <c r="P131" s="5"/>
      <c r="Q131" s="5"/>
    </row>
    <row r="132" spans="1:17" x14ac:dyDescent="0.25">
      <c r="A132">
        <v>1920</v>
      </c>
      <c r="B132" s="5">
        <v>8.9245999999999992E-2</v>
      </c>
      <c r="C132" s="5">
        <v>0.74302999999999997</v>
      </c>
      <c r="D132" s="5">
        <v>12.01</v>
      </c>
      <c r="E132" s="5">
        <v>106.461</v>
      </c>
      <c r="F132">
        <v>0.83829999999999993</v>
      </c>
      <c r="G132">
        <v>6.9793599999999998</v>
      </c>
      <c r="H132" s="7">
        <v>7.38</v>
      </c>
      <c r="I132" s="5">
        <f t="shared" si="1"/>
        <v>8.2692781749322091</v>
      </c>
      <c r="J132" s="5">
        <v>6.79</v>
      </c>
      <c r="K132" s="7">
        <v>-0.59</v>
      </c>
      <c r="L132" s="7">
        <v>0</v>
      </c>
      <c r="M132" s="5"/>
      <c r="N132" s="6">
        <v>15.84</v>
      </c>
      <c r="O132" s="5"/>
      <c r="P132" s="5"/>
      <c r="Q132" s="5"/>
    </row>
    <row r="133" spans="1:17" x14ac:dyDescent="0.25">
      <c r="A133">
        <v>1921</v>
      </c>
      <c r="B133" s="5">
        <v>7.4313999999999991E-2</v>
      </c>
      <c r="C133" s="5">
        <v>0.72599500000000006</v>
      </c>
      <c r="D133" s="5">
        <v>10.24</v>
      </c>
      <c r="E133" s="5">
        <v>108.538</v>
      </c>
      <c r="F133">
        <v>0.68467999999999996</v>
      </c>
      <c r="G133">
        <v>6.68886</v>
      </c>
      <c r="H133" s="7">
        <v>6.18</v>
      </c>
      <c r="I133" s="5">
        <f t="shared" si="1"/>
        <v>8.3160642678364773</v>
      </c>
      <c r="J133" s="5">
        <v>5.51</v>
      </c>
      <c r="K133" s="7">
        <v>-0.67</v>
      </c>
      <c r="L133" s="7">
        <v>0</v>
      </c>
      <c r="M133" s="5"/>
      <c r="N133" s="6">
        <v>-10.68</v>
      </c>
      <c r="O133" s="5"/>
      <c r="P133" s="5"/>
      <c r="Q133" s="5"/>
    </row>
    <row r="134" spans="1:17" x14ac:dyDescent="0.25">
      <c r="A134">
        <v>1922</v>
      </c>
      <c r="B134" s="5">
        <v>7.4139999999999998E-2</v>
      </c>
      <c r="C134" s="5">
        <v>0.76630999999999994</v>
      </c>
      <c r="D134" s="5">
        <v>9.67</v>
      </c>
      <c r="E134" s="5">
        <v>110.04900000000001</v>
      </c>
      <c r="F134">
        <v>0.67370000000000008</v>
      </c>
      <c r="G134">
        <v>6.9633500000000002</v>
      </c>
      <c r="H134" s="7">
        <v>4.26</v>
      </c>
      <c r="I134" s="5">
        <f t="shared" si="1"/>
        <v>5.7458861613164283</v>
      </c>
      <c r="J134" s="5">
        <v>3.76</v>
      </c>
      <c r="K134" s="7">
        <v>-0.5</v>
      </c>
      <c r="L134" s="7">
        <v>0</v>
      </c>
      <c r="M134" s="5"/>
      <c r="N134" s="6">
        <v>-6.31</v>
      </c>
      <c r="O134" s="5"/>
      <c r="P134" s="5"/>
      <c r="Q134" s="5"/>
    </row>
    <row r="135" spans="1:17" x14ac:dyDescent="0.25">
      <c r="A135">
        <v>1923</v>
      </c>
      <c r="B135" s="5">
        <v>8.6237999999999995E-2</v>
      </c>
      <c r="C135" s="5">
        <v>0.86721300000000001</v>
      </c>
      <c r="D135" s="5">
        <v>9.94</v>
      </c>
      <c r="E135" s="5">
        <v>111.947</v>
      </c>
      <c r="F135">
        <v>0.77034999999999998</v>
      </c>
      <c r="G135">
        <v>7.7466400000000002</v>
      </c>
      <c r="H135" s="7">
        <v>4.28</v>
      </c>
      <c r="I135" s="5">
        <f t="shared" ref="I135:I198" si="2">H135/(B135*1000)*100</f>
        <v>4.9630093462278815</v>
      </c>
      <c r="J135" s="5">
        <v>3.72</v>
      </c>
      <c r="K135" s="7">
        <v>-0.56000000000000005</v>
      </c>
      <c r="L135" s="7">
        <v>0</v>
      </c>
      <c r="M135" s="5"/>
      <c r="N135" s="6">
        <v>1.79</v>
      </c>
      <c r="O135" s="5"/>
      <c r="P135" s="5"/>
      <c r="Q135" s="5"/>
    </row>
    <row r="136" spans="1:17" x14ac:dyDescent="0.25">
      <c r="A136">
        <v>1924</v>
      </c>
      <c r="B136" s="5">
        <v>8.7786000000000003E-2</v>
      </c>
      <c r="C136" s="5">
        <v>0.89391600000000004</v>
      </c>
      <c r="D136" s="5">
        <v>9.82</v>
      </c>
      <c r="E136" s="5">
        <v>114.10899999999999</v>
      </c>
      <c r="F136">
        <v>0.76932</v>
      </c>
      <c r="G136">
        <v>7.8338799999999997</v>
      </c>
      <c r="H136" s="7">
        <v>4.3</v>
      </c>
      <c r="I136" s="5">
        <f t="shared" si="2"/>
        <v>4.8982753514227779</v>
      </c>
      <c r="J136" s="5">
        <v>3.67</v>
      </c>
      <c r="K136" s="7">
        <v>-0.63</v>
      </c>
      <c r="L136" s="7">
        <v>0</v>
      </c>
      <c r="M136" s="5"/>
      <c r="N136" s="6">
        <v>0.18</v>
      </c>
      <c r="O136" s="5"/>
      <c r="P136" s="5"/>
      <c r="Q136" s="5"/>
    </row>
    <row r="137" spans="1:17" x14ac:dyDescent="0.25">
      <c r="A137">
        <v>1925</v>
      </c>
      <c r="B137" s="5">
        <v>9.1449000000000003E-2</v>
      </c>
      <c r="C137" s="5">
        <v>0.91491400000000001</v>
      </c>
      <c r="D137" s="5">
        <v>10</v>
      </c>
      <c r="E137" s="5">
        <v>115.82899999999999</v>
      </c>
      <c r="F137">
        <v>0.78952</v>
      </c>
      <c r="G137">
        <v>7.8988300000000002</v>
      </c>
      <c r="H137" s="7">
        <v>4.05</v>
      </c>
      <c r="I137" s="5">
        <f t="shared" si="2"/>
        <v>4.4286979627989371</v>
      </c>
      <c r="J137" s="5">
        <v>3.62</v>
      </c>
      <c r="K137" s="7">
        <v>-0.43</v>
      </c>
      <c r="L137" s="7">
        <v>0</v>
      </c>
      <c r="M137" s="5"/>
      <c r="N137" s="6">
        <v>2.5099999999999998</v>
      </c>
      <c r="O137" s="5"/>
      <c r="P137" s="5"/>
      <c r="Q137" s="5"/>
    </row>
    <row r="138" spans="1:17" x14ac:dyDescent="0.25">
      <c r="A138">
        <v>1926</v>
      </c>
      <c r="B138" s="5">
        <v>9.7885E-2</v>
      </c>
      <c r="C138" s="5">
        <v>0.97469799999999995</v>
      </c>
      <c r="D138" s="5">
        <v>10.039999999999999</v>
      </c>
      <c r="E138" s="5">
        <v>117.39700000000001</v>
      </c>
      <c r="F138">
        <v>0.83378999999999992</v>
      </c>
      <c r="G138">
        <v>8.3025800000000007</v>
      </c>
      <c r="H138" s="7">
        <v>4.22</v>
      </c>
      <c r="I138" s="5">
        <f t="shared" si="2"/>
        <v>4.3111814884813811</v>
      </c>
      <c r="J138" s="5">
        <v>3.58</v>
      </c>
      <c r="K138" s="7">
        <v>-0.65</v>
      </c>
      <c r="L138" s="7">
        <v>0</v>
      </c>
      <c r="M138" s="5"/>
      <c r="N138" s="6">
        <v>0.97</v>
      </c>
      <c r="O138" s="5"/>
      <c r="P138" s="5"/>
      <c r="Q138" s="5"/>
    </row>
    <row r="139" spans="1:17" x14ac:dyDescent="0.25">
      <c r="A139">
        <v>1927</v>
      </c>
      <c r="B139" s="5">
        <v>9.6465999999999996E-2</v>
      </c>
      <c r="C139" s="5">
        <v>0.98411099999999996</v>
      </c>
      <c r="D139" s="5">
        <v>9.8000000000000007</v>
      </c>
      <c r="E139" s="5">
        <v>119.035</v>
      </c>
      <c r="F139">
        <v>0.81040000000000001</v>
      </c>
      <c r="G139">
        <v>8.2674099999999999</v>
      </c>
      <c r="H139" s="7">
        <v>4.47</v>
      </c>
      <c r="I139" s="5">
        <f t="shared" si="2"/>
        <v>4.6337569713681503</v>
      </c>
      <c r="J139" s="5">
        <v>3.53</v>
      </c>
      <c r="K139" s="7">
        <v>-0.94</v>
      </c>
      <c r="L139" s="7">
        <v>0</v>
      </c>
      <c r="M139" s="5"/>
      <c r="N139" s="6">
        <v>-1.86</v>
      </c>
      <c r="O139" s="5"/>
      <c r="P139" s="5"/>
      <c r="Q139" s="5"/>
    </row>
    <row r="140" spans="1:17" x14ac:dyDescent="0.25">
      <c r="A140">
        <v>1928</v>
      </c>
      <c r="B140" s="5">
        <v>9.8305000000000003E-2</v>
      </c>
      <c r="C140" s="5">
        <v>0.99539</v>
      </c>
      <c r="D140" s="5">
        <v>9.8800000000000008</v>
      </c>
      <c r="E140" s="5">
        <v>120.509</v>
      </c>
      <c r="F140">
        <v>0.81574000000000002</v>
      </c>
      <c r="G140">
        <v>8.259879999999999</v>
      </c>
      <c r="H140" s="7">
        <v>4.33</v>
      </c>
      <c r="I140" s="5">
        <f t="shared" si="2"/>
        <v>4.4046589695335943</v>
      </c>
      <c r="J140" s="5">
        <v>3.67</v>
      </c>
      <c r="K140" s="7">
        <v>-0.66</v>
      </c>
      <c r="L140" s="7">
        <v>0</v>
      </c>
      <c r="M140" s="5"/>
      <c r="N140" s="6">
        <v>-1.38</v>
      </c>
      <c r="O140" s="5"/>
      <c r="P140" s="5"/>
      <c r="Q140" s="5"/>
    </row>
    <row r="141" spans="1:17" x14ac:dyDescent="0.25">
      <c r="A141">
        <v>1929</v>
      </c>
      <c r="B141" s="5">
        <v>0.1046</v>
      </c>
      <c r="C141" s="5">
        <v>1.0566</v>
      </c>
      <c r="D141" s="5">
        <v>9.9</v>
      </c>
      <c r="E141" s="5">
        <v>121.878</v>
      </c>
      <c r="F141">
        <v>0.85799999999999998</v>
      </c>
      <c r="G141">
        <v>8.6690000000000005</v>
      </c>
      <c r="H141" s="7">
        <v>4.29</v>
      </c>
      <c r="I141" s="5">
        <f t="shared" si="2"/>
        <v>4.1013384321223718</v>
      </c>
      <c r="J141" s="5">
        <v>3.81</v>
      </c>
      <c r="K141" s="7">
        <v>-0.48</v>
      </c>
      <c r="L141" s="7">
        <v>0</v>
      </c>
      <c r="M141" s="5"/>
      <c r="N141" s="6">
        <v>0</v>
      </c>
      <c r="O141" s="5"/>
      <c r="P141" s="5"/>
      <c r="Q141" s="5">
        <v>10</v>
      </c>
    </row>
    <row r="142" spans="1:17" x14ac:dyDescent="0.25">
      <c r="A142">
        <v>1930</v>
      </c>
      <c r="B142" s="5">
        <v>9.2200000000000004E-2</v>
      </c>
      <c r="C142" s="5">
        <v>0.9667</v>
      </c>
      <c r="D142" s="5">
        <v>9.5399999999999991</v>
      </c>
      <c r="E142" s="5">
        <v>123.188</v>
      </c>
      <c r="F142">
        <v>0.748</v>
      </c>
      <c r="G142">
        <v>7.8470000000000004</v>
      </c>
      <c r="H142" s="7">
        <v>4.83</v>
      </c>
      <c r="I142" s="5">
        <f t="shared" si="2"/>
        <v>5.2386117136659438</v>
      </c>
      <c r="J142" s="5">
        <v>3.96</v>
      </c>
      <c r="K142" s="7">
        <v>-0.87</v>
      </c>
      <c r="L142" s="7">
        <v>0</v>
      </c>
      <c r="M142" s="5"/>
      <c r="N142" s="6">
        <v>-2.5099999999999998</v>
      </c>
      <c r="O142" s="5"/>
      <c r="P142" s="5"/>
      <c r="Q142" s="5">
        <v>10</v>
      </c>
    </row>
    <row r="143" spans="1:17" x14ac:dyDescent="0.25">
      <c r="A143">
        <v>1931</v>
      </c>
      <c r="B143" s="5">
        <v>7.740000000000001E-2</v>
      </c>
      <c r="C143" s="5">
        <v>0.90479999999999994</v>
      </c>
      <c r="D143" s="5">
        <v>8.5500000000000007</v>
      </c>
      <c r="E143" s="5">
        <v>124.149</v>
      </c>
      <c r="F143">
        <v>0.623</v>
      </c>
      <c r="G143">
        <v>7.2880000000000003</v>
      </c>
      <c r="H143" s="7">
        <v>3.98</v>
      </c>
      <c r="I143" s="5">
        <f t="shared" si="2"/>
        <v>5.1421188630490953</v>
      </c>
      <c r="J143" s="5">
        <v>4.1100000000000003</v>
      </c>
      <c r="K143" s="7">
        <v>0.13</v>
      </c>
      <c r="L143" s="7">
        <v>0</v>
      </c>
      <c r="M143" s="5"/>
      <c r="N143" s="6">
        <v>-8.8000000000000007</v>
      </c>
      <c r="O143" s="5"/>
      <c r="P143" s="5"/>
      <c r="Q143" s="5">
        <v>10</v>
      </c>
    </row>
    <row r="144" spans="1:17" x14ac:dyDescent="0.25">
      <c r="A144">
        <v>1932</v>
      </c>
      <c r="B144" s="5">
        <v>5.9499999999999997E-2</v>
      </c>
      <c r="C144" s="5">
        <v>0.78820000000000001</v>
      </c>
      <c r="D144" s="5">
        <v>7.55</v>
      </c>
      <c r="E144" s="5">
        <v>124.949</v>
      </c>
      <c r="F144">
        <v>0.47599999999999998</v>
      </c>
      <c r="G144">
        <v>6.3079999999999998</v>
      </c>
      <c r="H144" s="7">
        <v>2.63</v>
      </c>
      <c r="I144" s="5">
        <f t="shared" si="2"/>
        <v>4.420168067226891</v>
      </c>
      <c r="J144" s="5">
        <v>4.2699999999999996</v>
      </c>
      <c r="K144" s="7">
        <v>1.63</v>
      </c>
      <c r="L144" s="7">
        <v>0</v>
      </c>
      <c r="M144" s="5"/>
      <c r="N144" s="6">
        <v>-10.31</v>
      </c>
      <c r="O144" s="5"/>
      <c r="P144" s="5"/>
      <c r="Q144" s="5">
        <v>16</v>
      </c>
    </row>
    <row r="145" spans="1:17" x14ac:dyDescent="0.25">
      <c r="A145">
        <v>1933</v>
      </c>
      <c r="B145" s="5">
        <v>5.7200000000000001E-2</v>
      </c>
      <c r="C145" s="5">
        <v>0.77829999999999999</v>
      </c>
      <c r="D145" s="5">
        <v>7.35</v>
      </c>
      <c r="E145" s="5">
        <v>125.69</v>
      </c>
      <c r="F145">
        <v>0.45500000000000002</v>
      </c>
      <c r="G145">
        <v>6.1920000000000002</v>
      </c>
      <c r="H145" s="7">
        <v>3.26</v>
      </c>
      <c r="I145" s="5">
        <f t="shared" si="2"/>
        <v>5.6993006993006992</v>
      </c>
      <c r="J145" s="5">
        <v>5.0999999999999996</v>
      </c>
      <c r="K145" s="7">
        <v>1.84</v>
      </c>
      <c r="L145" s="7">
        <v>0</v>
      </c>
      <c r="M145" s="5"/>
      <c r="N145" s="6">
        <v>-5.12</v>
      </c>
      <c r="O145" s="5"/>
      <c r="P145" s="5"/>
      <c r="Q145" s="5">
        <v>16</v>
      </c>
    </row>
    <row r="146" spans="1:17" x14ac:dyDescent="0.25">
      <c r="A146">
        <v>1934</v>
      </c>
      <c r="B146" s="5">
        <v>6.6799999999999998E-2</v>
      </c>
      <c r="C146" s="5">
        <v>0.86220000000000008</v>
      </c>
      <c r="D146" s="5">
        <v>7.75</v>
      </c>
      <c r="E146" s="5">
        <v>126.485</v>
      </c>
      <c r="F146">
        <v>0.52800000000000002</v>
      </c>
      <c r="G146">
        <v>6.8170000000000002</v>
      </c>
      <c r="H146" s="7">
        <v>3.89</v>
      </c>
      <c r="I146" s="5">
        <f t="shared" si="2"/>
        <v>5.8233532934131738</v>
      </c>
      <c r="J146" s="5">
        <v>5.94</v>
      </c>
      <c r="K146" s="7">
        <v>2.06</v>
      </c>
      <c r="L146" s="7">
        <v>0</v>
      </c>
      <c r="M146" s="5"/>
      <c r="N146" s="6">
        <v>3.32</v>
      </c>
      <c r="O146" s="5"/>
      <c r="P146" s="5"/>
      <c r="Q146" s="5">
        <v>19</v>
      </c>
    </row>
    <row r="147" spans="1:17" x14ac:dyDescent="0.25">
      <c r="A147">
        <v>1935</v>
      </c>
      <c r="B147" s="5">
        <v>7.4299999999999991E-2</v>
      </c>
      <c r="C147" s="5">
        <v>0.93899999999999995</v>
      </c>
      <c r="D147" s="5">
        <v>7.91</v>
      </c>
      <c r="E147" s="5">
        <v>127.36199999999999</v>
      </c>
      <c r="F147">
        <v>0.58299999999999996</v>
      </c>
      <c r="G147">
        <v>7.3730000000000002</v>
      </c>
      <c r="H147" s="7">
        <v>4.53</v>
      </c>
      <c r="I147" s="5">
        <f t="shared" si="2"/>
        <v>6.0969044414535674</v>
      </c>
      <c r="J147" s="5">
        <v>7.55</v>
      </c>
      <c r="K147" s="7">
        <v>3.02</v>
      </c>
      <c r="L147" s="7">
        <v>0</v>
      </c>
      <c r="M147" s="5"/>
      <c r="N147" s="6">
        <v>2.54</v>
      </c>
      <c r="O147" s="5"/>
      <c r="P147" s="5"/>
      <c r="Q147" s="5">
        <v>19</v>
      </c>
    </row>
    <row r="148" spans="1:17" x14ac:dyDescent="0.25">
      <c r="A148">
        <v>1936</v>
      </c>
      <c r="B148" s="5">
        <v>8.4900000000000003E-2</v>
      </c>
      <c r="C148" s="5">
        <v>1.0605</v>
      </c>
      <c r="D148" s="5">
        <v>8.01</v>
      </c>
      <c r="E148" s="5">
        <v>128.18100000000001</v>
      </c>
      <c r="F148">
        <v>0.66200000000000003</v>
      </c>
      <c r="G148">
        <v>8.2729999999999997</v>
      </c>
      <c r="H148" s="7">
        <v>5.18</v>
      </c>
      <c r="I148" s="5">
        <f t="shared" si="2"/>
        <v>6.1012956419316842</v>
      </c>
      <c r="J148" s="5">
        <v>9.17</v>
      </c>
      <c r="K148" s="7">
        <v>3.99</v>
      </c>
      <c r="L148" s="7">
        <v>0</v>
      </c>
      <c r="M148" s="5"/>
      <c r="N148" s="6">
        <v>0.95</v>
      </c>
      <c r="O148" s="5"/>
      <c r="P148" s="5"/>
      <c r="Q148" s="5">
        <v>19</v>
      </c>
    </row>
    <row r="149" spans="1:17" x14ac:dyDescent="0.25">
      <c r="A149">
        <v>1937</v>
      </c>
      <c r="B149" s="5">
        <v>9.2999999999999999E-2</v>
      </c>
      <c r="C149" s="5">
        <v>1.1145999999999998</v>
      </c>
      <c r="D149" s="5">
        <v>8.34</v>
      </c>
      <c r="E149" s="5">
        <v>128.96100000000001</v>
      </c>
      <c r="F149">
        <v>0.72099999999999997</v>
      </c>
      <c r="G149">
        <v>8.6430000000000007</v>
      </c>
      <c r="H149" s="7">
        <v>6.2</v>
      </c>
      <c r="I149" s="5">
        <f t="shared" si="2"/>
        <v>6.666666666666667</v>
      </c>
      <c r="J149" s="5">
        <v>8.81</v>
      </c>
      <c r="K149" s="7">
        <v>2.61</v>
      </c>
      <c r="L149" s="7">
        <v>0</v>
      </c>
      <c r="M149" s="5"/>
      <c r="N149" s="6">
        <v>3.61</v>
      </c>
      <c r="O149" s="5"/>
      <c r="P149" s="5"/>
      <c r="Q149" s="5">
        <v>19</v>
      </c>
    </row>
    <row r="150" spans="1:17" x14ac:dyDescent="0.25">
      <c r="A150">
        <v>1938</v>
      </c>
      <c r="B150" s="5">
        <v>8.7400000000000005E-2</v>
      </c>
      <c r="C150" s="5">
        <v>1.0777000000000001</v>
      </c>
      <c r="D150" s="5">
        <v>8.11</v>
      </c>
      <c r="E150" s="5">
        <v>129.96899999999999</v>
      </c>
      <c r="F150">
        <v>0.67200000000000004</v>
      </c>
      <c r="G150">
        <v>8.2919999999999998</v>
      </c>
      <c r="H150" s="7">
        <v>7.23</v>
      </c>
      <c r="I150" s="5">
        <f t="shared" si="2"/>
        <v>8.2723112128146461</v>
      </c>
      <c r="J150" s="5">
        <v>8.4499999999999993</v>
      </c>
      <c r="K150" s="7">
        <v>1.22</v>
      </c>
      <c r="L150" s="7">
        <v>0</v>
      </c>
      <c r="M150" s="5"/>
      <c r="N150" s="6">
        <v>-1.88</v>
      </c>
      <c r="O150" s="5"/>
      <c r="P150" s="5"/>
      <c r="Q150" s="5">
        <v>19</v>
      </c>
    </row>
    <row r="151" spans="1:17" x14ac:dyDescent="0.25">
      <c r="A151">
        <v>1939</v>
      </c>
      <c r="B151" s="5">
        <v>9.35E-2</v>
      </c>
      <c r="C151" s="5">
        <v>1.1636</v>
      </c>
      <c r="D151" s="5">
        <v>8.0399999999999991</v>
      </c>
      <c r="E151" s="5">
        <v>131.02799999999999</v>
      </c>
      <c r="F151">
        <v>0.71399999999999997</v>
      </c>
      <c r="G151">
        <v>8.8810000000000002</v>
      </c>
      <c r="H151" s="7">
        <v>7.11</v>
      </c>
      <c r="I151" s="5">
        <f t="shared" si="2"/>
        <v>7.6042780748663112</v>
      </c>
      <c r="J151" s="5">
        <v>9.26</v>
      </c>
      <c r="K151" s="7">
        <v>2.14</v>
      </c>
      <c r="L151" s="7">
        <v>0</v>
      </c>
      <c r="M151" s="5"/>
      <c r="N151" s="6">
        <v>-1.42</v>
      </c>
      <c r="O151" s="5"/>
      <c r="P151" s="5"/>
      <c r="Q151" s="5">
        <v>19</v>
      </c>
    </row>
    <row r="152" spans="1:17" x14ac:dyDescent="0.25">
      <c r="A152">
        <v>1940</v>
      </c>
      <c r="B152" s="5">
        <v>0.10290000000000001</v>
      </c>
      <c r="C152" s="5">
        <v>1.2661</v>
      </c>
      <c r="D152" s="5">
        <v>8.1300000000000008</v>
      </c>
      <c r="E152" s="5">
        <v>132.12200000000001</v>
      </c>
      <c r="F152">
        <v>0.77900000000000003</v>
      </c>
      <c r="G152">
        <v>9.5830000000000002</v>
      </c>
      <c r="H152" s="7">
        <v>6.55</v>
      </c>
      <c r="I152" s="5">
        <f t="shared" si="2"/>
        <v>6.3654033041788143</v>
      </c>
      <c r="J152" s="5">
        <v>10.06</v>
      </c>
      <c r="K152" s="7">
        <v>3.51</v>
      </c>
      <c r="L152" s="7">
        <v>7.92</v>
      </c>
      <c r="M152" s="5"/>
      <c r="N152" s="6">
        <v>1.01</v>
      </c>
      <c r="O152" s="5"/>
      <c r="P152" s="5"/>
      <c r="Q152" s="5">
        <v>28</v>
      </c>
    </row>
    <row r="153" spans="1:17" x14ac:dyDescent="0.25">
      <c r="A153">
        <v>1941</v>
      </c>
      <c r="B153" s="5">
        <v>0.12940000000000002</v>
      </c>
      <c r="C153" s="5">
        <v>1.4903</v>
      </c>
      <c r="D153" s="5">
        <v>8.68</v>
      </c>
      <c r="E153" s="5">
        <v>133.40199999999999</v>
      </c>
      <c r="F153">
        <v>0.97</v>
      </c>
      <c r="G153">
        <v>11.170999999999999</v>
      </c>
      <c r="H153" s="7">
        <v>8.7100000000000009</v>
      </c>
      <c r="I153" s="5">
        <f t="shared" si="2"/>
        <v>6.7310664605873258</v>
      </c>
      <c r="J153" s="5">
        <v>14.16</v>
      </c>
      <c r="K153" s="7">
        <v>5.45</v>
      </c>
      <c r="L153" s="7">
        <v>9.31</v>
      </c>
      <c r="M153" s="5"/>
      <c r="N153" s="6">
        <v>4.99</v>
      </c>
      <c r="O153" s="5"/>
      <c r="P153" s="5"/>
      <c r="Q153" s="5">
        <v>45</v>
      </c>
    </row>
    <row r="154" spans="1:17" x14ac:dyDescent="0.25">
      <c r="A154">
        <v>1942</v>
      </c>
      <c r="B154" s="5">
        <v>0.16600000000000001</v>
      </c>
      <c r="C154" s="5">
        <v>1.7718</v>
      </c>
      <c r="D154" s="5">
        <v>9.3699999999999992</v>
      </c>
      <c r="E154" s="5">
        <v>134.86000000000001</v>
      </c>
      <c r="F154">
        <v>1.2310000000000001</v>
      </c>
      <c r="G154">
        <v>13.138</v>
      </c>
      <c r="H154" s="7">
        <v>14.63</v>
      </c>
      <c r="I154" s="5">
        <f t="shared" si="2"/>
        <v>8.8132530120481931</v>
      </c>
      <c r="J154" s="5">
        <v>35.549999999999997</v>
      </c>
      <c r="K154" s="7">
        <v>20.92</v>
      </c>
      <c r="L154" s="7">
        <v>11.45</v>
      </c>
      <c r="M154" s="5"/>
      <c r="N154" s="6">
        <v>10.66</v>
      </c>
      <c r="O154" s="5"/>
      <c r="P154" s="5"/>
      <c r="Q154" s="5">
        <v>55</v>
      </c>
    </row>
    <row r="155" spans="1:17" x14ac:dyDescent="0.25">
      <c r="A155">
        <v>1943</v>
      </c>
      <c r="B155" s="5">
        <v>0.2031</v>
      </c>
      <c r="C155" s="5">
        <v>2.0736999999999997</v>
      </c>
      <c r="D155" s="5">
        <v>9.7899999999999991</v>
      </c>
      <c r="E155" s="5">
        <v>136.739</v>
      </c>
      <c r="F155">
        <v>1.4850000000000001</v>
      </c>
      <c r="G155">
        <v>15.164999999999999</v>
      </c>
      <c r="H155" s="7">
        <v>24</v>
      </c>
      <c r="I155" s="5">
        <f t="shared" si="2"/>
        <v>11.816838995568686</v>
      </c>
      <c r="J155" s="5">
        <v>82.98</v>
      </c>
      <c r="K155" s="7">
        <v>58.98</v>
      </c>
      <c r="L155" s="7">
        <v>14.88</v>
      </c>
      <c r="M155" s="5"/>
      <c r="N155" s="6">
        <v>6.13</v>
      </c>
      <c r="O155" s="7">
        <v>1.2</v>
      </c>
      <c r="P155" s="5"/>
      <c r="Q155" s="5">
        <v>55</v>
      </c>
    </row>
    <row r="156" spans="1:17" x14ac:dyDescent="0.25">
      <c r="A156">
        <v>1944</v>
      </c>
      <c r="B156" s="5">
        <v>0.22459999999999999</v>
      </c>
      <c r="C156" s="5">
        <v>2.2394000000000003</v>
      </c>
      <c r="D156" s="5">
        <v>10.029999999999999</v>
      </c>
      <c r="E156" s="5">
        <v>138.39699999999999</v>
      </c>
      <c r="F156">
        <v>1.623</v>
      </c>
      <c r="G156">
        <v>16.181000000000001</v>
      </c>
      <c r="H156" s="7">
        <v>43.75</v>
      </c>
      <c r="I156" s="5">
        <f t="shared" si="2"/>
        <v>19.479073909171863</v>
      </c>
      <c r="J156" s="5">
        <v>100.52</v>
      </c>
      <c r="K156" s="7">
        <v>56.77</v>
      </c>
      <c r="L156" s="7">
        <v>19.28</v>
      </c>
      <c r="M156" s="5"/>
      <c r="N156" s="6">
        <v>1.73</v>
      </c>
      <c r="O156" s="7">
        <v>1.9</v>
      </c>
      <c r="P156" s="5"/>
      <c r="Q156" s="5">
        <v>59</v>
      </c>
    </row>
    <row r="157" spans="1:17" x14ac:dyDescent="0.25">
      <c r="A157">
        <v>1945</v>
      </c>
      <c r="B157" s="5">
        <v>0.22819999999999999</v>
      </c>
      <c r="C157" s="5">
        <v>2.2178</v>
      </c>
      <c r="D157" s="5">
        <v>10.29</v>
      </c>
      <c r="E157" s="5">
        <v>139.928</v>
      </c>
      <c r="F157">
        <v>1.631</v>
      </c>
      <c r="G157">
        <v>15.85</v>
      </c>
      <c r="H157" s="7">
        <v>45.16</v>
      </c>
      <c r="I157" s="5">
        <f t="shared" si="2"/>
        <v>19.789658194566169</v>
      </c>
      <c r="J157" s="5">
        <v>106.88</v>
      </c>
      <c r="K157" s="7">
        <v>61.72</v>
      </c>
      <c r="L157" s="7">
        <v>24.94</v>
      </c>
      <c r="M157" s="5"/>
      <c r="N157" s="6">
        <v>2.27</v>
      </c>
      <c r="O157" s="7">
        <v>3.9</v>
      </c>
      <c r="P157" s="5"/>
      <c r="Q157" s="5">
        <v>59</v>
      </c>
    </row>
    <row r="158" spans="1:17" x14ac:dyDescent="0.25">
      <c r="A158">
        <v>1946</v>
      </c>
      <c r="B158" s="5">
        <v>0.2278</v>
      </c>
      <c r="C158" s="5">
        <v>1.9609000000000001</v>
      </c>
      <c r="D158" s="5">
        <v>11.62</v>
      </c>
      <c r="E158" s="5">
        <v>141.38900000000001</v>
      </c>
      <c r="F158">
        <v>1.611</v>
      </c>
      <c r="G158">
        <v>13.869</v>
      </c>
      <c r="H158" s="7">
        <v>39.299999999999997</v>
      </c>
      <c r="I158" s="5">
        <f t="shared" si="2"/>
        <v>17.251975417032483</v>
      </c>
      <c r="J158" s="5">
        <v>66.53</v>
      </c>
      <c r="K158" s="7">
        <v>27.24</v>
      </c>
      <c r="L158" s="7">
        <v>29.13</v>
      </c>
      <c r="M158" s="5"/>
      <c r="N158" s="6">
        <v>8.56</v>
      </c>
      <c r="O158" s="7">
        <v>3.9</v>
      </c>
      <c r="P158" s="5"/>
      <c r="Q158" s="5">
        <v>56</v>
      </c>
    </row>
    <row r="159" spans="1:17" x14ac:dyDescent="0.25">
      <c r="A159">
        <v>1947</v>
      </c>
      <c r="B159" s="5">
        <v>0.24990000000000001</v>
      </c>
      <c r="C159" s="5">
        <v>1.9394</v>
      </c>
      <c r="D159" s="5">
        <v>12.89</v>
      </c>
      <c r="E159" s="5">
        <v>144.126</v>
      </c>
      <c r="F159">
        <v>1.734</v>
      </c>
      <c r="G159">
        <v>13.456</v>
      </c>
      <c r="H159" s="7">
        <v>38.51</v>
      </c>
      <c r="I159" s="5">
        <f t="shared" si="2"/>
        <v>15.410164065626249</v>
      </c>
      <c r="J159" s="5">
        <v>41.4</v>
      </c>
      <c r="K159" s="7">
        <v>2.89</v>
      </c>
      <c r="L159" s="7">
        <v>32.81</v>
      </c>
      <c r="M159" s="5">
        <v>9.8000000000000007</v>
      </c>
      <c r="N159" s="6">
        <v>14.33</v>
      </c>
      <c r="O159" s="7">
        <v>3.9</v>
      </c>
      <c r="P159" s="5"/>
      <c r="Q159" s="5">
        <v>56</v>
      </c>
    </row>
    <row r="160" spans="1:17" x14ac:dyDescent="0.25">
      <c r="A160">
        <v>1948</v>
      </c>
      <c r="B160" s="5">
        <v>0.27479999999999999</v>
      </c>
      <c r="C160" s="5">
        <v>2.02</v>
      </c>
      <c r="D160" s="5">
        <v>13.6</v>
      </c>
      <c r="E160" s="5">
        <v>146.631</v>
      </c>
      <c r="F160">
        <v>1.8740000000000001</v>
      </c>
      <c r="G160">
        <v>13.776</v>
      </c>
      <c r="H160" s="7">
        <v>41.56</v>
      </c>
      <c r="I160" s="5">
        <f t="shared" si="2"/>
        <v>15.123726346433768</v>
      </c>
      <c r="J160" s="5">
        <v>35.590000000000003</v>
      </c>
      <c r="K160" s="7">
        <v>-5.97</v>
      </c>
      <c r="L160" s="7">
        <v>35.76</v>
      </c>
      <c r="M160" s="5">
        <v>3.8999999999999995</v>
      </c>
      <c r="N160" s="6">
        <v>7.79</v>
      </c>
      <c r="O160" s="7">
        <v>3.8</v>
      </c>
      <c r="P160" s="5"/>
      <c r="Q160" s="5">
        <v>56</v>
      </c>
    </row>
    <row r="161" spans="1:17" x14ac:dyDescent="0.25">
      <c r="A161">
        <v>1949</v>
      </c>
      <c r="B161" s="5">
        <v>0.27279999999999999</v>
      </c>
      <c r="C161" s="5">
        <v>2.0089000000000001</v>
      </c>
      <c r="D161" s="5">
        <v>13.58</v>
      </c>
      <c r="E161" s="5">
        <v>149.18799999999999</v>
      </c>
      <c r="F161">
        <v>1.829</v>
      </c>
      <c r="G161">
        <v>13.465999999999999</v>
      </c>
      <c r="H161" s="7">
        <v>39.42</v>
      </c>
      <c r="I161" s="5">
        <f t="shared" si="2"/>
        <v>14.450146627565982</v>
      </c>
      <c r="J161" s="5">
        <v>40.200000000000003</v>
      </c>
      <c r="K161" s="7">
        <v>0.78</v>
      </c>
      <c r="L161" s="7">
        <v>38.29</v>
      </c>
      <c r="M161" s="5">
        <v>-32.200000000000003</v>
      </c>
      <c r="N161" s="6">
        <v>-0.96</v>
      </c>
      <c r="O161" s="7">
        <v>5.9</v>
      </c>
      <c r="P161" s="5"/>
      <c r="Q161" s="5">
        <v>56</v>
      </c>
    </row>
    <row r="162" spans="1:17" x14ac:dyDescent="0.25">
      <c r="A162">
        <v>1950</v>
      </c>
      <c r="B162" s="5">
        <v>0.30019999999999997</v>
      </c>
      <c r="C162" s="5">
        <v>2.1840000000000002</v>
      </c>
      <c r="D162" s="5">
        <v>13.75</v>
      </c>
      <c r="E162" s="5">
        <v>151.684</v>
      </c>
      <c r="F162">
        <v>1.9790000000000001</v>
      </c>
      <c r="G162">
        <v>14.398</v>
      </c>
      <c r="H162" s="7">
        <v>39.44</v>
      </c>
      <c r="I162" s="5">
        <f t="shared" si="2"/>
        <v>13.137908061292473</v>
      </c>
      <c r="J162" s="5">
        <v>44.8</v>
      </c>
      <c r="K162" s="7">
        <v>5.36</v>
      </c>
      <c r="L162" s="7">
        <v>37.83</v>
      </c>
      <c r="M162" s="5">
        <v>8.6000000000000014</v>
      </c>
      <c r="N162" s="6">
        <v>0.96</v>
      </c>
      <c r="O162" s="7">
        <v>5.3</v>
      </c>
      <c r="P162" s="5"/>
      <c r="Q162" s="5">
        <v>56</v>
      </c>
    </row>
    <row r="163" spans="1:17" x14ac:dyDescent="0.25">
      <c r="A163">
        <v>1951</v>
      </c>
      <c r="B163" s="5">
        <v>0.3473</v>
      </c>
      <c r="C163" s="5">
        <v>2.36</v>
      </c>
      <c r="D163" s="5">
        <v>14.72</v>
      </c>
      <c r="E163" s="5">
        <v>154.28700000000001</v>
      </c>
      <c r="F163">
        <v>2.2509999999999999</v>
      </c>
      <c r="G163">
        <v>15.295999999999999</v>
      </c>
      <c r="H163" s="7">
        <v>51.62</v>
      </c>
      <c r="I163" s="5">
        <f t="shared" si="2"/>
        <v>14.863230636337461</v>
      </c>
      <c r="J163" s="5">
        <v>48.94</v>
      </c>
      <c r="K163" s="7">
        <v>-2.68</v>
      </c>
      <c r="L163" s="7">
        <v>40.96</v>
      </c>
      <c r="M163" s="5">
        <v>24</v>
      </c>
      <c r="N163" s="6">
        <v>7.89</v>
      </c>
      <c r="O163" s="7">
        <v>3.3</v>
      </c>
      <c r="P163" s="5"/>
      <c r="Q163" s="5">
        <v>57</v>
      </c>
    </row>
    <row r="164" spans="1:17" x14ac:dyDescent="0.25">
      <c r="A164">
        <v>1952</v>
      </c>
      <c r="B164" s="5">
        <v>0.36769999999999997</v>
      </c>
      <c r="C164" s="5">
        <v>2.4560999999999997</v>
      </c>
      <c r="D164" s="5">
        <v>14.97</v>
      </c>
      <c r="E164" s="5">
        <v>156.95400000000001</v>
      </c>
      <c r="F164">
        <v>2.343</v>
      </c>
      <c r="G164">
        <v>15.648999999999999</v>
      </c>
      <c r="H164" s="7">
        <v>66.17</v>
      </c>
      <c r="I164" s="5">
        <f t="shared" si="2"/>
        <v>17.99564862659777</v>
      </c>
      <c r="J164" s="5">
        <v>71.569999999999993</v>
      </c>
      <c r="K164" s="7">
        <v>5.4</v>
      </c>
      <c r="L164" s="7">
        <v>44.34</v>
      </c>
      <c r="M164" s="5">
        <v>-1</v>
      </c>
      <c r="N164" s="6">
        <v>2.19</v>
      </c>
      <c r="O164" s="7">
        <v>3</v>
      </c>
      <c r="P164" s="5"/>
      <c r="Q164" s="5">
        <v>62</v>
      </c>
    </row>
    <row r="165" spans="1:17" x14ac:dyDescent="0.25">
      <c r="A165">
        <v>1953</v>
      </c>
      <c r="B165" s="5">
        <v>0.38969999999999999</v>
      </c>
      <c r="C165" s="5">
        <v>2.5714000000000001</v>
      </c>
      <c r="D165" s="5">
        <v>15.16</v>
      </c>
      <c r="E165" s="5">
        <v>159.565</v>
      </c>
      <c r="F165">
        <v>2.4420000000000002</v>
      </c>
      <c r="G165">
        <v>16.114999999999998</v>
      </c>
      <c r="H165" s="7">
        <v>69.61</v>
      </c>
      <c r="I165" s="5">
        <f t="shared" si="2"/>
        <v>17.862458301257377</v>
      </c>
      <c r="J165" s="5">
        <v>79.989999999999995</v>
      </c>
      <c r="K165" s="7">
        <v>10.38</v>
      </c>
      <c r="L165" s="7">
        <v>47.58</v>
      </c>
      <c r="M165" s="5">
        <v>-7.3999999999999995</v>
      </c>
      <c r="N165" s="6">
        <v>0.75</v>
      </c>
      <c r="O165" s="7">
        <v>2.9</v>
      </c>
      <c r="P165" s="5"/>
      <c r="Q165" s="5">
        <v>62</v>
      </c>
    </row>
    <row r="166" spans="1:17" x14ac:dyDescent="0.25">
      <c r="A166">
        <v>1954</v>
      </c>
      <c r="B166" s="5">
        <v>0.3911</v>
      </c>
      <c r="C166" s="5">
        <v>2.5569000000000002</v>
      </c>
      <c r="D166" s="5">
        <v>15.3</v>
      </c>
      <c r="E166" s="5">
        <v>162.39099999999999</v>
      </c>
      <c r="F166">
        <v>2.4079999999999999</v>
      </c>
      <c r="G166">
        <v>15.744999999999999</v>
      </c>
      <c r="H166" s="7">
        <v>69.7</v>
      </c>
      <c r="I166" s="5">
        <f t="shared" si="2"/>
        <v>17.821529020710816</v>
      </c>
      <c r="J166" s="5">
        <v>77.69</v>
      </c>
      <c r="K166" s="7">
        <v>7.99</v>
      </c>
      <c r="L166" s="7">
        <v>46.31</v>
      </c>
      <c r="M166" s="5">
        <v>-23.9</v>
      </c>
      <c r="N166" s="6">
        <v>0.49</v>
      </c>
      <c r="O166" s="7">
        <v>5.5</v>
      </c>
      <c r="P166" s="5"/>
      <c r="Q166" s="5">
        <v>56</v>
      </c>
    </row>
    <row r="167" spans="1:17" x14ac:dyDescent="0.25">
      <c r="A167">
        <v>1955</v>
      </c>
      <c r="B167" s="5">
        <v>0.42619999999999997</v>
      </c>
      <c r="C167" s="5">
        <v>2.7389999999999999</v>
      </c>
      <c r="D167" s="5">
        <v>15.56</v>
      </c>
      <c r="E167" s="5">
        <v>165.27500000000001</v>
      </c>
      <c r="F167">
        <v>2.5790000000000002</v>
      </c>
      <c r="G167">
        <v>16.571999999999999</v>
      </c>
      <c r="H167" s="7">
        <v>65.45</v>
      </c>
      <c r="I167" s="5">
        <f t="shared" si="2"/>
        <v>15.356640075082122</v>
      </c>
      <c r="J167" s="5">
        <v>73.44</v>
      </c>
      <c r="K167" s="7">
        <v>7.99</v>
      </c>
      <c r="L167" s="7">
        <v>47.75</v>
      </c>
      <c r="M167" s="5">
        <v>6.6</v>
      </c>
      <c r="N167" s="6">
        <v>-0.37</v>
      </c>
      <c r="O167" s="7">
        <v>4.4000000000000004</v>
      </c>
      <c r="P167" s="5">
        <v>1.79</v>
      </c>
      <c r="Q167" s="5">
        <v>56</v>
      </c>
    </row>
    <row r="168" spans="1:17" x14ac:dyDescent="0.25">
      <c r="A168">
        <v>1956</v>
      </c>
      <c r="B168" s="5">
        <v>0.4501</v>
      </c>
      <c r="C168" s="5">
        <v>2.7974000000000001</v>
      </c>
      <c r="D168" s="5">
        <v>16.09</v>
      </c>
      <c r="E168" s="5">
        <v>168.221</v>
      </c>
      <c r="F168">
        <v>2.6760000000000002</v>
      </c>
      <c r="G168">
        <v>16.629000000000001</v>
      </c>
      <c r="H168" s="7">
        <v>74.59</v>
      </c>
      <c r="I168" s="5">
        <f t="shared" si="2"/>
        <v>16.571872917129525</v>
      </c>
      <c r="J168" s="5">
        <v>75.989999999999995</v>
      </c>
      <c r="K168" s="7">
        <v>1.4</v>
      </c>
      <c r="L168" s="7">
        <v>50.54</v>
      </c>
      <c r="M168" s="5">
        <v>17.399999999999999</v>
      </c>
      <c r="N168" s="6">
        <v>1.49</v>
      </c>
      <c r="O168" s="7">
        <v>4.0999999999999996</v>
      </c>
      <c r="P168" s="5">
        <v>2.73</v>
      </c>
      <c r="Q168" s="5">
        <v>56</v>
      </c>
    </row>
    <row r="169" spans="1:17" x14ac:dyDescent="0.25">
      <c r="A169">
        <v>1957</v>
      </c>
      <c r="B169" s="5">
        <v>0.47489999999999999</v>
      </c>
      <c r="C169" s="5">
        <v>2.8563000000000001</v>
      </c>
      <c r="D169" s="5">
        <v>16.63</v>
      </c>
      <c r="E169" s="5">
        <v>171.274</v>
      </c>
      <c r="F169">
        <v>2.7730000000000001</v>
      </c>
      <c r="G169">
        <v>16.677</v>
      </c>
      <c r="H169" s="7">
        <v>79.989999999999995</v>
      </c>
      <c r="I169" s="5">
        <f t="shared" si="2"/>
        <v>16.84354600968625</v>
      </c>
      <c r="J169" s="5">
        <v>81.78</v>
      </c>
      <c r="K169" s="7">
        <v>1.79</v>
      </c>
      <c r="L169" s="7">
        <v>52.93</v>
      </c>
      <c r="M169" s="5">
        <v>0.10000000000000053</v>
      </c>
      <c r="N169" s="6">
        <v>3.57</v>
      </c>
      <c r="O169" s="7">
        <v>4.3</v>
      </c>
      <c r="P169" s="5">
        <v>3.11</v>
      </c>
      <c r="Q169" s="5">
        <v>56</v>
      </c>
    </row>
    <row r="170" spans="1:17" x14ac:dyDescent="0.25">
      <c r="A170">
        <v>1958</v>
      </c>
      <c r="B170" s="5">
        <v>0.48199999999999998</v>
      </c>
      <c r="C170" s="5">
        <v>2.8353000000000002</v>
      </c>
      <c r="D170" s="5">
        <v>17</v>
      </c>
      <c r="E170" s="5">
        <v>174.14099999999999</v>
      </c>
      <c r="F170">
        <v>2.7679999999999998</v>
      </c>
      <c r="G170">
        <v>16.282</v>
      </c>
      <c r="H170" s="7">
        <v>79.64</v>
      </c>
      <c r="I170" s="5">
        <f t="shared" si="2"/>
        <v>16.522821576763487</v>
      </c>
      <c r="J170" s="5">
        <v>86.05</v>
      </c>
      <c r="K170" s="7">
        <v>6.42</v>
      </c>
      <c r="L170" s="7">
        <v>53.33</v>
      </c>
      <c r="M170" s="5">
        <v>-43.6</v>
      </c>
      <c r="N170" s="6">
        <v>2.74</v>
      </c>
      <c r="O170" s="7">
        <v>6.8</v>
      </c>
      <c r="P170" s="5">
        <v>1.57</v>
      </c>
      <c r="Q170" s="5">
        <v>56</v>
      </c>
    </row>
    <row r="171" spans="1:17" x14ac:dyDescent="0.25">
      <c r="A171">
        <v>1959</v>
      </c>
      <c r="B171" s="5">
        <v>0.52249999999999996</v>
      </c>
      <c r="C171" s="5">
        <v>3.0310000000000001</v>
      </c>
      <c r="D171" s="5">
        <v>17.239999999999998</v>
      </c>
      <c r="E171" s="5">
        <v>177.13</v>
      </c>
      <c r="F171">
        <v>2.95</v>
      </c>
      <c r="G171">
        <v>17.111999999999998</v>
      </c>
      <c r="H171" s="7">
        <v>79.25</v>
      </c>
      <c r="I171" s="5">
        <f t="shared" si="2"/>
        <v>15.167464114832535</v>
      </c>
      <c r="J171" s="5">
        <v>93.53</v>
      </c>
      <c r="K171" s="7">
        <v>14.28</v>
      </c>
      <c r="L171" s="7">
        <v>52.76</v>
      </c>
      <c r="M171" s="5">
        <v>-6.8</v>
      </c>
      <c r="N171" s="6">
        <v>0.83</v>
      </c>
      <c r="O171" s="7">
        <v>5.5</v>
      </c>
      <c r="P171" s="5">
        <v>3.31</v>
      </c>
      <c r="Q171" s="5">
        <v>56</v>
      </c>
    </row>
    <row r="172" spans="1:17" x14ac:dyDescent="0.25">
      <c r="A172">
        <v>1960</v>
      </c>
      <c r="B172" s="5">
        <v>0.54330000000000001</v>
      </c>
      <c r="C172" s="5">
        <v>3.1086999999999998</v>
      </c>
      <c r="D172" s="5">
        <v>17.48</v>
      </c>
      <c r="E172" s="5">
        <v>180.76</v>
      </c>
      <c r="F172">
        <v>3.0059999999999998</v>
      </c>
      <c r="G172">
        <v>17.198</v>
      </c>
      <c r="H172" s="7">
        <v>92.49</v>
      </c>
      <c r="I172" s="5">
        <f t="shared" si="2"/>
        <v>17.023743787962452</v>
      </c>
      <c r="J172" s="5">
        <v>97.28</v>
      </c>
      <c r="K172" s="7">
        <v>4.79</v>
      </c>
      <c r="L172" s="7">
        <v>53.69</v>
      </c>
      <c r="M172" s="5">
        <v>10.999999999999998</v>
      </c>
      <c r="N172" s="6">
        <v>1.58</v>
      </c>
      <c r="O172" s="7">
        <v>5.5</v>
      </c>
      <c r="P172" s="5">
        <v>3.21</v>
      </c>
      <c r="Q172" s="5">
        <v>56</v>
      </c>
    </row>
    <row r="173" spans="1:17" x14ac:dyDescent="0.25">
      <c r="A173">
        <v>1961</v>
      </c>
      <c r="B173" s="5">
        <v>0.56329999999999991</v>
      </c>
      <c r="C173" s="5">
        <v>3.1880999999999999</v>
      </c>
      <c r="D173" s="5">
        <v>17.670000000000002</v>
      </c>
      <c r="E173" s="5">
        <v>183.74199999999999</v>
      </c>
      <c r="F173">
        <v>3.0659999999999998</v>
      </c>
      <c r="G173">
        <v>17.350999999999999</v>
      </c>
      <c r="H173" s="7">
        <v>94.39</v>
      </c>
      <c r="I173" s="5">
        <f t="shared" si="2"/>
        <v>16.75661281732647</v>
      </c>
      <c r="J173" s="5">
        <v>104.86</v>
      </c>
      <c r="K173" s="7">
        <v>10.48</v>
      </c>
      <c r="L173" s="7">
        <v>54.29</v>
      </c>
      <c r="M173" s="5">
        <v>-9.9</v>
      </c>
      <c r="N173" s="6">
        <v>1.01</v>
      </c>
      <c r="O173" s="7">
        <v>6.7</v>
      </c>
      <c r="P173" s="5">
        <v>1.95</v>
      </c>
      <c r="Q173" s="5">
        <v>56</v>
      </c>
    </row>
    <row r="174" spans="1:17" x14ac:dyDescent="0.25">
      <c r="A174">
        <v>1962</v>
      </c>
      <c r="B174" s="5">
        <v>0.60509999999999997</v>
      </c>
      <c r="C174" s="5">
        <v>3.3830999999999998</v>
      </c>
      <c r="D174" s="5">
        <v>17.89</v>
      </c>
      <c r="E174" s="5">
        <v>186.59</v>
      </c>
      <c r="F174">
        <v>3.2429999999999999</v>
      </c>
      <c r="G174">
        <v>18.131</v>
      </c>
      <c r="H174" s="7">
        <v>99.68</v>
      </c>
      <c r="I174" s="5">
        <f t="shared" si="2"/>
        <v>16.473310196661707</v>
      </c>
      <c r="J174" s="5">
        <v>106.82</v>
      </c>
      <c r="K174" s="7">
        <v>7.15</v>
      </c>
      <c r="L174" s="7">
        <v>54.92</v>
      </c>
      <c r="M174" s="5">
        <v>-7.7</v>
      </c>
      <c r="N174" s="6">
        <v>1.1399999999999999</v>
      </c>
      <c r="O174" s="7">
        <v>5.5</v>
      </c>
      <c r="P174" s="5">
        <v>2.71</v>
      </c>
      <c r="Q174" s="5">
        <v>56</v>
      </c>
    </row>
    <row r="175" spans="1:17" x14ac:dyDescent="0.25">
      <c r="A175">
        <v>1963</v>
      </c>
      <c r="B175" s="5">
        <v>0.63860000000000006</v>
      </c>
      <c r="C175" s="5">
        <v>3.5304000000000002</v>
      </c>
      <c r="D175" s="5">
        <v>18.09</v>
      </c>
      <c r="E175" s="5">
        <v>189.3</v>
      </c>
      <c r="F175">
        <v>3.3730000000000002</v>
      </c>
      <c r="G175">
        <v>18.649999999999999</v>
      </c>
      <c r="H175" s="7">
        <v>106.56</v>
      </c>
      <c r="I175" s="5">
        <f t="shared" si="2"/>
        <v>16.686501722518006</v>
      </c>
      <c r="J175" s="5">
        <v>111.32</v>
      </c>
      <c r="K175" s="7">
        <v>4.76</v>
      </c>
      <c r="L175" s="7">
        <v>56.35</v>
      </c>
      <c r="M175" s="5">
        <v>6.4</v>
      </c>
      <c r="N175" s="6">
        <v>1.19</v>
      </c>
      <c r="O175" s="7">
        <v>5.7</v>
      </c>
      <c r="P175" s="5">
        <v>3.18</v>
      </c>
      <c r="Q175" s="5">
        <v>56</v>
      </c>
    </row>
    <row r="176" spans="1:17" x14ac:dyDescent="0.25">
      <c r="A176">
        <v>1964</v>
      </c>
      <c r="B176" s="5">
        <v>0.68579999999999997</v>
      </c>
      <c r="C176" s="5">
        <v>3.734</v>
      </c>
      <c r="D176" s="5">
        <v>18.37</v>
      </c>
      <c r="E176" s="5">
        <v>191.92699999999999</v>
      </c>
      <c r="F176">
        <v>3.573</v>
      </c>
      <c r="G176">
        <v>19.454999999999998</v>
      </c>
      <c r="H176" s="7">
        <v>112.61</v>
      </c>
      <c r="I176" s="5">
        <f t="shared" si="2"/>
        <v>16.420239136774569</v>
      </c>
      <c r="J176" s="5">
        <v>118.53</v>
      </c>
      <c r="K176" s="7">
        <v>5.92</v>
      </c>
      <c r="L176" s="7">
        <v>59.21</v>
      </c>
      <c r="M176" s="5">
        <v>-10.200000000000001</v>
      </c>
      <c r="N176" s="6">
        <v>1.34</v>
      </c>
      <c r="O176" s="7">
        <v>5.2</v>
      </c>
      <c r="P176" s="5">
        <v>3.5</v>
      </c>
      <c r="Q176" s="5">
        <v>50.5</v>
      </c>
    </row>
    <row r="177" spans="1:17" x14ac:dyDescent="0.25">
      <c r="A177">
        <v>1965</v>
      </c>
      <c r="B177" s="5">
        <v>0.74370000000000003</v>
      </c>
      <c r="C177" s="5">
        <v>3.9766999999999997</v>
      </c>
      <c r="D177" s="5">
        <v>18.7</v>
      </c>
      <c r="E177" s="5">
        <v>194.34700000000001</v>
      </c>
      <c r="F177">
        <v>3.827</v>
      </c>
      <c r="G177">
        <v>20.462</v>
      </c>
      <c r="H177" s="7">
        <v>116.82</v>
      </c>
      <c r="I177" s="5">
        <f t="shared" si="2"/>
        <v>15.70794675272287</v>
      </c>
      <c r="J177" s="5">
        <v>118.23</v>
      </c>
      <c r="K177" s="7">
        <v>1.41</v>
      </c>
      <c r="L177" s="7">
        <v>61.54</v>
      </c>
      <c r="M177" s="5">
        <v>-5.6000000000000005</v>
      </c>
      <c r="N177" s="6">
        <v>1.71</v>
      </c>
      <c r="O177" s="7">
        <v>4.5</v>
      </c>
      <c r="P177" s="5">
        <v>4.07</v>
      </c>
      <c r="Q177" s="5">
        <v>48</v>
      </c>
    </row>
    <row r="178" spans="1:17" x14ac:dyDescent="0.25">
      <c r="A178">
        <v>1966</v>
      </c>
      <c r="B178" s="5">
        <v>0.81499999999999995</v>
      </c>
      <c r="C178" s="5">
        <v>4.2388999999999992</v>
      </c>
      <c r="D178" s="5">
        <v>19.23</v>
      </c>
      <c r="E178" s="5">
        <v>196.59899999999999</v>
      </c>
      <c r="F178">
        <v>4.1449999999999996</v>
      </c>
      <c r="G178">
        <v>21.561</v>
      </c>
      <c r="H178" s="7">
        <v>130.84</v>
      </c>
      <c r="I178" s="5">
        <f t="shared" si="2"/>
        <v>16.053987730061351</v>
      </c>
      <c r="J178" s="5">
        <v>134.53</v>
      </c>
      <c r="K178" s="7">
        <v>3.7</v>
      </c>
      <c r="L178" s="7">
        <v>64.78</v>
      </c>
      <c r="M178" s="5">
        <v>-7.1</v>
      </c>
      <c r="N178" s="6">
        <v>2.85</v>
      </c>
      <c r="O178" s="7">
        <v>3.8</v>
      </c>
      <c r="P178" s="5">
        <v>5.1100000000000003</v>
      </c>
      <c r="Q178" s="5">
        <v>48</v>
      </c>
    </row>
    <row r="179" spans="1:17" x14ac:dyDescent="0.25">
      <c r="A179">
        <v>1967</v>
      </c>
      <c r="B179" s="5">
        <v>0.86170000000000002</v>
      </c>
      <c r="C179" s="5">
        <v>4.3552</v>
      </c>
      <c r="D179" s="5">
        <v>19.79</v>
      </c>
      <c r="E179" s="5">
        <v>198.75200000000001</v>
      </c>
      <c r="F179">
        <v>4.3360000000000003</v>
      </c>
      <c r="G179">
        <v>21.913</v>
      </c>
      <c r="H179" s="7">
        <v>148.82</v>
      </c>
      <c r="I179" s="5">
        <f t="shared" si="2"/>
        <v>17.270511779041428</v>
      </c>
      <c r="J179" s="5">
        <v>157.46</v>
      </c>
      <c r="K179" s="7">
        <v>8.64</v>
      </c>
      <c r="L179" s="7">
        <v>73.819999999999993</v>
      </c>
      <c r="M179" s="5">
        <v>-59.099999999999994</v>
      </c>
      <c r="N179" s="6">
        <v>2.9</v>
      </c>
      <c r="O179" s="7">
        <v>3.8</v>
      </c>
      <c r="P179" s="5">
        <v>4.22</v>
      </c>
      <c r="Q179" s="5">
        <v>48</v>
      </c>
    </row>
    <row r="180" spans="1:17" x14ac:dyDescent="0.25">
      <c r="A180">
        <v>1968</v>
      </c>
      <c r="B180" s="5">
        <v>0.9425</v>
      </c>
      <c r="C180" s="5">
        <v>4.569</v>
      </c>
      <c r="D180" s="5">
        <v>20.63</v>
      </c>
      <c r="E180" s="5">
        <v>200.745</v>
      </c>
      <c r="F180">
        <v>4.6950000000000003</v>
      </c>
      <c r="G180">
        <v>22.76</v>
      </c>
      <c r="H180" s="7">
        <v>152.97</v>
      </c>
      <c r="I180" s="5">
        <f t="shared" si="2"/>
        <v>16.23023872679045</v>
      </c>
      <c r="J180" s="5">
        <v>178.13</v>
      </c>
      <c r="K180" s="7">
        <v>25.16</v>
      </c>
      <c r="L180" s="7">
        <v>79.14</v>
      </c>
      <c r="M180" s="5">
        <v>-38</v>
      </c>
      <c r="N180" s="6">
        <v>4.1900000000000004</v>
      </c>
      <c r="O180" s="7">
        <v>3.6</v>
      </c>
      <c r="P180" s="5">
        <v>5.66</v>
      </c>
      <c r="Q180" s="5">
        <v>48</v>
      </c>
    </row>
    <row r="181" spans="1:17" x14ac:dyDescent="0.25">
      <c r="A181">
        <v>1969</v>
      </c>
      <c r="B181" s="5">
        <v>1.0199</v>
      </c>
      <c r="C181" s="5">
        <v>4.7125000000000004</v>
      </c>
      <c r="D181" s="5">
        <v>21.64</v>
      </c>
      <c r="E181" s="5">
        <v>202.73599999999999</v>
      </c>
      <c r="F181">
        <v>5.0309999999999997</v>
      </c>
      <c r="G181">
        <v>23.245000000000001</v>
      </c>
      <c r="H181" s="7">
        <v>186.88</v>
      </c>
      <c r="I181" s="5">
        <f t="shared" si="2"/>
        <v>18.323365035787823</v>
      </c>
      <c r="J181" s="5">
        <v>183.64</v>
      </c>
      <c r="K181" s="7">
        <v>-3.24</v>
      </c>
      <c r="L181" s="7">
        <v>87.66</v>
      </c>
      <c r="M181" s="5">
        <v>-4.0999999999999996</v>
      </c>
      <c r="N181" s="6">
        <v>5.37</v>
      </c>
      <c r="O181" s="7">
        <v>3.5</v>
      </c>
      <c r="P181" s="5">
        <v>8.2100000000000009</v>
      </c>
      <c r="Q181" s="5">
        <v>48</v>
      </c>
    </row>
    <row r="182" spans="1:17" x14ac:dyDescent="0.25">
      <c r="A182">
        <v>1970</v>
      </c>
      <c r="B182" s="5">
        <v>1.0759000000000001</v>
      </c>
      <c r="C182" s="5">
        <v>4.7220000000000004</v>
      </c>
      <c r="D182" s="5">
        <v>22.79</v>
      </c>
      <c r="E182" s="5">
        <v>205.089</v>
      </c>
      <c r="F182">
        <v>5.2460000000000004</v>
      </c>
      <c r="G182">
        <v>23.024000000000001</v>
      </c>
      <c r="H182" s="7">
        <v>192.81</v>
      </c>
      <c r="I182" s="5">
        <f t="shared" si="2"/>
        <v>17.920810484245749</v>
      </c>
      <c r="J182" s="5">
        <v>195.65</v>
      </c>
      <c r="K182" s="7">
        <v>2.84</v>
      </c>
      <c r="L182" s="7">
        <v>97.72</v>
      </c>
      <c r="M182" s="5">
        <v>-127.2</v>
      </c>
      <c r="N182" s="6">
        <v>5.92</v>
      </c>
      <c r="O182" s="7">
        <v>4.9000000000000004</v>
      </c>
      <c r="P182" s="5">
        <v>7.17</v>
      </c>
      <c r="Q182" s="5">
        <v>48</v>
      </c>
    </row>
    <row r="183" spans="1:17" x14ac:dyDescent="0.25">
      <c r="A183">
        <v>1971</v>
      </c>
      <c r="B183" s="5">
        <v>1.1677999999999999</v>
      </c>
      <c r="C183" s="5">
        <v>4.8776000000000002</v>
      </c>
      <c r="D183" s="5">
        <v>23.94</v>
      </c>
      <c r="E183" s="5">
        <v>207.69200000000001</v>
      </c>
      <c r="F183">
        <v>5.6230000000000002</v>
      </c>
      <c r="G183">
        <v>23.484999999999999</v>
      </c>
      <c r="H183" s="7">
        <v>187.14</v>
      </c>
      <c r="I183" s="5">
        <f t="shared" si="2"/>
        <v>16.025004281555059</v>
      </c>
      <c r="J183" s="5">
        <v>210.17</v>
      </c>
      <c r="K183" s="7">
        <v>23.03</v>
      </c>
      <c r="L183" s="7">
        <v>105.14</v>
      </c>
      <c r="M183" s="5">
        <v>-200.9</v>
      </c>
      <c r="N183" s="6">
        <v>4.3</v>
      </c>
      <c r="O183" s="7">
        <v>5.9</v>
      </c>
      <c r="P183" s="5">
        <v>4.67</v>
      </c>
      <c r="Q183" s="5">
        <v>48</v>
      </c>
    </row>
    <row r="184" spans="1:17" x14ac:dyDescent="0.25">
      <c r="A184">
        <v>1972</v>
      </c>
      <c r="B184" s="5">
        <v>1.2824</v>
      </c>
      <c r="C184" s="5">
        <v>5.1343000000000005</v>
      </c>
      <c r="D184" s="5">
        <v>24.98</v>
      </c>
      <c r="E184" s="5">
        <v>209.92400000000001</v>
      </c>
      <c r="F184">
        <v>6.109</v>
      </c>
      <c r="G184">
        <v>24.457999999999998</v>
      </c>
      <c r="H184" s="7">
        <v>207.31</v>
      </c>
      <c r="I184" s="5">
        <f t="shared" si="2"/>
        <v>16.16578290704928</v>
      </c>
      <c r="J184" s="5">
        <v>230.68</v>
      </c>
      <c r="K184" s="7">
        <v>23.37</v>
      </c>
      <c r="L184" s="7">
        <v>113.56</v>
      </c>
      <c r="M184" s="5">
        <v>-161.89999999999998</v>
      </c>
      <c r="N184" s="6">
        <v>3.31</v>
      </c>
      <c r="O184" s="7">
        <v>5.6</v>
      </c>
      <c r="P184" s="5">
        <v>4.4400000000000004</v>
      </c>
      <c r="Q184" s="5">
        <v>32</v>
      </c>
    </row>
    <row r="185" spans="1:17" x14ac:dyDescent="0.25">
      <c r="A185">
        <v>1973</v>
      </c>
      <c r="B185" s="5">
        <v>1.4285000000000001</v>
      </c>
      <c r="C185" s="5">
        <v>5.4241000000000001</v>
      </c>
      <c r="D185" s="5">
        <v>26.34</v>
      </c>
      <c r="E185" s="5">
        <v>211.93899999999999</v>
      </c>
      <c r="F185">
        <v>6.74</v>
      </c>
      <c r="G185">
        <v>25.593</v>
      </c>
      <c r="H185" s="7">
        <v>230.8</v>
      </c>
      <c r="I185" s="5">
        <f t="shared" si="2"/>
        <v>16.15680784039202</v>
      </c>
      <c r="J185" s="5">
        <v>245.71</v>
      </c>
      <c r="K185" s="7">
        <v>14.91</v>
      </c>
      <c r="L185" s="7">
        <v>125.38</v>
      </c>
      <c r="M185" s="5">
        <v>-112.2</v>
      </c>
      <c r="N185" s="6">
        <v>6.21</v>
      </c>
      <c r="O185" s="7">
        <v>4.9000000000000004</v>
      </c>
      <c r="P185" s="5">
        <v>8.74</v>
      </c>
      <c r="Q185" s="5">
        <v>32</v>
      </c>
    </row>
    <row r="186" spans="1:17" x14ac:dyDescent="0.25">
      <c r="A186">
        <v>1974</v>
      </c>
      <c r="B186" s="5">
        <v>1.5488</v>
      </c>
      <c r="C186" s="5">
        <v>5.3959999999999999</v>
      </c>
      <c r="D186" s="5">
        <v>28.7</v>
      </c>
      <c r="E186" s="5">
        <v>213.898</v>
      </c>
      <c r="F186">
        <v>7.2409999999999997</v>
      </c>
      <c r="G186">
        <v>25.227</v>
      </c>
      <c r="H186" s="7">
        <v>263.22000000000003</v>
      </c>
      <c r="I186" s="5">
        <f t="shared" si="2"/>
        <v>16.995092975206614</v>
      </c>
      <c r="J186" s="5">
        <v>269.36</v>
      </c>
      <c r="K186" s="7">
        <v>6.13</v>
      </c>
      <c r="L186" s="7">
        <v>140.19</v>
      </c>
      <c r="M186" s="5">
        <v>-153.30000000000001</v>
      </c>
      <c r="N186" s="6">
        <v>10.98</v>
      </c>
      <c r="O186" s="7">
        <v>5.6</v>
      </c>
      <c r="P186" s="5">
        <v>10.51</v>
      </c>
      <c r="Q186" s="5">
        <v>32</v>
      </c>
    </row>
    <row r="187" spans="1:17" x14ac:dyDescent="0.25">
      <c r="A187">
        <v>1975</v>
      </c>
      <c r="B187" s="5">
        <v>1.6889000000000001</v>
      </c>
      <c r="C187" s="5">
        <v>5.3853999999999997</v>
      </c>
      <c r="D187" s="5">
        <v>31.36</v>
      </c>
      <c r="E187" s="5">
        <v>215.98099999999999</v>
      </c>
      <c r="F187">
        <v>7.82</v>
      </c>
      <c r="G187">
        <v>24.934999999999999</v>
      </c>
      <c r="H187" s="7">
        <v>279.08999999999997</v>
      </c>
      <c r="I187" s="5">
        <f t="shared" si="2"/>
        <v>16.524957072650835</v>
      </c>
      <c r="J187" s="5">
        <v>332.33</v>
      </c>
      <c r="K187" s="7">
        <v>53.24</v>
      </c>
      <c r="L187" s="7">
        <v>147.22999999999999</v>
      </c>
      <c r="M187" s="5">
        <v>-410.30000000000007</v>
      </c>
      <c r="N187" s="6">
        <v>9.14</v>
      </c>
      <c r="O187" s="7">
        <v>8.5</v>
      </c>
      <c r="P187" s="5">
        <v>5.82</v>
      </c>
      <c r="Q187" s="5">
        <v>32</v>
      </c>
    </row>
    <row r="188" spans="1:17" x14ac:dyDescent="0.25">
      <c r="A188">
        <v>1976</v>
      </c>
      <c r="B188" s="5">
        <v>1.8775999999999999</v>
      </c>
      <c r="C188" s="5">
        <v>5.6753999999999998</v>
      </c>
      <c r="D188" s="5">
        <v>33.08</v>
      </c>
      <c r="E188" s="5">
        <v>218.08600000000001</v>
      </c>
      <c r="F188">
        <v>8.609</v>
      </c>
      <c r="G188">
        <v>26.024000000000001</v>
      </c>
      <c r="H188" s="7">
        <v>298.06</v>
      </c>
      <c r="I188" s="5">
        <f t="shared" si="2"/>
        <v>15.874520664678313</v>
      </c>
      <c r="J188" s="5">
        <v>371.79</v>
      </c>
      <c r="K188" s="7">
        <v>73.73</v>
      </c>
      <c r="L188" s="7">
        <v>151.57</v>
      </c>
      <c r="M188" s="5">
        <v>-308.3</v>
      </c>
      <c r="N188" s="6">
        <v>5.76</v>
      </c>
      <c r="O188" s="7">
        <v>7.7</v>
      </c>
      <c r="P188" s="5">
        <v>5.05</v>
      </c>
      <c r="Q188" s="5">
        <v>32</v>
      </c>
    </row>
    <row r="189" spans="1:17" x14ac:dyDescent="0.25">
      <c r="A189">
        <v>1977</v>
      </c>
      <c r="B189" s="5">
        <v>2.0859999999999999</v>
      </c>
      <c r="C189" s="5">
        <v>5.9370000000000003</v>
      </c>
      <c r="D189" s="5">
        <v>35.14</v>
      </c>
      <c r="E189" s="5">
        <v>220.28899999999999</v>
      </c>
      <c r="F189">
        <v>9.4689999999999994</v>
      </c>
      <c r="G189">
        <v>26.951000000000001</v>
      </c>
      <c r="H189" s="7">
        <v>355.56</v>
      </c>
      <c r="I189" s="5">
        <f t="shared" si="2"/>
        <v>17.045062320230105</v>
      </c>
      <c r="J189" s="5">
        <v>409.22</v>
      </c>
      <c r="K189" s="7">
        <v>53.66</v>
      </c>
      <c r="L189" s="7">
        <v>157.29</v>
      </c>
      <c r="M189" s="5">
        <v>-253.9</v>
      </c>
      <c r="N189" s="6">
        <v>6.45</v>
      </c>
      <c r="O189" s="7">
        <v>7.1</v>
      </c>
      <c r="P189" s="5">
        <v>5.54</v>
      </c>
      <c r="Q189" s="5">
        <v>31</v>
      </c>
    </row>
    <row r="190" spans="1:17" x14ac:dyDescent="0.25">
      <c r="A190">
        <v>1978</v>
      </c>
      <c r="B190" s="5">
        <v>2.3565999999999998</v>
      </c>
      <c r="C190" s="5">
        <v>6.2671999999999999</v>
      </c>
      <c r="D190" s="5">
        <v>37.6</v>
      </c>
      <c r="E190" s="5">
        <v>222.62899999999999</v>
      </c>
      <c r="F190">
        <v>10.585000000000001</v>
      </c>
      <c r="G190">
        <v>28.151</v>
      </c>
      <c r="H190" s="7">
        <v>399.56</v>
      </c>
      <c r="I190" s="5">
        <f t="shared" si="2"/>
        <v>16.954935075956886</v>
      </c>
      <c r="J190" s="5">
        <v>458.75</v>
      </c>
      <c r="K190" s="7">
        <v>59.19</v>
      </c>
      <c r="L190" s="7">
        <v>169.48</v>
      </c>
      <c r="M190" s="5">
        <v>-185.5</v>
      </c>
      <c r="N190" s="6">
        <v>7.61</v>
      </c>
      <c r="O190" s="7">
        <v>6.1</v>
      </c>
      <c r="P190" s="5">
        <v>7.94</v>
      </c>
      <c r="Q190" s="5">
        <v>30</v>
      </c>
    </row>
    <row r="191" spans="1:17" x14ac:dyDescent="0.25">
      <c r="A191">
        <v>1979</v>
      </c>
      <c r="B191" s="5">
        <v>2.6320999999999999</v>
      </c>
      <c r="C191" s="5">
        <v>6.4661999999999997</v>
      </c>
      <c r="D191" s="5">
        <v>40.71</v>
      </c>
      <c r="E191" s="5">
        <v>225.10599999999999</v>
      </c>
      <c r="F191">
        <v>11.693</v>
      </c>
      <c r="G191">
        <v>28.725000000000001</v>
      </c>
      <c r="H191" s="7">
        <v>463.3</v>
      </c>
      <c r="I191" s="5">
        <f t="shared" si="2"/>
        <v>17.601914820865471</v>
      </c>
      <c r="J191" s="5">
        <v>504.03</v>
      </c>
      <c r="K191" s="7">
        <v>40.729999999999997</v>
      </c>
      <c r="L191" s="7">
        <v>189.16</v>
      </c>
      <c r="M191" s="5">
        <v>-145.39999999999998</v>
      </c>
      <c r="N191" s="6">
        <v>11.27</v>
      </c>
      <c r="O191" s="7">
        <v>5.8</v>
      </c>
      <c r="P191" s="5">
        <v>11.2</v>
      </c>
      <c r="Q191" s="5">
        <v>28</v>
      </c>
    </row>
    <row r="192" spans="1:17" x14ac:dyDescent="0.25">
      <c r="A192">
        <v>1980</v>
      </c>
      <c r="B192" s="5">
        <v>2.8624999999999998</v>
      </c>
      <c r="C192" s="5">
        <v>6.4503999999999992</v>
      </c>
      <c r="D192" s="5">
        <v>44.38</v>
      </c>
      <c r="E192" s="5">
        <v>227.726</v>
      </c>
      <c r="F192">
        <v>12.57</v>
      </c>
      <c r="G192">
        <v>28.324999999999999</v>
      </c>
      <c r="H192" s="7">
        <v>517.11</v>
      </c>
      <c r="I192" s="5">
        <f t="shared" si="2"/>
        <v>18.064978165938868</v>
      </c>
      <c r="J192" s="5">
        <v>590.94000000000005</v>
      </c>
      <c r="K192" s="7">
        <v>73.83</v>
      </c>
      <c r="L192" s="7">
        <v>197.12</v>
      </c>
      <c r="M192" s="5">
        <v>-323.39999999999998</v>
      </c>
      <c r="N192" s="6">
        <v>13.52</v>
      </c>
      <c r="O192" s="7">
        <v>7.1</v>
      </c>
      <c r="P192" s="5">
        <v>13.35</v>
      </c>
      <c r="Q192" s="5">
        <v>28</v>
      </c>
    </row>
    <row r="193" spans="1:17" x14ac:dyDescent="0.25">
      <c r="A193">
        <v>1981</v>
      </c>
      <c r="B193" s="5">
        <v>3.2109999999999999</v>
      </c>
      <c r="C193" s="5">
        <v>6.6177000000000001</v>
      </c>
      <c r="D193" s="5">
        <v>48.52</v>
      </c>
      <c r="E193" s="5">
        <v>230.00800000000001</v>
      </c>
      <c r="F193">
        <v>13.96</v>
      </c>
      <c r="G193">
        <v>28.771999999999998</v>
      </c>
      <c r="H193" s="7">
        <v>599.27</v>
      </c>
      <c r="I193" s="5">
        <f t="shared" si="2"/>
        <v>18.663033322952352</v>
      </c>
      <c r="J193" s="5">
        <v>678.24</v>
      </c>
      <c r="K193" s="7">
        <v>78.97</v>
      </c>
      <c r="L193" s="7">
        <v>205.42</v>
      </c>
      <c r="M193" s="5">
        <v>-326.7</v>
      </c>
      <c r="N193" s="6">
        <v>10.38</v>
      </c>
      <c r="O193" s="7">
        <v>7.6</v>
      </c>
      <c r="P193" s="5">
        <v>16.39</v>
      </c>
      <c r="Q193" s="5">
        <v>28</v>
      </c>
    </row>
    <row r="194" spans="1:17" x14ac:dyDescent="0.25">
      <c r="A194">
        <v>1982</v>
      </c>
      <c r="B194" s="5">
        <v>3.3450000000000002</v>
      </c>
      <c r="C194" s="5">
        <v>6.4912999999999998</v>
      </c>
      <c r="D194" s="5">
        <v>51.53</v>
      </c>
      <c r="E194" s="5">
        <v>232.21799999999999</v>
      </c>
      <c r="F194">
        <v>14.404999999999999</v>
      </c>
      <c r="G194">
        <v>27.952999999999999</v>
      </c>
      <c r="H194" s="7">
        <v>617.77</v>
      </c>
      <c r="I194" s="5">
        <f t="shared" si="2"/>
        <v>18.468460388639759</v>
      </c>
      <c r="J194" s="5">
        <v>745.74</v>
      </c>
      <c r="K194" s="7">
        <v>127.98</v>
      </c>
      <c r="L194" s="7">
        <v>212.74</v>
      </c>
      <c r="M194" s="5">
        <v>-679</v>
      </c>
      <c r="N194" s="6">
        <v>6.13</v>
      </c>
      <c r="O194" s="7">
        <v>9.6999999999999993</v>
      </c>
      <c r="P194" s="5">
        <v>12.24</v>
      </c>
      <c r="Q194" s="5">
        <v>25</v>
      </c>
    </row>
    <row r="195" spans="1:17" x14ac:dyDescent="0.25">
      <c r="A195">
        <v>1983</v>
      </c>
      <c r="B195" s="5">
        <v>3.6381000000000001</v>
      </c>
      <c r="C195" s="5">
        <v>6.7919999999999998</v>
      </c>
      <c r="D195" s="5">
        <v>53.56</v>
      </c>
      <c r="E195" s="5">
        <v>234.333</v>
      </c>
      <c r="F195">
        <v>15.525</v>
      </c>
      <c r="G195">
        <v>28.984000000000002</v>
      </c>
      <c r="H195" s="7">
        <v>600.55999999999995</v>
      </c>
      <c r="I195" s="5">
        <f t="shared" si="2"/>
        <v>16.507517660317198</v>
      </c>
      <c r="J195" s="5">
        <v>808.36</v>
      </c>
      <c r="K195" s="7">
        <v>207.8</v>
      </c>
      <c r="L195" s="7">
        <v>234.39</v>
      </c>
      <c r="M195" s="5">
        <v>-814.9</v>
      </c>
      <c r="N195" s="6">
        <v>3.21</v>
      </c>
      <c r="O195" s="7">
        <v>9.6</v>
      </c>
      <c r="P195" s="5">
        <v>9.09</v>
      </c>
      <c r="Q195" s="5">
        <v>23</v>
      </c>
    </row>
    <row r="196" spans="1:17" x14ac:dyDescent="0.25">
      <c r="A196">
        <v>1984</v>
      </c>
      <c r="B196" s="5">
        <v>4.0407000000000002</v>
      </c>
      <c r="C196" s="5">
        <v>7.2850000000000001</v>
      </c>
      <c r="D196" s="5">
        <v>55.47</v>
      </c>
      <c r="E196" s="5">
        <v>236.39400000000001</v>
      </c>
      <c r="F196">
        <v>17.093</v>
      </c>
      <c r="G196">
        <v>30.817</v>
      </c>
      <c r="H196" s="7">
        <v>666.44</v>
      </c>
      <c r="I196" s="5">
        <f t="shared" si="2"/>
        <v>16.493181874427698</v>
      </c>
      <c r="J196" s="5">
        <v>851.81</v>
      </c>
      <c r="K196" s="7">
        <v>185.37</v>
      </c>
      <c r="L196" s="7">
        <v>257.61</v>
      </c>
      <c r="M196" s="5">
        <v>-685.6</v>
      </c>
      <c r="N196" s="6">
        <v>4.32</v>
      </c>
      <c r="O196" s="7">
        <v>7.5</v>
      </c>
      <c r="P196" s="5">
        <v>10.23</v>
      </c>
      <c r="Q196" s="5">
        <v>22</v>
      </c>
    </row>
    <row r="197" spans="1:17" x14ac:dyDescent="0.25">
      <c r="A197">
        <v>1985</v>
      </c>
      <c r="B197" s="5">
        <v>4.3467000000000002</v>
      </c>
      <c r="C197" s="5">
        <v>7.5937999999999999</v>
      </c>
      <c r="D197" s="5">
        <v>57.24</v>
      </c>
      <c r="E197" s="5">
        <v>238.506</v>
      </c>
      <c r="F197">
        <v>18.225000000000001</v>
      </c>
      <c r="G197">
        <v>31.838999999999999</v>
      </c>
      <c r="H197" s="7">
        <v>734.04</v>
      </c>
      <c r="I197" s="5">
        <f t="shared" si="2"/>
        <v>16.887293809096558</v>
      </c>
      <c r="J197" s="5">
        <v>946.34</v>
      </c>
      <c r="K197" s="7">
        <v>212.31</v>
      </c>
      <c r="L197" s="7">
        <v>310.16000000000003</v>
      </c>
      <c r="M197" s="5">
        <v>-701.40000000000009</v>
      </c>
      <c r="N197" s="6">
        <v>3.56</v>
      </c>
      <c r="O197" s="7">
        <v>7.2</v>
      </c>
      <c r="P197" s="5">
        <v>8.1</v>
      </c>
      <c r="Q197" s="5">
        <v>22</v>
      </c>
    </row>
    <row r="198" spans="1:17" x14ac:dyDescent="0.25">
      <c r="A198">
        <v>1986</v>
      </c>
      <c r="B198" s="5">
        <v>4.5901999999999994</v>
      </c>
      <c r="C198" s="5">
        <v>7.8605</v>
      </c>
      <c r="D198" s="5">
        <v>58.4</v>
      </c>
      <c r="E198" s="5">
        <v>240.68299999999999</v>
      </c>
      <c r="F198">
        <v>19.071999999999999</v>
      </c>
      <c r="G198">
        <v>32.658999999999999</v>
      </c>
      <c r="H198" s="7">
        <v>769.16</v>
      </c>
      <c r="I198" s="5">
        <f t="shared" si="2"/>
        <v>16.756568341248748</v>
      </c>
      <c r="J198" s="5">
        <v>990.38</v>
      </c>
      <c r="K198" s="7">
        <v>221.23</v>
      </c>
      <c r="L198" s="7">
        <v>379.88</v>
      </c>
      <c r="M198" s="5">
        <v>-768.9</v>
      </c>
      <c r="N198" s="6">
        <v>1.86</v>
      </c>
      <c r="O198" s="7">
        <v>7</v>
      </c>
      <c r="P198" s="5">
        <v>6.8</v>
      </c>
      <c r="Q198" s="5">
        <v>21</v>
      </c>
    </row>
    <row r="199" spans="1:17" x14ac:dyDescent="0.25">
      <c r="A199">
        <v>1987</v>
      </c>
      <c r="B199" s="5">
        <v>4.8701999999999996</v>
      </c>
      <c r="C199" s="5">
        <v>8.1326000000000001</v>
      </c>
      <c r="D199" s="5">
        <v>59.89</v>
      </c>
      <c r="E199" s="5">
        <v>242.84299999999999</v>
      </c>
      <c r="F199">
        <v>20.055</v>
      </c>
      <c r="G199">
        <v>33.488999999999997</v>
      </c>
      <c r="H199" s="7">
        <v>854.29</v>
      </c>
      <c r="I199" s="5">
        <f t="shared" ref="I199:I226" si="3">H199/(B199*1000)*100</f>
        <v>17.541168740503473</v>
      </c>
      <c r="J199" s="5">
        <v>1004.02</v>
      </c>
      <c r="K199" s="7">
        <v>149.72999999999999</v>
      </c>
      <c r="L199" s="7">
        <v>456.2</v>
      </c>
      <c r="M199" s="5">
        <v>-604.29999999999995</v>
      </c>
      <c r="N199" s="6">
        <v>3.65</v>
      </c>
      <c r="O199" s="7">
        <v>6.2</v>
      </c>
      <c r="P199" s="5">
        <v>6.66</v>
      </c>
      <c r="Q199" s="5">
        <v>21</v>
      </c>
    </row>
    <row r="200" spans="1:17" x14ac:dyDescent="0.25">
      <c r="A200">
        <v>1988</v>
      </c>
      <c r="B200" s="5">
        <v>5.2526000000000002</v>
      </c>
      <c r="C200" s="5">
        <v>8.4745000000000008</v>
      </c>
      <c r="D200" s="5">
        <v>61.98</v>
      </c>
      <c r="E200" s="5">
        <v>245.06100000000001</v>
      </c>
      <c r="F200">
        <v>21.434000000000001</v>
      </c>
      <c r="G200">
        <v>34.581000000000003</v>
      </c>
      <c r="H200" s="7">
        <v>909.24</v>
      </c>
      <c r="I200" s="5">
        <f t="shared" si="3"/>
        <v>17.310284430567719</v>
      </c>
      <c r="J200" s="5">
        <v>1064.42</v>
      </c>
      <c r="K200" s="7">
        <v>155.18</v>
      </c>
      <c r="L200" s="7">
        <v>549.49</v>
      </c>
      <c r="M200" s="5">
        <v>-561.4</v>
      </c>
      <c r="N200" s="6">
        <v>4.1399999999999997</v>
      </c>
      <c r="O200" s="7">
        <v>5.5</v>
      </c>
      <c r="P200" s="5">
        <v>7.57</v>
      </c>
      <c r="Q200" s="5">
        <v>22</v>
      </c>
    </row>
    <row r="201" spans="1:17" x14ac:dyDescent="0.25">
      <c r="A201">
        <v>1989</v>
      </c>
      <c r="B201" s="5">
        <v>5.6577000000000002</v>
      </c>
      <c r="C201" s="5">
        <v>8.7864000000000004</v>
      </c>
      <c r="D201" s="5">
        <v>64.39</v>
      </c>
      <c r="E201" s="5">
        <v>247.387</v>
      </c>
      <c r="F201">
        <v>22.87</v>
      </c>
      <c r="G201">
        <v>35.517000000000003</v>
      </c>
      <c r="H201" s="7">
        <v>991.1</v>
      </c>
      <c r="I201" s="5">
        <f t="shared" si="3"/>
        <v>17.517719214521804</v>
      </c>
      <c r="J201" s="5">
        <v>1143.74</v>
      </c>
      <c r="K201" s="7">
        <v>152.63999999999999</v>
      </c>
      <c r="L201" s="7">
        <v>677.08</v>
      </c>
      <c r="M201" s="5">
        <v>-596.9</v>
      </c>
      <c r="N201" s="6">
        <v>4.82</v>
      </c>
      <c r="O201" s="7">
        <v>5.3</v>
      </c>
      <c r="P201" s="5">
        <v>9.2100000000000009</v>
      </c>
      <c r="Q201" s="5">
        <v>23</v>
      </c>
    </row>
    <row r="202" spans="1:17" x14ac:dyDescent="0.25">
      <c r="A202">
        <v>1990</v>
      </c>
      <c r="B202" s="5">
        <v>5.9796000000000005</v>
      </c>
      <c r="C202" s="5">
        <v>8.9550000000000001</v>
      </c>
      <c r="D202" s="5">
        <v>66.77</v>
      </c>
      <c r="E202" s="5">
        <v>250.18100000000001</v>
      </c>
      <c r="F202">
        <v>23.901</v>
      </c>
      <c r="G202">
        <v>35.793999999999997</v>
      </c>
      <c r="H202" s="7">
        <v>1031.96</v>
      </c>
      <c r="I202" s="5">
        <f t="shared" si="3"/>
        <v>17.258010569268848</v>
      </c>
      <c r="J202" s="5">
        <v>1252.99</v>
      </c>
      <c r="K202" s="7">
        <v>221.03</v>
      </c>
      <c r="L202" s="7">
        <v>794.73</v>
      </c>
      <c r="M202" s="5">
        <v>-829.5</v>
      </c>
      <c r="N202" s="6">
        <v>5.4</v>
      </c>
      <c r="O202" s="7">
        <v>5.6</v>
      </c>
      <c r="P202" s="5">
        <v>8.1</v>
      </c>
      <c r="Q202" s="5">
        <v>24</v>
      </c>
    </row>
    <row r="203" spans="1:17" x14ac:dyDescent="0.25">
      <c r="A203">
        <v>1991</v>
      </c>
      <c r="B203" s="5">
        <v>6.1740000000000004</v>
      </c>
      <c r="C203" s="5">
        <v>8.9483999999999995</v>
      </c>
      <c r="D203" s="5">
        <v>69</v>
      </c>
      <c r="E203" s="5">
        <v>253.53</v>
      </c>
      <c r="F203">
        <v>24.352</v>
      </c>
      <c r="G203">
        <v>35.295000000000002</v>
      </c>
      <c r="H203" s="7">
        <v>1054.99</v>
      </c>
      <c r="I203" s="5">
        <f t="shared" si="3"/>
        <v>17.087625526401037</v>
      </c>
      <c r="J203" s="5">
        <v>1324.23</v>
      </c>
      <c r="K203" s="7">
        <v>269.24</v>
      </c>
      <c r="L203" s="7">
        <v>909.18</v>
      </c>
      <c r="M203" s="5">
        <v>-1085.2</v>
      </c>
      <c r="N203" s="6">
        <v>4.21</v>
      </c>
      <c r="O203" s="7">
        <v>6.8</v>
      </c>
      <c r="P203" s="5">
        <v>5.69</v>
      </c>
      <c r="Q203" s="5">
        <v>24</v>
      </c>
    </row>
    <row r="204" spans="1:17" x14ac:dyDescent="0.25">
      <c r="A204">
        <v>1992</v>
      </c>
      <c r="B204" s="5">
        <v>6.5392999999999999</v>
      </c>
      <c r="C204" s="5">
        <v>9.2666000000000004</v>
      </c>
      <c r="D204" s="5">
        <v>70.569999999999993</v>
      </c>
      <c r="E204" s="5">
        <v>256.92200000000003</v>
      </c>
      <c r="F204">
        <v>25.452000000000002</v>
      </c>
      <c r="G204">
        <v>36.067999999999998</v>
      </c>
      <c r="H204" s="7">
        <v>1091.21</v>
      </c>
      <c r="I204" s="5">
        <f t="shared" si="3"/>
        <v>16.68695426115945</v>
      </c>
      <c r="J204" s="5">
        <v>1381.53</v>
      </c>
      <c r="K204" s="7">
        <v>290.32</v>
      </c>
      <c r="L204" s="7">
        <v>1002.05</v>
      </c>
      <c r="M204" s="5">
        <v>-1480.6</v>
      </c>
      <c r="N204" s="6">
        <v>3.01</v>
      </c>
      <c r="O204" s="7">
        <v>7.5</v>
      </c>
      <c r="P204" s="5">
        <v>3.52</v>
      </c>
      <c r="Q204" s="5">
        <v>24</v>
      </c>
    </row>
    <row r="205" spans="1:17" x14ac:dyDescent="0.25">
      <c r="A205">
        <v>1993</v>
      </c>
      <c r="B205" s="5">
        <v>6.8787000000000003</v>
      </c>
      <c r="C205" s="5">
        <v>9.5210000000000008</v>
      </c>
      <c r="D205" s="5">
        <v>72.25</v>
      </c>
      <c r="E205" s="5">
        <v>260.28199999999998</v>
      </c>
      <c r="F205">
        <v>26.428000000000001</v>
      </c>
      <c r="G205">
        <v>36.58</v>
      </c>
      <c r="H205" s="7">
        <v>1154.33</v>
      </c>
      <c r="I205" s="5">
        <f t="shared" si="3"/>
        <v>16.781223196243474</v>
      </c>
      <c r="J205" s="5">
        <v>1409.39</v>
      </c>
      <c r="K205" s="7">
        <v>255.06</v>
      </c>
      <c r="L205" s="7">
        <v>1102.6500000000001</v>
      </c>
      <c r="M205" s="5">
        <v>-1396.1</v>
      </c>
      <c r="N205" s="6">
        <v>2.99</v>
      </c>
      <c r="O205" s="7">
        <v>6.9</v>
      </c>
      <c r="P205" s="5">
        <v>3.02</v>
      </c>
      <c r="Q205" s="5">
        <v>24</v>
      </c>
    </row>
    <row r="206" spans="1:17" x14ac:dyDescent="0.25">
      <c r="A206">
        <v>1994</v>
      </c>
      <c r="B206" s="5">
        <v>7.3087999999999997</v>
      </c>
      <c r="C206" s="5">
        <v>9.9054000000000002</v>
      </c>
      <c r="D206" s="5">
        <v>73.790000000000006</v>
      </c>
      <c r="E206" s="5">
        <v>263.45499999999998</v>
      </c>
      <c r="F206">
        <v>27.742000000000001</v>
      </c>
      <c r="G206">
        <v>37.597999999999999</v>
      </c>
      <c r="H206" s="7">
        <v>1258.57</v>
      </c>
      <c r="I206" s="5">
        <f t="shared" si="3"/>
        <v>17.21992666374781</v>
      </c>
      <c r="J206" s="5">
        <v>1461.75</v>
      </c>
      <c r="K206" s="7">
        <v>203.18</v>
      </c>
      <c r="L206" s="7">
        <v>1210.24</v>
      </c>
      <c r="M206" s="5">
        <v>-1122.5999999999999</v>
      </c>
      <c r="N206" s="6">
        <v>2.56</v>
      </c>
      <c r="O206" s="7">
        <v>6.1</v>
      </c>
      <c r="P206" s="5">
        <v>4.21</v>
      </c>
      <c r="Q206" s="5">
        <v>23</v>
      </c>
    </row>
    <row r="207" spans="1:17" x14ac:dyDescent="0.25">
      <c r="A207">
        <v>1995</v>
      </c>
      <c r="B207" s="5">
        <v>7.6641000000000004</v>
      </c>
      <c r="C207" s="5">
        <v>10.174799999999999</v>
      </c>
      <c r="D207" s="5">
        <v>75.319999999999993</v>
      </c>
      <c r="E207" s="5">
        <v>266.58800000000002</v>
      </c>
      <c r="F207">
        <v>28.748999999999999</v>
      </c>
      <c r="G207">
        <v>38.167000000000002</v>
      </c>
      <c r="H207" s="7">
        <v>1351.79</v>
      </c>
      <c r="I207" s="5">
        <f t="shared" si="3"/>
        <v>17.637948356623738</v>
      </c>
      <c r="J207" s="5">
        <v>1515.74</v>
      </c>
      <c r="K207" s="7">
        <v>163.95</v>
      </c>
      <c r="L207" s="7">
        <v>1316.21</v>
      </c>
      <c r="M207" s="5">
        <v>-1089.5999999999999</v>
      </c>
      <c r="N207" s="6">
        <v>2.83</v>
      </c>
      <c r="O207" s="7">
        <v>5.6</v>
      </c>
      <c r="P207" s="5">
        <v>5.83</v>
      </c>
      <c r="Q207" s="5">
        <v>23</v>
      </c>
    </row>
    <row r="208" spans="1:17" x14ac:dyDescent="0.25">
      <c r="A208">
        <v>1996</v>
      </c>
      <c r="B208" s="5">
        <v>8.1001999999999992</v>
      </c>
      <c r="C208" s="5">
        <v>10.561</v>
      </c>
      <c r="D208" s="5">
        <v>76.7</v>
      </c>
      <c r="E208" s="5">
        <v>269.714</v>
      </c>
      <c r="F208">
        <v>30.033000000000001</v>
      </c>
      <c r="G208">
        <v>39.155999999999999</v>
      </c>
      <c r="H208" s="7">
        <v>1453.05</v>
      </c>
      <c r="I208" s="5">
        <f t="shared" si="3"/>
        <v>17.938445964297181</v>
      </c>
      <c r="J208" s="5">
        <v>1560.48</v>
      </c>
      <c r="K208" s="7">
        <v>107.43</v>
      </c>
      <c r="L208" s="7">
        <v>1447.39</v>
      </c>
      <c r="M208" s="5">
        <v>-763.8</v>
      </c>
      <c r="N208" s="6">
        <v>2.95</v>
      </c>
      <c r="O208" s="7">
        <v>5.4</v>
      </c>
      <c r="P208" s="5">
        <v>5.3</v>
      </c>
      <c r="Q208" s="5">
        <v>22</v>
      </c>
    </row>
    <row r="209" spans="1:17" x14ac:dyDescent="0.25">
      <c r="A209">
        <v>1997</v>
      </c>
      <c r="B209" s="5">
        <v>8.6084999999999994</v>
      </c>
      <c r="C209" s="5">
        <v>11.0349</v>
      </c>
      <c r="D209" s="5">
        <v>78.010000000000005</v>
      </c>
      <c r="E209" s="5">
        <v>272.95800000000003</v>
      </c>
      <c r="F209">
        <v>31.538</v>
      </c>
      <c r="G209">
        <v>40.427</v>
      </c>
      <c r="H209" s="7">
        <v>1579.23</v>
      </c>
      <c r="I209" s="5">
        <f t="shared" si="3"/>
        <v>18.345007841087295</v>
      </c>
      <c r="J209" s="5">
        <v>1601.12</v>
      </c>
      <c r="K209" s="7">
        <v>21.89</v>
      </c>
      <c r="L209" s="7">
        <v>1596.86</v>
      </c>
      <c r="M209" s="5">
        <v>-357.9</v>
      </c>
      <c r="N209" s="6">
        <v>2.29</v>
      </c>
      <c r="O209" s="7">
        <v>4.9000000000000004</v>
      </c>
      <c r="P209" s="5">
        <v>5.46</v>
      </c>
      <c r="Q209" s="5">
        <v>21</v>
      </c>
    </row>
    <row r="210" spans="1:17" x14ac:dyDescent="0.25">
      <c r="A210">
        <v>1998</v>
      </c>
      <c r="B210" s="5">
        <v>9.0891999999999999</v>
      </c>
      <c r="C210" s="5">
        <v>11.5259</v>
      </c>
      <c r="D210" s="5">
        <v>78.86</v>
      </c>
      <c r="E210" s="5">
        <v>276.154</v>
      </c>
      <c r="F210">
        <v>32.914000000000001</v>
      </c>
      <c r="G210">
        <v>41.737000000000002</v>
      </c>
      <c r="H210" s="7">
        <v>1721.73</v>
      </c>
      <c r="I210" s="5">
        <f t="shared" si="3"/>
        <v>18.94259120714694</v>
      </c>
      <c r="J210" s="5">
        <v>1652.46</v>
      </c>
      <c r="K210" s="7">
        <v>-69.27</v>
      </c>
      <c r="L210" s="7">
        <v>1757.09</v>
      </c>
      <c r="M210" s="5">
        <v>72.400000000000006</v>
      </c>
      <c r="N210" s="6">
        <v>1.56</v>
      </c>
      <c r="O210" s="7">
        <v>4.5</v>
      </c>
      <c r="P210" s="5">
        <v>5.35</v>
      </c>
      <c r="Q210" s="5">
        <v>21</v>
      </c>
    </row>
    <row r="211" spans="1:17" x14ac:dyDescent="0.25">
      <c r="A211">
        <v>1999</v>
      </c>
      <c r="B211" s="5">
        <v>9.6606000000000005</v>
      </c>
      <c r="C211" s="5">
        <v>12.065899999999999</v>
      </c>
      <c r="D211" s="5">
        <v>80.069999999999993</v>
      </c>
      <c r="E211" s="5">
        <v>279.32799999999997</v>
      </c>
      <c r="F211">
        <v>34.585000000000001</v>
      </c>
      <c r="G211">
        <v>43.195999999999998</v>
      </c>
      <c r="H211" s="7">
        <v>1827.45</v>
      </c>
      <c r="I211" s="5">
        <f t="shared" si="3"/>
        <v>18.916526923793555</v>
      </c>
      <c r="J211" s="5">
        <v>1701.84</v>
      </c>
      <c r="K211" s="7">
        <v>-125.61</v>
      </c>
      <c r="L211" s="7">
        <v>1973.16</v>
      </c>
      <c r="M211" s="5">
        <v>303.5</v>
      </c>
      <c r="N211" s="6">
        <v>2.21</v>
      </c>
      <c r="O211" s="7">
        <v>4.2</v>
      </c>
      <c r="P211" s="5">
        <v>4.97</v>
      </c>
      <c r="Q211" s="5">
        <v>20</v>
      </c>
    </row>
    <row r="212" spans="1:17" x14ac:dyDescent="0.25">
      <c r="A212">
        <v>2000</v>
      </c>
      <c r="B212" s="5">
        <v>10.284799999999999</v>
      </c>
      <c r="C212" s="5">
        <v>12.559700000000001</v>
      </c>
      <c r="D212" s="5">
        <v>81.89</v>
      </c>
      <c r="E212" s="5">
        <v>282.39800000000002</v>
      </c>
      <c r="F212">
        <v>36.42</v>
      </c>
      <c r="G212">
        <v>44.475000000000001</v>
      </c>
      <c r="H212" s="7">
        <v>2025.19</v>
      </c>
      <c r="I212" s="5">
        <f t="shared" si="3"/>
        <v>19.691097542003735</v>
      </c>
      <c r="J212" s="5">
        <v>1788.95</v>
      </c>
      <c r="K212" s="7">
        <v>-236.24</v>
      </c>
      <c r="L212" s="7">
        <v>2218.9</v>
      </c>
      <c r="M212" s="5">
        <v>665.7</v>
      </c>
      <c r="N212" s="6">
        <v>3.36</v>
      </c>
      <c r="O212" s="7">
        <v>4</v>
      </c>
      <c r="P212" s="5">
        <v>6.24</v>
      </c>
      <c r="Q212" s="5">
        <v>20</v>
      </c>
    </row>
    <row r="213" spans="1:17" x14ac:dyDescent="0.25">
      <c r="A213">
        <v>2001</v>
      </c>
      <c r="B213" s="5">
        <v>10.621799999999999</v>
      </c>
      <c r="C213" s="5">
        <v>12.6822</v>
      </c>
      <c r="D213" s="5">
        <v>83.75</v>
      </c>
      <c r="E213" s="5">
        <v>285.22500000000002</v>
      </c>
      <c r="F213">
        <v>37.24</v>
      </c>
      <c r="G213">
        <v>44.463999999999999</v>
      </c>
      <c r="H213" s="7">
        <v>1991.08</v>
      </c>
      <c r="I213" s="5">
        <f t="shared" si="3"/>
        <v>18.745222090417819</v>
      </c>
      <c r="J213" s="5">
        <v>1862.85</v>
      </c>
      <c r="K213" s="7">
        <v>-128.22999999999999</v>
      </c>
      <c r="L213" s="7">
        <v>2450.27</v>
      </c>
      <c r="M213" s="5">
        <v>-203.29999999999998</v>
      </c>
      <c r="N213" s="6">
        <v>2.85</v>
      </c>
      <c r="O213" s="7">
        <v>4.7</v>
      </c>
      <c r="P213" s="5">
        <v>3.88</v>
      </c>
      <c r="Q213" s="5">
        <v>19</v>
      </c>
    </row>
    <row r="214" spans="1:17" x14ac:dyDescent="0.25">
      <c r="A214">
        <v>2002</v>
      </c>
      <c r="B214" s="5">
        <v>10.977499999999999</v>
      </c>
      <c r="C214" s="5">
        <v>12.908799999999999</v>
      </c>
      <c r="D214" s="5">
        <v>85.04</v>
      </c>
      <c r="E214" s="5">
        <v>287.95499999999998</v>
      </c>
      <c r="F214">
        <v>38.122</v>
      </c>
      <c r="G214">
        <v>44.829000000000001</v>
      </c>
      <c r="H214" s="7">
        <v>1853.14</v>
      </c>
      <c r="I214" s="5">
        <f t="shared" si="3"/>
        <v>16.881257116829882</v>
      </c>
      <c r="J214" s="5">
        <v>2010.89</v>
      </c>
      <c r="K214" s="7">
        <v>157.75</v>
      </c>
      <c r="L214" s="7">
        <v>2657.97</v>
      </c>
      <c r="M214" s="5">
        <v>-1565.6</v>
      </c>
      <c r="N214" s="6">
        <v>1.58</v>
      </c>
      <c r="O214" s="7">
        <v>5.8</v>
      </c>
      <c r="P214" s="5">
        <v>1.67</v>
      </c>
      <c r="Q214" s="5">
        <v>19</v>
      </c>
    </row>
    <row r="215" spans="1:17" x14ac:dyDescent="0.25">
      <c r="A215">
        <v>2003</v>
      </c>
      <c r="B215" s="5">
        <v>11.5107</v>
      </c>
      <c r="C215" s="5">
        <v>13.271100000000001</v>
      </c>
      <c r="D215" s="5">
        <v>86.74</v>
      </c>
      <c r="E215" s="5">
        <v>290.62599999999998</v>
      </c>
      <c r="F215">
        <v>39.606999999999999</v>
      </c>
      <c r="G215">
        <v>45.664000000000001</v>
      </c>
      <c r="H215" s="7">
        <v>1782.31</v>
      </c>
      <c r="I215" s="5">
        <f t="shared" si="3"/>
        <v>15.483941028781913</v>
      </c>
      <c r="J215" s="5">
        <v>2159.9</v>
      </c>
      <c r="K215" s="7">
        <v>377.59</v>
      </c>
      <c r="L215" s="7">
        <v>2846.57</v>
      </c>
      <c r="M215" s="5">
        <v>-2097.1</v>
      </c>
      <c r="N215" s="6">
        <v>2.2799999999999998</v>
      </c>
      <c r="O215" s="7">
        <v>6</v>
      </c>
      <c r="P215" s="5">
        <v>1.1299999999999999</v>
      </c>
      <c r="Q215" s="5">
        <v>19</v>
      </c>
    </row>
    <row r="216" spans="1:17" x14ac:dyDescent="0.25">
      <c r="A216">
        <v>2004</v>
      </c>
      <c r="B216" s="5">
        <v>12.274899999999999</v>
      </c>
      <c r="C216" s="5">
        <v>13.7735</v>
      </c>
      <c r="D216" s="5">
        <v>89.12</v>
      </c>
      <c r="E216" s="5">
        <v>293.262</v>
      </c>
      <c r="F216">
        <v>41.856000000000002</v>
      </c>
      <c r="G216">
        <v>46.966999999999999</v>
      </c>
      <c r="H216" s="7">
        <v>1880.11</v>
      </c>
      <c r="I216" s="5">
        <f t="shared" si="3"/>
        <v>15.316703191064693</v>
      </c>
      <c r="J216" s="5">
        <v>2292.84</v>
      </c>
      <c r="K216" s="7">
        <v>412.73</v>
      </c>
      <c r="L216" s="7">
        <v>3059.11</v>
      </c>
      <c r="M216" s="5">
        <v>-2030.4</v>
      </c>
      <c r="N216" s="6">
        <v>2.66</v>
      </c>
      <c r="O216" s="7">
        <v>5.5</v>
      </c>
      <c r="P216" s="5">
        <v>1.35</v>
      </c>
      <c r="Q216" s="5">
        <v>19</v>
      </c>
    </row>
    <row r="217" spans="1:17" x14ac:dyDescent="0.25">
      <c r="A217">
        <v>2005</v>
      </c>
      <c r="B217" s="5">
        <v>13.0937</v>
      </c>
      <c r="C217" s="5">
        <v>14.234200000000001</v>
      </c>
      <c r="D217" s="5">
        <v>91.99</v>
      </c>
      <c r="E217" s="5">
        <v>295.99299999999999</v>
      </c>
      <c r="F217">
        <v>44.237000000000002</v>
      </c>
      <c r="G217">
        <v>48.09</v>
      </c>
      <c r="H217" s="7">
        <v>2153.61</v>
      </c>
      <c r="I217" s="5">
        <f t="shared" si="3"/>
        <v>16.447680945798364</v>
      </c>
      <c r="J217" s="5">
        <v>2471.96</v>
      </c>
      <c r="K217" s="7">
        <v>318.35000000000002</v>
      </c>
      <c r="L217" s="7">
        <v>3313.09</v>
      </c>
      <c r="M217" s="5">
        <v>-1485.3000000000002</v>
      </c>
      <c r="N217" s="6">
        <v>3.39</v>
      </c>
      <c r="O217" s="7">
        <v>5.0999999999999996</v>
      </c>
      <c r="P217" s="5">
        <v>3.22</v>
      </c>
      <c r="Q217" s="5">
        <v>19</v>
      </c>
    </row>
    <row r="218" spans="1:17" x14ac:dyDescent="0.25">
      <c r="A218">
        <v>2006</v>
      </c>
      <c r="B218" s="5">
        <v>13.8559</v>
      </c>
      <c r="C218" s="5">
        <v>14.613799999999999</v>
      </c>
      <c r="D218" s="5">
        <v>94.81</v>
      </c>
      <c r="E218" s="5">
        <v>298.81799999999998</v>
      </c>
      <c r="F218">
        <v>46.369</v>
      </c>
      <c r="G218">
        <v>48.905000000000001</v>
      </c>
      <c r="H218" s="7">
        <v>2406.87</v>
      </c>
      <c r="I218" s="5">
        <f t="shared" si="3"/>
        <v>17.37072294112977</v>
      </c>
      <c r="J218" s="5">
        <v>2655.05</v>
      </c>
      <c r="K218" s="7">
        <v>248.18</v>
      </c>
      <c r="L218" s="7">
        <v>3622.38</v>
      </c>
      <c r="M218" s="5">
        <v>-1065.7</v>
      </c>
      <c r="N218" s="6">
        <v>3.23</v>
      </c>
      <c r="O218" s="7">
        <v>4.5999999999999996</v>
      </c>
      <c r="P218" s="5">
        <v>4.97</v>
      </c>
      <c r="Q218" s="5">
        <v>18</v>
      </c>
    </row>
    <row r="219" spans="1:17" x14ac:dyDescent="0.25">
      <c r="A219">
        <v>2007</v>
      </c>
      <c r="B219" s="5">
        <v>14.477600000000001</v>
      </c>
      <c r="C219" s="5">
        <v>14.873700000000001</v>
      </c>
      <c r="D219" s="5">
        <v>97.34</v>
      </c>
      <c r="E219" s="5">
        <v>301.69600000000003</v>
      </c>
      <c r="F219">
        <v>47.987000000000002</v>
      </c>
      <c r="G219">
        <v>49.3</v>
      </c>
      <c r="H219" s="7">
        <v>2567.98</v>
      </c>
      <c r="I219" s="5">
        <f t="shared" si="3"/>
        <v>17.737608443388407</v>
      </c>
      <c r="J219" s="5">
        <v>2728.69</v>
      </c>
      <c r="K219" s="7">
        <v>160.71</v>
      </c>
      <c r="L219" s="7">
        <v>3915.62</v>
      </c>
      <c r="M219" s="5">
        <v>-1353.5</v>
      </c>
      <c r="N219" s="6">
        <v>2.85</v>
      </c>
      <c r="O219" s="7">
        <v>4.5999999999999996</v>
      </c>
      <c r="P219" s="5">
        <v>5.0199999999999996</v>
      </c>
      <c r="Q219" s="5">
        <v>17</v>
      </c>
    </row>
    <row r="220" spans="1:17" x14ac:dyDescent="0.25">
      <c r="A220">
        <v>2008</v>
      </c>
      <c r="B220" s="5">
        <v>14.7186</v>
      </c>
      <c r="C220" s="5">
        <v>14.830399999999999</v>
      </c>
      <c r="D220" s="5">
        <v>99.25</v>
      </c>
      <c r="E220" s="5">
        <v>304.54300000000001</v>
      </c>
      <c r="F220">
        <v>48.33</v>
      </c>
      <c r="G220">
        <v>48.697000000000003</v>
      </c>
      <c r="H220" s="7">
        <v>2523.9899999999998</v>
      </c>
      <c r="I220" s="5">
        <f t="shared" si="3"/>
        <v>17.148302148302147</v>
      </c>
      <c r="J220" s="5">
        <v>2982.54</v>
      </c>
      <c r="K220" s="7">
        <v>458.55</v>
      </c>
      <c r="L220" s="7">
        <v>4183.03</v>
      </c>
      <c r="M220" s="5">
        <v>-3196.3</v>
      </c>
      <c r="N220" s="6">
        <v>3.84</v>
      </c>
      <c r="O220" s="7">
        <v>5.8</v>
      </c>
      <c r="P220" s="5">
        <v>1.92</v>
      </c>
      <c r="Q220" s="5">
        <v>17</v>
      </c>
    </row>
    <row r="221" spans="1:17" x14ac:dyDescent="0.25">
      <c r="A221">
        <v>2009</v>
      </c>
      <c r="B221" s="5">
        <v>14.418700000000001</v>
      </c>
      <c r="C221" s="5">
        <v>14.418700000000001</v>
      </c>
      <c r="D221" s="5">
        <v>100</v>
      </c>
      <c r="E221" s="5">
        <v>307.24</v>
      </c>
      <c r="F221">
        <v>46.93</v>
      </c>
      <c r="G221">
        <v>46.93</v>
      </c>
      <c r="H221" s="7">
        <v>2104.9899999999998</v>
      </c>
      <c r="I221" s="5">
        <f t="shared" si="3"/>
        <v>14.599027651591335</v>
      </c>
      <c r="J221" s="5">
        <v>3517.68</v>
      </c>
      <c r="K221" s="7">
        <v>1412.69</v>
      </c>
      <c r="L221" s="7">
        <v>4331.1400000000003</v>
      </c>
      <c r="M221" s="5">
        <v>-6083</v>
      </c>
      <c r="N221" s="6">
        <v>-0.36</v>
      </c>
      <c r="O221" s="7">
        <v>9.3000000000000007</v>
      </c>
      <c r="P221" s="5">
        <v>0.16</v>
      </c>
      <c r="Q221" s="5">
        <v>16</v>
      </c>
    </row>
    <row r="222" spans="1:17" x14ac:dyDescent="0.25">
      <c r="A222">
        <v>2010</v>
      </c>
      <c r="B222" s="5">
        <v>14.964399999999999</v>
      </c>
      <c r="C222" s="5">
        <v>14.783799999999999</v>
      </c>
      <c r="D222" s="5">
        <v>101.22</v>
      </c>
      <c r="E222" s="5">
        <v>309.80799999999999</v>
      </c>
      <c r="F222">
        <v>48.302</v>
      </c>
      <c r="G222">
        <v>47.719000000000001</v>
      </c>
      <c r="H222" s="7">
        <v>2162.71</v>
      </c>
      <c r="I222" s="5">
        <f t="shared" si="3"/>
        <v>14.452366950896794</v>
      </c>
      <c r="J222" s="5">
        <v>3457.08</v>
      </c>
      <c r="K222" s="7">
        <v>1294.3699999999999</v>
      </c>
      <c r="L222" s="7">
        <v>4509.93</v>
      </c>
      <c r="M222" s="5">
        <v>-6264</v>
      </c>
      <c r="N222" s="6">
        <v>1.64</v>
      </c>
      <c r="O222" s="7">
        <v>9.6</v>
      </c>
      <c r="P222" s="5">
        <v>0.18</v>
      </c>
      <c r="Q222" s="5">
        <v>16</v>
      </c>
    </row>
    <row r="223" spans="1:17" x14ac:dyDescent="0.25">
      <c r="A223">
        <v>2011</v>
      </c>
      <c r="B223" s="5">
        <v>15.517899999999999</v>
      </c>
      <c r="C223" s="5">
        <v>15.0206</v>
      </c>
      <c r="D223" s="5">
        <v>103.31</v>
      </c>
      <c r="E223" s="5">
        <v>312.17200000000003</v>
      </c>
      <c r="F223">
        <v>49.71</v>
      </c>
      <c r="G223">
        <v>48.116</v>
      </c>
      <c r="H223" s="7">
        <v>2303.4699999999998</v>
      </c>
      <c r="I223" s="5">
        <f t="shared" si="3"/>
        <v>14.843954401046533</v>
      </c>
      <c r="J223" s="5">
        <v>3603.06</v>
      </c>
      <c r="K223" s="7">
        <v>1299.5899999999999</v>
      </c>
      <c r="L223" s="7">
        <v>4636.04</v>
      </c>
      <c r="M223" s="5">
        <v>-5840.2</v>
      </c>
      <c r="N223" s="6">
        <v>3.16</v>
      </c>
      <c r="O223" s="7">
        <v>8.9</v>
      </c>
      <c r="P223" s="5">
        <v>0.1</v>
      </c>
      <c r="Q223" s="5">
        <v>16</v>
      </c>
    </row>
    <row r="224" spans="1:17" x14ac:dyDescent="0.25">
      <c r="A224">
        <v>2012</v>
      </c>
      <c r="B224" s="5">
        <v>16.1632</v>
      </c>
      <c r="C224" s="5">
        <v>15.369200000000001</v>
      </c>
      <c r="D224" s="5">
        <v>105.17</v>
      </c>
      <c r="E224" s="5">
        <v>314.49900000000002</v>
      </c>
      <c r="F224">
        <v>51.393000000000001</v>
      </c>
      <c r="G224">
        <v>48.869</v>
      </c>
      <c r="H224" s="7">
        <v>2449.9899999999998</v>
      </c>
      <c r="I224" s="5">
        <f t="shared" si="3"/>
        <v>15.157827657889527</v>
      </c>
      <c r="J224" s="5">
        <v>3536.95</v>
      </c>
      <c r="K224" s="7">
        <v>1086.96</v>
      </c>
      <c r="L224" s="7">
        <v>4769.79</v>
      </c>
      <c r="M224" s="5">
        <v>-5246.7999999999993</v>
      </c>
      <c r="N224" s="6">
        <v>2.0699999999999998</v>
      </c>
      <c r="O224" s="7">
        <v>8.1</v>
      </c>
      <c r="P224" s="5">
        <v>0.14000000000000001</v>
      </c>
      <c r="Q224" s="5">
        <v>16</v>
      </c>
    </row>
    <row r="225" spans="1:17" x14ac:dyDescent="0.25">
      <c r="A225">
        <v>2013</v>
      </c>
      <c r="B225" s="5">
        <v>16.768099999999997</v>
      </c>
      <c r="C225" s="5">
        <v>15.7103</v>
      </c>
      <c r="D225" s="5">
        <v>106.73</v>
      </c>
      <c r="E225" s="5">
        <v>316.839</v>
      </c>
      <c r="F225">
        <v>52.923000000000002</v>
      </c>
      <c r="G225">
        <v>49.584000000000003</v>
      </c>
      <c r="H225" s="7">
        <v>2775.1</v>
      </c>
      <c r="I225" s="5">
        <f t="shared" si="3"/>
        <v>16.549877445864468</v>
      </c>
      <c r="J225" s="5">
        <v>3454.65</v>
      </c>
      <c r="K225" s="7">
        <v>679.55</v>
      </c>
      <c r="L225" s="7">
        <v>4736.72</v>
      </c>
      <c r="M225" s="5">
        <v>-3497.1</v>
      </c>
      <c r="N225" s="6">
        <v>1.46</v>
      </c>
      <c r="O225" s="7">
        <v>7.4</v>
      </c>
      <c r="P225" s="5">
        <v>0.11</v>
      </c>
      <c r="Q225" s="5">
        <v>16</v>
      </c>
    </row>
    <row r="226" spans="1:17" x14ac:dyDescent="0.25">
      <c r="A226">
        <v>2014</v>
      </c>
      <c r="B226" s="5">
        <v>17.418299999999999</v>
      </c>
      <c r="C226" s="5">
        <v>16.0853</v>
      </c>
      <c r="D226" s="5">
        <v>108.32</v>
      </c>
      <c r="E226" s="5">
        <v>319.173</v>
      </c>
      <c r="F226">
        <v>54.573</v>
      </c>
      <c r="G226">
        <v>50.396999999999998</v>
      </c>
      <c r="H226" s="7">
        <v>3021.49</v>
      </c>
      <c r="I226" s="5">
        <f t="shared" si="3"/>
        <v>17.34664117623419</v>
      </c>
      <c r="J226" s="5">
        <v>3506.09</v>
      </c>
      <c r="K226" s="7">
        <v>484.6</v>
      </c>
      <c r="L226" s="7">
        <v>5014.6000000000004</v>
      </c>
      <c r="M226" s="5">
        <v>-3228.2</v>
      </c>
      <c r="N226" s="8">
        <v>1.62</v>
      </c>
      <c r="O226" s="7">
        <v>6.2</v>
      </c>
      <c r="P226" s="5">
        <v>0.09</v>
      </c>
      <c r="Q226" s="5"/>
    </row>
    <row r="227" spans="1:17" x14ac:dyDescent="0.25">
      <c r="A227">
        <v>2015</v>
      </c>
      <c r="B227" s="5"/>
      <c r="C227" s="5"/>
      <c r="D227" s="5"/>
      <c r="E227" s="5"/>
      <c r="F227" s="5"/>
      <c r="G227" s="5"/>
      <c r="H227" s="7">
        <v>3176.07</v>
      </c>
      <c r="I227" s="5"/>
      <c r="J227" s="5">
        <v>3758.58</v>
      </c>
      <c r="K227" s="7">
        <v>582.51</v>
      </c>
      <c r="L227" s="7">
        <v>5121.25</v>
      </c>
      <c r="M227" s="5"/>
      <c r="N227" s="5"/>
      <c r="O227" s="5"/>
      <c r="P227" s="5"/>
      <c r="Q227" s="5"/>
    </row>
    <row r="228" spans="1:17" x14ac:dyDescent="0.25">
      <c r="A228">
        <v>2016</v>
      </c>
      <c r="B228" s="5"/>
      <c r="C228" s="5"/>
      <c r="D228" s="5"/>
      <c r="E228" s="5"/>
      <c r="F228" s="5"/>
      <c r="G228" s="5"/>
      <c r="H228" s="7">
        <v>3525.18</v>
      </c>
      <c r="I228" s="5"/>
      <c r="J228" s="5">
        <v>3999.47</v>
      </c>
      <c r="K228" s="7">
        <v>474.29</v>
      </c>
      <c r="L228" s="7">
        <v>5225.3100000000004</v>
      </c>
      <c r="M228" s="5"/>
      <c r="N228" s="5"/>
      <c r="O228" s="5"/>
      <c r="P228" s="5"/>
      <c r="Q228" s="5"/>
    </row>
    <row r="229" spans="1:17" x14ac:dyDescent="0.25">
      <c r="A229">
        <v>2017</v>
      </c>
      <c r="B229" s="5"/>
      <c r="C229" s="5"/>
      <c r="D229" s="5"/>
      <c r="E229" s="5"/>
      <c r="F229" s="5"/>
      <c r="G229" s="5"/>
      <c r="H229" s="7">
        <v>3754.98</v>
      </c>
      <c r="I229" s="5"/>
      <c r="J229" s="5">
        <v>4217.8</v>
      </c>
      <c r="K229" s="7">
        <v>462.82</v>
      </c>
      <c r="L229" s="7">
        <v>5390.15</v>
      </c>
      <c r="M229" s="5"/>
      <c r="N229" s="5"/>
      <c r="O229" s="5"/>
      <c r="P229" s="5"/>
      <c r="Q229" s="5"/>
    </row>
    <row r="230" spans="1:17" x14ac:dyDescent="0.25">
      <c r="A230">
        <v>2018</v>
      </c>
      <c r="B230" s="5"/>
      <c r="C230" s="5"/>
      <c r="D230" s="5"/>
      <c r="E230" s="5"/>
      <c r="F230" s="5"/>
      <c r="G230" s="5"/>
      <c r="H230" s="7">
        <v>3944.42</v>
      </c>
      <c r="I230" s="5"/>
      <c r="J230" s="5">
        <v>4423.3</v>
      </c>
      <c r="K230" s="7">
        <v>478.88</v>
      </c>
      <c r="L230" s="7">
        <v>5555.4</v>
      </c>
      <c r="M230" s="5"/>
      <c r="N230" s="5"/>
      <c r="O230" s="5"/>
      <c r="P230" s="5"/>
      <c r="Q230" s="5"/>
    </row>
    <row r="231" spans="1:17" x14ac:dyDescent="0.25">
      <c r="A231">
        <v>2019</v>
      </c>
      <c r="B231" s="5"/>
      <c r="C231" s="5"/>
      <c r="D231" s="5"/>
      <c r="E231" s="5"/>
      <c r="F231" s="5"/>
      <c r="G231" s="5"/>
      <c r="H231" s="7">
        <v>4134.97</v>
      </c>
      <c r="I231" s="5"/>
      <c r="J231" s="5">
        <v>4652.6400000000003</v>
      </c>
      <c r="K231" s="7">
        <v>517.66999999999996</v>
      </c>
      <c r="L231" s="7">
        <v>5681.11</v>
      </c>
      <c r="M231" s="5"/>
      <c r="N231" s="5"/>
      <c r="O231" s="5"/>
      <c r="P231" s="5"/>
      <c r="Q231" s="5"/>
    </row>
    <row r="232" spans="1:17" x14ac:dyDescent="0.25">
      <c r="A232">
        <v>2020</v>
      </c>
      <c r="B232" s="5"/>
      <c r="C232" s="5"/>
      <c r="D232" s="5"/>
      <c r="E232" s="5"/>
      <c r="F232" s="5"/>
      <c r="G232" s="5"/>
      <c r="H232" s="7">
        <v>4332.24</v>
      </c>
      <c r="I232" s="5"/>
      <c r="J232" s="5">
        <v>4886.37</v>
      </c>
      <c r="K232" s="7">
        <v>554.13</v>
      </c>
      <c r="L232" s="7">
        <v>5778.41</v>
      </c>
      <c r="M232" s="5"/>
      <c r="N232" s="5"/>
      <c r="O232" s="5"/>
      <c r="P232" s="5"/>
      <c r="Q232" s="5"/>
    </row>
    <row r="233" spans="1:17" ht="15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unitedstatesdata2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Prelic</dc:creator>
  <cp:lastModifiedBy>Lukasz Prelic</cp:lastModifiedBy>
  <dcterms:created xsi:type="dcterms:W3CDTF">2015-04-09T12:29:46Z</dcterms:created>
  <dcterms:modified xsi:type="dcterms:W3CDTF">2015-04-09T18:47:06Z</dcterms:modified>
</cp:coreProperties>
</file>