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Google Drive\hwk\Individual Project\Visdjango\components\bower_compon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11" i="1"/>
  <c r="T23" i="1" l="1"/>
</calcChain>
</file>

<file path=xl/sharedStrings.xml><?xml version="1.0" encoding="utf-8"?>
<sst xmlns="http://schemas.openxmlformats.org/spreadsheetml/2006/main" count="20" uniqueCount="20">
  <si>
    <t xml:space="preserve">Year </t>
  </si>
  <si>
    <t>Public Debt, bill Kč</t>
  </si>
  <si>
    <t>Public Debt, GDP %</t>
  </si>
  <si>
    <t>Inflation, (CPI) %</t>
  </si>
  <si>
    <t>Tax Rev, bill Kč</t>
  </si>
  <si>
    <t>Income Tax Rate, avg %</t>
  </si>
  <si>
    <t>Real GDP, billions Kč</t>
  </si>
  <si>
    <t>Gross Saving, bill Kč</t>
  </si>
  <si>
    <t>Gross Saving, GDP %</t>
  </si>
  <si>
    <t>Population, millions</t>
  </si>
  <si>
    <t>GDP Change, %</t>
  </si>
  <si>
    <t>Wage Change, %</t>
  </si>
  <si>
    <t>Real Wage Change, %</t>
  </si>
  <si>
    <t>Payments Balance, GDP %</t>
  </si>
  <si>
    <t>Payments Balance, bill Kč</t>
  </si>
  <si>
    <t>Tax Rev, GDP %</t>
  </si>
  <si>
    <t>Unemployment, %</t>
  </si>
  <si>
    <t>Interest Rate, %</t>
  </si>
  <si>
    <t>GDP, billions Kč</t>
  </si>
  <si>
    <t>GDP (per capita), K Kč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</si>
</sst>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Kč&quot;;\-#,##0\ &quot;Kč&quot;"/>
    <numFmt numFmtId="165" formatCode="#,##0.00\ &quot;Kč&quot;;\-#,##0.00\ &quot;Kč&quot;"/>
    <numFmt numFmtId="166" formatCode="0.0000"/>
  </numFmts>
  <fonts count="9">
    <font>
      <sz val="11"/>
      <color theme="1"/>
      <name val="Calibri"/>
      <family val="2"/>
      <scheme val="minor"/>
    </font>
    <font>
      <sz val="10"/>
      <name val="Arial CE"/>
      <charset val="238"/>
    </font>
    <font>
      <sz val="12"/>
      <name val="Arial CE"/>
    </font>
    <font>
      <sz val="10"/>
      <name val="System"/>
      <family val="2"/>
      <charset val="238"/>
    </font>
    <font>
      <sz val="10"/>
      <name val="Helv"/>
    </font>
    <font>
      <sz val="18"/>
      <name val="Arial CE"/>
    </font>
    <font>
      <sz val="8"/>
      <name val="Arial CE"/>
    </font>
    <font>
      <b/>
      <sz val="10"/>
      <name val="Arial CE"/>
      <family val="2"/>
      <charset val="238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1" fillId="0" borderId="0"/>
    <xf numFmtId="10" fontId="2" fillId="2" borderId="0"/>
    <xf numFmtId="0" fontId="2" fillId="2" borderId="2"/>
    <xf numFmtId="0" fontId="2" fillId="2" borderId="0"/>
    <xf numFmtId="3" fontId="3" fillId="0" borderId="0" applyFont="0" applyFill="0" applyBorder="0" applyAlignment="0" applyProtection="0"/>
    <xf numFmtId="4" fontId="2" fillId="2" borderId="0"/>
    <xf numFmtId="3" fontId="2" fillId="2" borderId="0"/>
    <xf numFmtId="164" fontId="3" fillId="0" borderId="0" applyFont="0" applyFill="0" applyBorder="0" applyAlignment="0" applyProtection="0"/>
    <xf numFmtId="165" fontId="2" fillId="2" borderId="0"/>
    <xf numFmtId="164" fontId="2" fillId="2" borderId="0"/>
    <xf numFmtId="0" fontId="3" fillId="0" borderId="0">
      <alignment vertical="top"/>
    </xf>
    <xf numFmtId="2" fontId="2" fillId="2" borderId="0"/>
    <xf numFmtId="0" fontId="4" fillId="0" borderId="0"/>
    <xf numFmtId="0" fontId="5" fillId="2" borderId="0"/>
    <xf numFmtId="0" fontId="6" fillId="2" borderId="0"/>
  </cellStyleXfs>
  <cellXfs count="11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8" fillId="0" borderId="1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166" fontId="0" fillId="0" borderId="0" xfId="0" applyNumberFormat="1" applyBorder="1"/>
    <xf numFmtId="3" fontId="7" fillId="0" borderId="0" xfId="0" applyNumberFormat="1" applyFont="1" applyBorder="1"/>
    <xf numFmtId="3" fontId="7" fillId="0" borderId="0" xfId="0" applyNumberFormat="1" applyFont="1" applyFill="1" applyBorder="1"/>
    <xf numFmtId="0" fontId="7" fillId="0" borderId="0" xfId="0" applyNumberFormat="1" applyFont="1" applyFill="1" applyBorder="1"/>
    <xf numFmtId="0" fontId="0" fillId="0" borderId="3" xfId="0" applyFill="1" applyBorder="1"/>
  </cellXfs>
  <cellStyles count="16">
    <cellStyle name="% procenta" xfId="2"/>
    <cellStyle name="Datum" xfId="4"/>
    <cellStyle name="Finanční0" xfId="5"/>
    <cellStyle name="Finanèní" xfId="6"/>
    <cellStyle name="Finanèní0" xfId="7"/>
    <cellStyle name="Měna0" xfId="8"/>
    <cellStyle name="Mìna" xfId="9"/>
    <cellStyle name="Mìna0" xfId="10"/>
    <cellStyle name="Normal" xfId="0" builtinId="0"/>
    <cellStyle name="Normal 2" xfId="1"/>
    <cellStyle name="normální_4019rr01" xfId="11"/>
    <cellStyle name="Pevný" xfId="12"/>
    <cellStyle name="Standard_Scheidungen97" xfId="13"/>
    <cellStyle name="Total 2" xfId="3"/>
    <cellStyle name="Záhlaví 1" xfId="14"/>
    <cellStyle name="Záhlaví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selection activeCell="Q24" sqref="Q24"/>
    </sheetView>
  </sheetViews>
  <sheetFormatPr defaultRowHeight="15"/>
  <cols>
    <col min="1" max="1" width="5.28515625" bestFit="1" customWidth="1"/>
    <col min="2" max="2" width="14.85546875" bestFit="1" customWidth="1"/>
    <col min="3" max="3" width="19.28515625" bestFit="1" customWidth="1"/>
    <col min="4" max="4" width="19.140625" bestFit="1" customWidth="1"/>
    <col min="5" max="5" width="18.5703125" bestFit="1" customWidth="1"/>
    <col min="6" max="6" width="14.42578125" bestFit="1" customWidth="1"/>
    <col min="7" max="7" width="18.5703125" bestFit="1" customWidth="1"/>
    <col min="8" max="8" width="19" bestFit="1" customWidth="1"/>
    <col min="9" max="9" width="17.7109375" bestFit="1" customWidth="1"/>
    <col min="10" max="10" width="15.7109375" bestFit="1" customWidth="1"/>
    <col min="11" max="11" width="20.140625" bestFit="1" customWidth="1"/>
    <col min="12" max="12" width="16" bestFit="1" customWidth="1"/>
    <col min="13" max="13" width="21.85546875" bestFit="1" customWidth="1"/>
    <col min="14" max="14" width="14.140625" bestFit="1" customWidth="1"/>
    <col min="15" max="15" width="14.5703125" bestFit="1" customWidth="1"/>
    <col min="16" max="16" width="23.7109375" bestFit="1" customWidth="1"/>
    <col min="17" max="17" width="15.140625" bestFit="1" customWidth="1"/>
    <col min="18" max="18" width="24.140625" bestFit="1" customWidth="1"/>
    <col min="19" max="19" width="17.7109375" bestFit="1" customWidth="1"/>
    <col min="20" max="20" width="18.140625" bestFit="1" customWidth="1"/>
    <col min="21" max="21" width="9" customWidth="1"/>
  </cols>
  <sheetData>
    <row r="1" spans="1:20">
      <c r="A1" s="1" t="s">
        <v>0</v>
      </c>
      <c r="B1" s="1" t="s">
        <v>18</v>
      </c>
      <c r="C1" s="1" t="s">
        <v>6</v>
      </c>
      <c r="D1" s="1" t="s">
        <v>9</v>
      </c>
      <c r="E1" s="1" t="s">
        <v>19</v>
      </c>
      <c r="F1" s="1" t="s">
        <v>10</v>
      </c>
      <c r="G1" s="1" t="s">
        <v>7</v>
      </c>
      <c r="H1" s="1" t="s">
        <v>8</v>
      </c>
      <c r="I1" s="1" t="s">
        <v>16</v>
      </c>
      <c r="J1" s="1" t="s">
        <v>11</v>
      </c>
      <c r="K1" s="1" t="s">
        <v>12</v>
      </c>
      <c r="L1" s="1" t="s">
        <v>3</v>
      </c>
      <c r="M1" s="1" t="s">
        <v>5</v>
      </c>
      <c r="N1" s="1" t="s">
        <v>4</v>
      </c>
      <c r="O1" s="1" t="s">
        <v>15</v>
      </c>
      <c r="P1" s="1" t="s">
        <v>14</v>
      </c>
      <c r="Q1" s="1" t="s">
        <v>17</v>
      </c>
      <c r="R1" s="1" t="s">
        <v>13</v>
      </c>
      <c r="S1" s="1" t="s">
        <v>1</v>
      </c>
      <c r="T1" s="1" t="s">
        <v>2</v>
      </c>
    </row>
    <row r="2" spans="1:20">
      <c r="A2" s="1">
        <v>1993</v>
      </c>
      <c r="B2" s="1">
        <v>1195.8109999999999</v>
      </c>
      <c r="C2" s="2">
        <v>2430.7012405999999</v>
      </c>
      <c r="D2" s="1">
        <v>10.330607000000001</v>
      </c>
      <c r="E2" s="1">
        <v>115.7541855962578</v>
      </c>
      <c r="F2" s="1">
        <v>21.451699069061675</v>
      </c>
      <c r="G2" s="1">
        <v>338.80099999999999</v>
      </c>
      <c r="H2" s="1">
        <v>28.460101374111463</v>
      </c>
      <c r="I2" s="1">
        <v>4.3</v>
      </c>
      <c r="J2" s="1"/>
      <c r="K2" s="1"/>
      <c r="L2" s="1">
        <v>20.8</v>
      </c>
      <c r="M2" s="1"/>
      <c r="N2" s="1"/>
      <c r="O2" s="1"/>
      <c r="P2" s="1">
        <v>1.081</v>
      </c>
      <c r="Q2" s="1"/>
      <c r="R2" s="1">
        <v>9.0398900829646162E-2</v>
      </c>
      <c r="S2" s="1">
        <v>158.80000000000001</v>
      </c>
      <c r="T2" s="1">
        <v>13.279690519655698</v>
      </c>
    </row>
    <row r="3" spans="1:20">
      <c r="A3" s="1">
        <v>1994</v>
      </c>
      <c r="B3" s="1">
        <v>1364.8230000000001</v>
      </c>
      <c r="C3" s="2">
        <v>2496.1811048</v>
      </c>
      <c r="D3" s="1">
        <v>10.336162</v>
      </c>
      <c r="E3" s="1">
        <v>132.04349931821886</v>
      </c>
      <c r="F3" s="1">
        <v>11.46981185702569</v>
      </c>
      <c r="G3" s="1">
        <v>396.649</v>
      </c>
      <c r="H3" s="1">
        <v>29.070141558351136</v>
      </c>
      <c r="I3" s="1">
        <v>4.3</v>
      </c>
      <c r="J3" s="1"/>
      <c r="K3" s="1"/>
      <c r="L3" s="1">
        <v>10</v>
      </c>
      <c r="M3" s="1"/>
      <c r="N3" s="1"/>
      <c r="O3" s="1"/>
      <c r="P3" s="1">
        <v>10.449</v>
      </c>
      <c r="Q3" s="1"/>
      <c r="R3" s="1">
        <v>0.76559378029238956</v>
      </c>
      <c r="S3" s="1">
        <v>157.30000000000001</v>
      </c>
      <c r="T3" s="1">
        <v>11.525304013780541</v>
      </c>
    </row>
    <row r="4" spans="1:20">
      <c r="A4" s="1">
        <v>1995</v>
      </c>
      <c r="B4" s="1">
        <v>1580.115</v>
      </c>
      <c r="C4" s="2">
        <v>2640.2801350999998</v>
      </c>
      <c r="D4" s="1">
        <v>10.330759</v>
      </c>
      <c r="E4" s="1">
        <v>152.95245973698542</v>
      </c>
      <c r="F4" s="1">
        <v>9.0364638322009512</v>
      </c>
      <c r="G4" s="1">
        <v>482.005</v>
      </c>
      <c r="H4" s="1">
        <v>30.581337583376104</v>
      </c>
      <c r="I4" s="1">
        <v>4</v>
      </c>
      <c r="J4" s="1"/>
      <c r="K4" s="1"/>
      <c r="L4" s="1">
        <v>9.1</v>
      </c>
      <c r="M4" s="1">
        <v>43</v>
      </c>
      <c r="N4" s="1"/>
      <c r="O4" s="1"/>
      <c r="P4" s="1">
        <v>7.23</v>
      </c>
      <c r="Q4" s="1">
        <v>11</v>
      </c>
      <c r="R4" s="1">
        <v>0.45756163317226911</v>
      </c>
      <c r="S4" s="1">
        <v>154.4</v>
      </c>
      <c r="T4" s="1">
        <v>9.7714406862791634</v>
      </c>
    </row>
    <row r="5" spans="1:20">
      <c r="A5" s="1">
        <v>1996</v>
      </c>
      <c r="B5" s="1">
        <v>1812.6220000000001</v>
      </c>
      <c r="C5" s="2">
        <v>2759.6210000000001</v>
      </c>
      <c r="D5" s="1">
        <v>10.315353</v>
      </c>
      <c r="E5" s="1">
        <v>175.72079210473942</v>
      </c>
      <c r="F5" s="1">
        <v>10.003349945502691</v>
      </c>
      <c r="G5" s="1">
        <v>539.97799999999995</v>
      </c>
      <c r="H5" s="1">
        <v>30.097329812173861</v>
      </c>
      <c r="I5" s="1">
        <v>3.9</v>
      </c>
      <c r="J5" s="1"/>
      <c r="K5" s="1"/>
      <c r="L5" s="1">
        <v>8.8000000000000007</v>
      </c>
      <c r="M5" s="1">
        <v>40</v>
      </c>
      <c r="N5" s="1"/>
      <c r="O5" s="1"/>
      <c r="P5" s="1">
        <v>-1.5620000000000001</v>
      </c>
      <c r="Q5" s="10">
        <v>11.3</v>
      </c>
      <c r="R5" s="1">
        <v>-8.6173509976156082E-2</v>
      </c>
      <c r="S5" s="1">
        <v>155.19999999999999</v>
      </c>
      <c r="T5" s="1">
        <v>8.5621822972467516</v>
      </c>
    </row>
    <row r="6" spans="1:20">
      <c r="A6" s="1">
        <v>1997</v>
      </c>
      <c r="B6" s="1">
        <v>1953.3109999999999</v>
      </c>
      <c r="C6" s="2">
        <v>2740.2440000000001</v>
      </c>
      <c r="D6" s="1">
        <v>10.303642</v>
      </c>
      <c r="E6" s="1">
        <v>189.57481247892736</v>
      </c>
      <c r="F6" s="1">
        <v>8.4931681848478178</v>
      </c>
      <c r="G6" s="1">
        <v>527.15499999999997</v>
      </c>
      <c r="H6" s="1">
        <v>27.321360732349603</v>
      </c>
      <c r="I6" s="1">
        <v>4.8</v>
      </c>
      <c r="J6" s="1"/>
      <c r="K6" s="1"/>
      <c r="L6" s="1">
        <v>8.5</v>
      </c>
      <c r="M6" s="1">
        <v>40</v>
      </c>
      <c r="N6" s="1"/>
      <c r="O6" s="1"/>
      <c r="P6" s="1">
        <v>-15.717000000000001</v>
      </c>
      <c r="Q6" s="1">
        <v>12.5</v>
      </c>
      <c r="R6" s="1">
        <v>-0.80463377311651862</v>
      </c>
      <c r="S6" s="1">
        <v>173.1</v>
      </c>
      <c r="T6" s="1">
        <v>8.8639750659265211</v>
      </c>
    </row>
    <row r="7" spans="1:20">
      <c r="A7" s="1">
        <v>1998</v>
      </c>
      <c r="B7" s="1">
        <v>2142.587</v>
      </c>
      <c r="C7" s="2">
        <v>2731.971</v>
      </c>
      <c r="D7" s="1">
        <v>10.294943</v>
      </c>
      <c r="E7" s="1">
        <v>208.12033636320277</v>
      </c>
      <c r="F7" s="1">
        <v>10.037757981201125</v>
      </c>
      <c r="G7" s="1">
        <v>615.91600000000005</v>
      </c>
      <c r="H7" s="1">
        <v>29.134989082349737</v>
      </c>
      <c r="I7" s="1">
        <v>6.5</v>
      </c>
      <c r="J7" s="1"/>
      <c r="K7" s="1"/>
      <c r="L7" s="1">
        <v>10.7</v>
      </c>
      <c r="M7" s="1">
        <v>40</v>
      </c>
      <c r="N7" s="1"/>
      <c r="O7" s="1"/>
      <c r="P7" s="1">
        <v>-29.331</v>
      </c>
      <c r="Q7" s="1">
        <v>14.9</v>
      </c>
      <c r="R7" s="1">
        <v>-1.3689525792884956</v>
      </c>
      <c r="S7" s="1">
        <v>194.7</v>
      </c>
      <c r="T7" s="1">
        <v>9.0860254449410931</v>
      </c>
    </row>
    <row r="8" spans="1:20" ht="15.75" customHeight="1">
      <c r="A8" s="1">
        <v>1999</v>
      </c>
      <c r="B8" s="1">
        <v>2237.3000000000002</v>
      </c>
      <c r="C8" s="2">
        <v>2766.7359999999999</v>
      </c>
      <c r="D8" s="1">
        <v>10.282783999999999</v>
      </c>
      <c r="E8" s="1">
        <v>217.57726312251626</v>
      </c>
      <c r="F8" s="1">
        <v>2.9401412257942638</v>
      </c>
      <c r="G8" s="1">
        <v>606.07899999999995</v>
      </c>
      <c r="H8" s="1">
        <v>27.564168159531157</v>
      </c>
      <c r="I8" s="1">
        <v>8.6999999999999993</v>
      </c>
      <c r="J8" s="1"/>
      <c r="K8" s="1"/>
      <c r="L8" s="1">
        <v>2.1</v>
      </c>
      <c r="M8" s="1">
        <v>40</v>
      </c>
      <c r="N8" s="1"/>
      <c r="O8" s="1"/>
      <c r="P8" s="1">
        <v>-29.634</v>
      </c>
      <c r="Q8" s="1">
        <v>9.6</v>
      </c>
      <c r="R8" s="1">
        <v>-1.324542975908461</v>
      </c>
      <c r="S8" s="1">
        <v>228.4</v>
      </c>
      <c r="T8" s="1">
        <v>10.206767085326064</v>
      </c>
    </row>
    <row r="9" spans="1:20">
      <c r="A9" s="1">
        <v>2000</v>
      </c>
      <c r="B9" s="1">
        <v>2372.63</v>
      </c>
      <c r="C9" s="2">
        <v>2895.2339999999999</v>
      </c>
      <c r="D9" s="1">
        <v>10.272503</v>
      </c>
      <c r="E9" s="1">
        <v>230.96902478393048</v>
      </c>
      <c r="F9" s="1">
        <v>1.6824578335559153</v>
      </c>
      <c r="G9" s="1">
        <v>660.41899999999998</v>
      </c>
      <c r="H9" s="1">
        <v>28.348786497368671</v>
      </c>
      <c r="I9" s="1">
        <v>8.8000000000000007</v>
      </c>
      <c r="J9" s="1"/>
      <c r="K9" s="1"/>
      <c r="L9" s="1">
        <v>3.9</v>
      </c>
      <c r="M9" s="1">
        <v>32</v>
      </c>
      <c r="N9" s="1"/>
      <c r="O9" s="1"/>
      <c r="P9" s="1">
        <v>-46.061</v>
      </c>
      <c r="Q9" s="1">
        <v>5.43</v>
      </c>
      <c r="R9" s="1">
        <v>-1.9413477870548714</v>
      </c>
      <c r="S9" s="1">
        <v>289.3</v>
      </c>
      <c r="T9" s="1">
        <v>12.194231717545509</v>
      </c>
    </row>
    <row r="10" spans="1:20">
      <c r="A10" s="1">
        <v>2001</v>
      </c>
      <c r="B10" s="1">
        <v>2562.6790000000001</v>
      </c>
      <c r="C10" s="2">
        <v>2983.2489999999998</v>
      </c>
      <c r="D10" s="1">
        <v>10.224192</v>
      </c>
      <c r="E10" s="1">
        <v>250.64855980795355</v>
      </c>
      <c r="F10" s="1">
        <v>4.8116752664177938</v>
      </c>
      <c r="G10" s="1">
        <v>706.98</v>
      </c>
      <c r="H10" s="1">
        <v>28.374914260784479</v>
      </c>
      <c r="I10" s="1">
        <v>8.1</v>
      </c>
      <c r="J10" s="1">
        <v>8.8000000000000007</v>
      </c>
      <c r="K10" s="1">
        <v>3.9</v>
      </c>
      <c r="L10" s="1">
        <v>4.7</v>
      </c>
      <c r="M10" s="1">
        <v>32</v>
      </c>
      <c r="N10" s="1"/>
      <c r="O10" s="1"/>
      <c r="P10" s="1">
        <v>-67.704999999999998</v>
      </c>
      <c r="Q10" s="1">
        <v>5.43</v>
      </c>
      <c r="R10" s="1">
        <v>-2.6419617907666155</v>
      </c>
      <c r="S10" s="1">
        <v>345</v>
      </c>
      <c r="T10" s="1">
        <v>13.46423020596805</v>
      </c>
    </row>
    <row r="11" spans="1:20">
      <c r="A11" s="1">
        <v>2002</v>
      </c>
      <c r="B11" s="1">
        <v>2674.634</v>
      </c>
      <c r="C11" s="2">
        <v>3029.8110000000001</v>
      </c>
      <c r="D11" s="1">
        <v>10.200773999999999</v>
      </c>
      <c r="E11" s="1">
        <v>262.19912332142638</v>
      </c>
      <c r="F11" s="1">
        <v>2.6776230044704477</v>
      </c>
      <c r="G11" s="1">
        <v>681.69100000000003</v>
      </c>
      <c r="H11" s="1">
        <v>26.39664571919128</v>
      </c>
      <c r="I11" s="1">
        <v>7.3</v>
      </c>
      <c r="J11" s="1">
        <v>8</v>
      </c>
      <c r="K11" s="1">
        <v>6.1</v>
      </c>
      <c r="L11" s="1">
        <v>1.8</v>
      </c>
      <c r="M11" s="1">
        <v>32</v>
      </c>
      <c r="N11" s="1">
        <v>452.5</v>
      </c>
      <c r="O11" s="1">
        <f>(N11/B11)*100</f>
        <v>16.918202640062155</v>
      </c>
      <c r="P11" s="1">
        <v>-45.716000000000001</v>
      </c>
      <c r="Q11" s="1">
        <v>4.75</v>
      </c>
      <c r="R11" s="1">
        <v>-1.7092432086034948</v>
      </c>
      <c r="S11" s="1">
        <v>395.9</v>
      </c>
      <c r="T11" s="1">
        <v>14.801950472475861</v>
      </c>
    </row>
    <row r="12" spans="1:20">
      <c r="A12" s="1">
        <v>2003</v>
      </c>
      <c r="B12" s="1">
        <v>2801.163</v>
      </c>
      <c r="C12" s="2">
        <v>3138.8580000000002</v>
      </c>
      <c r="D12" s="1">
        <v>10.201651</v>
      </c>
      <c r="E12" s="1">
        <v>274.57937935732173</v>
      </c>
      <c r="F12" s="1">
        <v>1.0896184368650523</v>
      </c>
      <c r="G12" s="1">
        <v>693.12400000000002</v>
      </c>
      <c r="H12" s="1">
        <v>25.566908396101841</v>
      </c>
      <c r="I12" s="1">
        <v>7.8</v>
      </c>
      <c r="J12" s="1">
        <v>5.8</v>
      </c>
      <c r="K12" s="1">
        <v>5.7</v>
      </c>
      <c r="L12" s="1">
        <v>0.1</v>
      </c>
      <c r="M12" s="1">
        <v>32</v>
      </c>
      <c r="N12" s="1">
        <v>485.3</v>
      </c>
      <c r="O12" s="1">
        <f t="shared" ref="O12:O23" si="0">(N12/B12)*100</f>
        <v>17.324946816732908</v>
      </c>
      <c r="P12" s="1">
        <v>-109.053</v>
      </c>
      <c r="Q12" s="1">
        <v>2.5499999999999998</v>
      </c>
      <c r="R12" s="1">
        <v>-3.8931329594172137</v>
      </c>
      <c r="S12" s="1">
        <v>493.2</v>
      </c>
      <c r="T12" s="1">
        <v>17.606437040614917</v>
      </c>
    </row>
    <row r="13" spans="1:20">
      <c r="A13" s="1">
        <v>2004</v>
      </c>
      <c r="B13" s="1">
        <v>3057.66</v>
      </c>
      <c r="C13" s="2">
        <v>3289.2240000000002</v>
      </c>
      <c r="D13" s="1">
        <v>10.206923</v>
      </c>
      <c r="E13" s="1">
        <v>299.56726429698745</v>
      </c>
      <c r="F13" s="1">
        <v>4.010920660233225</v>
      </c>
      <c r="G13" s="1">
        <v>777.84100000000001</v>
      </c>
      <c r="H13" s="1">
        <v>26.711187544685139</v>
      </c>
      <c r="I13" s="1">
        <v>8.3000000000000007</v>
      </c>
      <c r="J13" s="1">
        <v>6.3</v>
      </c>
      <c r="K13" s="1">
        <v>3.4</v>
      </c>
      <c r="L13" s="1">
        <v>2.8</v>
      </c>
      <c r="M13" s="1">
        <v>32</v>
      </c>
      <c r="N13" s="1">
        <v>519.6</v>
      </c>
      <c r="O13" s="1">
        <f t="shared" si="0"/>
        <v>16.99338709993917</v>
      </c>
      <c r="P13" s="1">
        <v>-93.683999999999997</v>
      </c>
      <c r="Q13" s="1">
        <v>2</v>
      </c>
      <c r="R13" s="1">
        <v>-3.0639116186888011</v>
      </c>
      <c r="S13" s="1">
        <v>592.9</v>
      </c>
      <c r="T13" s="1">
        <v>19.390645133860534</v>
      </c>
    </row>
    <row r="14" spans="1:20">
      <c r="A14" s="1">
        <v>2005</v>
      </c>
      <c r="B14" s="1">
        <v>3257.9720000000002</v>
      </c>
      <c r="C14" s="2">
        <v>3503.4989999999998</v>
      </c>
      <c r="D14" s="1">
        <v>10.234092</v>
      </c>
      <c r="E14" s="1">
        <v>318.34499826657799</v>
      </c>
      <c r="F14" s="1">
        <v>0.10228464381501112</v>
      </c>
      <c r="G14" s="1">
        <v>862.81</v>
      </c>
      <c r="H14" s="1">
        <v>27.888438488572753</v>
      </c>
      <c r="I14" s="1">
        <v>7.9</v>
      </c>
      <c r="J14" s="1">
        <v>5</v>
      </c>
      <c r="K14" s="1">
        <v>3</v>
      </c>
      <c r="L14" s="1">
        <v>1.9</v>
      </c>
      <c r="M14" s="1">
        <v>32</v>
      </c>
      <c r="N14" s="1">
        <v>557.87</v>
      </c>
      <c r="O14" s="1">
        <f t="shared" si="0"/>
        <v>17.123228806140752</v>
      </c>
      <c r="P14" s="1">
        <v>-56.338000000000001</v>
      </c>
      <c r="Q14" s="1">
        <v>2.5</v>
      </c>
      <c r="R14" s="1">
        <v>-1.7292352420462791</v>
      </c>
      <c r="S14" s="1">
        <v>691.2</v>
      </c>
      <c r="T14" s="1">
        <v>21.214915290861921</v>
      </c>
    </row>
    <row r="15" spans="1:20">
      <c r="A15" s="1">
        <v>2006</v>
      </c>
      <c r="B15" s="1">
        <v>3507.1309999999999</v>
      </c>
      <c r="C15" s="2">
        <v>3751.2109999999998</v>
      </c>
      <c r="D15" s="1">
        <v>10.266646</v>
      </c>
      <c r="E15" s="1">
        <v>341.60435647630197</v>
      </c>
      <c r="F15" s="1">
        <v>0.7215378946682165</v>
      </c>
      <c r="G15" s="1">
        <v>921.20299999999997</v>
      </c>
      <c r="H15" s="1">
        <v>28.11649690099955</v>
      </c>
      <c r="I15" s="1">
        <v>7.1</v>
      </c>
      <c r="J15" s="1">
        <v>6.6</v>
      </c>
      <c r="K15" s="1">
        <v>4</v>
      </c>
      <c r="L15" s="1">
        <v>2.5</v>
      </c>
      <c r="M15" s="1">
        <v>32</v>
      </c>
      <c r="N15" s="1">
        <v>631.25</v>
      </c>
      <c r="O15" s="1">
        <f t="shared" si="0"/>
        <v>17.999042522221156</v>
      </c>
      <c r="P15" s="1">
        <v>-97.58</v>
      </c>
      <c r="Q15" s="1">
        <v>2</v>
      </c>
      <c r="R15" s="1">
        <v>-2.7823311989201427</v>
      </c>
      <c r="S15" s="1">
        <v>802.5</v>
      </c>
      <c r="T15" s="1">
        <v>22.881751494312589</v>
      </c>
    </row>
    <row r="16" spans="1:20">
      <c r="A16" s="1">
        <v>2007</v>
      </c>
      <c r="B16" s="1">
        <v>3831.819</v>
      </c>
      <c r="C16" s="2">
        <v>3958.0729999999999</v>
      </c>
      <c r="D16" s="1">
        <v>10.322689</v>
      </c>
      <c r="E16" s="1">
        <v>371.20356914753512</v>
      </c>
      <c r="F16" s="1">
        <v>3.5332946055849135</v>
      </c>
      <c r="G16" s="1">
        <v>1051.1610000000001</v>
      </c>
      <c r="H16" s="1">
        <v>29.543907439146345</v>
      </c>
      <c r="I16" s="1">
        <v>5.3</v>
      </c>
      <c r="J16" s="1">
        <v>7.2</v>
      </c>
      <c r="K16" s="1">
        <v>4.3</v>
      </c>
      <c r="L16" s="1">
        <v>2.8</v>
      </c>
      <c r="M16" s="1">
        <v>32</v>
      </c>
      <c r="N16" s="1">
        <v>637.99</v>
      </c>
      <c r="O16" s="1">
        <f t="shared" si="0"/>
        <v>16.649794784148209</v>
      </c>
      <c r="P16" s="1">
        <v>-66.391999999999996</v>
      </c>
      <c r="Q16" s="1">
        <v>2.5</v>
      </c>
      <c r="R16" s="1">
        <v>-1.7326496893511931</v>
      </c>
      <c r="S16" s="1">
        <v>892.3</v>
      </c>
      <c r="T16" s="1">
        <v>23.286590520063708</v>
      </c>
    </row>
    <row r="17" spans="1:20">
      <c r="A17" s="1">
        <v>2008</v>
      </c>
      <c r="B17" s="1">
        <v>4015.346</v>
      </c>
      <c r="C17" s="2">
        <v>4058.5740000000001</v>
      </c>
      <c r="D17" s="1">
        <v>10.429691999999999</v>
      </c>
      <c r="E17" s="1">
        <v>384.99180992113673</v>
      </c>
      <c r="F17" s="1">
        <v>2.023732511996613</v>
      </c>
      <c r="G17" s="1">
        <v>1050.8879999999999</v>
      </c>
      <c r="H17" s="1">
        <v>28.17575393591008</v>
      </c>
      <c r="I17" s="1">
        <v>4.4000000000000004</v>
      </c>
      <c r="J17" s="1">
        <v>7.8</v>
      </c>
      <c r="K17" s="1">
        <v>1.4</v>
      </c>
      <c r="L17" s="1">
        <v>6.3</v>
      </c>
      <c r="M17" s="1">
        <v>15</v>
      </c>
      <c r="N17" s="1">
        <v>751.7</v>
      </c>
      <c r="O17" s="1">
        <f t="shared" si="0"/>
        <v>18.720678118398766</v>
      </c>
      <c r="P17" s="1">
        <v>-20.003</v>
      </c>
      <c r="Q17" s="1">
        <v>3.5</v>
      </c>
      <c r="R17" s="1">
        <v>-0.49816379460200938</v>
      </c>
      <c r="S17" s="1">
        <v>999.81</v>
      </c>
      <c r="T17" s="1">
        <v>24.899722215719393</v>
      </c>
    </row>
    <row r="18" spans="1:20">
      <c r="A18" s="1">
        <v>2009</v>
      </c>
      <c r="B18" s="1">
        <v>3921.8270000000002</v>
      </c>
      <c r="C18" s="2">
        <v>3867.8029999999999</v>
      </c>
      <c r="D18" s="1">
        <v>10.491491999999999</v>
      </c>
      <c r="E18" s="1">
        <v>373.81022641965512</v>
      </c>
      <c r="F18" s="1">
        <v>2.640586118779396</v>
      </c>
      <c r="G18" s="1">
        <v>888.14400000000001</v>
      </c>
      <c r="H18" s="1">
        <v>24.549582669477989</v>
      </c>
      <c r="I18" s="1">
        <v>6.7</v>
      </c>
      <c r="J18" s="1">
        <v>3.3</v>
      </c>
      <c r="K18" s="1">
        <v>2.2999999999999998</v>
      </c>
      <c r="L18" s="1">
        <v>1</v>
      </c>
      <c r="M18" s="1">
        <v>15</v>
      </c>
      <c r="N18" s="1">
        <v>666.1</v>
      </c>
      <c r="O18" s="1">
        <f t="shared" si="0"/>
        <v>16.984430980764831</v>
      </c>
      <c r="P18" s="1">
        <v>-192.39400000000001</v>
      </c>
      <c r="Q18" s="1">
        <v>2.25</v>
      </c>
      <c r="R18" s="1">
        <v>-4.9057237863883341</v>
      </c>
      <c r="S18" s="1">
        <v>1178.24</v>
      </c>
      <c r="T18" s="1">
        <v>30.043140607681064</v>
      </c>
    </row>
    <row r="19" spans="1:20">
      <c r="A19" s="1">
        <v>2010</v>
      </c>
      <c r="B19" s="1">
        <v>3953.6509999999998</v>
      </c>
      <c r="C19" s="2">
        <v>3950.607</v>
      </c>
      <c r="D19" s="1">
        <v>10.517246999999999</v>
      </c>
      <c r="E19" s="1">
        <v>375.92071385220862</v>
      </c>
      <c r="F19" s="1">
        <v>-1.450333463282135</v>
      </c>
      <c r="G19" s="1">
        <v>869.11199999999997</v>
      </c>
      <c r="H19" s="1">
        <v>23.969763929630091</v>
      </c>
      <c r="I19" s="1">
        <v>7.3</v>
      </c>
      <c r="J19" s="1">
        <v>2.2000000000000002</v>
      </c>
      <c r="K19" s="1">
        <v>0.7</v>
      </c>
      <c r="L19" s="1">
        <v>1.5</v>
      </c>
      <c r="M19" s="1">
        <v>15</v>
      </c>
      <c r="N19" s="1">
        <v>700.65</v>
      </c>
      <c r="O19" s="1">
        <f t="shared" si="0"/>
        <v>17.721594546407864</v>
      </c>
      <c r="P19" s="1">
        <v>-156.416</v>
      </c>
      <c r="Q19" s="1">
        <v>1</v>
      </c>
      <c r="R19" s="1">
        <v>-3.956241964705534</v>
      </c>
      <c r="S19" s="1">
        <v>1344.06</v>
      </c>
      <c r="T19" s="1">
        <v>33.995413353378936</v>
      </c>
    </row>
    <row r="20" spans="1:20">
      <c r="A20" s="1">
        <v>2011</v>
      </c>
      <c r="B20" s="1">
        <v>4022.41</v>
      </c>
      <c r="C20" s="2">
        <v>4028.489</v>
      </c>
      <c r="D20" s="1">
        <v>10.496672</v>
      </c>
      <c r="E20" s="1">
        <v>383.20812539441073</v>
      </c>
      <c r="F20" s="1">
        <v>-0.22032638667701576</v>
      </c>
      <c r="G20" s="1">
        <v>900.84199999999998</v>
      </c>
      <c r="H20" s="1">
        <v>24.501693388441439</v>
      </c>
      <c r="I20" s="1">
        <v>6.7</v>
      </c>
      <c r="J20" s="1">
        <v>2.5</v>
      </c>
      <c r="K20" s="1">
        <v>0.6</v>
      </c>
      <c r="L20" s="1">
        <v>1.9</v>
      </c>
      <c r="M20" s="1">
        <v>15</v>
      </c>
      <c r="N20" s="1">
        <v>716.91</v>
      </c>
      <c r="O20" s="1">
        <f t="shared" si="0"/>
        <v>17.822897218334283</v>
      </c>
      <c r="P20" s="1">
        <v>-142.77099999999999</v>
      </c>
      <c r="Q20" s="1">
        <v>0.76</v>
      </c>
      <c r="R20" s="1">
        <v>-3.5493853570371989</v>
      </c>
      <c r="S20" s="1">
        <v>1499.3738764140001</v>
      </c>
      <c r="T20" s="1">
        <v>37.27551086075264</v>
      </c>
    </row>
    <row r="21" spans="1:20">
      <c r="A21" s="1">
        <v>2012</v>
      </c>
      <c r="B21" s="1">
        <v>4047.6750000000002</v>
      </c>
      <c r="C21" s="2">
        <v>3999.0720000000001</v>
      </c>
      <c r="D21" s="1">
        <v>10.509285999999999</v>
      </c>
      <c r="E21" s="1">
        <v>385.15223584171179</v>
      </c>
      <c r="F21" s="1">
        <v>1.4482092627546592</v>
      </c>
      <c r="G21" s="1">
        <v>977.35299999999995</v>
      </c>
      <c r="H21" s="1">
        <v>26.003915408446598</v>
      </c>
      <c r="I21" s="1">
        <v>7</v>
      </c>
      <c r="J21" s="1">
        <v>2.5</v>
      </c>
      <c r="K21" s="1">
        <v>-0.8</v>
      </c>
      <c r="L21" s="1">
        <v>3.3</v>
      </c>
      <c r="M21" s="1">
        <v>15</v>
      </c>
      <c r="N21" s="1">
        <v>735.55</v>
      </c>
      <c r="O21" s="1">
        <f t="shared" si="0"/>
        <v>18.172160561309887</v>
      </c>
      <c r="P21" s="1">
        <v>-101</v>
      </c>
      <c r="Q21" s="1">
        <v>0.76</v>
      </c>
      <c r="R21" s="1">
        <v>-2.4952596243522516</v>
      </c>
      <c r="S21" s="1">
        <v>1667.6327527860001</v>
      </c>
      <c r="T21" s="1">
        <v>41.199769072022832</v>
      </c>
    </row>
    <row r="22" spans="1:20">
      <c r="A22" s="1">
        <v>2013</v>
      </c>
      <c r="B22" s="1">
        <v>4086.26</v>
      </c>
      <c r="C22" s="2">
        <v>3970.7130000000002</v>
      </c>
      <c r="D22" s="1">
        <v>10.510719</v>
      </c>
      <c r="E22" s="1">
        <v>388.77073966110214</v>
      </c>
      <c r="F22" s="1">
        <v>1.6666193944478493</v>
      </c>
      <c r="G22" s="1">
        <v>932.22199999999998</v>
      </c>
      <c r="H22" s="1">
        <v>24.788562962049028</v>
      </c>
      <c r="I22" s="1">
        <v>7</v>
      </c>
      <c r="J22" s="1">
        <v>0</v>
      </c>
      <c r="K22" s="1">
        <v>-1.4</v>
      </c>
      <c r="L22" s="1">
        <v>1.4</v>
      </c>
      <c r="M22" s="1">
        <v>22</v>
      </c>
      <c r="N22" s="1">
        <v>759.24</v>
      </c>
      <c r="O22" s="1">
        <f t="shared" si="0"/>
        <v>18.58031549632182</v>
      </c>
      <c r="P22" s="1">
        <v>-81.263999999999996</v>
      </c>
      <c r="Q22" s="1">
        <v>0.04</v>
      </c>
      <c r="R22" s="1">
        <v>-1.9887238452766096</v>
      </c>
      <c r="S22" s="1">
        <v>1683.3381832580001</v>
      </c>
      <c r="T22" s="1">
        <v>41.195082624649437</v>
      </c>
    </row>
    <row r="23" spans="1:20">
      <c r="A23" s="1">
        <v>2014</v>
      </c>
      <c r="B23" s="1">
        <v>4298.2</v>
      </c>
      <c r="C23" s="3">
        <v>4056.26</v>
      </c>
      <c r="D23" s="1">
        <v>10.7</v>
      </c>
      <c r="E23" s="1"/>
      <c r="F23" s="1"/>
      <c r="G23" s="1"/>
      <c r="H23" s="1"/>
      <c r="I23" s="1"/>
      <c r="J23" s="1"/>
      <c r="K23" s="1"/>
      <c r="L23" s="1">
        <v>0.4</v>
      </c>
      <c r="M23" s="1">
        <v>22</v>
      </c>
      <c r="N23" s="1">
        <v>788.77</v>
      </c>
      <c r="O23" s="1">
        <f t="shared" si="0"/>
        <v>18.351170257317019</v>
      </c>
      <c r="P23" s="1">
        <v>-77.781999999999996</v>
      </c>
      <c r="Q23" s="1">
        <v>0.04</v>
      </c>
      <c r="R23" s="1">
        <v>-2.1</v>
      </c>
      <c r="S23" s="1">
        <v>1663.7</v>
      </c>
      <c r="T23" s="1">
        <f>(S23/B23)*100</f>
        <v>38.706900563026387</v>
      </c>
    </row>
    <row r="24" spans="1:20" s="4" customFormat="1" ht="20.25" customHeight="1"/>
    <row r="25" spans="1:20" s="4" customFormat="1"/>
    <row r="26" spans="1:20" s="4" customFormat="1">
      <c r="B26" s="5"/>
    </row>
    <row r="27" spans="1:20" s="4" customFormat="1">
      <c r="D27" s="6"/>
    </row>
    <row r="28" spans="1:20" s="4" customFormat="1">
      <c r="D28" s="6"/>
    </row>
    <row r="29" spans="1:20" s="4" customFormat="1">
      <c r="D29" s="6"/>
    </row>
    <row r="30" spans="1:20" s="4" customFormat="1">
      <c r="C30" s="7"/>
      <c r="D30" s="6"/>
    </row>
    <row r="31" spans="1:20" s="4" customFormat="1">
      <c r="C31" s="7"/>
      <c r="D31" s="6"/>
    </row>
    <row r="32" spans="1:20" s="4" customFormat="1">
      <c r="C32" s="7"/>
      <c r="D32" s="6"/>
    </row>
    <row r="33" spans="3:4" s="4" customFormat="1">
      <c r="C33" s="7"/>
      <c r="D33" s="6"/>
    </row>
    <row r="34" spans="3:4" s="4" customFormat="1">
      <c r="C34" s="7"/>
      <c r="D34" s="6"/>
    </row>
    <row r="35" spans="3:4" s="4" customFormat="1">
      <c r="C35" s="7"/>
      <c r="D35" s="6"/>
    </row>
    <row r="36" spans="3:4" s="4" customFormat="1">
      <c r="C36" s="7"/>
      <c r="D36" s="6"/>
    </row>
    <row r="37" spans="3:4" s="4" customFormat="1">
      <c r="C37" s="7"/>
      <c r="D37" s="6"/>
    </row>
    <row r="38" spans="3:4" s="4" customFormat="1">
      <c r="C38" s="7"/>
      <c r="D38" s="6"/>
    </row>
    <row r="39" spans="3:4" s="4" customFormat="1">
      <c r="C39" s="7"/>
      <c r="D39" s="6"/>
    </row>
    <row r="40" spans="3:4" s="4" customFormat="1">
      <c r="C40" s="7"/>
      <c r="D40" s="6"/>
    </row>
    <row r="41" spans="3:4" s="4" customFormat="1">
      <c r="C41" s="7"/>
      <c r="D41" s="6"/>
    </row>
    <row r="42" spans="3:4" s="4" customFormat="1">
      <c r="C42" s="7"/>
      <c r="D42" s="6"/>
    </row>
    <row r="43" spans="3:4" s="4" customFormat="1">
      <c r="C43" s="7"/>
      <c r="D43" s="6"/>
    </row>
    <row r="44" spans="3:4" s="4" customFormat="1">
      <c r="C44" s="7"/>
      <c r="D44" s="6"/>
    </row>
    <row r="45" spans="3:4" s="4" customFormat="1">
      <c r="C45" s="7"/>
      <c r="D45" s="6"/>
    </row>
    <row r="46" spans="3:4" s="4" customFormat="1">
      <c r="C46" s="7"/>
      <c r="D46" s="6"/>
    </row>
    <row r="47" spans="3:4" s="4" customFormat="1">
      <c r="C47" s="7"/>
      <c r="D47" s="6"/>
    </row>
    <row r="48" spans="3:4" s="4" customFormat="1">
      <c r="C48" s="8"/>
      <c r="D48" s="9"/>
    </row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Prelic</dc:creator>
  <cp:lastModifiedBy>Lukasz Prelic</cp:lastModifiedBy>
  <dcterms:created xsi:type="dcterms:W3CDTF">2015-02-24T21:48:48Z</dcterms:created>
  <dcterms:modified xsi:type="dcterms:W3CDTF">2015-03-11T00:46:02Z</dcterms:modified>
</cp:coreProperties>
</file>