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0C5C41AA-BDB9-4B77-A2F4-99CE4B227FA4}" xr6:coauthVersionLast="47" xr6:coauthVersionMax="47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PLDT" sheetId="1" state="hidden" r:id="rId1"/>
    <sheet name="HTKT" sheetId="3" state="hidden" r:id="rId2"/>
    <sheet name="file mẫu" sheetId="6" r:id="rId3"/>
    <sheet name="Hướng dẫn" sheetId="8" r:id="rId4"/>
    <sheet name="phan loai kt" sheetId="5" state="hidden" r:id="rId5"/>
    <sheet name="LVHD" sheetId="7" state="hidden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8" l="1"/>
  <c r="I4" i="8"/>
  <c r="G4" i="8"/>
  <c r="C4" i="8"/>
  <c r="L3" i="8"/>
  <c r="I3" i="8"/>
  <c r="G3" i="8"/>
  <c r="C3" i="8"/>
  <c r="L2" i="8"/>
  <c r="I2" i="8"/>
  <c r="G2" i="8"/>
  <c r="C2" i="8"/>
  <c r="G4" i="6"/>
  <c r="L4" i="6"/>
  <c r="I4" i="6"/>
  <c r="C4" i="6"/>
  <c r="C3" i="6"/>
  <c r="C2" i="6"/>
  <c r="L3" i="6" l="1"/>
  <c r="L2" i="6"/>
  <c r="I3" i="6" l="1"/>
  <c r="I2" i="6"/>
  <c r="G3" i="6"/>
  <c r="G2" i="6"/>
</calcChain>
</file>

<file path=xl/sharedStrings.xml><?xml version="1.0" encoding="utf-8"?>
<sst xmlns="http://schemas.openxmlformats.org/spreadsheetml/2006/main" count="162" uniqueCount="126">
  <si>
    <t>maphanloai</t>
  </si>
  <si>
    <t>tenphanloai</t>
  </si>
  <si>
    <t>TAPTHE</t>
  </si>
  <si>
    <t>Cơ quan Đảng</t>
  </si>
  <si>
    <t>Cơ quan Trung Ương đóng trên địa bàn</t>
  </si>
  <si>
    <t>HOGIADINH</t>
  </si>
  <si>
    <t>Hộ gia đình</t>
  </si>
  <si>
    <t>CANHAN</t>
  </si>
  <si>
    <t>Lãnh đạo cấp bộ, cấp tỉnh và tương đương trở lên</t>
  </si>
  <si>
    <t>Lãnh đạo cấp vụ, sở, ngành và tương đương</t>
  </si>
  <si>
    <t>Doanh nhân</t>
  </si>
  <si>
    <t>Các cấp lãnh đạo từ phó phòng trở lên</t>
  </si>
  <si>
    <t>Người trực tiếp công tác, lao động, học tập, chiến đấu và phục vụ chiến đấu</t>
  </si>
  <si>
    <t>Cơ quan Hành chính</t>
  </si>
  <si>
    <t>Đơn vị sự nghiệp</t>
  </si>
  <si>
    <t>Doanh nghiệp</t>
  </si>
  <si>
    <t>Hợp tác xã</t>
  </si>
  <si>
    <t>Đối tượng khác</t>
  </si>
  <si>
    <t>Chiến sĩ thi đua cơ sở</t>
  </si>
  <si>
    <t>Chiến sĩ thi đua toàn quốc</t>
  </si>
  <si>
    <t>Chiến sĩ thi đua cấp Bộ, ngành, tỉnh, đoàn thể trung ương</t>
  </si>
  <si>
    <t>Lao động tiên tiến</t>
  </si>
  <si>
    <t>Chiến sĩ tiên tiến</t>
  </si>
  <si>
    <t>Cờ thi đua của Chính phủ</t>
  </si>
  <si>
    <t>Cờ thi đua cấp Bộ, ngành, tỉnh, đoàn thể trung ương</t>
  </si>
  <si>
    <t>Tập thể lao động xuất sắc</t>
  </si>
  <si>
    <t>Đơn vị quyết thắng</t>
  </si>
  <si>
    <t>Tập thể lao động tiên tiến</t>
  </si>
  <si>
    <t>Đơn vị tiên tiến</t>
  </si>
  <si>
    <t>Gia đình văn hóa</t>
  </si>
  <si>
    <t>Cờ thi đua của UBND tỉnh</t>
  </si>
  <si>
    <t>Chiến sĩ thi đua của UBND tỉnh</t>
  </si>
  <si>
    <t>mahinhthuckt</t>
  </si>
  <si>
    <t>tenhinhthuckt</t>
  </si>
  <si>
    <t>Huân chương Sao vàng</t>
  </si>
  <si>
    <t>Huân chương Hồ Chí Minh</t>
  </si>
  <si>
    <t>Huân chương Độc Lập</t>
  </si>
  <si>
    <t>Huân chương Quân công</t>
  </si>
  <si>
    <t>Huân chương Lao động</t>
  </si>
  <si>
    <t>Huân chương Chiến công</t>
  </si>
  <si>
    <t>Huân chương Đại đoàn kết dân tộc</t>
  </si>
  <si>
    <t>Huân chương Dũng cảm</t>
  </si>
  <si>
    <t>Huân chương Hữu nghị</t>
  </si>
  <si>
    <t>Huân chương Bảo vệ Tổ quốc</t>
  </si>
  <si>
    <t>Huy chương Quân kỳ quyết thắng</t>
  </si>
  <si>
    <t>Huy chương Chiến sĩ vẻ vang</t>
  </si>
  <si>
    <t>Huy chương Hữu nghị</t>
  </si>
  <si>
    <t>Huy chương Vì an ninh Tổ quốc</t>
  </si>
  <si>
    <t>Anh hùng Lao động</t>
  </si>
  <si>
    <t>Nhà giáo nhân dân</t>
  </si>
  <si>
    <t>Nhà giáo ưu tú</t>
  </si>
  <si>
    <t>Bằng khen</t>
  </si>
  <si>
    <t>Giấy khen</t>
  </si>
  <si>
    <t>Khen thưởng cá nhân</t>
  </si>
  <si>
    <t>Khen thưởng tập thể</t>
  </si>
  <si>
    <t>Khen thưởng hộ gia đình</t>
  </si>
  <si>
    <t>STT</t>
  </si>
  <si>
    <t>Phân loại khen thưởng</t>
  </si>
  <si>
    <t>Tên tập thể/cá nhân/hộ gia đình</t>
  </si>
  <si>
    <t>Chức vụ</t>
  </si>
  <si>
    <t>Đơn vị công tác</t>
  </si>
  <si>
    <t>Danh hiệu thi đua/Hình thức khen thưởng</t>
  </si>
  <si>
    <t>Phân loại đối tượng</t>
  </si>
  <si>
    <t>Lĩnh vực hoạt động</t>
  </si>
  <si>
    <t>bằng khen</t>
  </si>
  <si>
    <t>NAME</t>
  </si>
  <si>
    <t>CODE</t>
  </si>
  <si>
    <t>An ninh - Quốc phòng</t>
  </si>
  <si>
    <t>0001</t>
  </si>
  <si>
    <t>Báo chí - Thông tin - Truyền thông</t>
  </si>
  <si>
    <t>0009</t>
  </si>
  <si>
    <t>Bảo hiểm xã hội</t>
  </si>
  <si>
    <t>0021</t>
  </si>
  <si>
    <t>Các cơ quan, tổ chức Đảng</t>
  </si>
  <si>
    <t>0022</t>
  </si>
  <si>
    <t>Các tổ chức Hội và Đoàn thể</t>
  </si>
  <si>
    <t>0020</t>
  </si>
  <si>
    <t>Công nghiệp - Thương mại</t>
  </si>
  <si>
    <t>0002</t>
  </si>
  <si>
    <t>Cơ quan lập pháp</t>
  </si>
  <si>
    <t>0023</t>
  </si>
  <si>
    <t>Giáo dục - Đào tạo</t>
  </si>
  <si>
    <t>0003</t>
  </si>
  <si>
    <t>Giao thông vận tải</t>
  </si>
  <si>
    <t>0004</t>
  </si>
  <si>
    <t>Kế hoạch - Đầu tư</t>
  </si>
  <si>
    <t>0024</t>
  </si>
  <si>
    <t>Kinh tế - Xã hội</t>
  </si>
  <si>
    <t>0014</t>
  </si>
  <si>
    <t>Khoa học - Công nghệ</t>
  </si>
  <si>
    <t>0006</t>
  </si>
  <si>
    <t>Lao động, Thương Binh và Xã hội</t>
  </si>
  <si>
    <t>0019</t>
  </si>
  <si>
    <t>N/A</t>
  </si>
  <si>
    <t>0005</t>
  </si>
  <si>
    <t>Nông nghiệp - Nông thôn</t>
  </si>
  <si>
    <t>0007</t>
  </si>
  <si>
    <t>Ngoại giao</t>
  </si>
  <si>
    <t>0015</t>
  </si>
  <si>
    <t>Quản lý Nhà nước</t>
  </si>
  <si>
    <t>0013</t>
  </si>
  <si>
    <t>Tài chính - Ngân hàng</t>
  </si>
  <si>
    <t>0008</t>
  </si>
  <si>
    <t>Tài nguyên - Môi trường</t>
  </si>
  <si>
    <t>0018</t>
  </si>
  <si>
    <t>Tôn giáo - Tín ngưỡng</t>
  </si>
  <si>
    <t>0016</t>
  </si>
  <si>
    <t>Tư pháp - Thanh tra - Tòa án - Kiểm sát</t>
  </si>
  <si>
    <t>0017</t>
  </si>
  <si>
    <t>Văn hóa - Thể Thao - Du lịch</t>
  </si>
  <si>
    <t>0010</t>
  </si>
  <si>
    <t>Xây dựng</t>
  </si>
  <si>
    <t>0011</t>
  </si>
  <si>
    <t>Y tế</t>
  </si>
  <si>
    <t>0012</t>
  </si>
  <si>
    <t>mã lv</t>
  </si>
  <si>
    <t>PLKT</t>
  </si>
  <si>
    <t xml:space="preserve"> DHTĐ</t>
  </si>
  <si>
    <t xml:space="preserve"> PLĐT</t>
  </si>
  <si>
    <t>quản lý nhà nước</t>
  </si>
  <si>
    <t>Tên cá nhân</t>
  </si>
  <si>
    <t>Tên tập thể</t>
  </si>
  <si>
    <t>Tên hộ gia đình</t>
  </si>
  <si>
    <t>không nhập</t>
  </si>
  <si>
    <t>Chủ tịch</t>
  </si>
  <si>
    <t>UBND TP Đồng Hới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</si>
</sst>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b/>
      <sz val="13"/>
      <name val="Tahoma"/>
      <family val="2"/>
    </font>
    <font>
      <sz val="13"/>
      <color theme="1"/>
      <name val="Tahoma"/>
      <family val="2"/>
    </font>
    <font>
      <sz val="12"/>
      <color theme="1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sz val="10"/>
      <name val="Arial"/>
      <family val="2"/>
      <charset val="163"/>
    </font>
    <font>
      <b/>
      <sz val="13"/>
      <color theme="1"/>
      <name val="Tahoma"/>
      <family val="2"/>
    </font>
    <font>
      <i/>
      <sz val="12"/>
      <color rgb="FFFF0000"/>
      <name val="Tahoma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3" borderId="0" xfId="1" applyFont="1"/>
    <xf numFmtId="0" fontId="5" fillId="0" borderId="0" xfId="0" applyFont="1"/>
    <xf numFmtId="49" fontId="6" fillId="0" borderId="0" xfId="0" applyNumberFormat="1" applyFont="1"/>
    <xf numFmtId="49" fontId="5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</cellXfs>
  <cellStyles count="2">
    <cellStyle name="Bình thường" xfId="0" builtinId="0"/>
    <cellStyle name="headerStyle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A23" sqref="A23"/>
    </sheetView>
  </sheetViews>
  <sheetFormatPr defaultRowHeight="13.8" x14ac:dyDescent="0.25"/>
  <cols>
    <col min="1" max="1" width="68.3984375" bestFit="1" customWidth="1"/>
    <col min="2" max="2" width="11.39843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>
        <v>1660638226</v>
      </c>
    </row>
    <row r="3" spans="1:2" x14ac:dyDescent="0.25">
      <c r="A3" t="s">
        <v>4</v>
      </c>
      <c r="B3">
        <v>1660638247</v>
      </c>
    </row>
    <row r="4" spans="1:2" x14ac:dyDescent="0.25">
      <c r="A4" t="s">
        <v>6</v>
      </c>
      <c r="B4">
        <v>1660638538</v>
      </c>
    </row>
    <row r="5" spans="1:2" x14ac:dyDescent="0.25">
      <c r="A5" t="s">
        <v>8</v>
      </c>
      <c r="B5">
        <v>1660638808</v>
      </c>
    </row>
    <row r="6" spans="1:2" x14ac:dyDescent="0.25">
      <c r="A6" t="s">
        <v>9</v>
      </c>
      <c r="B6">
        <v>1660638843</v>
      </c>
    </row>
    <row r="7" spans="1:2" x14ac:dyDescent="0.25">
      <c r="A7" t="s">
        <v>10</v>
      </c>
      <c r="B7">
        <v>1660638864</v>
      </c>
    </row>
    <row r="8" spans="1:2" x14ac:dyDescent="0.25">
      <c r="A8" t="s">
        <v>11</v>
      </c>
      <c r="B8">
        <v>1660638930</v>
      </c>
    </row>
    <row r="9" spans="1:2" x14ac:dyDescent="0.25">
      <c r="A9" t="s">
        <v>12</v>
      </c>
      <c r="B9">
        <v>1660638976</v>
      </c>
    </row>
    <row r="10" spans="1:2" x14ac:dyDescent="0.25">
      <c r="A10" t="s">
        <v>13</v>
      </c>
      <c r="B10">
        <v>1668477383</v>
      </c>
    </row>
    <row r="11" spans="1:2" x14ac:dyDescent="0.25">
      <c r="A11" t="s">
        <v>14</v>
      </c>
      <c r="B11">
        <v>1668477403</v>
      </c>
    </row>
    <row r="12" spans="1:2" x14ac:dyDescent="0.25">
      <c r="A12" t="s">
        <v>15</v>
      </c>
      <c r="B12">
        <v>1668477425</v>
      </c>
    </row>
    <row r="13" spans="1:2" x14ac:dyDescent="0.25">
      <c r="A13" t="s">
        <v>16</v>
      </c>
      <c r="B13">
        <v>1668477439</v>
      </c>
    </row>
    <row r="14" spans="1:2" x14ac:dyDescent="0.25">
      <c r="A14" t="s">
        <v>17</v>
      </c>
      <c r="B14">
        <v>1668477463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topLeftCell="A8" workbookViewId="0">
      <selection activeCell="E5" sqref="E5"/>
    </sheetView>
  </sheetViews>
  <sheetFormatPr defaultRowHeight="13.8" x14ac:dyDescent="0.25"/>
  <cols>
    <col min="1" max="1" width="52" bestFit="1" customWidth="1"/>
    <col min="2" max="2" width="15.59765625" customWidth="1"/>
  </cols>
  <sheetData>
    <row r="1" spans="1:2" x14ac:dyDescent="0.25">
      <c r="A1" t="s">
        <v>33</v>
      </c>
      <c r="B1" t="s">
        <v>32</v>
      </c>
    </row>
    <row r="2" spans="1:2" x14ac:dyDescent="0.25">
      <c r="A2" t="s">
        <v>34</v>
      </c>
      <c r="B2">
        <v>1650359884</v>
      </c>
    </row>
    <row r="3" spans="1:2" x14ac:dyDescent="0.25">
      <c r="A3" t="s">
        <v>35</v>
      </c>
      <c r="B3">
        <v>1650359965</v>
      </c>
    </row>
    <row r="4" spans="1:2" x14ac:dyDescent="0.25">
      <c r="A4" t="s">
        <v>36</v>
      </c>
      <c r="B4">
        <v>1650360128</v>
      </c>
    </row>
    <row r="5" spans="1:2" x14ac:dyDescent="0.25">
      <c r="A5" t="s">
        <v>37</v>
      </c>
      <c r="B5">
        <v>1650360174</v>
      </c>
    </row>
    <row r="6" spans="1:2" x14ac:dyDescent="0.25">
      <c r="A6" t="s">
        <v>38</v>
      </c>
      <c r="B6">
        <v>1650360184</v>
      </c>
    </row>
    <row r="7" spans="1:2" x14ac:dyDescent="0.25">
      <c r="A7" t="s">
        <v>39</v>
      </c>
      <c r="B7">
        <v>1650360198</v>
      </c>
    </row>
    <row r="8" spans="1:2" x14ac:dyDescent="0.25">
      <c r="A8" t="s">
        <v>40</v>
      </c>
      <c r="B8">
        <v>1650360214</v>
      </c>
    </row>
    <row r="9" spans="1:2" x14ac:dyDescent="0.25">
      <c r="A9" t="s">
        <v>41</v>
      </c>
      <c r="B9">
        <v>1650360227</v>
      </c>
    </row>
    <row r="10" spans="1:2" x14ac:dyDescent="0.25">
      <c r="A10" t="s">
        <v>42</v>
      </c>
      <c r="B10">
        <v>1650360234</v>
      </c>
    </row>
    <row r="11" spans="1:2" x14ac:dyDescent="0.25">
      <c r="A11" t="s">
        <v>43</v>
      </c>
      <c r="B11">
        <v>1650360247</v>
      </c>
    </row>
    <row r="12" spans="1:2" x14ac:dyDescent="0.25">
      <c r="A12" t="s">
        <v>44</v>
      </c>
      <c r="B12">
        <v>1650360299</v>
      </c>
    </row>
    <row r="13" spans="1:2" x14ac:dyDescent="0.25">
      <c r="A13" t="s">
        <v>45</v>
      </c>
      <c r="B13">
        <v>1650360312</v>
      </c>
    </row>
    <row r="14" spans="1:2" x14ac:dyDescent="0.25">
      <c r="A14" t="s">
        <v>46</v>
      </c>
      <c r="B14">
        <v>1650360323</v>
      </c>
    </row>
    <row r="15" spans="1:2" x14ac:dyDescent="0.25">
      <c r="A15" t="s">
        <v>47</v>
      </c>
      <c r="B15">
        <v>1650360334</v>
      </c>
    </row>
    <row r="16" spans="1:2" x14ac:dyDescent="0.25">
      <c r="A16" t="s">
        <v>48</v>
      </c>
      <c r="B16">
        <v>1650360372</v>
      </c>
    </row>
    <row r="17" spans="1:2" x14ac:dyDescent="0.25">
      <c r="A17" t="s">
        <v>49</v>
      </c>
      <c r="B17">
        <v>1650360387</v>
      </c>
    </row>
    <row r="18" spans="1:2" x14ac:dyDescent="0.25">
      <c r="A18" t="s">
        <v>50</v>
      </c>
      <c r="B18">
        <v>1650360413</v>
      </c>
    </row>
    <row r="19" spans="1:2" x14ac:dyDescent="0.25">
      <c r="A19" t="s">
        <v>51</v>
      </c>
      <c r="B19">
        <v>1650360491</v>
      </c>
    </row>
    <row r="20" spans="1:2" x14ac:dyDescent="0.25">
      <c r="A20" t="s">
        <v>52</v>
      </c>
      <c r="B20">
        <v>1650360499</v>
      </c>
    </row>
    <row r="21" spans="1:2" x14ac:dyDescent="0.25">
      <c r="A21" t="s">
        <v>18</v>
      </c>
      <c r="B21">
        <v>1647933380</v>
      </c>
    </row>
    <row r="22" spans="1:2" x14ac:dyDescent="0.25">
      <c r="A22" t="s">
        <v>19</v>
      </c>
      <c r="B22">
        <v>1647933381</v>
      </c>
    </row>
    <row r="23" spans="1:2" x14ac:dyDescent="0.25">
      <c r="A23" t="s">
        <v>20</v>
      </c>
      <c r="B23">
        <v>1647508703</v>
      </c>
    </row>
    <row r="24" spans="1:2" x14ac:dyDescent="0.25">
      <c r="A24" t="s">
        <v>21</v>
      </c>
      <c r="B24">
        <v>1647933042</v>
      </c>
    </row>
    <row r="25" spans="1:2" x14ac:dyDescent="0.25">
      <c r="A25" t="s">
        <v>22</v>
      </c>
      <c r="B25">
        <v>1647933054</v>
      </c>
    </row>
    <row r="26" spans="1:2" x14ac:dyDescent="0.25">
      <c r="A26" t="s">
        <v>23</v>
      </c>
      <c r="B26">
        <v>1647933079</v>
      </c>
    </row>
    <row r="27" spans="1:2" x14ac:dyDescent="0.25">
      <c r="A27" t="s">
        <v>24</v>
      </c>
      <c r="B27">
        <v>1647933114</v>
      </c>
    </row>
    <row r="28" spans="1:2" x14ac:dyDescent="0.25">
      <c r="A28" t="s">
        <v>25</v>
      </c>
      <c r="B28">
        <v>1647933151</v>
      </c>
    </row>
    <row r="29" spans="1:2" x14ac:dyDescent="0.25">
      <c r="A29" t="s">
        <v>26</v>
      </c>
      <c r="B29">
        <v>1647933178</v>
      </c>
    </row>
    <row r="30" spans="1:2" x14ac:dyDescent="0.25">
      <c r="A30" t="s">
        <v>27</v>
      </c>
      <c r="B30">
        <v>1647933198</v>
      </c>
    </row>
    <row r="31" spans="1:2" x14ac:dyDescent="0.25">
      <c r="A31" t="s">
        <v>28</v>
      </c>
      <c r="B31">
        <v>1647933213</v>
      </c>
    </row>
    <row r="32" spans="1:2" x14ac:dyDescent="0.25">
      <c r="A32" t="s">
        <v>29</v>
      </c>
      <c r="B32">
        <v>1647933227</v>
      </c>
    </row>
    <row r="33" spans="1:2" x14ac:dyDescent="0.25">
      <c r="A33" t="s">
        <v>30</v>
      </c>
      <c r="B33">
        <v>1668522916</v>
      </c>
    </row>
    <row r="34" spans="1:2" x14ac:dyDescent="0.25">
      <c r="A34" t="s">
        <v>31</v>
      </c>
      <c r="B34">
        <v>1668523039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zoomScale="85" zoomScaleNormal="85" workbookViewId="0">
      <selection activeCell="D9" sqref="D9"/>
    </sheetView>
  </sheetViews>
  <sheetFormatPr defaultColWidth="9.09765625" defaultRowHeight="15" x14ac:dyDescent="0.25"/>
  <cols>
    <col min="1" max="1" width="6.09765625" style="6" bestFit="1" customWidth="1"/>
    <col min="2" max="2" width="24.09765625" style="12" bestFit="1" customWidth="1"/>
    <col min="3" max="3" width="11.69921875" style="12" customWidth="1"/>
    <col min="4" max="4" width="31.8984375" style="12" bestFit="1" customWidth="1"/>
    <col min="5" max="5" width="15.3984375" style="12" bestFit="1" customWidth="1"/>
    <col min="6" max="6" width="22" style="12" customWidth="1"/>
    <col min="7" max="7" width="14.69921875" style="12" bestFit="1" customWidth="1"/>
    <col min="8" max="8" width="29" style="12" bestFit="1" customWidth="1"/>
    <col min="9" max="9" width="14.69921875" style="12" bestFit="1" customWidth="1"/>
    <col min="10" max="10" width="29.59765625" style="9" customWidth="1"/>
    <col min="11" max="11" width="38.09765625" style="3" bestFit="1" customWidth="1"/>
    <col min="12" max="12" width="11" style="6" customWidth="1"/>
    <col min="13" max="16384" width="9.09765625" style="3"/>
  </cols>
  <sheetData>
    <row r="1" spans="1:12" s="2" customFormat="1" ht="33.6" x14ac:dyDescent="0.25">
      <c r="A1" s="1" t="s">
        <v>56</v>
      </c>
      <c r="B1" s="7" t="s">
        <v>57</v>
      </c>
      <c r="C1" s="10" t="s">
        <v>116</v>
      </c>
      <c r="D1" s="7" t="s">
        <v>58</v>
      </c>
      <c r="E1" s="7" t="s">
        <v>59</v>
      </c>
      <c r="F1" s="7" t="s">
        <v>60</v>
      </c>
      <c r="G1" s="10" t="s">
        <v>117</v>
      </c>
      <c r="H1" s="7" t="s">
        <v>61</v>
      </c>
      <c r="I1" s="10" t="s">
        <v>118</v>
      </c>
      <c r="J1" s="7" t="s">
        <v>62</v>
      </c>
      <c r="K1" s="1" t="s">
        <v>63</v>
      </c>
      <c r="L1" s="18" t="s">
        <v>115</v>
      </c>
    </row>
    <row r="2" spans="1:12" ht="34.5" customHeight="1" x14ac:dyDescent="0.25">
      <c r="A2" s="4">
        <v>1</v>
      </c>
      <c r="B2" s="11" t="s">
        <v>53</v>
      </c>
      <c r="C2" s="11" t="str">
        <f>VLOOKUP(B2,'phan loai kt'!$A$2:$B$4,2,0)</f>
        <v>CANHAN</v>
      </c>
      <c r="D2" s="11" t="s">
        <v>120</v>
      </c>
      <c r="E2" s="11"/>
      <c r="F2" s="11"/>
      <c r="G2" s="11">
        <f>VLOOKUP(H2,HTKT!$A$2:$B$34,2,0)</f>
        <v>1650360491</v>
      </c>
      <c r="H2" s="11" t="s">
        <v>64</v>
      </c>
      <c r="I2" s="11">
        <f>VLOOKUP(J2,PLDT!$A$2:$B$14,2,0)</f>
        <v>1660638930</v>
      </c>
      <c r="J2" s="8" t="s">
        <v>11</v>
      </c>
      <c r="K2" s="5"/>
      <c r="L2" s="4" t="e">
        <f>VLOOKUP(K2,LVHD!$A$2:$B$25,2,0)</f>
        <v>#N/A</v>
      </c>
    </row>
    <row r="3" spans="1:12" ht="30" customHeight="1" x14ac:dyDescent="0.25">
      <c r="A3" s="4">
        <v>4</v>
      </c>
      <c r="B3" s="11" t="s">
        <v>54</v>
      </c>
      <c r="C3" s="11" t="str">
        <f>VLOOKUP(B3,'phan loai kt'!$A$2:$B$4,2,0)</f>
        <v>TAPTHE</v>
      </c>
      <c r="D3" s="11" t="s">
        <v>121</v>
      </c>
      <c r="E3" s="19"/>
      <c r="F3" s="19"/>
      <c r="G3" s="11">
        <f>VLOOKUP(H3,HTKT!$A$2:$B$34,2,0)</f>
        <v>1650360491</v>
      </c>
      <c r="H3" s="11" t="s">
        <v>64</v>
      </c>
      <c r="I3" s="11">
        <f>VLOOKUP(J3,PLDT!$A$2:$B$14,2,0)</f>
        <v>1668477383</v>
      </c>
      <c r="J3" s="8" t="s">
        <v>13</v>
      </c>
      <c r="K3" s="5" t="s">
        <v>119</v>
      </c>
      <c r="L3" s="4" t="str">
        <f>VLOOKUP(K3,LVHD!$A$2:$B$25,2,0)</f>
        <v>0013</v>
      </c>
    </row>
    <row r="4" spans="1:12" ht="30" customHeight="1" x14ac:dyDescent="0.25">
      <c r="A4" s="4">
        <v>6</v>
      </c>
      <c r="B4" s="11" t="s">
        <v>55</v>
      </c>
      <c r="C4" s="11" t="str">
        <f>VLOOKUP(B4,'phan loai kt'!$A$2:$B$4,2,0)</f>
        <v>HOGIADINH</v>
      </c>
      <c r="D4" s="11" t="s">
        <v>122</v>
      </c>
      <c r="E4" s="19"/>
      <c r="F4" s="19"/>
      <c r="G4" s="11">
        <f>VLOOKUP(H4,HTKT!$A$2:$B$34,2,0)</f>
        <v>1650360491</v>
      </c>
      <c r="H4" s="11" t="s">
        <v>64</v>
      </c>
      <c r="I4" s="11">
        <f>VLOOKUP(J4,PLDT!$A$2:$B$14,2,0)</f>
        <v>1660638538</v>
      </c>
      <c r="J4" s="8" t="s">
        <v>6</v>
      </c>
      <c r="K4" s="5"/>
      <c r="L4" s="4" t="e">
        <f>VLOOKUP(K4,LVHD!$A$2:$B$25,2,0)</f>
        <v>#N/A</v>
      </c>
    </row>
    <row r="5" spans="1:12" ht="30" customHeight="1" x14ac:dyDescent="0.25">
      <c r="A5" s="4">
        <v>7</v>
      </c>
      <c r="B5" s="11"/>
      <c r="C5" s="11"/>
      <c r="D5" s="11"/>
      <c r="E5" s="11"/>
      <c r="F5" s="11"/>
      <c r="G5" s="11"/>
      <c r="H5" s="11"/>
      <c r="I5" s="11"/>
      <c r="J5" s="8"/>
      <c r="K5" s="5"/>
      <c r="L5" s="4"/>
    </row>
    <row r="6" spans="1:12" ht="30" customHeight="1" x14ac:dyDescent="0.25">
      <c r="A6" s="4">
        <v>8</v>
      </c>
      <c r="B6" s="11"/>
      <c r="C6" s="11"/>
      <c r="D6" s="11"/>
      <c r="E6" s="11"/>
      <c r="F6" s="11"/>
      <c r="G6" s="11"/>
      <c r="H6" s="11"/>
      <c r="I6" s="11"/>
      <c r="J6" s="8"/>
      <c r="K6" s="5"/>
      <c r="L6" s="4"/>
    </row>
    <row r="7" spans="1:12" ht="30" customHeight="1" x14ac:dyDescent="0.25">
      <c r="A7" s="4">
        <v>9</v>
      </c>
      <c r="B7" s="11"/>
      <c r="C7" s="11"/>
      <c r="D7" s="11"/>
      <c r="E7" s="11"/>
      <c r="F7" s="11"/>
      <c r="G7" s="11"/>
      <c r="H7" s="11"/>
      <c r="I7" s="11"/>
      <c r="J7" s="8"/>
      <c r="K7" s="5"/>
      <c r="L7" s="4"/>
    </row>
    <row r="8" spans="1:12" ht="30" customHeight="1" x14ac:dyDescent="0.25">
      <c r="A8" s="4">
        <v>10</v>
      </c>
      <c r="B8" s="11"/>
      <c r="C8" s="11"/>
      <c r="D8" s="11"/>
      <c r="E8" s="11"/>
      <c r="F8" s="11"/>
      <c r="G8" s="11"/>
      <c r="H8" s="11"/>
      <c r="I8" s="11"/>
      <c r="J8" s="8"/>
      <c r="K8" s="5"/>
      <c r="L8" s="4"/>
    </row>
    <row r="9" spans="1:12" ht="30" customHeight="1" x14ac:dyDescent="0.25">
      <c r="A9" s="4">
        <v>11</v>
      </c>
      <c r="B9" s="11"/>
      <c r="C9" s="11"/>
      <c r="D9" s="11"/>
      <c r="E9" s="11"/>
      <c r="F9" s="11"/>
      <c r="G9" s="11"/>
      <c r="H9" s="11"/>
      <c r="I9" s="11"/>
      <c r="J9" s="8"/>
      <c r="K9" s="5"/>
      <c r="L9" s="4"/>
    </row>
    <row r="10" spans="1:12" ht="30" customHeight="1" x14ac:dyDescent="0.25">
      <c r="A10" s="4">
        <v>12</v>
      </c>
      <c r="B10" s="11"/>
      <c r="C10" s="11"/>
      <c r="D10" s="11"/>
      <c r="E10" s="11"/>
      <c r="F10" s="11"/>
      <c r="G10" s="11"/>
      <c r="H10" s="11"/>
      <c r="I10" s="11"/>
      <c r="J10" s="8"/>
      <c r="K10" s="5"/>
      <c r="L10" s="4"/>
    </row>
    <row r="11" spans="1:12" ht="30" customHeight="1" x14ac:dyDescent="0.25">
      <c r="A11" s="4">
        <v>13</v>
      </c>
      <c r="B11" s="11"/>
      <c r="C11" s="11"/>
      <c r="D11" s="11"/>
      <c r="E11" s="11"/>
      <c r="F11" s="11"/>
      <c r="G11" s="11"/>
      <c r="H11" s="11"/>
      <c r="I11" s="11"/>
      <c r="J11" s="8"/>
      <c r="K11" s="5"/>
      <c r="L11" s="4"/>
    </row>
    <row r="12" spans="1:12" ht="30" customHeight="1" x14ac:dyDescent="0.25">
      <c r="A12" s="4">
        <v>14</v>
      </c>
      <c r="B12" s="11"/>
      <c r="C12" s="11"/>
      <c r="D12" s="11"/>
      <c r="E12" s="11"/>
      <c r="F12" s="11"/>
      <c r="G12" s="11"/>
      <c r="H12" s="11"/>
      <c r="I12" s="11"/>
      <c r="J12" s="8"/>
      <c r="K12" s="5"/>
      <c r="L12" s="4"/>
    </row>
    <row r="13" spans="1:12" ht="30" customHeight="1" x14ac:dyDescent="0.25">
      <c r="A13" s="4">
        <v>15</v>
      </c>
      <c r="B13" s="11"/>
      <c r="C13" s="11"/>
      <c r="D13" s="11"/>
      <c r="E13" s="11"/>
      <c r="F13" s="11"/>
      <c r="G13" s="11"/>
      <c r="H13" s="11"/>
      <c r="I13" s="11"/>
      <c r="J13" s="8"/>
      <c r="K13" s="5"/>
      <c r="L13" s="4"/>
    </row>
    <row r="14" spans="1:12" ht="30" customHeight="1" x14ac:dyDescent="0.25">
      <c r="A14" s="4">
        <v>16</v>
      </c>
      <c r="B14" s="11"/>
      <c r="C14" s="11"/>
      <c r="D14" s="11"/>
      <c r="E14" s="11"/>
      <c r="F14" s="11"/>
      <c r="G14" s="11"/>
      <c r="H14" s="11"/>
      <c r="I14" s="11"/>
      <c r="J14" s="8"/>
      <c r="K14" s="5"/>
      <c r="L14" s="4"/>
    </row>
    <row r="15" spans="1:12" ht="30" customHeight="1" x14ac:dyDescent="0.25">
      <c r="A15" s="4">
        <v>17</v>
      </c>
      <c r="B15" s="11"/>
      <c r="C15" s="11"/>
      <c r="D15" s="11"/>
      <c r="E15" s="11"/>
      <c r="F15" s="11"/>
      <c r="G15" s="11"/>
      <c r="H15" s="11"/>
      <c r="I15" s="11"/>
      <c r="J15" s="8"/>
      <c r="K15" s="5"/>
      <c r="L15" s="4"/>
    </row>
    <row r="16" spans="1:12" ht="30" customHeight="1" x14ac:dyDescent="0.25">
      <c r="A16" s="4">
        <v>18</v>
      </c>
      <c r="B16" s="11"/>
      <c r="C16" s="11"/>
      <c r="D16" s="11"/>
      <c r="E16" s="11"/>
      <c r="F16" s="11"/>
      <c r="G16" s="11"/>
      <c r="H16" s="11"/>
      <c r="I16" s="11"/>
      <c r="J16" s="8"/>
      <c r="K16" s="5"/>
      <c r="L16" s="4"/>
    </row>
    <row r="17" spans="1:12" ht="30" customHeight="1" x14ac:dyDescent="0.25">
      <c r="A17" s="4">
        <v>19</v>
      </c>
      <c r="B17" s="11"/>
      <c r="C17" s="11"/>
      <c r="D17" s="11"/>
      <c r="E17" s="11"/>
      <c r="F17" s="11"/>
      <c r="G17" s="11"/>
      <c r="H17" s="11"/>
      <c r="I17" s="11"/>
      <c r="J17" s="8"/>
      <c r="K17" s="5"/>
      <c r="L17" s="4"/>
    </row>
    <row r="18" spans="1:12" ht="30" customHeight="1" x14ac:dyDescent="0.25">
      <c r="A18" s="4">
        <v>20</v>
      </c>
      <c r="B18" s="11"/>
      <c r="C18" s="11"/>
      <c r="D18" s="11"/>
      <c r="E18" s="11"/>
      <c r="F18" s="11"/>
      <c r="G18" s="11"/>
      <c r="H18" s="11"/>
      <c r="I18" s="11"/>
      <c r="J18" s="8"/>
      <c r="K18" s="5"/>
      <c r="L18" s="4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HTKT!$A$2:$A$34</xm:f>
          </x14:formula1>
          <xm:sqref>H1:H1048576</xm:sqref>
        </x14:dataValidation>
        <x14:dataValidation type="list" allowBlank="1" showInputMessage="1" showErrorMessage="1" xr:uid="{00000000-0002-0000-0400-000001000000}">
          <x14:formula1>
            <xm:f>PLDT!$A$2:$A$14</xm:f>
          </x14:formula1>
          <xm:sqref>J1:J1048576</xm:sqref>
        </x14:dataValidation>
        <x14:dataValidation type="list" allowBlank="1" showInputMessage="1" showErrorMessage="1" xr:uid="{00000000-0002-0000-0400-000002000000}">
          <x14:formula1>
            <xm:f>LVHD!$A$2:$A$25</xm:f>
          </x14:formula1>
          <xm:sqref>K1:K1048576</xm:sqref>
        </x14:dataValidation>
        <x14:dataValidation type="list" allowBlank="1" showInputMessage="1" showErrorMessage="1" xr:uid="{00000000-0002-0000-0400-000003000000}">
          <x14:formula1>
            <xm:f>'phan loai kt'!$A$2:$A$4</xm:f>
          </x14:formula1>
          <xm:sqref>B1:B1048576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8331-4404-4BBB-9642-A72BCFEA0EDD}">
  <dimension ref="A1:L18"/>
  <sheetViews>
    <sheetView tabSelected="1" workbookViewId="0">
      <selection activeCell="E7" sqref="E7"/>
    </sheetView>
  </sheetViews>
  <sheetFormatPr defaultColWidth="9.09765625" defaultRowHeight="13.8" x14ac:dyDescent="0.25"/>
  <cols>
    <col min="1" max="1" width="6.09765625" style="6" bestFit="1" customWidth="1"/>
    <col min="2" max="2" width="24.09765625" style="12" bestFit="1" customWidth="1"/>
    <col min="3" max="3" width="11.69921875" style="12" customWidth="1"/>
    <col min="4" max="4" width="31.8984375" style="12" bestFit="1" customWidth="1"/>
    <col min="5" max="5" width="15.3984375" style="12" bestFit="1" customWidth="1"/>
    <col min="6" max="6" width="22" style="12" customWidth="1"/>
    <col min="7" max="7" width="14.69921875" style="12" bestFit="1" customWidth="1"/>
    <col min="8" max="8" width="29" style="12" bestFit="1" customWidth="1"/>
    <col min="9" max="9" width="14.69921875" style="12" bestFit="1" customWidth="1"/>
    <col min="10" max="10" width="29.59765625" style="9" customWidth="1"/>
    <col min="11" max="11" width="38.09765625" style="3" bestFit="1" customWidth="1"/>
    <col min="12" max="12" width="11" style="6" customWidth="1"/>
    <col min="13" max="16384" width="9.09765625" style="3"/>
  </cols>
  <sheetData>
    <row r="1" spans="1:12" s="2" customFormat="1" ht="33.6" x14ac:dyDescent="0.25">
      <c r="A1" s="1" t="s">
        <v>56</v>
      </c>
      <c r="B1" s="7" t="s">
        <v>57</v>
      </c>
      <c r="C1" s="10" t="s">
        <v>116</v>
      </c>
      <c r="D1" s="7" t="s">
        <v>58</v>
      </c>
      <c r="E1" s="7" t="s">
        <v>59</v>
      </c>
      <c r="F1" s="7" t="s">
        <v>60</v>
      </c>
      <c r="G1" s="10" t="s">
        <v>117</v>
      </c>
      <c r="H1" s="7" t="s">
        <v>61</v>
      </c>
      <c r="I1" s="10" t="s">
        <v>118</v>
      </c>
      <c r="J1" s="7" t="s">
        <v>62</v>
      </c>
      <c r="K1" s="1" t="s">
        <v>63</v>
      </c>
      <c r="L1" s="18" t="s">
        <v>115</v>
      </c>
    </row>
    <row r="2" spans="1:12" ht="34.5" customHeight="1" x14ac:dyDescent="0.25">
      <c r="A2" s="4">
        <v>1</v>
      </c>
      <c r="B2" s="11" t="s">
        <v>53</v>
      </c>
      <c r="C2" s="11" t="str">
        <f>VLOOKUP(B2,'phan loai kt'!$A$2:$B$4,2,0)</f>
        <v>CANHAN</v>
      </c>
      <c r="D2" s="20" t="s">
        <v>120</v>
      </c>
      <c r="E2" s="19" t="s">
        <v>124</v>
      </c>
      <c r="F2" s="19" t="s">
        <v>125</v>
      </c>
      <c r="G2" s="11">
        <f>VLOOKUP(H2,HTKT!$A$2:$B$34,2,0)</f>
        <v>1650360491</v>
      </c>
      <c r="H2" s="11" t="s">
        <v>64</v>
      </c>
      <c r="I2" s="11">
        <f>VLOOKUP(J2,PLDT!$A$2:$B$14,2,0)</f>
        <v>1660638930</v>
      </c>
      <c r="J2" s="8" t="s">
        <v>11</v>
      </c>
      <c r="K2" s="5"/>
      <c r="L2" s="4" t="e">
        <f>VLOOKUP(K2,LVHD!$A$2:$B$25,2,0)</f>
        <v>#N/A</v>
      </c>
    </row>
    <row r="3" spans="1:12" ht="30" customHeight="1" x14ac:dyDescent="0.25">
      <c r="A3" s="4">
        <v>4</v>
      </c>
      <c r="B3" s="11" t="s">
        <v>54</v>
      </c>
      <c r="C3" s="11" t="str">
        <f>VLOOKUP(B3,'phan loai kt'!$A$2:$B$4,2,0)</f>
        <v>TAPTHE</v>
      </c>
      <c r="D3" s="20" t="s">
        <v>121</v>
      </c>
      <c r="E3" s="19" t="s">
        <v>123</v>
      </c>
      <c r="F3" s="19" t="s">
        <v>123</v>
      </c>
      <c r="G3" s="11">
        <f>VLOOKUP(H3,HTKT!$A$2:$B$34,2,0)</f>
        <v>1650360491</v>
      </c>
      <c r="H3" s="11" t="s">
        <v>64</v>
      </c>
      <c r="I3" s="11">
        <f>VLOOKUP(J3,PLDT!$A$2:$B$14,2,0)</f>
        <v>1668477383</v>
      </c>
      <c r="J3" s="8" t="s">
        <v>13</v>
      </c>
      <c r="K3" s="5" t="s">
        <v>119</v>
      </c>
      <c r="L3" s="4" t="str">
        <f>VLOOKUP(K3,LVHD!$A$2:$B$25,2,0)</f>
        <v>0013</v>
      </c>
    </row>
    <row r="4" spans="1:12" ht="30" customHeight="1" x14ac:dyDescent="0.25">
      <c r="A4" s="4">
        <v>6</v>
      </c>
      <c r="B4" s="11" t="s">
        <v>55</v>
      </c>
      <c r="C4" s="11" t="str">
        <f>VLOOKUP(B4,'phan loai kt'!$A$2:$B$4,2,0)</f>
        <v>HOGIADINH</v>
      </c>
      <c r="D4" s="20" t="s">
        <v>122</v>
      </c>
      <c r="E4" s="19" t="s">
        <v>123</v>
      </c>
      <c r="F4" s="19" t="s">
        <v>123</v>
      </c>
      <c r="G4" s="11">
        <f>VLOOKUP(H4,HTKT!$A$2:$B$34,2,0)</f>
        <v>1650360491</v>
      </c>
      <c r="H4" s="11" t="s">
        <v>64</v>
      </c>
      <c r="I4" s="11">
        <f>VLOOKUP(J4,PLDT!$A$2:$B$14,2,0)</f>
        <v>1660638538</v>
      </c>
      <c r="J4" s="8" t="s">
        <v>6</v>
      </c>
      <c r="K4" s="5"/>
      <c r="L4" s="4" t="e">
        <f>VLOOKUP(K4,LVHD!$A$2:$B$25,2,0)</f>
        <v>#N/A</v>
      </c>
    </row>
    <row r="5" spans="1:12" ht="30" customHeight="1" x14ac:dyDescent="0.25">
      <c r="A5" s="4">
        <v>7</v>
      </c>
      <c r="B5" s="11"/>
      <c r="C5" s="11"/>
      <c r="D5" s="11"/>
      <c r="E5" s="11"/>
      <c r="F5" s="11"/>
      <c r="G5" s="11"/>
      <c r="H5" s="11"/>
      <c r="I5" s="11"/>
      <c r="J5" s="8"/>
      <c r="K5" s="5"/>
      <c r="L5" s="4"/>
    </row>
    <row r="6" spans="1:12" ht="30" customHeight="1" x14ac:dyDescent="0.25">
      <c r="A6" s="4">
        <v>8</v>
      </c>
      <c r="B6" s="11"/>
      <c r="C6" s="11"/>
      <c r="D6" s="11"/>
      <c r="E6" s="11"/>
      <c r="F6" s="11"/>
      <c r="G6" s="11"/>
      <c r="H6" s="11"/>
      <c r="I6" s="11"/>
      <c r="J6" s="8"/>
      <c r="K6" s="5"/>
      <c r="L6" s="4"/>
    </row>
    <row r="7" spans="1:12" ht="30" customHeight="1" x14ac:dyDescent="0.25">
      <c r="A7" s="4">
        <v>9</v>
      </c>
      <c r="B7" s="11"/>
      <c r="C7" s="11"/>
      <c r="D7" s="11"/>
      <c r="E7" s="11"/>
      <c r="F7" s="11"/>
      <c r="G7" s="11"/>
      <c r="H7" s="11"/>
      <c r="I7" s="11"/>
      <c r="J7" s="8"/>
      <c r="K7" s="5"/>
      <c r="L7" s="4"/>
    </row>
    <row r="8" spans="1:12" ht="30" customHeight="1" x14ac:dyDescent="0.25">
      <c r="A8" s="4">
        <v>10</v>
      </c>
      <c r="B8" s="11"/>
      <c r="C8" s="11"/>
      <c r="D8" s="11"/>
      <c r="E8" s="11"/>
      <c r="F8" s="11"/>
      <c r="G8" s="11"/>
      <c r="H8" s="11"/>
      <c r="I8" s="11"/>
      <c r="J8" s="8"/>
      <c r="K8" s="5"/>
      <c r="L8" s="4"/>
    </row>
    <row r="9" spans="1:12" ht="30" customHeight="1" x14ac:dyDescent="0.25">
      <c r="A9" s="4">
        <v>11</v>
      </c>
      <c r="B9" s="11"/>
      <c r="C9" s="11"/>
      <c r="D9" s="11"/>
      <c r="E9" s="11"/>
      <c r="F9" s="11"/>
      <c r="G9" s="11"/>
      <c r="H9" s="11"/>
      <c r="I9" s="11"/>
      <c r="J9" s="8"/>
      <c r="K9" s="5"/>
      <c r="L9" s="4"/>
    </row>
    <row r="10" spans="1:12" ht="30" customHeight="1" x14ac:dyDescent="0.25">
      <c r="A10" s="4">
        <v>12</v>
      </c>
      <c r="B10" s="11"/>
      <c r="C10" s="11"/>
      <c r="D10" s="11"/>
      <c r="E10" s="11"/>
      <c r="F10" s="11"/>
      <c r="G10" s="11"/>
      <c r="H10" s="11"/>
      <c r="I10" s="11"/>
      <c r="J10" s="8"/>
      <c r="K10" s="5"/>
      <c r="L10" s="4"/>
    </row>
    <row r="11" spans="1:12" ht="30" customHeight="1" x14ac:dyDescent="0.25">
      <c r="A11" s="4">
        <v>13</v>
      </c>
      <c r="B11" s="11"/>
      <c r="C11" s="11"/>
      <c r="D11" s="11"/>
      <c r="E11" s="11"/>
      <c r="F11" s="11"/>
      <c r="G11" s="11"/>
      <c r="H11" s="11"/>
      <c r="I11" s="11"/>
      <c r="J11" s="8"/>
      <c r="K11" s="5"/>
      <c r="L11" s="4"/>
    </row>
    <row r="12" spans="1:12" ht="30" customHeight="1" x14ac:dyDescent="0.25">
      <c r="A12" s="4">
        <v>14</v>
      </c>
      <c r="B12" s="11"/>
      <c r="C12" s="11"/>
      <c r="D12" s="11"/>
      <c r="E12" s="11"/>
      <c r="F12" s="11"/>
      <c r="G12" s="11"/>
      <c r="H12" s="11"/>
      <c r="I12" s="11"/>
      <c r="J12" s="8"/>
      <c r="K12" s="5"/>
      <c r="L12" s="4"/>
    </row>
    <row r="13" spans="1:12" ht="30" customHeight="1" x14ac:dyDescent="0.25">
      <c r="A13" s="4">
        <v>15</v>
      </c>
      <c r="B13" s="11"/>
      <c r="C13" s="11"/>
      <c r="D13" s="11"/>
      <c r="E13" s="11"/>
      <c r="F13" s="11"/>
      <c r="G13" s="11"/>
      <c r="H13" s="11"/>
      <c r="I13" s="11"/>
      <c r="J13" s="8"/>
      <c r="K13" s="5"/>
      <c r="L13" s="4"/>
    </row>
    <row r="14" spans="1:12" ht="30" customHeight="1" x14ac:dyDescent="0.25">
      <c r="A14" s="4">
        <v>16</v>
      </c>
      <c r="B14" s="11"/>
      <c r="C14" s="11"/>
      <c r="D14" s="11"/>
      <c r="E14" s="11"/>
      <c r="F14" s="11"/>
      <c r="G14" s="11"/>
      <c r="H14" s="11"/>
      <c r="I14" s="11"/>
      <c r="J14" s="8"/>
      <c r="K14" s="5"/>
      <c r="L14" s="4"/>
    </row>
    <row r="15" spans="1:12" ht="30" customHeight="1" x14ac:dyDescent="0.25">
      <c r="A15" s="4">
        <v>17</v>
      </c>
      <c r="B15" s="11"/>
      <c r="C15" s="11"/>
      <c r="D15" s="11"/>
      <c r="E15" s="11"/>
      <c r="F15" s="11"/>
      <c r="G15" s="11"/>
      <c r="H15" s="11"/>
      <c r="I15" s="11"/>
      <c r="J15" s="8"/>
      <c r="K15" s="5"/>
      <c r="L15" s="4"/>
    </row>
    <row r="16" spans="1:12" ht="30" customHeight="1" x14ac:dyDescent="0.25">
      <c r="A16" s="4">
        <v>18</v>
      </c>
      <c r="B16" s="11"/>
      <c r="C16" s="11"/>
      <c r="D16" s="11"/>
      <c r="E16" s="11"/>
      <c r="F16" s="11"/>
      <c r="G16" s="11"/>
      <c r="H16" s="11"/>
      <c r="I16" s="11"/>
      <c r="J16" s="8"/>
      <c r="K16" s="5"/>
      <c r="L16" s="4"/>
    </row>
    <row r="17" spans="1:12" ht="30" customHeight="1" x14ac:dyDescent="0.25">
      <c r="A17" s="4">
        <v>19</v>
      </c>
      <c r="B17" s="11"/>
      <c r="C17" s="11"/>
      <c r="D17" s="11"/>
      <c r="E17" s="11"/>
      <c r="F17" s="11"/>
      <c r="G17" s="11"/>
      <c r="H17" s="11"/>
      <c r="I17" s="11"/>
      <c r="J17" s="8"/>
      <c r="K17" s="5"/>
      <c r="L17" s="4"/>
    </row>
    <row r="18" spans="1:12" ht="30" customHeight="1" x14ac:dyDescent="0.25">
      <c r="A18" s="4">
        <v>20</v>
      </c>
      <c r="B18" s="11"/>
      <c r="C18" s="11"/>
      <c r="D18" s="11"/>
      <c r="E18" s="11"/>
      <c r="F18" s="11"/>
      <c r="G18" s="11"/>
      <c r="H18" s="11"/>
      <c r="I18" s="11"/>
      <c r="J18" s="8"/>
      <c r="K18" s="5"/>
      <c r="L18" s="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E37522D-FBF7-4771-96F8-FD30DA558515}">
          <x14:formula1>
            <xm:f>'phan loai kt'!$A$2:$A$4</xm:f>
          </x14:formula1>
          <xm:sqref>B1:B1048576</xm:sqref>
        </x14:dataValidation>
        <x14:dataValidation type="list" allowBlank="1" showInputMessage="1" showErrorMessage="1" xr:uid="{5150FE6D-BEF4-46DF-A559-1E2D1D74A45C}">
          <x14:formula1>
            <xm:f>LVHD!$A$2:$A$25</xm:f>
          </x14:formula1>
          <xm:sqref>K1:K1048576</xm:sqref>
        </x14:dataValidation>
        <x14:dataValidation type="list" allowBlank="1" showInputMessage="1" showErrorMessage="1" xr:uid="{BE984287-EA7D-49DF-BAE5-C59E41625998}">
          <x14:formula1>
            <xm:f>PLDT!$A$2:$A$14</xm:f>
          </x14:formula1>
          <xm:sqref>J1:J1048576</xm:sqref>
        </x14:dataValidation>
        <x14:dataValidation type="list" allowBlank="1" showInputMessage="1" showErrorMessage="1" xr:uid="{2B1953CF-3683-4B6B-A49D-D11A0BC5F02B}">
          <x14:formula1>
            <xm:f>HTKT!$A$2:$A$34</xm:f>
          </x14:formula1>
          <xm:sqref>H1:H1048576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4"/>
  <sheetViews>
    <sheetView workbookViewId="0">
      <selection activeCell="A9" sqref="A9"/>
    </sheetView>
  </sheetViews>
  <sheetFormatPr defaultRowHeight="13.8" x14ac:dyDescent="0.25"/>
  <cols>
    <col min="1" max="1" width="31.69921875" customWidth="1"/>
    <col min="2" max="2" width="20" customWidth="1"/>
  </cols>
  <sheetData>
    <row r="2" spans="1:2" x14ac:dyDescent="0.25">
      <c r="A2" t="s">
        <v>53</v>
      </c>
      <c r="B2" t="s">
        <v>7</v>
      </c>
    </row>
    <row r="3" spans="1:2" x14ac:dyDescent="0.25">
      <c r="A3" t="s">
        <v>54</v>
      </c>
      <c r="B3" t="s">
        <v>2</v>
      </c>
    </row>
    <row r="4" spans="1:2" x14ac:dyDescent="0.25">
      <c r="A4" t="s">
        <v>55</v>
      </c>
      <c r="B4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workbookViewId="0">
      <selection activeCell="C24" sqref="C24"/>
    </sheetView>
  </sheetViews>
  <sheetFormatPr defaultRowHeight="13.8" x14ac:dyDescent="0.25"/>
  <cols>
    <col min="1" max="1" width="35.296875" bestFit="1" customWidth="1"/>
    <col min="2" max="2" width="5.69921875" bestFit="1" customWidth="1"/>
  </cols>
  <sheetData>
    <row r="1" spans="1:2" x14ac:dyDescent="0.25">
      <c r="A1" s="13" t="s">
        <v>65</v>
      </c>
      <c r="B1" s="13" t="s">
        <v>66</v>
      </c>
    </row>
    <row r="2" spans="1:2" x14ac:dyDescent="0.25">
      <c r="A2" t="s">
        <v>67</v>
      </c>
      <c r="B2" t="s">
        <v>68</v>
      </c>
    </row>
    <row r="3" spans="1:2" x14ac:dyDescent="0.25">
      <c r="A3" t="s">
        <v>69</v>
      </c>
      <c r="B3" t="s">
        <v>70</v>
      </c>
    </row>
    <row r="4" spans="1:2" x14ac:dyDescent="0.25">
      <c r="A4" s="14" t="s">
        <v>71</v>
      </c>
      <c r="B4" s="15" t="s">
        <v>72</v>
      </c>
    </row>
    <row r="5" spans="1:2" x14ac:dyDescent="0.25">
      <c r="A5" s="14" t="s">
        <v>73</v>
      </c>
      <c r="B5" s="16" t="s">
        <v>74</v>
      </c>
    </row>
    <row r="6" spans="1:2" x14ac:dyDescent="0.25">
      <c r="A6" s="14" t="s">
        <v>75</v>
      </c>
      <c r="B6" s="15" t="s">
        <v>76</v>
      </c>
    </row>
    <row r="7" spans="1:2" x14ac:dyDescent="0.25">
      <c r="A7" s="17" t="s">
        <v>77</v>
      </c>
      <c r="B7" t="s">
        <v>78</v>
      </c>
    </row>
    <row r="8" spans="1:2" x14ac:dyDescent="0.25">
      <c r="A8" s="14" t="s">
        <v>79</v>
      </c>
      <c r="B8" s="15" t="s">
        <v>80</v>
      </c>
    </row>
    <row r="9" spans="1:2" x14ac:dyDescent="0.25">
      <c r="A9" t="s">
        <v>81</v>
      </c>
      <c r="B9" t="s">
        <v>82</v>
      </c>
    </row>
    <row r="10" spans="1:2" x14ac:dyDescent="0.25">
      <c r="A10" t="s">
        <v>83</v>
      </c>
      <c r="B10" t="s">
        <v>84</v>
      </c>
    </row>
    <row r="11" spans="1:2" x14ac:dyDescent="0.25">
      <c r="A11" s="14" t="s">
        <v>85</v>
      </c>
      <c r="B11" s="15" t="s">
        <v>86</v>
      </c>
    </row>
    <row r="12" spans="1:2" x14ac:dyDescent="0.25">
      <c r="A12" t="s">
        <v>87</v>
      </c>
      <c r="B12" t="s">
        <v>88</v>
      </c>
    </row>
    <row r="13" spans="1:2" x14ac:dyDescent="0.25">
      <c r="A13" s="14" t="s">
        <v>89</v>
      </c>
      <c r="B13" t="s">
        <v>90</v>
      </c>
    </row>
    <row r="14" spans="1:2" x14ac:dyDescent="0.25">
      <c r="A14" s="14" t="s">
        <v>91</v>
      </c>
      <c r="B14" s="15" t="s">
        <v>92</v>
      </c>
    </row>
    <row r="15" spans="1:2" x14ac:dyDescent="0.25">
      <c r="A15" s="14" t="s">
        <v>93</v>
      </c>
      <c r="B15" t="s">
        <v>94</v>
      </c>
    </row>
    <row r="16" spans="1:2" x14ac:dyDescent="0.25">
      <c r="A16" t="s">
        <v>95</v>
      </c>
      <c r="B16" t="s">
        <v>96</v>
      </c>
    </row>
    <row r="17" spans="1:2" x14ac:dyDescent="0.25">
      <c r="A17" t="s">
        <v>97</v>
      </c>
      <c r="B17" s="15" t="s">
        <v>98</v>
      </c>
    </row>
    <row r="18" spans="1:2" x14ac:dyDescent="0.25">
      <c r="A18" t="s">
        <v>99</v>
      </c>
      <c r="B18" t="s">
        <v>100</v>
      </c>
    </row>
    <row r="19" spans="1:2" x14ac:dyDescent="0.25">
      <c r="A19" t="s">
        <v>101</v>
      </c>
      <c r="B19" t="s">
        <v>102</v>
      </c>
    </row>
    <row r="20" spans="1:2" x14ac:dyDescent="0.25">
      <c r="A20" t="s">
        <v>103</v>
      </c>
      <c r="B20" s="16" t="s">
        <v>104</v>
      </c>
    </row>
    <row r="21" spans="1:2" x14ac:dyDescent="0.25">
      <c r="A21" t="s">
        <v>105</v>
      </c>
      <c r="B21" s="15" t="s">
        <v>106</v>
      </c>
    </row>
    <row r="22" spans="1:2" x14ac:dyDescent="0.25">
      <c r="A22" t="s">
        <v>107</v>
      </c>
      <c r="B22" s="15" t="s">
        <v>108</v>
      </c>
    </row>
    <row r="23" spans="1:2" x14ac:dyDescent="0.25">
      <c r="A23" t="s">
        <v>109</v>
      </c>
      <c r="B23" t="s">
        <v>110</v>
      </c>
    </row>
    <row r="24" spans="1:2" x14ac:dyDescent="0.25">
      <c r="A24" t="s">
        <v>111</v>
      </c>
      <c r="B24" t="s">
        <v>112</v>
      </c>
    </row>
    <row r="25" spans="1:2" x14ac:dyDescent="0.25">
      <c r="A25" s="14" t="s">
        <v>113</v>
      </c>
      <c r="B25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PLDT</vt:lpstr>
      <vt:lpstr>HTKT</vt:lpstr>
      <vt:lpstr>file mẫu</vt:lpstr>
      <vt:lpstr>Hướng dẫn</vt:lpstr>
      <vt:lpstr>phan loai kt</vt:lpstr>
      <vt:lpstr>LVHD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2015-06-05T18:19:34Z</dcterms:created>
  <dcterms:modified xsi:type="dcterms:W3CDTF">2022-11-16T17:54:04Z</dcterms:modified>
</cp:coreProperties>
</file>