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_XAMPP\htdocs\php\PHP_Source\lifeandit_eng001\"/>
    </mc:Choice>
  </mc:AlternateContent>
  <xr:revisionPtr revIDLastSave="0" documentId="13_ncr:1_{7A65FEDC-EAE9-46C5-9A87-7D1ED0D39677}" xr6:coauthVersionLast="45" xr6:coauthVersionMax="45" xr10:uidLastSave="{00000000-0000-0000-0000-000000000000}"/>
  <bookViews>
    <workbookView xWindow="1770" yWindow="2640" windowWidth="23265" windowHeight="11445" tabRatio="751" firstSheet="7" activeTab="12" xr2:uid="{8666722E-31CB-4AC5-9406-DDAB44D70F7E}"/>
  </bookViews>
  <sheets>
    <sheet name="Sheet4" sheetId="50" r:id="rId1"/>
    <sheet name="eng001" sheetId="48" r:id="rId2"/>
    <sheet name="XAMPP" sheetId="24" r:id="rId3"/>
    <sheet name="データベースの起動" sheetId="25" r:id="rId4"/>
    <sheet name="他の端末からの接続（user)" sheetId="9" r:id="rId5"/>
    <sheet name="他の端末からの接続 (root)" sheetId="27" r:id="rId6"/>
    <sheet name="他の端末からの接続 (phpmyadmin)" sheetId="29" r:id="rId7"/>
    <sheet name="HTML出力" sheetId="30" r:id="rId8"/>
    <sheet name="スキーマ定義" sheetId="4" r:id="rId9"/>
    <sheet name="USER追加" sheetId="31" r:id="rId10"/>
    <sheet name="アクセス権" sheetId="8" r:id="rId11"/>
    <sheet name="Sample_DataBase" sheetId="51" r:id="rId12"/>
    <sheet name="テーブル定義" sheetId="5" r:id="rId13"/>
    <sheet name="レコード追加" sheetId="6" r:id="rId14"/>
    <sheet name="INDEX" sheetId="10" r:id="rId15"/>
    <sheet name="SELECT構文" sheetId="35" r:id="rId16"/>
    <sheet name="Sheet1" sheetId="45" r:id="rId17"/>
    <sheet name="EXISTS" sheetId="46" r:id="rId18"/>
    <sheet name="NOT EXISTS" sheetId="47" r:id="rId19"/>
    <sheet name="SELECT検索" sheetId="36" r:id="rId20"/>
    <sheet name="Sheet2" sheetId="49" r:id="rId21"/>
    <sheet name="課題" sheetId="2" r:id="rId22"/>
    <sheet name="受注マスタカラム" sheetId="1" r:id="rId23"/>
    <sheet name="UPDATE" sheetId="11" r:id="rId24"/>
    <sheet name="受注明細カラム" sheetId="32" r:id="rId25"/>
    <sheet name="関数" sheetId="38" r:id="rId26"/>
    <sheet name="並べ替え" sheetId="39" r:id="rId27"/>
    <sheet name="受注マスタ結合" sheetId="41" r:id="rId28"/>
    <sheet name="受注明細結合" sheetId="40" r:id="rId29"/>
    <sheet name="受注明細小計" sheetId="43" r:id="rId30"/>
    <sheet name="３テーブル" sheetId="42" r:id="rId31"/>
    <sheet name="ALTER (2)" sheetId="12" r:id="rId32"/>
    <sheet name="検索 (2)" sheetId="14" r:id="rId33"/>
    <sheet name="検索" sheetId="13" r:id="rId34"/>
    <sheet name="受注合計計算" sheetId="33" r:id="rId35"/>
    <sheet name="View定義" sheetId="7" r:id="rId36"/>
    <sheet name="検索構文" sheetId="15" r:id="rId37"/>
    <sheet name="JOIN" sheetId="16" r:id="rId38"/>
    <sheet name="JOIN２" sheetId="17" r:id="rId39"/>
    <sheet name="演習１ " sheetId="18" r:id="rId40"/>
    <sheet name="Sheet3" sheetId="3" r:id="rId41"/>
    <sheet name="演習２" sheetId="19" r:id="rId42"/>
    <sheet name="演習３" sheetId="20" r:id="rId43"/>
    <sheet name="PHP" sheetId="21" r:id="rId44"/>
    <sheet name="2進数" sheetId="22" r:id="rId45"/>
    <sheet name="MySQL Export" sheetId="23" r:id="rId46"/>
    <sheet name="Sheet5" sheetId="34" r:id="rId47"/>
  </sheets>
  <definedNames>
    <definedName name="_xlnm.Print_Area" localSheetId="8">スキーマ定義!$B$15:$I$35</definedName>
    <definedName name="_xlnm.Print_Area" localSheetId="3">データベースの起動!$B$4:$I$44</definedName>
    <definedName name="_xlnm.Print_Area" localSheetId="12">テーブル定義!$A$1:$M$104</definedName>
    <definedName name="_xlnm.Print_Area" localSheetId="13">レコード追加!$C$1:$C$188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8" i="22" l="1"/>
  <c r="C258" i="22"/>
  <c r="B258" i="22"/>
  <c r="E257" i="22"/>
  <c r="C257" i="22"/>
  <c r="B257" i="22"/>
  <c r="E256" i="22"/>
  <c r="C256" i="22"/>
  <c r="B256" i="22"/>
  <c r="E255" i="22"/>
  <c r="C255" i="22"/>
  <c r="B255" i="22"/>
  <c r="E254" i="22"/>
  <c r="C254" i="22"/>
  <c r="B254" i="22"/>
  <c r="E253" i="22"/>
  <c r="C253" i="22"/>
  <c r="B253" i="22"/>
  <c r="E252" i="22"/>
  <c r="C252" i="22"/>
  <c r="B252" i="22"/>
  <c r="E251" i="22"/>
  <c r="C251" i="22"/>
  <c r="B251" i="22"/>
  <c r="E250" i="22"/>
  <c r="C250" i="22"/>
  <c r="B250" i="22"/>
  <c r="E249" i="22"/>
  <c r="C249" i="22"/>
  <c r="B249" i="22"/>
  <c r="E248" i="22"/>
  <c r="C248" i="22"/>
  <c r="B248" i="22"/>
  <c r="E247" i="22"/>
  <c r="C247" i="22"/>
  <c r="B247" i="22"/>
  <c r="E246" i="22"/>
  <c r="C246" i="22"/>
  <c r="B246" i="22"/>
  <c r="E245" i="22"/>
  <c r="C245" i="22"/>
  <c r="B245" i="22"/>
  <c r="E244" i="22"/>
  <c r="C244" i="22"/>
  <c r="B244" i="22"/>
  <c r="E243" i="22"/>
  <c r="C243" i="22"/>
  <c r="B243" i="22"/>
  <c r="E242" i="22"/>
  <c r="C242" i="22"/>
  <c r="B242" i="22"/>
  <c r="E241" i="22"/>
  <c r="C241" i="22"/>
  <c r="B241" i="22"/>
  <c r="E240" i="22"/>
  <c r="C240" i="22"/>
  <c r="B240" i="22"/>
  <c r="E239" i="22"/>
  <c r="C239" i="22"/>
  <c r="B239" i="22"/>
  <c r="E238" i="22"/>
  <c r="C238" i="22"/>
  <c r="B238" i="22"/>
  <c r="E237" i="22"/>
  <c r="C237" i="22"/>
  <c r="B237" i="22"/>
  <c r="E236" i="22"/>
  <c r="C236" i="22"/>
  <c r="B236" i="22"/>
  <c r="E235" i="22"/>
  <c r="C235" i="22"/>
  <c r="B235" i="22"/>
  <c r="E234" i="22"/>
  <c r="C234" i="22"/>
  <c r="B234" i="22"/>
  <c r="E233" i="22"/>
  <c r="C233" i="22"/>
  <c r="B233" i="22"/>
  <c r="E232" i="22"/>
  <c r="C232" i="22"/>
  <c r="B232" i="22"/>
  <c r="E231" i="22"/>
  <c r="C231" i="22"/>
  <c r="B231" i="22"/>
  <c r="E230" i="22"/>
  <c r="C230" i="22"/>
  <c r="B230" i="22"/>
  <c r="E229" i="22"/>
  <c r="C229" i="22"/>
  <c r="B229" i="22"/>
  <c r="E228" i="22"/>
  <c r="C228" i="22"/>
  <c r="B228" i="22"/>
  <c r="E227" i="22"/>
  <c r="C227" i="22"/>
  <c r="B227" i="22"/>
  <c r="E226" i="22"/>
  <c r="C226" i="22"/>
  <c r="B226" i="22"/>
  <c r="E225" i="22"/>
  <c r="C225" i="22"/>
  <c r="B225" i="22"/>
  <c r="E224" i="22"/>
  <c r="C224" i="22"/>
  <c r="B224" i="22"/>
  <c r="E223" i="22"/>
  <c r="C223" i="22"/>
  <c r="B223" i="22"/>
  <c r="E222" i="22"/>
  <c r="C222" i="22"/>
  <c r="B222" i="22"/>
  <c r="E221" i="22"/>
  <c r="C221" i="22"/>
  <c r="B221" i="22"/>
  <c r="E220" i="22"/>
  <c r="C220" i="22"/>
  <c r="B220" i="22"/>
  <c r="E219" i="22"/>
  <c r="C219" i="22"/>
  <c r="B219" i="22"/>
  <c r="E218" i="22"/>
  <c r="C218" i="22"/>
  <c r="B218" i="22"/>
  <c r="E217" i="22"/>
  <c r="C217" i="22"/>
  <c r="B217" i="22"/>
  <c r="E216" i="22"/>
  <c r="C216" i="22"/>
  <c r="B216" i="22"/>
  <c r="E215" i="22"/>
  <c r="C215" i="22"/>
  <c r="B215" i="22"/>
  <c r="E214" i="22"/>
  <c r="C214" i="22"/>
  <c r="B214" i="22"/>
  <c r="E213" i="22"/>
  <c r="C213" i="22"/>
  <c r="B213" i="22"/>
  <c r="E212" i="22"/>
  <c r="C212" i="22"/>
  <c r="B212" i="22"/>
  <c r="E211" i="22"/>
  <c r="C211" i="22"/>
  <c r="B211" i="22"/>
  <c r="E210" i="22"/>
  <c r="C210" i="22"/>
  <c r="B210" i="22"/>
  <c r="E209" i="22"/>
  <c r="C209" i="22"/>
  <c r="B209" i="22"/>
  <c r="E208" i="22"/>
  <c r="C208" i="22"/>
  <c r="B208" i="22"/>
  <c r="E207" i="22"/>
  <c r="C207" i="22"/>
  <c r="B207" i="22"/>
  <c r="E206" i="22"/>
  <c r="C206" i="22"/>
  <c r="B206" i="22"/>
  <c r="E205" i="22"/>
  <c r="C205" i="22"/>
  <c r="B205" i="22"/>
  <c r="E204" i="22"/>
  <c r="C204" i="22"/>
  <c r="B204" i="22"/>
  <c r="E203" i="22"/>
  <c r="C203" i="22"/>
  <c r="B203" i="22"/>
  <c r="E202" i="22"/>
  <c r="C202" i="22"/>
  <c r="B202" i="22"/>
  <c r="E201" i="22"/>
  <c r="C201" i="22"/>
  <c r="B201" i="22"/>
  <c r="E200" i="22"/>
  <c r="C200" i="22"/>
  <c r="B200" i="22"/>
  <c r="E199" i="22"/>
  <c r="C199" i="22"/>
  <c r="B199" i="22"/>
  <c r="E198" i="22"/>
  <c r="C198" i="22"/>
  <c r="B198" i="22"/>
  <c r="E197" i="22"/>
  <c r="C197" i="22"/>
  <c r="B197" i="22"/>
  <c r="E196" i="22"/>
  <c r="C196" i="22"/>
  <c r="B196" i="22"/>
  <c r="E195" i="22"/>
  <c r="C195" i="22"/>
  <c r="B195" i="22"/>
  <c r="E194" i="22"/>
  <c r="C194" i="22"/>
  <c r="B194" i="22"/>
  <c r="E193" i="22"/>
  <c r="C193" i="22"/>
  <c r="B193" i="22"/>
  <c r="E192" i="22"/>
  <c r="C192" i="22"/>
  <c r="B192" i="22"/>
  <c r="E191" i="22"/>
  <c r="C191" i="22"/>
  <c r="B191" i="22"/>
  <c r="E190" i="22"/>
  <c r="C190" i="22"/>
  <c r="B190" i="22"/>
  <c r="E189" i="22"/>
  <c r="C189" i="22"/>
  <c r="B189" i="22"/>
  <c r="E188" i="22"/>
  <c r="C188" i="22"/>
  <c r="B188" i="22"/>
  <c r="E187" i="22"/>
  <c r="C187" i="22"/>
  <c r="B187" i="22"/>
  <c r="E186" i="22"/>
  <c r="C186" i="22"/>
  <c r="B186" i="22"/>
  <c r="E185" i="22"/>
  <c r="C185" i="22"/>
  <c r="B185" i="22"/>
  <c r="E184" i="22"/>
  <c r="C184" i="22"/>
  <c r="B184" i="22"/>
  <c r="E183" i="22"/>
  <c r="C183" i="22"/>
  <c r="B183" i="22"/>
  <c r="E182" i="22"/>
  <c r="C182" i="22"/>
  <c r="B182" i="22"/>
  <c r="E181" i="22"/>
  <c r="C181" i="22"/>
  <c r="B181" i="22"/>
  <c r="E180" i="22"/>
  <c r="C180" i="22"/>
  <c r="B180" i="22"/>
  <c r="E179" i="22"/>
  <c r="C179" i="22"/>
  <c r="B179" i="22"/>
  <c r="E178" i="22"/>
  <c r="C178" i="22"/>
  <c r="B178" i="22"/>
  <c r="E177" i="22"/>
  <c r="C177" i="22"/>
  <c r="B177" i="22"/>
  <c r="E176" i="22"/>
  <c r="C176" i="22"/>
  <c r="B176" i="22"/>
  <c r="E175" i="22"/>
  <c r="C175" i="22"/>
  <c r="B175" i="22"/>
  <c r="E174" i="22"/>
  <c r="C174" i="22"/>
  <c r="B174" i="22"/>
  <c r="E173" i="22"/>
  <c r="C173" i="22"/>
  <c r="B173" i="22"/>
  <c r="E172" i="22"/>
  <c r="C172" i="22"/>
  <c r="B172" i="22"/>
  <c r="E171" i="22"/>
  <c r="C171" i="22"/>
  <c r="B171" i="22"/>
  <c r="E170" i="22"/>
  <c r="C170" i="22"/>
  <c r="B170" i="22"/>
  <c r="E169" i="22"/>
  <c r="C169" i="22"/>
  <c r="B169" i="22"/>
  <c r="E168" i="22"/>
  <c r="C168" i="22"/>
  <c r="B168" i="22"/>
  <c r="E167" i="22"/>
  <c r="C167" i="22"/>
  <c r="B167" i="22"/>
  <c r="E166" i="22"/>
  <c r="C166" i="22"/>
  <c r="B166" i="22"/>
  <c r="E165" i="22"/>
  <c r="C165" i="22"/>
  <c r="B165" i="22"/>
  <c r="E164" i="22"/>
  <c r="C164" i="22"/>
  <c r="B164" i="22"/>
  <c r="E163" i="22"/>
  <c r="C163" i="22"/>
  <c r="B163" i="22"/>
  <c r="E162" i="22"/>
  <c r="C162" i="22"/>
  <c r="B162" i="22"/>
  <c r="E161" i="22"/>
  <c r="C161" i="22"/>
  <c r="B161" i="22"/>
  <c r="E160" i="22"/>
  <c r="C160" i="22"/>
  <c r="B160" i="22"/>
  <c r="E159" i="22"/>
  <c r="C159" i="22"/>
  <c r="B159" i="22"/>
  <c r="E158" i="22"/>
  <c r="C158" i="22"/>
  <c r="B158" i="22"/>
  <c r="E157" i="22"/>
  <c r="C157" i="22"/>
  <c r="B157" i="22"/>
  <c r="E156" i="22"/>
  <c r="C156" i="22"/>
  <c r="B156" i="22"/>
  <c r="E155" i="22"/>
  <c r="C155" i="22"/>
  <c r="B155" i="22"/>
  <c r="E154" i="22"/>
  <c r="C154" i="22"/>
  <c r="B154" i="22"/>
  <c r="E153" i="22"/>
  <c r="C153" i="22"/>
  <c r="B153" i="22"/>
  <c r="E152" i="22"/>
  <c r="C152" i="22"/>
  <c r="B152" i="22"/>
  <c r="E151" i="22"/>
  <c r="C151" i="22"/>
  <c r="B151" i="22"/>
  <c r="E150" i="22"/>
  <c r="C150" i="22"/>
  <c r="B150" i="22"/>
  <c r="E149" i="22"/>
  <c r="C149" i="22"/>
  <c r="B149" i="22"/>
  <c r="E148" i="22"/>
  <c r="C148" i="22"/>
  <c r="B148" i="22"/>
  <c r="E147" i="22"/>
  <c r="C147" i="22"/>
  <c r="B147" i="22"/>
  <c r="E146" i="22"/>
  <c r="C146" i="22"/>
  <c r="B146" i="22"/>
  <c r="E145" i="22"/>
  <c r="C145" i="22"/>
  <c r="B145" i="22"/>
  <c r="E144" i="22"/>
  <c r="C144" i="22"/>
  <c r="B144" i="22"/>
  <c r="E143" i="22"/>
  <c r="C143" i="22"/>
  <c r="B143" i="22"/>
  <c r="E142" i="22"/>
  <c r="C142" i="22"/>
  <c r="B142" i="22"/>
  <c r="E141" i="22"/>
  <c r="C141" i="22"/>
  <c r="B141" i="22"/>
  <c r="E140" i="22"/>
  <c r="C140" i="22"/>
  <c r="B140" i="22"/>
  <c r="E139" i="22"/>
  <c r="C139" i="22"/>
  <c r="B139" i="22"/>
  <c r="E138" i="22"/>
  <c r="C138" i="22"/>
  <c r="B138" i="22"/>
  <c r="E137" i="22"/>
  <c r="C137" i="22"/>
  <c r="B137" i="22"/>
  <c r="E136" i="22"/>
  <c r="C136" i="22"/>
  <c r="B136" i="22"/>
  <c r="E135" i="22"/>
  <c r="C135" i="22"/>
  <c r="B135" i="22"/>
  <c r="E134" i="22"/>
  <c r="C134" i="22"/>
  <c r="B134" i="22"/>
  <c r="E133" i="22"/>
  <c r="C133" i="22"/>
  <c r="B133" i="22"/>
  <c r="E132" i="22"/>
  <c r="C132" i="22"/>
  <c r="B132" i="22"/>
  <c r="E131" i="22"/>
  <c r="C131" i="22"/>
  <c r="B131" i="22"/>
  <c r="E130" i="22"/>
  <c r="C130" i="22"/>
  <c r="B130" i="22"/>
  <c r="E129" i="22"/>
  <c r="C129" i="22"/>
  <c r="B129" i="22"/>
  <c r="E128" i="22"/>
  <c r="C128" i="22"/>
  <c r="B128" i="22"/>
  <c r="E127" i="22"/>
  <c r="C127" i="22"/>
  <c r="B127" i="22"/>
  <c r="E126" i="22"/>
  <c r="C126" i="22"/>
  <c r="B126" i="22"/>
  <c r="E125" i="22"/>
  <c r="C125" i="22"/>
  <c r="B125" i="22"/>
  <c r="E124" i="22"/>
  <c r="C124" i="22"/>
  <c r="B124" i="22"/>
  <c r="E123" i="22"/>
  <c r="C123" i="22"/>
  <c r="B123" i="22"/>
  <c r="E122" i="22"/>
  <c r="C122" i="22"/>
  <c r="B122" i="22"/>
  <c r="E121" i="22"/>
  <c r="C121" i="22"/>
  <c r="B121" i="22"/>
  <c r="E120" i="22"/>
  <c r="C120" i="22"/>
  <c r="B120" i="22"/>
  <c r="E119" i="22"/>
  <c r="C119" i="22"/>
  <c r="B119" i="22"/>
  <c r="E118" i="22"/>
  <c r="C118" i="22"/>
  <c r="B118" i="22"/>
  <c r="E117" i="22"/>
  <c r="C117" i="22"/>
  <c r="B117" i="22"/>
  <c r="E116" i="22"/>
  <c r="C116" i="22"/>
  <c r="B116" i="22"/>
  <c r="E115" i="22"/>
  <c r="C115" i="22"/>
  <c r="B115" i="22"/>
  <c r="E114" i="22"/>
  <c r="C114" i="22"/>
  <c r="B114" i="22"/>
  <c r="E113" i="22"/>
  <c r="C113" i="22"/>
  <c r="B113" i="22"/>
  <c r="E112" i="22"/>
  <c r="C112" i="22"/>
  <c r="B112" i="22"/>
  <c r="E111" i="22"/>
  <c r="C111" i="22"/>
  <c r="B111" i="22"/>
  <c r="E110" i="22"/>
  <c r="C110" i="22"/>
  <c r="B110" i="22"/>
  <c r="E109" i="22"/>
  <c r="C109" i="22"/>
  <c r="B109" i="22"/>
  <c r="E108" i="22"/>
  <c r="C108" i="22"/>
  <c r="B108" i="22"/>
  <c r="E107" i="22"/>
  <c r="C107" i="22"/>
  <c r="B107" i="22"/>
  <c r="E106" i="22"/>
  <c r="C106" i="22"/>
  <c r="B106" i="22"/>
  <c r="E105" i="22"/>
  <c r="C105" i="22"/>
  <c r="B105" i="22"/>
  <c r="E104" i="22"/>
  <c r="C104" i="22"/>
  <c r="B104" i="22"/>
  <c r="E103" i="22"/>
  <c r="C103" i="22"/>
  <c r="B103" i="22"/>
  <c r="E102" i="22"/>
  <c r="C102" i="22"/>
  <c r="B102" i="22"/>
  <c r="E101" i="22"/>
  <c r="C101" i="22"/>
  <c r="B101" i="22"/>
  <c r="E100" i="22"/>
  <c r="C100" i="22"/>
  <c r="B100" i="22"/>
  <c r="E99" i="22"/>
  <c r="C99" i="22"/>
  <c r="B99" i="22"/>
  <c r="E98" i="22"/>
  <c r="C98" i="22"/>
  <c r="B98" i="22"/>
  <c r="E97" i="22"/>
  <c r="C97" i="22"/>
  <c r="B97" i="22"/>
  <c r="E96" i="22"/>
  <c r="C96" i="22"/>
  <c r="B96" i="22"/>
  <c r="E95" i="22"/>
  <c r="C95" i="22"/>
  <c r="B95" i="22"/>
  <c r="E94" i="22"/>
  <c r="C94" i="22"/>
  <c r="B94" i="22"/>
  <c r="E93" i="22"/>
  <c r="C93" i="22"/>
  <c r="B93" i="22"/>
  <c r="E92" i="22"/>
  <c r="C92" i="22"/>
  <c r="B92" i="22"/>
  <c r="E91" i="22"/>
  <c r="C91" i="22"/>
  <c r="B91" i="22"/>
  <c r="E90" i="22"/>
  <c r="C90" i="22"/>
  <c r="B90" i="22"/>
  <c r="E89" i="22"/>
  <c r="C89" i="22"/>
  <c r="B89" i="22"/>
  <c r="E88" i="22"/>
  <c r="C88" i="22"/>
  <c r="B88" i="22"/>
  <c r="E87" i="22"/>
  <c r="C87" i="22"/>
  <c r="B87" i="22"/>
  <c r="E86" i="22"/>
  <c r="C86" i="22"/>
  <c r="B86" i="22"/>
  <c r="E85" i="22"/>
  <c r="C85" i="22"/>
  <c r="B85" i="22"/>
  <c r="E84" i="22"/>
  <c r="C84" i="22"/>
  <c r="B84" i="22"/>
  <c r="E83" i="22"/>
  <c r="C83" i="22"/>
  <c r="B83" i="22"/>
  <c r="E82" i="22"/>
  <c r="C82" i="22"/>
  <c r="B82" i="22"/>
  <c r="E81" i="22"/>
  <c r="C81" i="22"/>
  <c r="B81" i="22"/>
  <c r="E80" i="22"/>
  <c r="C80" i="22"/>
  <c r="B80" i="22"/>
  <c r="E79" i="22"/>
  <c r="C79" i="22"/>
  <c r="B79" i="22"/>
  <c r="E78" i="22"/>
  <c r="C78" i="22"/>
  <c r="B78" i="22"/>
  <c r="E77" i="22"/>
  <c r="C77" i="22"/>
  <c r="B77" i="22"/>
  <c r="E76" i="22"/>
  <c r="C76" i="22"/>
  <c r="B76" i="22"/>
  <c r="E75" i="22"/>
  <c r="C75" i="22"/>
  <c r="B75" i="22"/>
  <c r="E74" i="22"/>
  <c r="C74" i="22"/>
  <c r="B74" i="22"/>
  <c r="E73" i="22"/>
  <c r="C73" i="22"/>
  <c r="B73" i="22"/>
  <c r="E72" i="22"/>
  <c r="C72" i="22"/>
  <c r="B72" i="22"/>
  <c r="E71" i="22"/>
  <c r="C71" i="22"/>
  <c r="B71" i="22"/>
  <c r="E70" i="22"/>
  <c r="C70" i="22"/>
  <c r="B70" i="22"/>
  <c r="E69" i="22"/>
  <c r="C69" i="22"/>
  <c r="B69" i="22"/>
  <c r="E68" i="22"/>
  <c r="C68" i="22"/>
  <c r="B68" i="22"/>
  <c r="E67" i="22"/>
  <c r="C67" i="22"/>
  <c r="B67" i="22"/>
  <c r="E66" i="22"/>
  <c r="C66" i="22"/>
  <c r="B66" i="22"/>
  <c r="E65" i="22"/>
  <c r="C65" i="22"/>
  <c r="B65" i="22"/>
  <c r="E64" i="22"/>
  <c r="C64" i="22"/>
  <c r="B64" i="22"/>
  <c r="E63" i="22"/>
  <c r="C63" i="22"/>
  <c r="B63" i="22"/>
  <c r="E62" i="22"/>
  <c r="C62" i="22"/>
  <c r="B62" i="22"/>
  <c r="E61" i="22"/>
  <c r="C61" i="22"/>
  <c r="B61" i="22"/>
  <c r="E60" i="22"/>
  <c r="C60" i="22"/>
  <c r="B60" i="22"/>
  <c r="E59" i="22"/>
  <c r="C59" i="22"/>
  <c r="B59" i="22"/>
  <c r="E58" i="22"/>
  <c r="C58" i="22"/>
  <c r="B58" i="22"/>
  <c r="E57" i="22"/>
  <c r="C57" i="22"/>
  <c r="B57" i="22"/>
  <c r="E56" i="22"/>
  <c r="C56" i="22"/>
  <c r="B56" i="22"/>
  <c r="E55" i="22"/>
  <c r="C55" i="22"/>
  <c r="B55" i="22"/>
  <c r="E54" i="22"/>
  <c r="C54" i="22"/>
  <c r="B54" i="22"/>
  <c r="E53" i="22"/>
  <c r="C53" i="22"/>
  <c r="B53" i="22"/>
  <c r="E52" i="22"/>
  <c r="C52" i="22"/>
  <c r="B52" i="22"/>
  <c r="E51" i="22"/>
  <c r="C51" i="22"/>
  <c r="B51" i="22"/>
  <c r="E50" i="22"/>
  <c r="C50" i="22"/>
  <c r="B50" i="22"/>
  <c r="E49" i="22"/>
  <c r="C49" i="22"/>
  <c r="B49" i="22"/>
  <c r="E48" i="22"/>
  <c r="C48" i="22"/>
  <c r="B48" i="22"/>
  <c r="E47" i="22"/>
  <c r="C47" i="22"/>
  <c r="B47" i="22"/>
  <c r="E46" i="22"/>
  <c r="C46" i="22"/>
  <c r="B46" i="22"/>
  <c r="E45" i="22"/>
  <c r="C45" i="22"/>
  <c r="B45" i="22"/>
  <c r="E44" i="22"/>
  <c r="C44" i="22"/>
  <c r="B44" i="22"/>
  <c r="E43" i="22"/>
  <c r="C43" i="22"/>
  <c r="B43" i="22"/>
  <c r="E42" i="22"/>
  <c r="C42" i="22"/>
  <c r="B42" i="22"/>
  <c r="E41" i="22"/>
  <c r="C41" i="22"/>
  <c r="B41" i="22"/>
  <c r="E40" i="22"/>
  <c r="C40" i="22"/>
  <c r="B40" i="22"/>
  <c r="E39" i="22"/>
  <c r="C39" i="22"/>
  <c r="B39" i="22"/>
  <c r="E38" i="22"/>
  <c r="C38" i="22"/>
  <c r="B38" i="22"/>
  <c r="E37" i="22"/>
  <c r="C37" i="22"/>
  <c r="B37" i="22"/>
  <c r="E36" i="22"/>
  <c r="C36" i="22"/>
  <c r="B36" i="22"/>
  <c r="E35" i="22"/>
  <c r="C35" i="22"/>
  <c r="B35" i="22"/>
  <c r="E34" i="22"/>
  <c r="C34" i="22"/>
  <c r="B34" i="22"/>
  <c r="E33" i="22"/>
  <c r="C33" i="22"/>
  <c r="B33" i="22"/>
  <c r="E32" i="22"/>
  <c r="C32" i="22"/>
  <c r="B32" i="22"/>
  <c r="E31" i="22"/>
  <c r="C31" i="22"/>
  <c r="B31" i="22"/>
  <c r="E30" i="22"/>
  <c r="C30" i="22"/>
  <c r="B30" i="22"/>
  <c r="E29" i="22"/>
  <c r="C29" i="22"/>
  <c r="B29" i="22"/>
  <c r="E28" i="22"/>
  <c r="C28" i="22"/>
  <c r="B28" i="22"/>
  <c r="E27" i="22"/>
  <c r="C27" i="22"/>
  <c r="B27" i="22"/>
  <c r="E26" i="22"/>
  <c r="C26" i="22"/>
  <c r="B26" i="22"/>
  <c r="E25" i="22"/>
  <c r="C25" i="22"/>
  <c r="B25" i="22"/>
  <c r="E24" i="22"/>
  <c r="C24" i="22"/>
  <c r="B24" i="22"/>
  <c r="E23" i="22"/>
  <c r="C23" i="22"/>
  <c r="B23" i="22"/>
  <c r="E22" i="22"/>
  <c r="C22" i="22"/>
  <c r="B22" i="22"/>
  <c r="E21" i="22"/>
  <c r="C21" i="22"/>
  <c r="B21" i="22"/>
  <c r="E20" i="22"/>
  <c r="C20" i="22"/>
  <c r="B20" i="22"/>
  <c r="E19" i="22"/>
  <c r="C19" i="22"/>
  <c r="B19" i="22"/>
  <c r="E18" i="22"/>
  <c r="C18" i="22"/>
  <c r="B18" i="22"/>
  <c r="E17" i="22"/>
  <c r="C17" i="22"/>
  <c r="B17" i="22"/>
  <c r="E16" i="22"/>
  <c r="C16" i="22"/>
  <c r="B16" i="22"/>
  <c r="E15" i="22"/>
  <c r="C15" i="22"/>
  <c r="B15" i="22"/>
  <c r="E14" i="22"/>
  <c r="C14" i="22"/>
  <c r="B14" i="22"/>
  <c r="E13" i="22"/>
  <c r="C13" i="22"/>
  <c r="B13" i="22"/>
  <c r="E12" i="22"/>
  <c r="C12" i="22"/>
  <c r="B12" i="22"/>
  <c r="E11" i="22"/>
  <c r="C11" i="22"/>
  <c r="B11" i="22"/>
  <c r="E10" i="22"/>
  <c r="C10" i="22"/>
  <c r="B10" i="22"/>
  <c r="E9" i="22"/>
  <c r="C9" i="22"/>
  <c r="B9" i="22"/>
  <c r="E8" i="22"/>
  <c r="C8" i="22"/>
  <c r="B8" i="22"/>
  <c r="E7" i="22"/>
  <c r="C7" i="22"/>
  <c r="B7" i="22"/>
  <c r="E6" i="22"/>
  <c r="C6" i="22"/>
  <c r="B6" i="22"/>
  <c r="E5" i="22"/>
  <c r="C5" i="22"/>
  <c r="B5" i="22"/>
  <c r="E4" i="22"/>
  <c r="C4" i="22"/>
  <c r="B4" i="22"/>
  <c r="E3" i="22"/>
  <c r="C3" i="22"/>
  <c r="B3" i="22"/>
</calcChain>
</file>

<file path=xl/sharedStrings.xml><?xml version="1.0" encoding="utf-8"?>
<sst xmlns="http://schemas.openxmlformats.org/spreadsheetml/2006/main" count="3322" uniqueCount="1640">
  <si>
    <t>/* テーブル項目の変更 */</t>
  </si>
  <si>
    <t>/* 受注マスタの確認 */</t>
  </si>
  <si>
    <t>+----------+------------+----------+----------+</t>
  </si>
  <si>
    <t>| 受注番号 | 受注年月日 | 顧客番号 | 受注合計 |</t>
  </si>
  <si>
    <t>|     1001 | 2020-04-01 |     2003 |   691200 |</t>
  </si>
  <si>
    <t>|     1002 | 2020-04-02 |     2002 |   559440 |</t>
  </si>
  <si>
    <t>|     1003 | 2020-04-02 |     2004 |   648000 |</t>
  </si>
  <si>
    <t>|     1004 | 2020-04-03 |     2003 |     3240 |</t>
  </si>
  <si>
    <t>|     1005 | 2020-04-03 |     2005 |    10800 |</t>
  </si>
  <si>
    <t>|     1006 | 2020-04-05 |     2003 |     NULL |</t>
  </si>
  <si>
    <t>|     1007 | 2020-04-06 |     2005 |     NULL |</t>
  </si>
  <si>
    <t>|     1008 | 2020-04-07 |     2006 |     NULL |</t>
  </si>
  <si>
    <t>/* 受注合計に消費税を加算しなさい　*/</t>
    <rPh sb="3" eb="5">
      <t>ジュチュウ</t>
    </rPh>
    <rPh sb="5" eb="7">
      <t>ゴウケイ</t>
    </rPh>
    <rPh sb="8" eb="11">
      <t>ショウヒゼイ</t>
    </rPh>
    <rPh sb="12" eb="14">
      <t>カサン</t>
    </rPh>
    <phoneticPr fontId="3"/>
  </si>
  <si>
    <t>SELECT 受注番号,受注合計*1.1 FROM 受注マスタ;</t>
    <phoneticPr fontId="3"/>
  </si>
  <si>
    <t>SELECT DISTINCT 受注年月日 FROM 受注マスタ;</t>
  </si>
  <si>
    <t>SELECT * FROM 受注マスタ</t>
  </si>
  <si>
    <t xml:space="preserve"> WHERE 顧客番号='1001' OR 受注合計&gt;=600000;</t>
  </si>
  <si>
    <t xml:space="preserve"> WHERE NOT 顧客番号= 2003 ;</t>
  </si>
  <si>
    <t xml:space="preserve"> WHERE 受注合計 IS NULL ;</t>
  </si>
  <si>
    <t xml:space="preserve"> WHERE 受注合計 IS NOT NULL ;</t>
    <phoneticPr fontId="3"/>
  </si>
  <si>
    <t>SELECT 受注番号,受注合計 FROM 受注マスタ</t>
  </si>
  <si>
    <t xml:space="preserve"> WHERE 受注合計 BETWEEN 600000 AND 1000000;</t>
  </si>
  <si>
    <t xml:space="preserve"> WHERE 受注番号 IN (1001,1004);</t>
  </si>
  <si>
    <t xml:space="preserve"> WHERE 受注番号 NOT IN (1001,1005);</t>
  </si>
  <si>
    <t>SELECT 商品番号,商品名 FROM 商品マスタ_東京</t>
  </si>
  <si>
    <t xml:space="preserve"> WHERE 商品名 LIKE'%液晶%';</t>
  </si>
  <si>
    <t>SELECT 受注マスタ.受注番号,受注マスタ.受注年月日,受注マスタ.顧客番号,</t>
  </si>
  <si>
    <t xml:space="preserve"> 顧客マスタ_東京.顧客名,顧客マスタ_東京.住所</t>
  </si>
  <si>
    <t xml:space="preserve"> FROM 受注マスタ, 顧客マスタ_東京</t>
  </si>
  <si>
    <t xml:space="preserve"> WHERE 受注マスタ.顧客番号 = 顧客マスタ_東京.顧客番号;</t>
  </si>
  <si>
    <t xml:space="preserve">SELECT </t>
  </si>
  <si>
    <t>　受注マスタ.受注番号,受注マスタ.受注年月日,受注マスタ.顧客番号,</t>
  </si>
  <si>
    <t>　顧客マスタ_東京.顧客名,顧客マスタ_東京.住所</t>
  </si>
  <si>
    <t xml:space="preserve"> 受注マスタ.受注番号,受注マスタ.受注年月日,受注マスタ.顧客番号,</t>
  </si>
  <si>
    <t xml:space="preserve"> FROM 受注マスタ</t>
  </si>
  <si>
    <t xml:space="preserve"> INNER JOIN 顧客マスタ_東京</t>
  </si>
  <si>
    <t xml:space="preserve"> ON 受注マスタ.顧客番号 = 顧客マスタ_東京.顧客番号;</t>
  </si>
  <si>
    <t>SELECT SUM(受注合計) FROM 受注マスタ;</t>
  </si>
  <si>
    <t>SELECT AVG(受注合計) FROM 受注マスタ;</t>
  </si>
  <si>
    <t>SELECT MAX(受注合計) FROM 受注マスタ;</t>
  </si>
  <si>
    <t>SELECT MIN(受注合計) FROM 受注マスタ;</t>
  </si>
  <si>
    <t xml:space="preserve"> 受注明細.受注番号,</t>
  </si>
  <si>
    <t xml:space="preserve"> 受注明細.商品番号,</t>
  </si>
  <si>
    <t xml:space="preserve"> 受注明細.数量,</t>
  </si>
  <si>
    <t xml:space="preserve"> 商品マスタ_東京.売値,</t>
  </si>
  <si>
    <t xml:space="preserve"> 商品マスタ_東京.商品名</t>
  </si>
  <si>
    <t xml:space="preserve"> FROM 受注明細,商品マスタ_東京</t>
  </si>
  <si>
    <t xml:space="preserve"> WHERE 受注マスタ.商品番号 = 商品マスタ_東京.商品番号;</t>
  </si>
  <si>
    <t>//検索の基本構文</t>
  </si>
  <si>
    <t>SELECT {DISTINCT} 項目名　表名</t>
  </si>
  <si>
    <t>[WHERE 検索条件]</t>
  </si>
  <si>
    <t>[GROUP BY グループ化する項目]</t>
  </si>
  <si>
    <t>[HAVING グループ化したデータの検索条件]</t>
  </si>
  <si>
    <t>[ORDER BY ソートする項目]</t>
  </si>
  <si>
    <t xml:space="preserve">  FROM 受注明細,商品マスタ_東京</t>
  </si>
  <si>
    <t xml:space="preserve">   WHERE 受注明細マスタ.商品番号 = 商品マスタ_東京.商品番号;</t>
  </si>
  <si>
    <t xml:space="preserve"> 受注マスタ.受注年月日,</t>
  </si>
  <si>
    <t xml:space="preserve"> COUNT(*),</t>
  </si>
  <si>
    <t xml:space="preserve"> SUM(受注合計)</t>
  </si>
  <si>
    <t>FROM 受注マスタ</t>
  </si>
  <si>
    <t>GROUP BY 受注年月日</t>
  </si>
  <si>
    <t>HAVING SUM(受注合計)&gt;1000000;</t>
  </si>
  <si>
    <t>受注番号,顧客番号,受注合計</t>
  </si>
  <si>
    <t xml:space="preserve"> ORDER BY 受注合計;</t>
  </si>
  <si>
    <t xml:space="preserve"> ORDER BY 顧客番号 ASC , 受注合計 DESC;</t>
  </si>
  <si>
    <t xml:space="preserve">SELECT * </t>
  </si>
  <si>
    <t xml:space="preserve"> FROM 顧客マスタ_東京</t>
  </si>
  <si>
    <t xml:space="preserve"> WHERE 顧客番号=</t>
  </si>
  <si>
    <t xml:space="preserve"> (SELECT 顧客番号 FROM 受注マスタ WHERE 受注番号=1003);</t>
  </si>
  <si>
    <t>2004 町井　秀人 155-0033 東京都練馬区氷川台X-X-X 03-54XX-XXXX</t>
  </si>
  <si>
    <t>FROM 顧客マスタ_東京</t>
  </si>
  <si>
    <t>WHER 顧客番号 IN (</t>
  </si>
  <si>
    <t xml:space="preserve"> SELECT 顧客番号</t>
  </si>
  <si>
    <t xml:space="preserve"> WHERE 受注合計&gt;=600000</t>
  </si>
  <si>
    <t>);</t>
  </si>
  <si>
    <t>//相関副問い合わせ</t>
  </si>
  <si>
    <t>SELECT 商品番号,商品名</t>
  </si>
  <si>
    <t>FROM 商品マスタ_東京</t>
  </si>
  <si>
    <t>WHERE EXISTS</t>
  </si>
  <si>
    <t xml:space="preserve">(SELECT * </t>
  </si>
  <si>
    <t xml:space="preserve"> FROM 受注明細 </t>
  </si>
  <si>
    <t xml:space="preserve"> WHERE 商品マスタ.商品番号=受注明細.商品番号</t>
  </si>
  <si>
    <t>SHOW TABLES ;</t>
    <phoneticPr fontId="1"/>
  </si>
  <si>
    <t>MariaDB [eng001]&gt; SHOW TABLES ;</t>
  </si>
  <si>
    <t>+-------------------+</t>
  </si>
  <si>
    <t>| Tables_in_eng001  |</t>
  </si>
  <si>
    <t>| メーカマスタ      |</t>
  </si>
  <si>
    <t>| 受注マスタ        |</t>
  </si>
  <si>
    <t>| 受注明細          |</t>
  </si>
  <si>
    <t>| 商品マスタ        |</t>
  </si>
  <si>
    <t>| 商品マスタ_東京   |</t>
  </si>
  <si>
    <t>| 商品マスタ_神奈川 |</t>
  </si>
  <si>
    <t>| 在庫マスタ        |</t>
  </si>
  <si>
    <t>| 発注マスタ        |</t>
  </si>
  <si>
    <t>| 発注明細          |</t>
  </si>
  <si>
    <t>| 顧客マスタ        |</t>
  </si>
  <si>
    <t>| 顧客マスタ_東京   |</t>
  </si>
  <si>
    <t>| 顧客マスタ_神奈川 |</t>
  </si>
  <si>
    <t>12 rows in set (0.001 sec)</t>
  </si>
  <si>
    <t>MariaDB [eng001]&gt; show databases ;</t>
  </si>
  <si>
    <t>+--------------------+</t>
  </si>
  <si>
    <t>| Database           |</t>
  </si>
  <si>
    <t>| eng001             |</t>
  </si>
  <si>
    <t>| information_schema |</t>
  </si>
  <si>
    <t>| mydb               |</t>
  </si>
  <si>
    <t>| mysql              |</t>
  </si>
  <si>
    <t>| performance_schema |</t>
  </si>
  <si>
    <t>| phpmyadmin         |</t>
  </si>
  <si>
    <t>6 rows in set (0.001 sec)</t>
  </si>
  <si>
    <t>MariaDB [(none)]&gt; use eng001 ;</t>
  </si>
  <si>
    <t>Database changed</t>
  </si>
  <si>
    <t>/* MySQL の起動　*/</t>
    <rPh sb="10" eb="12">
      <t>キドウ</t>
    </rPh>
    <phoneticPr fontId="1"/>
  </si>
  <si>
    <t>C:\XAMPP\MySQL\BIN\mysql -u root -p</t>
    <phoneticPr fontId="3"/>
  </si>
  <si>
    <t>MariaDB [eng001]&gt; select * from 受注マスタ ;</t>
    <phoneticPr fontId="1"/>
  </si>
  <si>
    <t>select * from 受注マスタ ;</t>
    <phoneticPr fontId="1"/>
  </si>
  <si>
    <t>MySQL起動</t>
    <rPh sb="5" eb="7">
      <t>キドウ</t>
    </rPh>
    <phoneticPr fontId="1"/>
  </si>
  <si>
    <t>/* テーブルの一覧を表示　*/</t>
    <rPh sb="8" eb="10">
      <t>イチラン</t>
    </rPh>
    <rPh sb="11" eb="13">
      <t>ヒョウジ</t>
    </rPh>
    <phoneticPr fontId="1"/>
  </si>
  <si>
    <t>/* データの追加 */</t>
    <rPh sb="7" eb="9">
      <t>ツイカ</t>
    </rPh>
    <phoneticPr fontId="1"/>
  </si>
  <si>
    <t>INSERT INTO 発注明細 (発注番号,発注日付,商品番号,数量) VALUES</t>
  </si>
  <si>
    <t>(3001,'2019/8/1','LCDS032',2) ;</t>
    <phoneticPr fontId="1"/>
  </si>
  <si>
    <t xml:space="preserve"> WHERE 顧客番号='2003' AND 受注合計&gt;600000;</t>
    <phoneticPr fontId="1"/>
  </si>
  <si>
    <t>SELECT 商品番号,商品名 FROM 商品マスタ_東京</t>
    <phoneticPr fontId="1"/>
  </si>
  <si>
    <t xml:space="preserve"> WHERE 商品名 LIKE 'SONY*';</t>
    <phoneticPr fontId="1"/>
  </si>
  <si>
    <t xml:space="preserve"> DEFAULT CHARACTER SET utf8 COLLATE utf8_general_ci;</t>
    <phoneticPr fontId="3"/>
  </si>
  <si>
    <t>/* スキーマ作成　*/</t>
    <rPh sb="7" eb="9">
      <t>サクセイ</t>
    </rPh>
    <phoneticPr fontId="3"/>
  </si>
  <si>
    <t>/* スキーマ削除　*/</t>
    <rPh sb="7" eb="9">
      <t>サクジョ</t>
    </rPh>
    <phoneticPr fontId="3"/>
  </si>
  <si>
    <t>CREATE DATABASE 【データベース名】DEFAULT CHARACTER SET utf8 COLLATE utf8_general_ci;</t>
    <rPh sb="23" eb="24">
      <t>メイ</t>
    </rPh>
    <phoneticPr fontId="3"/>
  </si>
  <si>
    <t>/*データベース作成 */</t>
    <rPh sb="8" eb="10">
      <t>サクセイ</t>
    </rPh>
    <phoneticPr fontId="3"/>
  </si>
  <si>
    <t>use eng001;</t>
    <phoneticPr fontId="3"/>
  </si>
  <si>
    <t>/* カレントデータベース設定 */</t>
    <rPh sb="13" eb="15">
      <t>セッテイ</t>
    </rPh>
    <phoneticPr fontId="3"/>
  </si>
  <si>
    <t>use [データベース名];</t>
    <phoneticPr fontId="3"/>
  </si>
  <si>
    <t>SHOW DATABASES ;</t>
    <phoneticPr fontId="3"/>
  </si>
  <si>
    <t>/*データベース一覧を見る*/</t>
    <rPh sb="8" eb="10">
      <t>イチラン</t>
    </rPh>
    <rPh sb="11" eb="12">
      <t>ミ</t>
    </rPh>
    <phoneticPr fontId="3"/>
  </si>
  <si>
    <t>DROP DATABASE [データベース名] ;</t>
    <phoneticPr fontId="3"/>
  </si>
  <si>
    <t>/* データベース削除　*/</t>
    <rPh sb="9" eb="11">
      <t>サクジョ</t>
    </rPh>
    <phoneticPr fontId="3"/>
  </si>
  <si>
    <t>SHOW DATABASES</t>
    <phoneticPr fontId="3"/>
  </si>
  <si>
    <t>/*データベース一覧表示*/</t>
    <rPh sb="8" eb="10">
      <t>イチラン</t>
    </rPh>
    <rPh sb="10" eb="12">
      <t>ヒョウジ</t>
    </rPh>
    <phoneticPr fontId="3"/>
  </si>
  <si>
    <t>　　　| [DEFAULT] COLLATE [=] collation_name ;</t>
  </si>
  <si>
    <t>　 [DEFAULT] CHARACTER SET [=] charset_name</t>
  </si>
  <si>
    <t>　CREATE DATABASE [データベース名]</t>
    <phoneticPr fontId="3"/>
  </si>
  <si>
    <t>/*データベース作成 */</t>
    <phoneticPr fontId="3"/>
  </si>
  <si>
    <t>基本構文</t>
  </si>
  <si>
    <t>データベース　スキーマの作成</t>
  </si>
  <si>
    <t>/*テーブル作成　 */</t>
    <phoneticPr fontId="3"/>
  </si>
  <si>
    <t xml:space="preserve">    (col_name data_type, ...)</t>
    <phoneticPr fontId="3"/>
  </si>
  <si>
    <t>　　CHARACTER SET charset_name COLLATE collation_name</t>
    <phoneticPr fontId="3"/>
  </si>
  <si>
    <t>IF NOT EXISTS</t>
    <phoneticPr fontId="3"/>
  </si>
  <si>
    <t>　同じテーブル名の作成を行わない</t>
    <rPh sb="1" eb="2">
      <t>オナ</t>
    </rPh>
    <rPh sb="7" eb="8">
      <t>メイ</t>
    </rPh>
    <rPh sb="9" eb="11">
      <t>サクセイ</t>
    </rPh>
    <rPh sb="12" eb="13">
      <t>オコナ</t>
    </rPh>
    <phoneticPr fontId="3"/>
  </si>
  <si>
    <t>col_name</t>
  </si>
  <si>
    <t>　フィールド名</t>
    <rPh sb="6" eb="7">
      <t>メイ</t>
    </rPh>
    <phoneticPr fontId="3"/>
  </si>
  <si>
    <t>data_type</t>
    <phoneticPr fontId="3"/>
  </si>
  <si>
    <t>　整数型(TINYINT, SMALLINT, MEDIUMINT, INT, BIGINT)</t>
    <phoneticPr fontId="3"/>
  </si>
  <si>
    <t>　浮動小数点数型(FLOAT, DOUBLE)</t>
    <phoneticPr fontId="3"/>
  </si>
  <si>
    <t>　固定小数点数型(DECIMAL, NUMERIC)</t>
    <phoneticPr fontId="3"/>
  </si>
  <si>
    <t>　BIT型</t>
    <phoneticPr fontId="3"/>
  </si>
  <si>
    <t>　日付型と時刻型(DATE, TIME, DATETIME, TIMESTAMP, YEAR)</t>
    <phoneticPr fontId="3"/>
  </si>
  <si>
    <t>　CHAR型とVARCHAR型</t>
    <phoneticPr fontId="3"/>
  </si>
  <si>
    <t>　BINARY型　固定長バイナリバイト文字列</t>
    <phoneticPr fontId="3"/>
  </si>
  <si>
    <t>　VARBINARY型　可変長バイナリバイト文字列</t>
    <phoneticPr fontId="3"/>
  </si>
  <si>
    <t>　BLOB型　大量のバイナリ（画像等）</t>
    <rPh sb="7" eb="9">
      <t>タイリョウ</t>
    </rPh>
    <rPh sb="15" eb="17">
      <t>ガゾウ</t>
    </rPh>
    <rPh sb="17" eb="18">
      <t>トウ</t>
    </rPh>
    <phoneticPr fontId="3"/>
  </si>
  <si>
    <t>　TEXT型　大量のテキスト</t>
    <rPh sb="7" eb="9">
      <t>タイリョウ</t>
    </rPh>
    <phoneticPr fontId="3"/>
  </si>
  <si>
    <t>　ENUM型</t>
    <phoneticPr fontId="3"/>
  </si>
  <si>
    <t>　SET型</t>
    <phoneticPr fontId="3"/>
  </si>
  <si>
    <t>/* テーブル削除 */</t>
    <rPh sb="7" eb="9">
      <t>サクジョ</t>
    </rPh>
    <phoneticPr fontId="3"/>
  </si>
  <si>
    <t>DROP TABLE [テーブル名] ;</t>
    <rPh sb="16" eb="17">
      <t>メイ</t>
    </rPh>
    <phoneticPr fontId="3"/>
  </si>
  <si>
    <t>/* テーブル一覧表示 */</t>
    <rPh sb="7" eb="9">
      <t>イチラン</t>
    </rPh>
    <rPh sb="9" eb="11">
      <t>ヒョウジ</t>
    </rPh>
    <phoneticPr fontId="3"/>
  </si>
  <si>
    <t>SHOW TABLES ;</t>
    <phoneticPr fontId="3"/>
  </si>
  <si>
    <t>/*DROP TABLE user_master */</t>
    <phoneticPr fontId="3"/>
  </si>
  <si>
    <t>/*テーブル作成　user_master; */</t>
    <phoneticPr fontId="3"/>
  </si>
  <si>
    <t>ユーザーマスタ</t>
    <phoneticPr fontId="3"/>
  </si>
  <si>
    <t>項目</t>
    <rPh sb="0" eb="2">
      <t>コウモク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</si>
  <si>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</si>
  <si>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</si>
  <si>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型宣言</t>
    <rPh sb="0" eb="1">
      <t>カタ</t>
    </rPh>
    <rPh sb="1" eb="3">
      <t>センゲン</t>
    </rPh>
    <phoneticPr fontId="3"/>
  </si>
  <si>
    <t>Null</t>
    <phoneticPr fontId="3"/>
  </si>
  <si>
    <t>Key</t>
    <phoneticPr fontId="3"/>
  </si>
  <si>
    <t>ユーザーID</t>
    <phoneticPr fontId="3"/>
  </si>
  <si>
    <t>整数</t>
    <rPh sb="0" eb="2">
      <t>セイスウ</t>
    </rPh>
    <phoneticPr fontId="3"/>
  </si>
  <si>
    <t>int</t>
    <phoneticPr fontId="3"/>
  </si>
  <si>
    <t>not null</t>
    <phoneticPr fontId="3"/>
  </si>
  <si>
    <t>primary key</t>
  </si>
  <si>
    <t>ユーザー名</t>
    <rPh sb="4" eb="5">
      <t>メイ</t>
    </rPh>
    <phoneticPr fontId="3"/>
  </si>
  <si>
    <t>文字列</t>
    <rPh sb="0" eb="3">
      <t>モジレツ</t>
    </rPh>
    <phoneticPr fontId="3"/>
  </si>
  <si>
    <t>varchar</t>
    <phoneticPr fontId="3"/>
  </si>
  <si>
    <t>パスワード</t>
    <phoneticPr fontId="3"/>
  </si>
  <si>
    <t>メールアドレス</t>
    <phoneticPr fontId="3"/>
  </si>
  <si>
    <t>権限</t>
    <rPh sb="0" eb="2">
      <t>ケンゲン</t>
    </rPh>
    <phoneticPr fontId="3"/>
  </si>
  <si>
    <t>);</t>
    <phoneticPr fontId="3"/>
  </si>
  <si>
    <t>/*DROP TABLE 商品マスタ */</t>
    <phoneticPr fontId="3"/>
  </si>
  <si>
    <t>/*テーブル作成　商品マスタ; */</t>
    <phoneticPr fontId="3"/>
  </si>
  <si>
    <t>商品マスタ</t>
    <rPh sb="0" eb="2">
      <t>ショウヒン</t>
    </rPh>
    <phoneticPr fontId="3"/>
  </si>
  <si>
    <t>商品番号</t>
    <rPh sb="0" eb="2">
      <t>ショウヒン</t>
    </rPh>
    <rPh sb="2" eb="4">
      <t>バンゴウ</t>
    </rPh>
    <phoneticPr fontId="3"/>
  </si>
  <si>
    <t>メーカ番号</t>
    <rPh sb="3" eb="5">
      <t>バンゴウ</t>
    </rPh>
    <phoneticPr fontId="3"/>
  </si>
  <si>
    <t>商品名</t>
    <rPh sb="0" eb="3">
      <t>ショウヒンメイ</t>
    </rPh>
    <phoneticPr fontId="3"/>
  </si>
  <si>
    <t>売値</t>
  </si>
  <si>
    <t>仕入値</t>
  </si>
  <si>
    <t>/*DROP TABLE 商品マスタ_東京; */</t>
    <rPh sb="19" eb="21">
      <t>トウキョウ</t>
    </rPh>
    <phoneticPr fontId="3"/>
  </si>
  <si>
    <t>/*テーブル作成　商品マスタ_東京; */</t>
    <rPh sb="15" eb="17">
      <t>トウキョウ</t>
    </rPh>
    <phoneticPr fontId="3"/>
  </si>
  <si>
    <t>/*DROP TABLE 商品マスタ_神奈川; */</t>
    <rPh sb="19" eb="22">
      <t>カナガワ</t>
    </rPh>
    <phoneticPr fontId="3"/>
  </si>
  <si>
    <t>/*テーブル作成　商品マスタ_神奈川; */</t>
    <rPh sb="15" eb="18">
      <t>カナガワ</t>
    </rPh>
    <phoneticPr fontId="3"/>
  </si>
  <si>
    <t>/* DROP TABLE 顧客マスタ; */</t>
    <phoneticPr fontId="3"/>
  </si>
  <si>
    <t>/* テーブル作成　顧客マスタ */</t>
    <rPh sb="7" eb="9">
      <t>サクセイ</t>
    </rPh>
    <rPh sb="10" eb="12">
      <t>コキャク</t>
    </rPh>
    <phoneticPr fontId="3"/>
  </si>
  <si>
    <t>顧客マスタ</t>
    <rPh sb="0" eb="2">
      <t>コキャク</t>
    </rPh>
    <phoneticPr fontId="3"/>
  </si>
  <si>
    <t>顧客番号</t>
    <rPh sb="0" eb="2">
      <t>コキャク</t>
    </rPh>
    <rPh sb="2" eb="4">
      <t>バンゴウ</t>
    </rPh>
    <phoneticPr fontId="3"/>
  </si>
  <si>
    <t>顧客名</t>
    <rPh sb="0" eb="2">
      <t>コキャク</t>
    </rPh>
    <rPh sb="2" eb="3">
      <t>メイ</t>
    </rPh>
    <phoneticPr fontId="3"/>
  </si>
  <si>
    <t>文字列</t>
    <rPh sb="0" eb="2">
      <t>モジ</t>
    </rPh>
    <rPh sb="2" eb="3">
      <t>レツ</t>
    </rPh>
    <phoneticPr fontId="3"/>
  </si>
  <si>
    <t>郵便番号</t>
    <rPh sb="0" eb="2">
      <t>ユウビン</t>
    </rPh>
    <rPh sb="2" eb="4">
      <t>バンゴウ</t>
    </rPh>
    <phoneticPr fontId="3"/>
  </si>
  <si>
    <t>電話番号</t>
    <rPh sb="0" eb="2">
      <t>デンワ</t>
    </rPh>
    <rPh sb="2" eb="4">
      <t>バンゴウ</t>
    </rPh>
    <phoneticPr fontId="3"/>
  </si>
  <si>
    <t>/* DROP TABLE 顧客マスタ_東京; */</t>
    <rPh sb="20" eb="22">
      <t>トウキョウ</t>
    </rPh>
    <phoneticPr fontId="3"/>
  </si>
  <si>
    <t>/* テーブル作成　顧客マスタ_東京 */</t>
    <rPh sb="7" eb="9">
      <t>サクセイ</t>
    </rPh>
    <rPh sb="10" eb="12">
      <t>コキャク</t>
    </rPh>
    <rPh sb="16" eb="18">
      <t>トウキョウ</t>
    </rPh>
    <phoneticPr fontId="3"/>
  </si>
  <si>
    <t>/* テーブル作成　顧客マスタ_神奈川 */</t>
    <rPh sb="7" eb="9">
      <t>サクセイ</t>
    </rPh>
    <rPh sb="10" eb="12">
      <t>コキャク</t>
    </rPh>
    <rPh sb="16" eb="19">
      <t>カナガワ</t>
    </rPh>
    <phoneticPr fontId="3"/>
  </si>
  <si>
    <t>/*DROP TABLE メーカマスタ; */</t>
    <phoneticPr fontId="3"/>
  </si>
  <si>
    <t>/*テーブル作成　メーカマスタ */</t>
    <rPh sb="6" eb="8">
      <t>サクセイ</t>
    </rPh>
    <phoneticPr fontId="3"/>
  </si>
  <si>
    <t>メーカマスタ</t>
    <phoneticPr fontId="3"/>
  </si>
  <si>
    <t>メーカー名</t>
    <rPh sb="4" eb="5">
      <t>メイ</t>
    </rPh>
    <phoneticPr fontId="3"/>
  </si>
  <si>
    <t>/* DROP TABLE 受注マスタ; */</t>
    <phoneticPr fontId="3"/>
  </si>
  <si>
    <t>/*テーブル作成　受注マスタ */</t>
    <phoneticPr fontId="3"/>
  </si>
  <si>
    <t>受注マスタ</t>
    <rPh sb="0" eb="2">
      <t>ジュチュウ</t>
    </rPh>
    <phoneticPr fontId="3"/>
  </si>
  <si>
    <t xml:space="preserve"> 受注番号 int(4) not null primary key,</t>
    <phoneticPr fontId="3"/>
  </si>
  <si>
    <t>受注番号</t>
    <rPh sb="0" eb="2">
      <t>ジュチュウ</t>
    </rPh>
    <rPh sb="2" eb="4">
      <t>バンゴウ</t>
    </rPh>
    <phoneticPr fontId="3"/>
  </si>
  <si>
    <t xml:space="preserve"> 受注年月日 date not null,</t>
    <phoneticPr fontId="3"/>
  </si>
  <si>
    <t>受注日付</t>
    <rPh sb="0" eb="2">
      <t>ジュチュウ</t>
    </rPh>
    <rPh sb="2" eb="4">
      <t>ヒヅケ</t>
    </rPh>
    <phoneticPr fontId="3"/>
  </si>
  <si>
    <t>日付</t>
    <rPh sb="0" eb="2">
      <t>ヒヅケ</t>
    </rPh>
    <phoneticPr fontId="3"/>
  </si>
  <si>
    <t>Date</t>
    <phoneticPr fontId="3"/>
  </si>
  <si>
    <t xml:space="preserve"> 顧客番号 int(4),</t>
    <phoneticPr fontId="3"/>
  </si>
  <si>
    <t xml:space="preserve"> 受注合計 int(8)</t>
    <rPh sb="1" eb="3">
      <t>ジュチュウ</t>
    </rPh>
    <rPh sb="3" eb="5">
      <t>ゴウケイ</t>
    </rPh>
    <phoneticPr fontId="3"/>
  </si>
  <si>
    <t>受注合計</t>
    <rPh sb="0" eb="2">
      <t>ジュチュウ</t>
    </rPh>
    <rPh sb="2" eb="4">
      <t>ゴウケイ</t>
    </rPh>
    <phoneticPr fontId="3"/>
  </si>
  <si>
    <t>/*DROP TABLE 受注明細;*/</t>
    <phoneticPr fontId="3"/>
  </si>
  <si>
    <t>/*テーブル作成　受注明細*/</t>
    <phoneticPr fontId="3"/>
  </si>
  <si>
    <t>受注明細</t>
    <rPh sb="0" eb="2">
      <t>ジュチュウ</t>
    </rPh>
    <rPh sb="2" eb="4">
      <t>メイサイ</t>
    </rPh>
    <phoneticPr fontId="3"/>
  </si>
  <si>
    <t>単価</t>
    <rPh sb="0" eb="2">
      <t>タンカ</t>
    </rPh>
    <phoneticPr fontId="3"/>
  </si>
  <si>
    <t>/* DROP TABLE 在庫マスタ; */</t>
    <phoneticPr fontId="3"/>
  </si>
  <si>
    <t>/* テーブル作成　在庫マスタ; */</t>
    <phoneticPr fontId="3"/>
  </si>
  <si>
    <t>在庫マスタ</t>
    <rPh sb="0" eb="2">
      <t>ザイコ</t>
    </rPh>
    <phoneticPr fontId="3"/>
  </si>
  <si>
    <t>在庫数</t>
    <rPh sb="0" eb="2">
      <t>ザイコ</t>
    </rPh>
    <rPh sb="2" eb="3">
      <t>スウ</t>
    </rPh>
    <phoneticPr fontId="3"/>
  </si>
  <si>
    <t>/* DROP TABLE 発注明細; */</t>
    <rPh sb="16" eb="18">
      <t>メイサイ</t>
    </rPh>
    <phoneticPr fontId="3"/>
  </si>
  <si>
    <t>/* テーブル作成　発注明細; */</t>
    <rPh sb="12" eb="14">
      <t>メイサイ</t>
    </rPh>
    <phoneticPr fontId="3"/>
  </si>
  <si>
    <t>発注明細</t>
    <rPh sb="0" eb="2">
      <t>ハッチュウ</t>
    </rPh>
    <rPh sb="2" eb="4">
      <t>メイサイ</t>
    </rPh>
    <phoneticPr fontId="3"/>
  </si>
  <si>
    <t>発注番号</t>
    <rPh sb="0" eb="2">
      <t>ハッチュウ</t>
    </rPh>
    <rPh sb="2" eb="4">
      <t>バンゴウ</t>
    </rPh>
    <phoneticPr fontId="3"/>
  </si>
  <si>
    <t>発注日付</t>
    <rPh sb="0" eb="2">
      <t>ハッチュウ</t>
    </rPh>
    <rPh sb="2" eb="4">
      <t>ヒヅケ</t>
    </rPh>
    <phoneticPr fontId="3"/>
  </si>
  <si>
    <t>数量</t>
    <rPh sb="0" eb="2">
      <t>スウリョウ</t>
    </rPh>
    <phoneticPr fontId="3"/>
  </si>
  <si>
    <t>/* DROP TABLE発注マスタ; */</t>
    <rPh sb="13" eb="15">
      <t>ハッチュウ</t>
    </rPh>
    <phoneticPr fontId="3"/>
  </si>
  <si>
    <t>/* テーブル作成　発注マスタ */</t>
    <rPh sb="10" eb="12">
      <t>ハッチュウ</t>
    </rPh>
    <phoneticPr fontId="3"/>
  </si>
  <si>
    <t>/* テーブル一覧 */</t>
    <rPh sb="7" eb="9">
      <t>イチラン</t>
    </rPh>
    <phoneticPr fontId="3"/>
  </si>
  <si>
    <t>SHOW TABLES</t>
  </si>
  <si>
    <t>/* レコード追加 */</t>
    <rPh sb="7" eb="9">
      <t>ツイカ</t>
    </rPh>
    <phoneticPr fontId="3"/>
  </si>
  <si>
    <t>INSERT INTO  テーブル名  VALUES ( ‘値1′ [ , ‘値2’ ]・・・);</t>
    <phoneticPr fontId="3"/>
  </si>
  <si>
    <t xml:space="preserve">   INSERT INTO syain VALUES (1,'鈴木','suzuki');</t>
    <phoneticPr fontId="3"/>
  </si>
  <si>
    <t>INSERT INTO  テーブル名 ( 列名1 [ , 列名2 ]・・・)  VALUES ( ‘値1′ [ , ‘値2’ ]・・・);</t>
    <phoneticPr fontId="3"/>
  </si>
  <si>
    <t xml:space="preserve">   INSERT INTO 受注マスタ (受注番号,受注年月日,顧客番号) VALUES (1006,'2020/04/05',2003);</t>
    <phoneticPr fontId="3"/>
  </si>
  <si>
    <t>INSERT INTO テーブル名 SELECT 項目名 FROM テーブル名</t>
    <phoneticPr fontId="3"/>
  </si>
  <si>
    <t>/* レコード削除*/</t>
  </si>
  <si>
    <t xml:space="preserve">DELETE </t>
    <phoneticPr fontId="3"/>
  </si>
  <si>
    <t xml:space="preserve"> FROM </t>
    <phoneticPr fontId="3"/>
  </si>
  <si>
    <t xml:space="preserve">  [テーブル名]</t>
    <rPh sb="7" eb="8">
      <t>メイ</t>
    </rPh>
    <phoneticPr fontId="3"/>
  </si>
  <si>
    <t xml:space="preserve"> WHERE </t>
    <phoneticPr fontId="3"/>
  </si>
  <si>
    <t xml:space="preserve">  [条件}</t>
    <rPh sb="3" eb="5">
      <t>ジョウケン</t>
    </rPh>
    <phoneticPr fontId="3"/>
  </si>
  <si>
    <t>;</t>
    <phoneticPr fontId="3"/>
  </si>
  <si>
    <t>/* レコード追加　商品マスタ */</t>
    <rPh sb="10" eb="12">
      <t>ショウヒン</t>
    </rPh>
    <phoneticPr fontId="3"/>
  </si>
  <si>
    <t>/* INSERT INTO  [テーブル名] (【項目名】,・・) VALUES (【値１】,・・・); */</t>
    <rPh sb="26" eb="28">
      <t>コウモク</t>
    </rPh>
    <rPh sb="28" eb="29">
      <t>メイ</t>
    </rPh>
    <rPh sb="44" eb="45">
      <t>アタイ</t>
    </rPh>
    <phoneticPr fontId="3"/>
  </si>
  <si>
    <t xml:space="preserve">INSERT INTO 受注マスタ (受注番号,受注年月日,顧客番号,受注合計) VALUES </t>
    <rPh sb="35" eb="37">
      <t>ジュチュウ</t>
    </rPh>
    <rPh sb="37" eb="39">
      <t>ゴウケイ</t>
    </rPh>
    <phoneticPr fontId="3"/>
  </si>
  <si>
    <t xml:space="preserve"> (1001,'2020/04/01',2003,691200),</t>
    <phoneticPr fontId="3"/>
  </si>
  <si>
    <t xml:space="preserve"> (1002,'2020/04/02',2002,559440),</t>
    <phoneticPr fontId="3"/>
  </si>
  <si>
    <t xml:space="preserve"> (1003,'2020/04/02',2004,648000),</t>
    <phoneticPr fontId="3"/>
  </si>
  <si>
    <t xml:space="preserve"> (1004,'2020/04/03',2003,3240),</t>
    <phoneticPr fontId="3"/>
  </si>
  <si>
    <t xml:space="preserve"> (1005,'2020/04/03',2005,10800);</t>
    <phoneticPr fontId="3"/>
  </si>
  <si>
    <t>INSERT INTO 受注マスタ (受注番号,受注年月日,顧客番号) VALUES (1006,'2020/04/05',2003);</t>
    <phoneticPr fontId="3"/>
  </si>
  <si>
    <t>INSERT INTO 受注マスタ (受注番号,受注年月日,顧客番号) VALUES (1007,'2020/04/06',2005);</t>
    <phoneticPr fontId="3"/>
  </si>
  <si>
    <t>INSERT INTO 受注マスタ (受注番号,受注年月日,顧客番号) VALUES (1008,'2020/04/07',2006);</t>
    <phoneticPr fontId="3"/>
  </si>
  <si>
    <t>/* ビューの定義 */</t>
    <rPh sb="7" eb="9">
      <t>テイギ</t>
    </rPh>
    <phoneticPr fontId="3"/>
  </si>
  <si>
    <t>CREATE VIEW [ビュー名] [(ビュー項目名, ・・・]</t>
    <rPh sb="16" eb="17">
      <t>メイ</t>
    </rPh>
    <rPh sb="24" eb="26">
      <t>コウモク</t>
    </rPh>
    <rPh sb="26" eb="27">
      <t>メイ</t>
    </rPh>
    <phoneticPr fontId="3"/>
  </si>
  <si>
    <t>AS SELECT 項目名</t>
    <rPh sb="10" eb="12">
      <t>コウモク</t>
    </rPh>
    <rPh sb="12" eb="13">
      <t>メイ</t>
    </rPh>
    <phoneticPr fontId="3"/>
  </si>
  <si>
    <t>FROM　[テーブル名]  ;</t>
    <rPh sb="10" eb="11">
      <t>メイ</t>
    </rPh>
    <phoneticPr fontId="3"/>
  </si>
  <si>
    <t>テーブルに対する利用者のアクセス権を設定します。</t>
  </si>
  <si>
    <t>/* アクセス権の設定 */</t>
    <rPh sb="7" eb="8">
      <t>ケン</t>
    </rPh>
    <rPh sb="9" eb="11">
      <t>セッテイ</t>
    </rPh>
    <phoneticPr fontId="3"/>
  </si>
  <si>
    <t xml:space="preserve">GRANT [アクセス権] </t>
    <rPh sb="11" eb="12">
      <t>ケン</t>
    </rPh>
    <phoneticPr fontId="3"/>
  </si>
  <si>
    <t>ON [テーブル名]</t>
    <rPh sb="8" eb="9">
      <t>メイ</t>
    </rPh>
    <phoneticPr fontId="3"/>
  </si>
  <si>
    <t>TO [利用者] ;</t>
    <rPh sb="4" eb="7">
      <t>リヨウシャ</t>
    </rPh>
    <phoneticPr fontId="3"/>
  </si>
  <si>
    <t>アクセス権の取り消し</t>
    <rPh sb="4" eb="5">
      <t>ケン</t>
    </rPh>
    <rPh sb="6" eb="7">
      <t>ト</t>
    </rPh>
    <rPh sb="8" eb="9">
      <t>ケ</t>
    </rPh>
    <phoneticPr fontId="3"/>
  </si>
  <si>
    <t>/* アクセス権の取り消し */</t>
    <rPh sb="7" eb="8">
      <t>ケン</t>
    </rPh>
    <rPh sb="9" eb="10">
      <t>ト</t>
    </rPh>
    <rPh sb="11" eb="12">
      <t>ケ</t>
    </rPh>
    <phoneticPr fontId="3"/>
  </si>
  <si>
    <t xml:space="preserve">REVOKE [アクセス権] </t>
    <rPh sb="12" eb="13">
      <t>ケン</t>
    </rPh>
    <phoneticPr fontId="3"/>
  </si>
  <si>
    <t xml:space="preserve">  ON [テーブル名] </t>
    <rPh sb="10" eb="11">
      <t>メイ</t>
    </rPh>
    <phoneticPr fontId="3"/>
  </si>
  <si>
    <t xml:space="preserve">    FROM 利用者名</t>
    <rPh sb="9" eb="12">
      <t>リヨウシャ</t>
    </rPh>
    <rPh sb="12" eb="13">
      <t>メイ</t>
    </rPh>
    <phoneticPr fontId="3"/>
  </si>
  <si>
    <t>**</t>
    <phoneticPr fontId="3"/>
  </si>
  <si>
    <t>C:\XAMPP\MySQL\BIN\mysql -u root -p -h 192.168.0.110</t>
    <phoneticPr fontId="3"/>
  </si>
  <si>
    <t>CREATE USER 'waverlife'@'localhost' IDENTIFIED BY 'waerlife001';</t>
    <phoneticPr fontId="3"/>
  </si>
  <si>
    <t>SELECT user, host FROM mysql.user;</t>
  </si>
  <si>
    <t>ariaDB [(none)]&gt; SELECT user, host FROM mysql.user;</t>
  </si>
  <si>
    <t>+-----------+-----------+</t>
  </si>
  <si>
    <t>| User      | Host      |</t>
  </si>
  <si>
    <t>| root      | %         |</t>
  </si>
  <si>
    <t>| waverlife | %         |</t>
  </si>
  <si>
    <t>| root      | 127.0.0.1 |</t>
  </si>
  <si>
    <t>| root      | ::1       |</t>
  </si>
  <si>
    <t>| pma       | localhost |</t>
  </si>
  <si>
    <t>| root      | localhost |</t>
  </si>
  <si>
    <t>| waverlife | localhost |</t>
  </si>
  <si>
    <t>7 rows in set (0.001 sec)</t>
  </si>
  <si>
    <t>EXIT;</t>
    <phoneticPr fontId="3"/>
  </si>
  <si>
    <t>C:\XAMPP\MySQL\BIN\mysql -u waverlife -p -h 192.168.0.110</t>
    <phoneticPr fontId="3"/>
  </si>
  <si>
    <t>ERROR 1045 (28000): Access denied for user 'waverlife'@'DESKTOP-KMKQNG2' (using password: NO)</t>
  </si>
  <si>
    <t>rename user root@'%' to root@'localhost' ;</t>
    <phoneticPr fontId="3"/>
  </si>
  <si>
    <t>rename user waverlife@localhost to waverlife@'%' ;</t>
    <phoneticPr fontId="3"/>
  </si>
  <si>
    <t>drop user waverlife@localhost;</t>
    <phoneticPr fontId="3"/>
  </si>
  <si>
    <t>drop user waverlife@'%' ;</t>
    <phoneticPr fontId="3"/>
  </si>
  <si>
    <t>DROP USER 'root'@'%';</t>
  </si>
  <si>
    <t>CREATE USER 'waverlife'@'%' IDENTIFIED BY 'waerlife001';</t>
    <phoneticPr fontId="3"/>
  </si>
  <si>
    <t>C:\Users\user&gt;C:\XAMPP\MySQL\BIN\mysql -u root -p -h 192.168.0.110</t>
    <phoneticPr fontId="3"/>
  </si>
  <si>
    <t>Enter password:</t>
    <phoneticPr fontId="3"/>
  </si>
  <si>
    <t>Welcome to the MariaDB monitor.  Commands end with ; or \g.</t>
    <phoneticPr fontId="3"/>
  </si>
  <si>
    <t>Your MariaDB connection id is 94</t>
    <phoneticPr fontId="3"/>
  </si>
  <si>
    <t>Server version: 10.4.11-MariaDB mariadb.org binary distribution</t>
    <phoneticPr fontId="3"/>
  </si>
  <si>
    <t>Copyright (c) 2000, 2018, Oracle, MariaDB Corporation Ab and others.</t>
    <phoneticPr fontId="3"/>
  </si>
  <si>
    <t>Type 'help;' or '\h' for help. Type '\c' to clear the current input statement.</t>
    <phoneticPr fontId="3"/>
  </si>
  <si>
    <t>MariaDB [(none)]&gt;</t>
    <phoneticPr fontId="3"/>
  </si>
  <si>
    <t>MariaDB [eng001]&gt; SELECT user, host FROM mysql.user;</t>
  </si>
  <si>
    <t>SHOW COLUMNS FROM mysql.user;</t>
  </si>
  <si>
    <t>グローバルレベル</t>
    <phoneticPr fontId="3"/>
  </si>
  <si>
    <t>GRANT ALL ON *.* TO user;</t>
    <phoneticPr fontId="3"/>
  </si>
  <si>
    <t>GRANT SELECT, INSERT ON *.* TO user;</t>
    <phoneticPr fontId="3"/>
  </si>
  <si>
    <t>データベースレベル</t>
    <phoneticPr fontId="3"/>
  </si>
  <si>
    <t>GRANT ALL ON db_name.* TO user;</t>
    <phoneticPr fontId="3"/>
  </si>
  <si>
    <t>GRANT SELECT, INSERT ON mydb.* TO user;</t>
    <phoneticPr fontId="3"/>
  </si>
  <si>
    <t>テーブルレベル</t>
    <phoneticPr fontId="3"/>
  </si>
  <si>
    <t>GRANT SELECT, INSERT ON db_name.mytbl TO user;</t>
    <phoneticPr fontId="3"/>
  </si>
  <si>
    <t>権限</t>
  </si>
  <si>
    <t>レベル</t>
  </si>
  <si>
    <t>意味</t>
  </si>
  <si>
    <t>ALL [PRIVILEGES]</t>
  </si>
  <si>
    <t>GDT</t>
  </si>
  <si>
    <t>GRANT OPTION と PROXY 以外の全ての権限を設定します。</t>
  </si>
  <si>
    <t>ALTER</t>
  </si>
  <si>
    <t>テーブルの変更を可能にします。</t>
  </si>
  <si>
    <t>ALTER ROUTINE</t>
  </si>
  <si>
    <t>GDR</t>
  </si>
  <si>
    <t>ストアドルーチンの変更、削除を可能にします。</t>
  </si>
  <si>
    <t>CREATE</t>
  </si>
  <si>
    <t>データベース、テーブルの作成を可能にします。</t>
  </si>
  <si>
    <t>CREATE ROLE</t>
  </si>
  <si>
    <t>G</t>
  </si>
  <si>
    <t>ロールの作成を可能にします。</t>
  </si>
  <si>
    <t>CREATE ROUTINE</t>
  </si>
  <si>
    <t>GD</t>
  </si>
  <si>
    <t>ストアドルーチンの作成を可能にします。</t>
  </si>
  <si>
    <t>CREATE TABLESPACE</t>
  </si>
  <si>
    <t>テーブルスペースとロググループの作成、変更、削除を可能にします。</t>
  </si>
  <si>
    <t>CREATE TEMPORARY TABLES</t>
  </si>
  <si>
    <t>CREATE TEMPORARY TABLE の使用を可能にします。</t>
  </si>
  <si>
    <t>CREATE USER</t>
  </si>
  <si>
    <t>CREATE USER 、 DROP USER 、 RENAME USER 、そして REVOKE ALL PRIVILEGES の使用を可能にします。</t>
  </si>
  <si>
    <t>CREATE VIEW</t>
  </si>
  <si>
    <t>ビューの作成と変更を可能にします。</t>
  </si>
  <si>
    <t>DELETE</t>
  </si>
  <si>
    <t>データベース、テーブル、ビューの削除を可能にします。</t>
  </si>
  <si>
    <t>DROP</t>
  </si>
  <si>
    <t>テーブルの削除を可能にします。</t>
  </si>
  <si>
    <t>DROP ROLE</t>
  </si>
  <si>
    <t>ロールの削除を可能にします。</t>
  </si>
  <si>
    <t>EVENT</t>
  </si>
  <si>
    <t>イベントスケジューラがイベントの利用を可能にします。</t>
  </si>
  <si>
    <t>EXECUTE</t>
  </si>
  <si>
    <t>ユーザがストアドルーチンを起動させるのを可能にします。</t>
  </si>
  <si>
    <t>FILE</t>
  </si>
  <si>
    <t>SELECT ... INTO OUTFILE と LOAD DATA INFILE の使用を可能にします。</t>
  </si>
  <si>
    <t>GRANT OPTION</t>
  </si>
  <si>
    <t>GDTRP</t>
  </si>
  <si>
    <t>他のアカウントへの権限の付与とを削除を可能にします。</t>
  </si>
  <si>
    <t>INDEX</t>
  </si>
  <si>
    <t>インデックスの作成と削除を可能にします。</t>
  </si>
  <si>
    <t>INSERT</t>
  </si>
  <si>
    <t>GDTC</t>
  </si>
  <si>
    <t>INSERTの使用を可能にします。</t>
  </si>
  <si>
    <t>LOCK TABLES</t>
  </si>
  <si>
    <t>SELECT 権限を持つテーブル上の LOCK TABLES の使用を可能にします。</t>
  </si>
  <si>
    <t>PROCESS</t>
  </si>
  <si>
    <t>SHOW FULL PROCESSLIST の使用を可能にします。</t>
  </si>
  <si>
    <t>PROXY</t>
  </si>
  <si>
    <t>--</t>
  </si>
  <si>
    <t>PROXYの使用を可能にします。</t>
  </si>
  <si>
    <t>REFERENCES</t>
  </si>
  <si>
    <t>外部キーの作成を可能にします。</t>
  </si>
  <si>
    <t>RELOAD</t>
  </si>
  <si>
    <t>FLUSH の使用を可能にします。</t>
  </si>
  <si>
    <t>REPLICATION CLIENT</t>
  </si>
  <si>
    <t>ユーザがスレーブとマスタの場所を問い合わせることを可能にします。</t>
  </si>
  <si>
    <t>REPLICATION SLAVE</t>
  </si>
  <si>
    <t>複製スレーブを可能とします。 (マスタからバイナリログイベントを読み込む為)</t>
  </si>
  <si>
    <t>SELECT</t>
  </si>
  <si>
    <t>SELECT の使用を可能にします。</t>
  </si>
  <si>
    <t>SHOW DATABASES</t>
  </si>
  <si>
    <t>SHOW DATABASES の使用を可能とします。</t>
  </si>
  <si>
    <t>SHOW VIEW</t>
  </si>
  <si>
    <t>SHOW CREATE VIEWの使用を可能にします。</t>
  </si>
  <si>
    <t>SHUTDOWN</t>
  </si>
  <si>
    <t>mysqladmin shutdown の使用を可能にします。</t>
  </si>
  <si>
    <t>SUPER</t>
  </si>
  <si>
    <t>CHANGE MASTER TO 、 KILL 、 PURGE BINARY LOGS 、 SET GLOBAL 、そして mysqladmin debug command の使用を可能にします。</t>
  </si>
  <si>
    <t>TRIGGER</t>
  </si>
  <si>
    <t>トリガの作成と削除を可能にします。</t>
  </si>
  <si>
    <t>UPDATE</t>
  </si>
  <si>
    <t>UPDATE の使用を可能にします。</t>
  </si>
  <si>
    <t>USAGE</t>
  </si>
  <si>
    <t>「権限が無い」 の同義語です。</t>
  </si>
  <si>
    <t>グローバルレベル(G)</t>
  </si>
  <si>
    <t>グローバルレベル権限は全てのデータベースに適用される権限です。この権限は mysql.user テーブルに格納されます。</t>
  </si>
  <si>
    <t>データベースレベル(D)</t>
  </si>
  <si>
    <t>データベースレベル権限は特定のデータベース内の全てのオブジェクトに適用される権限です。この権限は mysql.db テーブル内に格納されます。</t>
  </si>
  <si>
    <t>テーブルレベル(T)</t>
  </si>
  <si>
    <t>ルーチンレベル(R)</t>
  </si>
  <si>
    <t>CREATE ROUTINE 、 ALTER ROUTINE 、 EXECUTE 、そして GRANT OPTION 権限はストアドルーチンに適用される権限です。(ファンクションとプロシージャ)それらは、グロー バルとデータベースレベルで供与されます。また、CREATE ROUTINE 以外は、これらの権限は各ルーチンに対してルーチンレベルで適用する事ができ mysql.procs_priv テーブル内に格納されます。</t>
  </si>
  <si>
    <t>プロキシユーザー権限(P)</t>
  </si>
  <si>
    <t>あるユーザーが別のユーザーの代理になることができます。この権限は mysql.proxies_priv テーブル内に格納されています。</t>
  </si>
  <si>
    <t>MariaDB [(none)]&gt; SELECT user, host FROM mysql.user;</t>
  </si>
  <si>
    <t>Query OK, 0 rows affected (0.001 sec)</t>
  </si>
  <si>
    <t>Type 'help;' or '\h' for help. Type '\c' to clear the current input statement.</t>
  </si>
  <si>
    <t>Copyright (c) 2000, 2018, Oracle, MariaDB Corporation Ab and others.</t>
  </si>
  <si>
    <t>Server version: 10.4.11-MariaDB mariadb.org binary distribution</t>
  </si>
  <si>
    <t>Welcome to the MariaDB monitor.  Commands end with ; or \g.</t>
  </si>
  <si>
    <t>Enter password:</t>
  </si>
  <si>
    <t>C:\Users\user&gt;C:\XAMPP\MySQL\BIN\mysql -u root -p -h 192.168.0.110</t>
  </si>
  <si>
    <t>Bye</t>
  </si>
  <si>
    <t>MariaDB [(none)]&gt; exit</t>
  </si>
  <si>
    <t>4 rows in set (0.001 sec)</t>
  </si>
  <si>
    <t>+------+-----------+</t>
  </si>
  <si>
    <t>| pma  | localhost |</t>
  </si>
  <si>
    <t>| root | ::1       |</t>
  </si>
  <si>
    <t>| root | 127.0.0.1 |</t>
  </si>
  <si>
    <t>| User | Host      |</t>
  </si>
  <si>
    <t>MariaDB [(none)]&gt; rename user root@localhost to root@'%' ;</t>
  </si>
  <si>
    <t>| root | localhost |</t>
  </si>
  <si>
    <t>ERROR 1045 (28000): Access denied for user 'root'@'DESKTOP-KMKQNG2' (using password: NO)</t>
  </si>
  <si>
    <t>//データの更新</t>
  </si>
  <si>
    <t>ALTER TABLE</t>
  </si>
  <si>
    <t>desc table01;</t>
  </si>
  <si>
    <t>DESC [テーブル名]</t>
    <rPh sb="10" eb="11">
      <t>メイ</t>
    </rPh>
    <phoneticPr fontId="3"/>
  </si>
  <si>
    <t>ALTER TABLE [テーブル1]</t>
    <phoneticPr fontId="3"/>
  </si>
  <si>
    <t xml:space="preserve">ALTER TABLE [テーブル1] </t>
  </si>
  <si>
    <t>ALTER TABLE tbl_name</t>
    <phoneticPr fontId="3"/>
  </si>
  <si>
    <t xml:space="preserve"> CHANGE [COLUMN] old_col_name new_col_name column_definition</t>
    <phoneticPr fontId="3"/>
  </si>
  <si>
    <t>ALTER TABLE tbl_name</t>
  </si>
  <si>
    <t xml:space="preserve"> RENAME COLUMN old_col_name TO new_col_name</t>
  </si>
  <si>
    <t xml:space="preserve">/* テーブル名の変更 */ </t>
    <phoneticPr fontId="3"/>
  </si>
  <si>
    <r>
      <t>ALTER TABLE [</t>
    </r>
    <r>
      <rPr>
        <sz val="12"/>
        <color rgb="FF222222"/>
        <rFont val="HGｺﾞｼｯｸE"/>
        <family val="3"/>
        <charset val="128"/>
      </rPr>
      <t>テーブル1]</t>
    </r>
    <phoneticPr fontId="3"/>
  </si>
  <si>
    <t xml:space="preserve"> RENAME [TO|AS] new_tbl_name</t>
  </si>
  <si>
    <t>インデックス名の変更</t>
    <phoneticPr fontId="3"/>
  </si>
  <si>
    <t xml:space="preserve"> RENAME INDEX old_index_name TO new_index_name</t>
  </si>
  <si>
    <t>//外部キー制約の追加</t>
    <phoneticPr fontId="3"/>
  </si>
  <si>
    <t>ALTER TABLE [テーブル1] ADD foreign key(顧客番号) references 顧客(顧客番号);</t>
    <phoneticPr fontId="3"/>
  </si>
  <si>
    <t>//外部キー制約の確認</t>
    <phoneticPr fontId="3"/>
  </si>
  <si>
    <t>//SHOW CREATE TABLE テーブル名;</t>
    <phoneticPr fontId="3"/>
  </si>
  <si>
    <t>SHOW CREATE TABLE 受注;</t>
  </si>
  <si>
    <t>//外部キー制約の削除</t>
    <phoneticPr fontId="3"/>
  </si>
  <si>
    <t>//ALTER TABLE テーブル名 DROP FOREIGN KEY 制約名;</t>
    <phoneticPr fontId="3"/>
  </si>
  <si>
    <t>ALTER TABLE 受注 DROP FOREIGN KEY 顧客番号;</t>
  </si>
  <si>
    <t>//項目の削除　受注の受注合計を削除</t>
  </si>
  <si>
    <t>ALTER TABLE テーブル名 DROP COLUMN 削除する列名</t>
  </si>
  <si>
    <t>ALTER TABLE 受注 DROP COLUMN 受注合計</t>
  </si>
  <si>
    <t>検索</t>
    <rPh sb="0" eb="2">
      <t>ケンサク</t>
    </rPh>
    <phoneticPr fontId="3"/>
  </si>
  <si>
    <t>tee test.txt</t>
    <phoneticPr fontId="3"/>
  </si>
  <si>
    <r>
      <t xml:space="preserve">select * from </t>
    </r>
    <r>
      <rPr>
        <sz val="12"/>
        <color rgb="FF111111"/>
        <rFont val="HGｺﾞｼｯｸE"/>
        <family val="2"/>
        <charset val="128"/>
      </rPr>
      <t>受注明細</t>
    </r>
    <r>
      <rPr>
        <sz val="12"/>
        <color rgb="FF111111"/>
        <rFont val="Segoe UI"/>
        <family val="2"/>
      </rPr>
      <t>;</t>
    </r>
    <rPh sb="14" eb="16">
      <t>ジュチュウ</t>
    </rPh>
    <rPh sb="16" eb="18">
      <t>メイサイ</t>
    </rPh>
    <phoneticPr fontId="3"/>
  </si>
  <si>
    <t>notee</t>
    <phoneticPr fontId="3"/>
  </si>
  <si>
    <t>SELECT 受注番号,受注合計*1.08 FROM 受注マスタ;</t>
  </si>
  <si>
    <t xml:space="preserve"> WHERE 顧客番号='2003'AND 受注合計&gt;600000;</t>
  </si>
  <si>
    <t xml:space="preserve"> WHERE 商品名 LIKE'ラ__';</t>
  </si>
  <si>
    <t>SELECT</t>
    <phoneticPr fontId="1"/>
  </si>
  <si>
    <t xml:space="preserve"> [項目名]</t>
    <rPh sb="2" eb="4">
      <t>コウモク</t>
    </rPh>
    <rPh sb="4" eb="5">
      <t>メイ</t>
    </rPh>
    <phoneticPr fontId="1"/>
  </si>
  <si>
    <t>FROM</t>
    <phoneticPr fontId="1"/>
  </si>
  <si>
    <t xml:space="preserve"> [テーブル名]</t>
    <rPh sb="6" eb="7">
      <t>メイ</t>
    </rPh>
    <phoneticPr fontId="1"/>
  </si>
  <si>
    <t>WHERE</t>
    <phoneticPr fontId="1"/>
  </si>
  <si>
    <t xml:space="preserve"> [条件]</t>
    <rPh sb="2" eb="4">
      <t>ジョウケン</t>
    </rPh>
    <phoneticPr fontId="1"/>
  </si>
  <si>
    <t>;</t>
    <phoneticPr fontId="1"/>
  </si>
  <si>
    <t xml:space="preserve"> *</t>
    <phoneticPr fontId="1"/>
  </si>
  <si>
    <t>/* 全ての項目　*/</t>
    <rPh sb="3" eb="4">
      <t>スベ</t>
    </rPh>
    <rPh sb="6" eb="8">
      <t>コウモク</t>
    </rPh>
    <phoneticPr fontId="1"/>
  </si>
  <si>
    <t xml:space="preserve"> 受注明細</t>
    <rPh sb="1" eb="3">
      <t>ジュチュウ</t>
    </rPh>
    <rPh sb="3" eb="5">
      <t>メイサイ</t>
    </rPh>
    <phoneticPr fontId="1"/>
  </si>
  <si>
    <t xml:space="preserve"> 商品番号</t>
    <rPh sb="1" eb="3">
      <t>ショウヒン</t>
    </rPh>
    <rPh sb="3" eb="5">
      <t>バンゴウ</t>
    </rPh>
    <phoneticPr fontId="1"/>
  </si>
  <si>
    <t>,数量</t>
    <rPh sb="1" eb="3">
      <t>スウリョウ</t>
    </rPh>
    <phoneticPr fontId="1"/>
  </si>
  <si>
    <t xml:space="preserve"> 受注番号='1001'</t>
    <rPh sb="1" eb="3">
      <t>ジュチュウ</t>
    </rPh>
    <rPh sb="3" eb="5">
      <t>バンゴウ</t>
    </rPh>
    <phoneticPr fontId="1"/>
  </si>
  <si>
    <t xml:space="preserve"> 数量 &gt;= 4</t>
    <rPh sb="1" eb="3">
      <t>スウリョウ</t>
    </rPh>
    <phoneticPr fontId="1"/>
  </si>
  <si>
    <t>*</t>
    <phoneticPr fontId="1"/>
  </si>
  <si>
    <t xml:space="preserve"> 商品マスタ</t>
    <rPh sb="1" eb="3">
      <t>ショウヒン</t>
    </rPh>
    <phoneticPr fontId="1"/>
  </si>
  <si>
    <t xml:space="preserve"> 商品名 LIKE '%液晶%'</t>
    <rPh sb="1" eb="3">
      <t>ショウヒン</t>
    </rPh>
    <rPh sb="3" eb="4">
      <t>メイ</t>
    </rPh>
    <rPh sb="12" eb="14">
      <t>エキショウ</t>
    </rPh>
    <phoneticPr fontId="1"/>
  </si>
  <si>
    <t>FROM</t>
  </si>
  <si>
    <t>メインテーブル</t>
  </si>
  <si>
    <t>(RIGHT/LEFT)  JOIN</t>
  </si>
  <si>
    <t>結合するテーブル１</t>
  </si>
  <si>
    <t>ON</t>
  </si>
  <si>
    <t>メインテーブルとリレーションしている外部キー(複合主キー)</t>
  </si>
  <si>
    <t>(RIGHT/LEFT) JOIN</t>
  </si>
  <si>
    <t>結合するテーブル２</t>
  </si>
  <si>
    <t>WHERE</t>
  </si>
  <si>
    <t>条件</t>
  </si>
  <si>
    <t xml:space="preserve"> </t>
    <phoneticPr fontId="3"/>
  </si>
  <si>
    <t>select</t>
    <phoneticPr fontId="3"/>
  </si>
  <si>
    <t xml:space="preserve"> 受注マスタ.*</t>
    <rPh sb="1" eb="3">
      <t>ジュチュウ</t>
    </rPh>
    <phoneticPr fontId="3"/>
  </si>
  <si>
    <t xml:space="preserve"> ,</t>
    <phoneticPr fontId="3"/>
  </si>
  <si>
    <t xml:space="preserve"> 受注明細.*</t>
    <rPh sb="1" eb="3">
      <t>ジュチュウ</t>
    </rPh>
    <rPh sb="3" eb="5">
      <t>メイサイ</t>
    </rPh>
    <phoneticPr fontId="3"/>
  </si>
  <si>
    <t>from</t>
    <phoneticPr fontId="3"/>
  </si>
  <si>
    <t xml:space="preserve"> 受注マスタ</t>
    <rPh sb="1" eb="3">
      <t>ジュチュウ</t>
    </rPh>
    <phoneticPr fontId="3"/>
  </si>
  <si>
    <t>join</t>
    <phoneticPr fontId="3"/>
  </si>
  <si>
    <t xml:space="preserve"> 受注明細</t>
    <rPh sb="1" eb="3">
      <t>ジュチュウ</t>
    </rPh>
    <rPh sb="3" eb="5">
      <t>メイサイ</t>
    </rPh>
    <phoneticPr fontId="3"/>
  </si>
  <si>
    <t>on</t>
    <phoneticPr fontId="3"/>
  </si>
  <si>
    <t xml:space="preserve"> 受注マスタ.受注番号=受注明細.受注番号</t>
    <rPh sb="1" eb="3">
      <t>ジュチュウ</t>
    </rPh>
    <rPh sb="7" eb="9">
      <t>ジュチュウ</t>
    </rPh>
    <rPh sb="9" eb="11">
      <t>バンゴウ</t>
    </rPh>
    <rPh sb="12" eb="14">
      <t>ジュチュウ</t>
    </rPh>
    <rPh sb="14" eb="16">
      <t>メイサイ</t>
    </rPh>
    <rPh sb="17" eb="19">
      <t>ジュチュウ</t>
    </rPh>
    <rPh sb="19" eb="21">
      <t>バンゴウ</t>
    </rPh>
    <phoneticPr fontId="3"/>
  </si>
  <si>
    <t xml:space="preserve"> ;</t>
    <phoneticPr fontId="3"/>
  </si>
  <si>
    <t>MariaDB [eng001]&gt; select</t>
  </si>
  <si>
    <t xml:space="preserve">    -&gt;  受注マスタ.*</t>
  </si>
  <si>
    <t xml:space="preserve">    -&gt;  ,</t>
  </si>
  <si>
    <t xml:space="preserve">    -&gt;  受注明細.*</t>
  </si>
  <si>
    <t xml:space="preserve">    -&gt; from</t>
  </si>
  <si>
    <t xml:space="preserve">    -&gt;  受注マスタ</t>
  </si>
  <si>
    <t xml:space="preserve">    -&gt; join</t>
  </si>
  <si>
    <t xml:space="preserve">    -&gt;  受注明細</t>
  </si>
  <si>
    <t xml:space="preserve">    -&gt; on</t>
  </si>
  <si>
    <t xml:space="preserve">    -&gt;  受注マスタ.受注番号=受注明細.受注番号</t>
  </si>
  <si>
    <t xml:space="preserve">    -&gt;  ;</t>
  </si>
  <si>
    <t>+----------+------------+----------+----------+----------+----------+------+</t>
  </si>
  <si>
    <t>| 受注番号 | 受注年月日 | 顧客番号 | 受注合計 | 受注番号 | 商品番号 | 数量 |</t>
  </si>
  <si>
    <t>|     1001 | 2020-04-01 |     2003 |   691200 |     1001 | LCDS032  |    2 |</t>
  </si>
  <si>
    <t>|     1001 | 2020-04-01 |     2003 |   691200 |     1001 | DVST500  |    3 |</t>
  </si>
  <si>
    <t>|     1002 | 2020-04-02 |     2002 |   559440 |     1002 | BLDT500  |    6 |</t>
  </si>
  <si>
    <t>|     1002 | 2020-04-02 |     2002 |   559440 |     1002 | TRRI300  |   10 |</t>
  </si>
  <si>
    <t>|     1003 | 2020-04-02 |     2004 |   648000 |     1003 | LCDP020  |    3 |</t>
  </si>
  <si>
    <t>|     1004 | 2020-04-03 |     2003 |     3240 |     1004 | LCDS032  |    1 |</t>
  </si>
  <si>
    <t>|     1005 | 2020-04-03 |     2005 |    10800 |     1005 | LCDT020  |    2 |</t>
  </si>
  <si>
    <t>|     1006 | 2020-04-05 |     2003 |     NULL |     1006 | DVIH500  |    3 |</t>
  </si>
  <si>
    <t>|     1007 | 2020-04-06 |     2005 |     NULL |     1007 | TRRI300  |    4 |</t>
  </si>
  <si>
    <t>|     1008 | 2020-04-07 |     2006 |     NULL |     1008 | LCDS032  |    5 |</t>
  </si>
  <si>
    <t>10 rows in set (0.000 sec)</t>
  </si>
  <si>
    <t xml:space="preserve"> *</t>
    <phoneticPr fontId="3"/>
  </si>
  <si>
    <t>inner join</t>
    <phoneticPr fontId="3"/>
  </si>
  <si>
    <t xml:space="preserve">    -&gt;  *</t>
  </si>
  <si>
    <t xml:space="preserve">    -&gt; inner join</t>
  </si>
  <si>
    <t xml:space="preserve"> 顧客マスタ</t>
    <rPh sb="1" eb="3">
      <t>コキャク</t>
    </rPh>
    <phoneticPr fontId="3"/>
  </si>
  <si>
    <t xml:space="preserve"> 受注マスタ.顧客番号=顧客マスタ.顧客番号</t>
    <rPh sb="1" eb="3">
      <t>ジュチュウ</t>
    </rPh>
    <rPh sb="7" eb="9">
      <t>コキャク</t>
    </rPh>
    <rPh sb="9" eb="11">
      <t>バンゴウ</t>
    </rPh>
    <rPh sb="12" eb="14">
      <t>コキャク</t>
    </rPh>
    <rPh sb="18" eb="20">
      <t>コキャク</t>
    </rPh>
    <rPh sb="20" eb="22">
      <t>バンゴウ</t>
    </rPh>
    <phoneticPr fontId="3"/>
  </si>
  <si>
    <t xml:space="preserve">    -&gt;  顧客マスタ</t>
  </si>
  <si>
    <t xml:space="preserve">    -&gt;  受注マスタ.顧客番号=顧客マスタ.顧客番号</t>
  </si>
  <si>
    <t>+----------+------------+----------+----------+----------+------------+----------+---------------------------------+--------------+</t>
  </si>
  <si>
    <t>| 受注番号 | 受注年月日 | 顧客番号 | 受注合計 | 顧客番号 | 顧客名     | 郵便番号 | 住所                            | 電話番号     |</t>
  </si>
  <si>
    <t>|     1001 | 2020-04-01 |     2003 |   691200 |     2003 | 林　香奈子 | 223-0064 | 東京都世田谷区代田X-X-X         | 045-56X-XXXX |</t>
  </si>
  <si>
    <t>|     1002 | 2020-04-02 |     2002 |   559440 |     2002 | 竹原　夕実 | 177-0034 | 神奈川県横浜市港北区下田町X-X-X | 03-38XX-XXXX |</t>
  </si>
  <si>
    <t>|     1003 | 2020-04-02 |     2004 |   648000 |     2004 | 町井　秀人 | 155-0033 | 東京都練馬区氷川台X-X-X         | 03-54XX-XXXX |</t>
  </si>
  <si>
    <t>|     1004 | 2020-04-03 |     2003 |     3240 |     2003 | 林　香奈子 | 223-0064 | 東京都世田谷区代田X-X-X         | 045-56X-XXXX |</t>
  </si>
  <si>
    <t>|     1005 | 2020-04-03 |     2005 |    10800 |     2005 | 三井　雅人 | 179-0084 | 神奈川県相模原市南区大野台X-X-X | 03-66XX-XXXX |</t>
  </si>
  <si>
    <t>|     1006 | 2020-04-05 |     2003 |     NULL |     2003 | 林　香奈子 | 223-0064 | 東京都世田谷区代田X-X-X         | 045-56X-XXXX |</t>
  </si>
  <si>
    <t>|     1007 | 2020-04-06 |     2005 |     NULL |     2005 | 三井　雅人 | 179-0084 | 神奈川県相模原市南区大野台X-X-X | 03-66XX-XXXX |</t>
  </si>
  <si>
    <t>|     1008 | 2020-04-07 |     2006 |     NULL |     2006 | 牧野　勝   | 252-0331 | 神奈川県横浜市戸塚区吉田町X-X-X | 042-32X-XXXX |</t>
  </si>
  <si>
    <t>8 rows in set (0.000 sec)</t>
  </si>
  <si>
    <t xml:space="preserve"> 商品マスタ</t>
    <rPh sb="1" eb="3">
      <t>ショウヒン</t>
    </rPh>
    <phoneticPr fontId="3"/>
  </si>
  <si>
    <t xml:space="preserve"> 受注明細.商品番号=商品マスタ.商品番号</t>
    <rPh sb="1" eb="3">
      <t>ジュチュウ</t>
    </rPh>
    <rPh sb="3" eb="5">
      <t>メイサイ</t>
    </rPh>
    <rPh sb="6" eb="8">
      <t>ショウヒン</t>
    </rPh>
    <rPh sb="8" eb="10">
      <t>バンゴウ</t>
    </rPh>
    <rPh sb="11" eb="13">
      <t>ショウヒン</t>
    </rPh>
    <rPh sb="17" eb="19">
      <t>ショウヒン</t>
    </rPh>
    <rPh sb="19" eb="21">
      <t>バンゴウ</t>
    </rPh>
    <phoneticPr fontId="3"/>
  </si>
  <si>
    <t xml:space="preserve">    -&gt;  商品マスタ</t>
  </si>
  <si>
    <t xml:space="preserve">    -&gt;  受注明細.商品番号=商品マスタ.商品番号</t>
  </si>
  <si>
    <t>+----------+----------+------+----------+------------+-----------------------------+--------+--------+</t>
  </si>
  <si>
    <t>| 受注番号 | 商品番号 | 数量 | 商品番号 | メーカ番号 | 商品名                      | 売値   | 仕入値 |</t>
  </si>
  <si>
    <t>|     1001 | LCDS032  |    2 | LCDS032  | 3001       | SONY テレビ（液晶３２型）赤 | 200000 | 100000 |</t>
  </si>
  <si>
    <t>|     1001 | DVST500  |    3 | DVST500  | 3003       | 東芝 DVD　500GB             |  70000 |  35000 |</t>
  </si>
  <si>
    <t>|     1002 | BLDT500  |    6 | BLDT500  | 3003       | 東芝 ブルーレイ　500GB      |  90000 |  45000 |</t>
  </si>
  <si>
    <t>|     1002 | TRRI300  |   10 | TRRI300  | 3005       | アイワ ラジオ               |   3000 |   1500 |</t>
  </si>
  <si>
    <t>|     1003 | LCDP020  |    3 | LCDP020  | 3002       | 松下 テレビ（液晶２０型）黒 |  60000 |  30000 |</t>
  </si>
  <si>
    <t>|     1004 | LCDS032  |    1 | LCDS032  | 3001       | SONY テレビ（液晶３２型）赤 | 200000 | 100000 |</t>
  </si>
  <si>
    <t>|     1007 | TRRI300  |    4 | TRRI300  | 3005       | アイワ ラジオ               |   3000 |   1500 |</t>
  </si>
  <si>
    <t>|     1008 | LCDS032  |    5 | LCDS032  | 3001       | SONY テレビ（液晶３２型）赤 | 200000 | 100000 |</t>
  </si>
  <si>
    <t>+----------+------------+----------+----------+----------+----------+------+----------+------------+-----------------------------+--------+--------+</t>
  </si>
  <si>
    <t>| 受注番号 | 受注年月日 | 顧客番号 | 受注合計 | 受注番号 | 商品番号 | 数量 | 商品番号 | メーカ番号 | 商品名                      | 売値   | 仕入値 |</t>
  </si>
  <si>
    <t>|     1001 | 2020-04-01 |     2003 |   691200 |     1001 | LCDS032  |    2 | LCDS032  | 3001       | SONY テレビ（液晶３２型）赤 | 200000 | 100000 |</t>
  </si>
  <si>
    <t>|     1001 | 2020-04-01 |     2003 |   691200 |     1001 | DVST500  |    3 | DVST500  | 3003       | 東芝 DVD　500GB             |  70000 |  35000 |</t>
  </si>
  <si>
    <t>|     1002 | 2020-04-02 |     2002 |   559440 |     1002 | BLDT500  |    6 | BLDT500  | 3003       | 東芝 ブルーレイ　500GB      |  90000 |  45000 |</t>
  </si>
  <si>
    <t>|     1002 | 2020-04-02 |     2002 |   559440 |     1002 | TRRI300  |   10 | TRRI300  | 3005       | アイワ ラジオ               |   3000 |   1500 |</t>
  </si>
  <si>
    <t>|     1003 | 2020-04-02 |     2004 |   648000 |     1003 | LCDP020  |    3 | LCDP020  | 3002       | 松下 テレビ（液晶２０型）黒 |  60000 |  30000 |</t>
  </si>
  <si>
    <t>|     1004 | 2020-04-03 |     2003 |     3240 |     1004 | LCDS032  |    1 | LCDS032  | 3001       | SONY テレビ（液晶３２型）赤 | 200000 | 100000 |</t>
  </si>
  <si>
    <t>|     1007 | 2020-04-06 |     2005 |     NULL |     1007 | TRRI300  |    4 | TRRI300  | 3005       | アイワ ラジオ               |   3000 |   1500 |</t>
  </si>
  <si>
    <t>|     1008 | 2020-04-07 |     2006 |     NULL |     1008 | LCDS032  |    5 | LCDS032  | 3001       | SONY テレビ（液晶３２型）赤 | 200000 | 100000 |</t>
  </si>
  <si>
    <t>8 rows in set (0.001 sec)</t>
  </si>
  <si>
    <t xml:space="preserve"> 受注マスタ.受注番号</t>
    <rPh sb="1" eb="3">
      <t>ジュチュウ</t>
    </rPh>
    <rPh sb="7" eb="9">
      <t>ジュチュウ</t>
    </rPh>
    <rPh sb="9" eb="11">
      <t>バンゴウ</t>
    </rPh>
    <phoneticPr fontId="3"/>
  </si>
  <si>
    <t xml:space="preserve"> 受注マスタ.受注年月日</t>
    <rPh sb="1" eb="3">
      <t>ジュチュウ</t>
    </rPh>
    <rPh sb="7" eb="9">
      <t>ジュチュウ</t>
    </rPh>
    <rPh sb="9" eb="12">
      <t>ネンガッピ</t>
    </rPh>
    <phoneticPr fontId="3"/>
  </si>
  <si>
    <t xml:space="preserve"> 受注マスタ.顧客番号</t>
    <rPh sb="1" eb="3">
      <t>ジュチュウ</t>
    </rPh>
    <rPh sb="7" eb="9">
      <t>コキャク</t>
    </rPh>
    <rPh sb="9" eb="11">
      <t>バンゴウ</t>
    </rPh>
    <phoneticPr fontId="3"/>
  </si>
  <si>
    <t xml:space="preserve"> 受注明細.商品番号</t>
    <rPh sb="1" eb="3">
      <t>ジュチュウ</t>
    </rPh>
    <rPh sb="3" eb="5">
      <t>メイサイ</t>
    </rPh>
    <rPh sb="6" eb="8">
      <t>ショウヒン</t>
    </rPh>
    <rPh sb="8" eb="10">
      <t>バンゴウ</t>
    </rPh>
    <phoneticPr fontId="3"/>
  </si>
  <si>
    <t xml:space="preserve"> 商品マスタ.商品名</t>
    <rPh sb="1" eb="3">
      <t>ショウヒン</t>
    </rPh>
    <rPh sb="7" eb="9">
      <t>ショウヒン</t>
    </rPh>
    <rPh sb="9" eb="10">
      <t>メイ</t>
    </rPh>
    <phoneticPr fontId="3"/>
  </si>
  <si>
    <t xml:space="preserve">    -&gt;  受注マスタ.受注番号</t>
  </si>
  <si>
    <t xml:space="preserve">    -&gt;  受注マスタ.受注年月日</t>
  </si>
  <si>
    <t xml:space="preserve">    -&gt;  受注マスタ.顧客番号</t>
  </si>
  <si>
    <t xml:space="preserve">    -&gt;  受注明細.商品番号</t>
  </si>
  <si>
    <t xml:space="preserve">    -&gt;  商品マスタ.商品名</t>
  </si>
  <si>
    <t>+----------+------------+----------+----------+-----------------------------+</t>
  </si>
  <si>
    <t>| 受注番号 | 受注年月日 | 顧客番号 | 商品番号 | 商品名                      |</t>
  </si>
  <si>
    <t>|     1001 | 2020-04-01 |     2003 | LCDS032  | SONY テレビ（液晶３２型）赤 |</t>
  </si>
  <si>
    <t>|     1001 | 2020-04-01 |     2003 | DVST500  | 東芝 DVD　500GB             |</t>
  </si>
  <si>
    <t>|     1002 | 2020-04-02 |     2002 | BLDT500  | 東芝 ブルーレイ　500GB      |</t>
  </si>
  <si>
    <t>|     1002 | 2020-04-02 |     2002 | TRRI300  | アイワ ラジオ               |</t>
  </si>
  <si>
    <t>|     1003 | 2020-04-02 |     2004 | LCDP020  | 松下 テレビ（液晶２０型）黒 |</t>
  </si>
  <si>
    <t>|     1004 | 2020-04-03 |     2003 | LCDS032  | SONY テレビ（液晶３２型）赤 |</t>
  </si>
  <si>
    <t>|     1007 | 2020-04-06 |     2005 | TRRI300  | アイワ ラジオ               |</t>
  </si>
  <si>
    <t>|     1008 | 2020-04-07 |     2006 | LCDS032  | SONY テレビ（液晶３２型）赤 |</t>
  </si>
  <si>
    <t xml:space="preserve"> 受注商品</t>
    <rPh sb="1" eb="3">
      <t>ジュチュウ</t>
    </rPh>
    <rPh sb="3" eb="5">
      <t>ショウヒン</t>
    </rPh>
    <phoneticPr fontId="3"/>
  </si>
  <si>
    <t xml:space="preserve"> as select</t>
    <phoneticPr fontId="3"/>
  </si>
  <si>
    <t>MariaDB [eng001]&gt; select * from 受注商品;</t>
  </si>
  <si>
    <t>where</t>
    <phoneticPr fontId="3"/>
  </si>
  <si>
    <t xml:space="preserve"> 受注商品.顧客番号=顧客マスタ.顧客番号</t>
    <rPh sb="1" eb="3">
      <t>ジュチュウ</t>
    </rPh>
    <rPh sb="3" eb="5">
      <t>ショウヒン</t>
    </rPh>
    <rPh sb="6" eb="8">
      <t>コキャク</t>
    </rPh>
    <rPh sb="8" eb="10">
      <t>バンゴウ</t>
    </rPh>
    <rPh sb="11" eb="13">
      <t>コキャク</t>
    </rPh>
    <rPh sb="17" eb="19">
      <t>コキャク</t>
    </rPh>
    <rPh sb="19" eb="21">
      <t>バンゴウ</t>
    </rPh>
    <phoneticPr fontId="3"/>
  </si>
  <si>
    <t xml:space="preserve">    -&gt;  受注商品</t>
  </si>
  <si>
    <t xml:space="preserve">    -&gt;  受注商品.顧客番号=顧客マスタ.顧客番号</t>
  </si>
  <si>
    <t>+----------+------------+----------+----------+-----------------------------+----------+------------+----------+---------------------------------+--------------+</t>
  </si>
  <si>
    <t>| 受注番号 | 受注年月日 | 顧客番号 | 商品番号 | 商品名                      | 顧客番号 | 顧客名     | 郵便番号 | 住所                            | 電話番号     |</t>
  </si>
  <si>
    <t>|     1001 | 2020-04-01 |     2003 | LCDS032  | SONY テレビ（液晶３２型）赤 |     2003 | 林　香奈子 | 223-0064 | 東京都世田谷区代田X-X-X         | 045-56X-XXXX |</t>
  </si>
  <si>
    <t>|     1001 | 2020-04-01 |     2003 | DVST500  | 東芝 DVD　500GB             |     2003 | 林　香奈子 | 223-0064 | 東京都世田谷区代田X-X-X         | 045-56X-XXXX |</t>
  </si>
  <si>
    <t>|     1002 | 2020-04-02 |     2002 | BLDT500  | 東芝 ブルーレイ　500GB      |     2002 | 竹原　夕実 | 177-0034 | 神奈川県横浜市港北区下田町X-X-X | 03-38XX-XXXX |</t>
  </si>
  <si>
    <t>|     1002 | 2020-04-02 |     2002 | TRRI300  | アイワ ラジオ               |     2002 | 竹原　夕実 | 177-0034 | 神奈川県横浜市港北区下田町X-X-X | 03-38XX-XXXX |</t>
  </si>
  <si>
    <t>|     1003 | 2020-04-02 |     2004 | LCDP020  | 松下 テレビ（液晶２０型）黒 |     2004 | 町井　秀人 | 155-0033 | 東京都練馬区氷川台X-X-X         | 03-54XX-XXXX |</t>
  </si>
  <si>
    <t>|     1004 | 2020-04-03 |     2003 | LCDS032  | SONY テレビ（液晶３２型）赤 |     2003 | 林　香奈子 | 223-0064 | 東京都世田谷区代田X-X-X         | 045-56X-XXXX |</t>
  </si>
  <si>
    <t>|     1007 | 2020-04-06 |     2005 | TRRI300  | アイワ ラジオ               |     2005 | 三井　雅人 | 179-0084 | 神奈川県相模原市南区大野台X-X-X | 03-66XX-XXXX |</t>
  </si>
  <si>
    <t>|     1008 | 2020-04-07 |     2006 | LCDS032  | SONY テレビ（液晶３２型）赤 |     2006 | 牧野　勝   | 252-0331 | 神奈川県横浜市戸塚区吉田町X-X-X | 042-32X-XXXX |</t>
  </si>
  <si>
    <t>8 rows in set (0.002 sec)</t>
  </si>
  <si>
    <t>データベースの作成</t>
    <rPh sb="7" eb="9">
      <t>サクセイ</t>
    </rPh>
    <phoneticPr fontId="3"/>
  </si>
  <si>
    <t>データベース名</t>
    <rPh sb="6" eb="7">
      <t>メイ</t>
    </rPh>
    <phoneticPr fontId="3"/>
  </si>
  <si>
    <t>テーブルの作成</t>
    <rPh sb="5" eb="7">
      <t>サクセイ</t>
    </rPh>
    <phoneticPr fontId="3"/>
  </si>
  <si>
    <t>商品テーブル</t>
    <rPh sb="0" eb="2">
      <t>ショウヒン</t>
    </rPh>
    <phoneticPr fontId="3"/>
  </si>
  <si>
    <t>商品コード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</si>
  <si>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</si>
  <si>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価格</t>
    <rPh sb="0" eb="2">
      <t>カカク</t>
    </rPh>
    <phoneticPr fontId="3"/>
  </si>
  <si>
    <t>出荷テーブル</t>
    <rPh sb="0" eb="2">
      <t>シュッカ</t>
    </rPh>
    <phoneticPr fontId="3"/>
  </si>
  <si>
    <t>出荷日</t>
    <rPh sb="0" eb="2">
      <t>シュッカ</t>
    </rPh>
    <rPh sb="2" eb="3">
      <t>ヒ</t>
    </rPh>
    <phoneticPr fontId="3"/>
  </si>
  <si>
    <t>出荷コード</t>
    <rPh sb="0" eb="2">
      <t>シュッカ</t>
    </rPh>
    <phoneticPr fontId="3"/>
  </si>
  <si>
    <t>顧客コード</t>
    <rPh sb="0" eb="2">
      <t>コキャク</t>
    </rPh>
    <phoneticPr fontId="3"/>
  </si>
  <si>
    <t>個数</t>
    <rPh sb="0" eb="2">
      <t>コスウ</t>
    </rPh>
    <phoneticPr fontId="3"/>
  </si>
  <si>
    <t>登録者</t>
    <rPh sb="0" eb="3">
      <t>トウロクシャ</t>
    </rPh>
    <phoneticPr fontId="3"/>
  </si>
  <si>
    <t>データの追加</t>
    <rPh sb="4" eb="6">
      <t>ツイカ</t>
    </rPh>
    <phoneticPr fontId="3"/>
  </si>
  <si>
    <t>A001</t>
    <phoneticPr fontId="3"/>
  </si>
  <si>
    <t>K001</t>
    <phoneticPr fontId="3"/>
  </si>
  <si>
    <t>S001</t>
    <phoneticPr fontId="3"/>
  </si>
  <si>
    <t>S002</t>
  </si>
  <si>
    <t>A003</t>
    <phoneticPr fontId="3"/>
  </si>
  <si>
    <t>K003</t>
    <phoneticPr fontId="3"/>
  </si>
  <si>
    <t>S003</t>
  </si>
  <si>
    <t>データ修正</t>
    <rPh sb="3" eb="5">
      <t>シュウセイ</t>
    </rPh>
    <phoneticPr fontId="3"/>
  </si>
  <si>
    <t>データ更新</t>
    <rPh sb="3" eb="5">
      <t>コウシン</t>
    </rPh>
    <phoneticPr fontId="3"/>
  </si>
  <si>
    <t>データ削除</t>
    <rPh sb="3" eb="5">
      <t>サクジョ</t>
    </rPh>
    <phoneticPr fontId="3"/>
  </si>
  <si>
    <t>/* 演習　*/</t>
    <rPh sb="3" eb="5">
      <t>エンシュウ</t>
    </rPh>
    <phoneticPr fontId="3"/>
  </si>
  <si>
    <t>/* 受注テーブルに項目：受注合計を追加 */</t>
    <phoneticPr fontId="3"/>
  </si>
  <si>
    <t>/* ALTER TABLE 受注マスタ ADD 受注合計 int(8) null ; */</t>
    <phoneticPr fontId="3"/>
  </si>
  <si>
    <t>/*受注明細テーブルに項目：受注小計を追加 */</t>
    <phoneticPr fontId="3"/>
  </si>
  <si>
    <t>ALTER TABLE 受注明細 ADD 受注小計 int(8) null ;</t>
    <phoneticPr fontId="3"/>
  </si>
  <si>
    <t>/*受注小計の計算 */</t>
    <phoneticPr fontId="3"/>
  </si>
  <si>
    <t>UPDATE 受注明細,商品マスタ</t>
    <phoneticPr fontId="3"/>
  </si>
  <si>
    <t xml:space="preserve"> SET 受注明細.受注小計 = 商品マスタ.売値*受注明細.数量</t>
    <rPh sb="23" eb="25">
      <t>ウリネ</t>
    </rPh>
    <phoneticPr fontId="3"/>
  </si>
  <si>
    <t xml:space="preserve"> where 受注明細.商品番号 = 商品マスタ.商品番号;</t>
    <phoneticPr fontId="3"/>
  </si>
  <si>
    <t>/*受注合計の計算 */</t>
    <phoneticPr fontId="3"/>
  </si>
  <si>
    <t>/*DROP TABLE 受注合計;</t>
  </si>
  <si>
    <t>CREATE TABLE 受注合計 SELECT 受注明細.受注番号,sum( 受注明細.受注小計 ) as 受注合計 FROM 受注明細 GROUP BY 受注明細.受注番号;</t>
    <phoneticPr fontId="3"/>
  </si>
  <si>
    <t>SELECT * FROM 商品マスタ;</t>
    <phoneticPr fontId="3"/>
  </si>
  <si>
    <t>//重複項目を消して表示</t>
  </si>
  <si>
    <t>select DISTINCT 受注年月日 FROM 受注;</t>
  </si>
  <si>
    <t>//項目の追加　受注に受注合計を追加</t>
  </si>
  <si>
    <t>//受注テーブルに項目：受注合計を追加</t>
  </si>
  <si>
    <t>ALTER TABLE lbs20191008.受注 ADD 受注合計 int(8) null ;</t>
  </si>
  <si>
    <t>//受注明細テーブルに項目：受注小計を追加</t>
  </si>
  <si>
    <t>ALTER TABLE lbs20191008.受注明細 ADD 受注小計 int(8) null ;</t>
  </si>
  <si>
    <t>SELECT * FROM 受注明細 JOIN 商品</t>
  </si>
  <si>
    <t>ON 受注明細.商品番号 = 商品.商品番号;</t>
  </si>
  <si>
    <t>//UPDATE [テーブル名] SET [更新処理];</t>
  </si>
  <si>
    <t>//受注小計の計算</t>
  </si>
  <si>
    <t>UPDATE 受注明細,商品 SET 受注明細.受注小計 = 商品.単価*受注明細.数量 where 受注明細.商品番号 = 商品.商品番号;</t>
  </si>
  <si>
    <t>//受注小計の計算の結果表示</t>
  </si>
  <si>
    <t>+++++++</t>
  </si>
  <si>
    <t>//受注合計の計算</t>
    <phoneticPr fontId="3"/>
  </si>
  <si>
    <t>//DROP TABLE 受注合計;</t>
    <phoneticPr fontId="3"/>
  </si>
  <si>
    <t>select newadd.商品番号 FROM newadd ;</t>
  </si>
  <si>
    <t>UPDATE 受注,newadd SET 受注.受注合計 = newadd.受注合計 where 受注.受注番号 = newadd.受注番号;</t>
  </si>
  <si>
    <t>商品マスタ</t>
    <phoneticPr fontId="3"/>
  </si>
  <si>
    <t>受注年月日</t>
    <phoneticPr fontId="3"/>
  </si>
  <si>
    <t>売値</t>
    <rPh sb="0" eb="2">
      <t>ウリネ</t>
    </rPh>
    <phoneticPr fontId="3"/>
  </si>
  <si>
    <t>仕入値</t>
    <rPh sb="0" eb="2">
      <t>シイ</t>
    </rPh>
    <rPh sb="2" eb="3">
      <t>ネ</t>
    </rPh>
    <phoneticPr fontId="3"/>
  </si>
  <si>
    <t>LCDS032</t>
  </si>
  <si>
    <t>LCDS032</t>
    <phoneticPr fontId="3"/>
  </si>
  <si>
    <t>SONY テレビ（液晶３２型）赤</t>
    <rPh sb="9" eb="11">
      <t>エキショウ</t>
    </rPh>
    <rPh sb="13" eb="14">
      <t>カタ</t>
    </rPh>
    <rPh sb="15" eb="16">
      <t>アカ</t>
    </rPh>
    <phoneticPr fontId="3"/>
  </si>
  <si>
    <t>DVSH500</t>
  </si>
  <si>
    <t>LCDT020</t>
    <phoneticPr fontId="3"/>
  </si>
  <si>
    <t>東芝 テレビ（液晶２０型）黒</t>
    <rPh sb="7" eb="9">
      <t>エキショウ</t>
    </rPh>
    <rPh sb="11" eb="12">
      <t>カタ</t>
    </rPh>
    <rPh sb="13" eb="14">
      <t>クロ</t>
    </rPh>
    <phoneticPr fontId="3"/>
  </si>
  <si>
    <t>BLDT500</t>
  </si>
  <si>
    <t>LCDP020</t>
    <phoneticPr fontId="3"/>
  </si>
  <si>
    <t>松下 テレビ（液晶２０型）黒</t>
    <rPh sb="7" eb="9">
      <t>エキショウ</t>
    </rPh>
    <rPh sb="11" eb="12">
      <t>カタ</t>
    </rPh>
    <rPh sb="13" eb="14">
      <t>クロ</t>
    </rPh>
    <phoneticPr fontId="3"/>
  </si>
  <si>
    <t>TRRI300</t>
  </si>
  <si>
    <t>DVSH500</t>
    <phoneticPr fontId="3"/>
  </si>
  <si>
    <t>日立 DVD　500GB</t>
    <rPh sb="0" eb="2">
      <t>ヒタチ</t>
    </rPh>
    <phoneticPr fontId="3"/>
  </si>
  <si>
    <t>LCDP020</t>
  </si>
  <si>
    <t>DVIH500</t>
    <phoneticPr fontId="3"/>
  </si>
  <si>
    <t>アイワ　DVD　500GB</t>
    <phoneticPr fontId="3"/>
  </si>
  <si>
    <t>BLDT500</t>
    <phoneticPr fontId="3"/>
  </si>
  <si>
    <t>東芝 ブルーレイ　500GB</t>
    <rPh sb="0" eb="2">
      <t>トウシバ</t>
    </rPh>
    <phoneticPr fontId="3"/>
  </si>
  <si>
    <t>LCDT020</t>
  </si>
  <si>
    <t>BLDP500</t>
    <phoneticPr fontId="3"/>
  </si>
  <si>
    <t>松下 ブルーレイ　500GB</t>
    <rPh sb="0" eb="2">
      <t>マツシタ</t>
    </rPh>
    <phoneticPr fontId="3"/>
  </si>
  <si>
    <t>DVIH500</t>
  </si>
  <si>
    <t>TRRI300</t>
    <phoneticPr fontId="3"/>
  </si>
  <si>
    <t>アイワ ラジオ</t>
    <phoneticPr fontId="3"/>
  </si>
  <si>
    <t>SELECT</t>
    <phoneticPr fontId="3"/>
  </si>
  <si>
    <t>受注マスタ.受注番号</t>
    <rPh sb="0" eb="2">
      <t>ジュチュウ</t>
    </rPh>
    <rPh sb="6" eb="8">
      <t>ジュチュウ</t>
    </rPh>
    <rPh sb="8" eb="10">
      <t>バンゴウ</t>
    </rPh>
    <phoneticPr fontId="3"/>
  </si>
  <si>
    <t>,</t>
    <phoneticPr fontId="3"/>
  </si>
  <si>
    <t>受注マスタ.受注年月日</t>
    <rPh sb="0" eb="2">
      <t>ジュチュウ</t>
    </rPh>
    <rPh sb="6" eb="8">
      <t>ジュチュウ</t>
    </rPh>
    <rPh sb="8" eb="11">
      <t>ネンガッピ</t>
    </rPh>
    <phoneticPr fontId="3"/>
  </si>
  <si>
    <t>受注マスタ.顧客番号</t>
    <rPh sb="0" eb="2">
      <t>ジュチュウ</t>
    </rPh>
    <rPh sb="6" eb="8">
      <t>コキャク</t>
    </rPh>
    <rPh sb="8" eb="10">
      <t>バンゴウ</t>
    </rPh>
    <phoneticPr fontId="3"/>
  </si>
  <si>
    <t>受注明細.商品番号</t>
    <rPh sb="2" eb="4">
      <t>メイサイ</t>
    </rPh>
    <rPh sb="5" eb="7">
      <t>ショウヒン</t>
    </rPh>
    <rPh sb="7" eb="9">
      <t>バンゴウ</t>
    </rPh>
    <phoneticPr fontId="3"/>
  </si>
  <si>
    <t>受注明細.数量</t>
    <rPh sb="2" eb="4">
      <t>メイサイ</t>
    </rPh>
    <rPh sb="5" eb="7">
      <t>スウリョウ</t>
    </rPh>
    <phoneticPr fontId="3"/>
  </si>
  <si>
    <t>商品マスタ.商品名</t>
    <rPh sb="6" eb="8">
      <t>ショウヒン</t>
    </rPh>
    <rPh sb="8" eb="9">
      <t>メイ</t>
    </rPh>
    <phoneticPr fontId="3"/>
  </si>
  <si>
    <t>商品マスタ.売値</t>
    <rPh sb="6" eb="8">
      <t>ウリネ</t>
    </rPh>
    <phoneticPr fontId="3"/>
  </si>
  <si>
    <t>FROM</t>
    <phoneticPr fontId="3"/>
  </si>
  <si>
    <t>受注マスタ</t>
    <phoneticPr fontId="3"/>
  </si>
  <si>
    <t>WHERE</t>
    <phoneticPr fontId="3"/>
  </si>
  <si>
    <t>=</t>
    <phoneticPr fontId="3"/>
  </si>
  <si>
    <t>受注明細.受注番号</t>
    <rPh sb="0" eb="2">
      <t>ジュチュウ</t>
    </rPh>
    <rPh sb="2" eb="4">
      <t>メイサイ</t>
    </rPh>
    <rPh sb="5" eb="7">
      <t>ジュチュウ</t>
    </rPh>
    <rPh sb="7" eb="9">
      <t>バンゴウ</t>
    </rPh>
    <phoneticPr fontId="3"/>
  </si>
  <si>
    <t>or</t>
    <phoneticPr fontId="3"/>
  </si>
  <si>
    <t>受注マスタ.商品番号</t>
    <rPh sb="0" eb="2">
      <t>ジュチュウ</t>
    </rPh>
    <rPh sb="6" eb="8">
      <t>ショウヒン</t>
    </rPh>
    <rPh sb="8" eb="10">
      <t>バンゴウ</t>
    </rPh>
    <phoneticPr fontId="3"/>
  </si>
  <si>
    <t>受注明細.商品番号</t>
    <rPh sb="0" eb="2">
      <t>ジュチュウ</t>
    </rPh>
    <rPh sb="2" eb="4">
      <t>メイサイ</t>
    </rPh>
    <rPh sb="5" eb="7">
      <t>ショウヒン</t>
    </rPh>
    <rPh sb="7" eb="9">
      <t>バンゴウ</t>
    </rPh>
    <phoneticPr fontId="3"/>
  </si>
  <si>
    <t>http://localhost/sample_db/dbtest_20191008.php</t>
  </si>
  <si>
    <t>2進数</t>
    <rPh sb="1" eb="3">
      <t>シンスウ</t>
    </rPh>
    <phoneticPr fontId="3"/>
  </si>
  <si>
    <t>16進数</t>
    <rPh sb="2" eb="4">
      <t>シンスウ</t>
    </rPh>
    <phoneticPr fontId="3"/>
  </si>
  <si>
    <t>10進数</t>
    <rPh sb="2" eb="4">
      <t>シンスウ</t>
    </rPh>
    <phoneticPr fontId="3"/>
  </si>
  <si>
    <t>ASCII</t>
    <phoneticPr fontId="3"/>
  </si>
  <si>
    <t>MySQL</t>
    <phoneticPr fontId="3"/>
  </si>
  <si>
    <t>エクスポート方法</t>
    <rPh sb="6" eb="8">
      <t>ホウホウ</t>
    </rPh>
    <phoneticPr fontId="3"/>
  </si>
  <si>
    <t>詳細</t>
    <rPh sb="0" eb="2">
      <t>ショウサイ</t>
    </rPh>
    <phoneticPr fontId="3"/>
  </si>
  <si>
    <t>フォーマット</t>
    <phoneticPr fontId="3"/>
  </si>
  <si>
    <t>CSV</t>
    <phoneticPr fontId="3"/>
  </si>
  <si>
    <t>出力ファイルに保存</t>
    <rPh sb="0" eb="2">
      <t>シュツリョク</t>
    </rPh>
    <rPh sb="7" eb="9">
      <t>ホゾン</t>
    </rPh>
    <phoneticPr fontId="3"/>
  </si>
  <si>
    <t>ファイルの文字セット</t>
    <rPh sb="5" eb="7">
      <t>モジ</t>
    </rPh>
    <phoneticPr fontId="3"/>
  </si>
  <si>
    <t>S-JIS</t>
    <phoneticPr fontId="3"/>
  </si>
  <si>
    <t>　　　</t>
  </si>
  <si>
    <t>起動するプログラム：C:\XAMPP\xampp-control.exe</t>
  </si>
  <si>
    <t>※Windows　Shell　又は、File　Explorerから起動します。</t>
  </si>
  <si>
    <t>３）XAMPP　Control Panel　を起動します。</t>
  </si>
  <si>
    <t>インストール先　C:\XAMPP</t>
  </si>
  <si>
    <t>２）ダウンロードしたファイルを実行してインストールします。</t>
  </si>
  <si>
    <r>
      <t xml:space="preserve">URL　： </t>
    </r>
    <r>
      <rPr>
        <u/>
        <sz val="11"/>
        <color theme="10"/>
        <rFont val="游ゴシック"/>
        <family val="3"/>
        <charset val="128"/>
        <scheme val="minor"/>
      </rPr>
      <t>https://www.apachefriends.org/jp/index.html</t>
    </r>
  </si>
  <si>
    <t>１）XAMPPのサイトにアクセスしてダウンロードします。</t>
  </si>
  <si>
    <t>インストール手順</t>
  </si>
  <si>
    <t>XAMPPインストール</t>
  </si>
  <si>
    <t>データベース　開発環境の起動</t>
    <rPh sb="7" eb="9">
      <t>カイハツ</t>
    </rPh>
    <rPh sb="9" eb="11">
      <t>カンキョウ</t>
    </rPh>
    <rPh sb="12" eb="14">
      <t>キドウ</t>
    </rPh>
    <phoneticPr fontId="3"/>
  </si>
  <si>
    <t>環境変数を設定します。</t>
    <phoneticPr fontId="3"/>
  </si>
  <si>
    <t>SET PATH=C:\XAMPP\MySQL\BIN;%PATH%</t>
    <phoneticPr fontId="3"/>
  </si>
  <si>
    <t>Windows　Shell　を起動します。</t>
    <phoneticPr fontId="3"/>
  </si>
  <si>
    <t>　　スタート→Windowsシステムツール→コマンドプロンプト</t>
    <phoneticPr fontId="3"/>
  </si>
  <si>
    <t>システム環境変数に設定する方法</t>
    <rPh sb="4" eb="6">
      <t>カンキョウ</t>
    </rPh>
    <rPh sb="6" eb="8">
      <t>ヘンスウ</t>
    </rPh>
    <rPh sb="9" eb="11">
      <t>セッテイ</t>
    </rPh>
    <rPh sb="13" eb="15">
      <t>ホウホウ</t>
    </rPh>
    <phoneticPr fontId="3"/>
  </si>
  <si>
    <t>エクスプローラ→PC（右クリック）→</t>
    <rPh sb="11" eb="12">
      <t>ミギ</t>
    </rPh>
    <phoneticPr fontId="3"/>
  </si>
  <si>
    <t>　プロパティ→システム詳細設定→</t>
    <rPh sb="11" eb="13">
      <t>ショウサイ</t>
    </rPh>
    <rPh sb="13" eb="15">
      <t>セッテイ</t>
    </rPh>
    <phoneticPr fontId="3"/>
  </si>
  <si>
    <t>　　環境変数→PATH　</t>
    <rPh sb="2" eb="4">
      <t>カンキョウ</t>
    </rPh>
    <rPh sb="4" eb="6">
      <t>ヘンスウ</t>
    </rPh>
    <phoneticPr fontId="3"/>
  </si>
  <si>
    <t>XAMPPを起動します。</t>
    <phoneticPr fontId="3"/>
  </si>
  <si>
    <t>C:\XAMPP\xampp-control.exe</t>
    <phoneticPr fontId="3"/>
  </si>
  <si>
    <t>Apatch（Web）を起動します。</t>
    <phoneticPr fontId="3"/>
  </si>
  <si>
    <t>MySQL（データベース）を起動します。</t>
    <phoneticPr fontId="3"/>
  </si>
  <si>
    <t>MySQL（端末）を起動します。</t>
    <phoneticPr fontId="3"/>
  </si>
  <si>
    <t>/* MySql　起動 */</t>
    <rPh sb="9" eb="11">
      <t>キドウ</t>
    </rPh>
    <phoneticPr fontId="3"/>
  </si>
  <si>
    <t>mysql -u root -p</t>
    <phoneticPr fontId="3"/>
  </si>
  <si>
    <t>(PATH設定が終わっている場合）</t>
    <rPh sb="5" eb="7">
      <t>セッテイ</t>
    </rPh>
    <rPh sb="8" eb="9">
      <t>オ</t>
    </rPh>
    <rPh sb="14" eb="16">
      <t>バアイ</t>
    </rPh>
    <phoneticPr fontId="3"/>
  </si>
  <si>
    <t>C:\XAMPP\MySQL\BIN\mysql -u root -p -h 192.168.0.113</t>
    <phoneticPr fontId="3"/>
  </si>
  <si>
    <r>
      <t>MySQL -u [</t>
    </r>
    <r>
      <rPr>
        <sz val="14"/>
        <color rgb="FF222222"/>
        <rFont val="ＭＳ Ｐゴシック"/>
        <family val="3"/>
        <charset val="128"/>
      </rPr>
      <t>ユーザー名</t>
    </r>
    <r>
      <rPr>
        <sz val="14"/>
        <color rgb="FF222222"/>
        <rFont val="Consolas"/>
        <family val="3"/>
      </rPr>
      <t>] -h [</t>
    </r>
    <r>
      <rPr>
        <sz val="14"/>
        <color rgb="FF222222"/>
        <rFont val="ＭＳ Ｐゴシック"/>
        <family val="3"/>
        <charset val="128"/>
      </rPr>
      <t>ホスト名</t>
    </r>
    <r>
      <rPr>
        <sz val="14"/>
        <color rgb="FF222222"/>
        <rFont val="Consolas"/>
        <family val="3"/>
      </rPr>
      <t>] -p</t>
    </r>
    <rPh sb="14" eb="15">
      <t>メイ</t>
    </rPh>
    <rPh sb="24" eb="25">
      <t>メイ</t>
    </rPh>
    <phoneticPr fontId="3"/>
  </si>
  <si>
    <t>-u root</t>
    <phoneticPr fontId="3"/>
  </si>
  <si>
    <t>--user=root</t>
  </si>
  <si>
    <t>-h loxalhost</t>
    <phoneticPr fontId="3"/>
  </si>
  <si>
    <t>--host=loxalhost</t>
    <phoneticPr fontId="3"/>
  </si>
  <si>
    <t>Your MariaDB connection id is 27</t>
  </si>
  <si>
    <t>Server version: 10.4.6-MariaDB mariadb.org binary distribution</t>
  </si>
  <si>
    <t>概要</t>
    <rPh sb="0" eb="2">
      <t>ガイヨウ</t>
    </rPh>
    <phoneticPr fontId="1"/>
  </si>
  <si>
    <t>他の端末からの接続</t>
    <rPh sb="0" eb="1">
      <t>タ</t>
    </rPh>
    <rPh sb="2" eb="4">
      <t>タンマツ</t>
    </rPh>
    <rPh sb="7" eb="9">
      <t>セツゾク</t>
    </rPh>
    <phoneticPr fontId="1"/>
  </si>
  <si>
    <t>他のサーバに、Windows Shell から接続する方法</t>
    <rPh sb="0" eb="1">
      <t>タ</t>
    </rPh>
    <rPh sb="23" eb="25">
      <t>セツゾク</t>
    </rPh>
    <rPh sb="27" eb="29">
      <t>ホウホウ</t>
    </rPh>
    <phoneticPr fontId="1"/>
  </si>
  <si>
    <t>解説</t>
    <rPh sb="0" eb="2">
      <t>カイセツ</t>
    </rPh>
    <phoneticPr fontId="1"/>
  </si>
  <si>
    <t>他のサーバーに　IPアドレス指定で接続をするとエラーになりまます。</t>
    <rPh sb="0" eb="1">
      <t>タ</t>
    </rPh>
    <rPh sb="14" eb="16">
      <t>シテイ</t>
    </rPh>
    <rPh sb="17" eb="19">
      <t>セツゾク</t>
    </rPh>
    <phoneticPr fontId="1"/>
  </si>
  <si>
    <t>解決方法　１</t>
    <rPh sb="0" eb="2">
      <t>カイケツ</t>
    </rPh>
    <rPh sb="2" eb="4">
      <t>ホウホウ</t>
    </rPh>
    <phoneticPr fontId="1"/>
  </si>
  <si>
    <t>１、root でログイン</t>
    <phoneticPr fontId="1"/>
  </si>
  <si>
    <t>+--------------+-----------+</t>
  </si>
  <si>
    <t>| User         | Host      |</t>
  </si>
  <si>
    <t>| db_user      | %         |</t>
  </si>
  <si>
    <t>| user         | %         |</t>
  </si>
  <si>
    <t>| root         | 127.0.0.1 |</t>
  </si>
  <si>
    <t>| root         | ::1       |</t>
  </si>
  <si>
    <t>| pma          | localhost |</t>
  </si>
  <si>
    <t>| root         | localhost |</t>
  </si>
  <si>
    <t>MariaDB [(none)]&gt; show databases ;</t>
  </si>
  <si>
    <t>2 rows in set (0.001 sec)</t>
  </si>
  <si>
    <t>root のアクセス権を、localhost から　'%' （全てのホスト）に変更します。</t>
    <rPh sb="10" eb="11">
      <t>ケン</t>
    </rPh>
    <rPh sb="31" eb="32">
      <t>スベ</t>
    </rPh>
    <rPh sb="39" eb="41">
      <t>ヘンコウ</t>
    </rPh>
    <phoneticPr fontId="1"/>
  </si>
  <si>
    <t>root</t>
    <phoneticPr fontId="1"/>
  </si>
  <si>
    <t>Your MariaDB connection id is 19</t>
  </si>
  <si>
    <t>MariaDB [(none)]&gt;</t>
    <phoneticPr fontId="1"/>
  </si>
  <si>
    <t>他のホストから phpmuadmin を起動する方法</t>
    <rPh sb="0" eb="1">
      <t>タ</t>
    </rPh>
    <rPh sb="20" eb="22">
      <t>キドウ</t>
    </rPh>
    <rPh sb="24" eb="26">
      <t>ホウホウ</t>
    </rPh>
    <phoneticPr fontId="1"/>
  </si>
  <si>
    <t>http://192.168.0.113/phpmyadmin/</t>
    <phoneticPr fontId="1"/>
  </si>
  <si>
    <t>c:\xampp\apatch\conf\extra\httpd-xampp.conf</t>
  </si>
  <si>
    <t xml:space="preserve">   Alias /phpmyadmin "C:/xampp/phpMyAdmin/"</t>
  </si>
  <si>
    <t xml:space="preserve">    &lt;Directory "C:/xampp/phpMyAdmin"&gt;</t>
  </si>
  <si>
    <t xml:space="preserve">        AllowOverride AuthConfig</t>
  </si>
  <si>
    <t xml:space="preserve">        Require all granted</t>
  </si>
  <si>
    <t xml:space="preserve">        # Require local</t>
  </si>
  <si>
    <t xml:space="preserve">        ErrorDocument 403 /error/XAMPP_FORBIDDEN.html.var</t>
  </si>
  <si>
    <t xml:space="preserve">    &lt;/Directory&gt;</t>
  </si>
  <si>
    <t>C:\XAMPP\MySQL\BIN\mysql -H -u root -p eng001 &gt;test.html</t>
    <phoneticPr fontId="1"/>
  </si>
  <si>
    <t>C:\Users\user&gt;C:\XAMPP\MySQL\BIN\mysql -u root -p -h localhost</t>
    <phoneticPr fontId="1"/>
  </si>
  <si>
    <t>C:\XAMPP\MySQL\BIN\mysql -u root -p -h localhost</t>
    <phoneticPr fontId="1"/>
  </si>
  <si>
    <t>| root | %         |</t>
  </si>
  <si>
    <t>C:\Users\user&gt;C:\XAMPP\MySQL\BIN\mysql -u root -p -h 192.168.0.110</t>
    <phoneticPr fontId="1"/>
  </si>
  <si>
    <t>C:\XAMPP\MySQL\BIN\mysql -u root -p -h 192.168.0.110</t>
  </si>
  <si>
    <t>4 rows in set (0.002 sec)</t>
  </si>
  <si>
    <r>
      <t>RENAME</t>
    </r>
    <r>
      <rPr>
        <sz val="10"/>
        <color rgb="FF000000"/>
        <rFont val="Consolas"/>
        <family val="3"/>
      </rPr>
      <t xml:space="preserve"> </t>
    </r>
    <r>
      <rPr>
        <sz val="10"/>
        <color rgb="FF0077AA"/>
        <rFont val="Consolas"/>
        <family val="3"/>
      </rPr>
      <t>USER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old_user</t>
    </r>
    <r>
      <rPr>
        <sz val="10"/>
        <color rgb="FF000000"/>
        <rFont val="Consolas"/>
        <family val="3"/>
      </rPr>
      <t xml:space="preserve"> </t>
    </r>
    <r>
      <rPr>
        <sz val="10"/>
        <color rgb="FF0077AA"/>
        <rFont val="Consolas"/>
        <family val="3"/>
      </rPr>
      <t>TO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new_user</t>
    </r>
    <r>
      <rPr>
        <sz val="10"/>
        <color rgb="FF000000"/>
        <rFont val="Consolas"/>
        <family val="3"/>
      </rPr>
      <t xml:space="preserve"> </t>
    </r>
    <r>
      <rPr>
        <sz val="10"/>
        <color rgb="FF999999"/>
        <rFont val="Consolas"/>
        <family val="3"/>
      </rPr>
      <t>[,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old_user</t>
    </r>
    <r>
      <rPr>
        <sz val="10"/>
        <color rgb="FF000000"/>
        <rFont val="Consolas"/>
        <family val="3"/>
      </rPr>
      <t xml:space="preserve"> </t>
    </r>
    <r>
      <rPr>
        <sz val="10"/>
        <color rgb="FF0077AA"/>
        <rFont val="Consolas"/>
        <family val="3"/>
      </rPr>
      <t>TO</t>
    </r>
    <r>
      <rPr>
        <sz val="10"/>
        <color rgb="FF000000"/>
        <rFont val="Consolas"/>
        <family val="3"/>
      </rPr>
      <t xml:space="preserve"> </t>
    </r>
    <r>
      <rPr>
        <i/>
        <sz val="10"/>
        <color rgb="FF000000"/>
        <rFont val="Consolas"/>
        <family val="3"/>
      </rPr>
      <t>new_user</t>
    </r>
    <r>
      <rPr>
        <sz val="10"/>
        <color rgb="FF999999"/>
        <rFont val="Consolas"/>
        <family val="3"/>
      </rPr>
      <t>]</t>
    </r>
    <r>
      <rPr>
        <sz val="10"/>
        <color rgb="FF000000"/>
        <rFont val="Consolas"/>
        <family val="3"/>
      </rPr>
      <t xml:space="preserve"> </t>
    </r>
    <r>
      <rPr>
        <sz val="10"/>
        <color rgb="FF999999"/>
        <rFont val="Consolas"/>
        <family val="3"/>
      </rPr>
      <t>...</t>
    </r>
    <phoneticPr fontId="1"/>
  </si>
  <si>
    <t>RENAME USER root@localhost to root@'%';</t>
    <phoneticPr fontId="1"/>
  </si>
  <si>
    <r>
      <rPr>
        <sz val="16"/>
        <color theme="1"/>
        <rFont val="HGｺﾞｼｯｸE"/>
        <family val="3"/>
        <charset val="128"/>
      </rPr>
      <t xml:space="preserve">echo SELECT * FROM </t>
    </r>
    <r>
      <rPr>
        <sz val="11"/>
        <rFont val="HGｺﾞｼｯｸE"/>
        <family val="3"/>
        <charset val="128"/>
      </rPr>
      <t>商品マスタ | mysql -H -u root -p eng001 &gt; test.html</t>
    </r>
    <rPh sb="19" eb="21">
      <t>ショウヒン</t>
    </rPh>
    <phoneticPr fontId="1"/>
  </si>
  <si>
    <t>定義</t>
    <rPh sb="0" eb="2">
      <t>テイギ</t>
    </rPh>
    <phoneticPr fontId="1"/>
  </si>
  <si>
    <t>}</t>
  </si>
  <si>
    <t>CREATE USER [IF NOT EXISTS]</t>
  </si>
  <si>
    <t xml:space="preserve">    user [auth_option] [, user [auth_option]] ...</t>
  </si>
  <si>
    <t xml:space="preserve">    DEFAULT ROLE role [, role ] ...</t>
  </si>
  <si>
    <t xml:space="preserve">    [REQUIRE {NONE | tls_option [[AND] tls_option] ...}]</t>
  </si>
  <si>
    <t xml:space="preserve">    [WITH resource_option [resource_option] ...]</t>
  </si>
  <si>
    <t xml:space="preserve">    [password_option | lock_option] ...</t>
  </si>
  <si>
    <t>auth_option: {</t>
  </si>
  <si>
    <t xml:space="preserve">    IDENTIFIED BY 'auth_string'</t>
  </si>
  <si>
    <t xml:space="preserve">  | IDENTIFIED WITH auth_plugin</t>
  </si>
  <si>
    <t xml:space="preserve">  | IDENTIFIED WITH auth_plugin BY 'auth_string'</t>
  </si>
  <si>
    <t xml:space="preserve">  | IDENTIFIED WITH auth_plugin AS 'hash_string'</t>
  </si>
  <si>
    <t>tls_option: {</t>
  </si>
  <si>
    <t xml:space="preserve">   SSL</t>
  </si>
  <si>
    <t xml:space="preserve"> | X509</t>
  </si>
  <si>
    <t xml:space="preserve"> | CIPHER 'cipher'</t>
  </si>
  <si>
    <t xml:space="preserve"> | ISSUER 'issuer'</t>
  </si>
  <si>
    <t xml:space="preserve"> | SUBJECT 'subject'</t>
  </si>
  <si>
    <t>resource_option: {</t>
  </si>
  <si>
    <t xml:space="preserve">    MAX_QUERIES_PER_HOUR count</t>
  </si>
  <si>
    <t xml:space="preserve">  | MAX_UPDATES_PER_HOUR count</t>
  </si>
  <si>
    <t xml:space="preserve">  | MAX_CONNECTIONS_PER_HOUR count</t>
  </si>
  <si>
    <t xml:space="preserve">  | MAX_USER_CONNECTIONS count</t>
  </si>
  <si>
    <t>password_option: {</t>
  </si>
  <si>
    <t xml:space="preserve">    PASSWORD EXPIRE [DEFAULT | NEVER | INTERVAL N DAY]</t>
  </si>
  <si>
    <t xml:space="preserve">  | PASSWORD HISTORY {DEFAULT | N}</t>
  </si>
  <si>
    <t xml:space="preserve">  | PASSWORD REUSE INTERVAL {DEFAULT | N DAY}</t>
  </si>
  <si>
    <t xml:space="preserve">  | PASSWORD REQUIRE CURRENT [DEFAULT | OPTIONAL]</t>
  </si>
  <si>
    <t>lock_option: {</t>
  </si>
  <si>
    <t xml:space="preserve">    ACCOUNT LOCK</t>
  </si>
  <si>
    <t xml:space="preserve">  | ACCOUNT UNLOCK</t>
  </si>
  <si>
    <r>
      <t>CREATE USER [</t>
    </r>
    <r>
      <rPr>
        <sz val="14"/>
        <color rgb="FF222222"/>
        <rFont val="HGｺﾞｼｯｸE"/>
        <family val="3"/>
        <charset val="128"/>
      </rPr>
      <t>ユーザー名</t>
    </r>
    <r>
      <rPr>
        <sz val="14"/>
        <color rgb="FF222222"/>
        <rFont val="Consolas"/>
        <family val="3"/>
      </rPr>
      <t xml:space="preserve">] IDENTIFIED BY </t>
    </r>
    <r>
      <rPr>
        <sz val="14"/>
        <color rgb="FF222222"/>
        <rFont val="HGｺﾞｼｯｸE"/>
        <family val="3"/>
        <charset val="128"/>
      </rPr>
      <t>パスワード</t>
    </r>
    <rPh sb="17" eb="18">
      <t>メイ</t>
    </rPh>
    <phoneticPr fontId="1"/>
  </si>
  <si>
    <t>CREATE USER 'db_user'@'%';</t>
    <phoneticPr fontId="3"/>
  </si>
  <si>
    <t>SELECT user, host FROM mysql.user;</t>
    <phoneticPr fontId="3"/>
  </si>
  <si>
    <t>C:\XAMPP\MySQL\BIN\mysql -u db_user -p</t>
    <phoneticPr fontId="3"/>
  </si>
  <si>
    <t xml:space="preserve"> 受注合計</t>
    <rPh sb="1" eb="3">
      <t>ジュチュウ</t>
    </rPh>
    <rPh sb="3" eb="5">
      <t>ゴウケイ</t>
    </rPh>
    <phoneticPr fontId="1"/>
  </si>
  <si>
    <t>/* 受注マスタの受注合計を削除 */</t>
    <rPh sb="3" eb="5">
      <t>ジュチュウ</t>
    </rPh>
    <rPh sb="9" eb="11">
      <t>ジュチュウ</t>
    </rPh>
    <rPh sb="11" eb="13">
      <t>ゴウケイ</t>
    </rPh>
    <rPh sb="14" eb="16">
      <t>サクジョ</t>
    </rPh>
    <phoneticPr fontId="1"/>
  </si>
  <si>
    <t xml:space="preserve"> DROP COLUMN </t>
    <phoneticPr fontId="3"/>
  </si>
  <si>
    <t xml:space="preserve">ALTER TABLE </t>
    <phoneticPr fontId="1"/>
  </si>
  <si>
    <t>MariaDB [eng001]&gt; select * from 受注マスタ ;</t>
  </si>
  <si>
    <t xml:space="preserve"> 受注マスタ</t>
    <phoneticPr fontId="1"/>
  </si>
  <si>
    <t>+----------+------------+----------+</t>
  </si>
  <si>
    <t>| 受注番号 | 受注年月日 | 顧客番号 |</t>
  </si>
  <si>
    <t>|     1001 | 2020-04-01 |     2003 |</t>
  </si>
  <si>
    <t>|     1002 | 2020-04-02 |     2002 |</t>
  </si>
  <si>
    <t>|     1003 | 2020-04-02 |     2004 |</t>
  </si>
  <si>
    <t>|     1004 | 2020-04-03 |     2003 |</t>
  </si>
  <si>
    <t>|     1005 | 2020-04-03 |     2005 |</t>
  </si>
  <si>
    <t>|     1006 | 2020-04-05 |     2003 |</t>
  </si>
  <si>
    <t>|     1007 | 2020-04-06 |     2005 |</t>
  </si>
  <si>
    <t>|     1008 | 2020-04-07 |     2006 |</t>
  </si>
  <si>
    <t xml:space="preserve"> [テーブル名] </t>
    <rPh sb="6" eb="7">
      <t>メイ</t>
    </rPh>
    <phoneticPr fontId="1"/>
  </si>
  <si>
    <t xml:space="preserve">ALTER TABLE </t>
    <phoneticPr fontId="3"/>
  </si>
  <si>
    <t xml:space="preserve">ADD </t>
    <phoneticPr fontId="3"/>
  </si>
  <si>
    <t xml:space="preserve"> 受注合計 int(8)</t>
  </si>
  <si>
    <t>|     1001 | 2020-04-01 |     2003 |     NULL |</t>
  </si>
  <si>
    <t>|     1002 | 2020-04-02 |     2002 |     NULL |</t>
  </si>
  <si>
    <t>|     1003 | 2020-04-02 |     2004 |     NULL |</t>
  </si>
  <si>
    <t>|     1004 | 2020-04-03 |     2003 |     NULL |</t>
  </si>
  <si>
    <t>|     1005 | 2020-04-03 |     2005 |     NULL |</t>
  </si>
  <si>
    <t xml:space="preserve">C:\XAMPP\MySQL\BIN\mysql -u root -p eng001 </t>
    <phoneticPr fontId="3"/>
  </si>
  <si>
    <t>/* 項目名と定義の変更 */</t>
  </si>
  <si>
    <t>項目名の変更</t>
  </si>
  <si>
    <t xml:space="preserve"> [項目名] [データ型] [NULL or NOT NULL];</t>
    <phoneticPr fontId="1"/>
  </si>
  <si>
    <t>/* テーブルの項目名を追加する */</t>
    <rPh sb="12" eb="14">
      <t>ツイカ</t>
    </rPh>
    <phoneticPr fontId="3"/>
  </si>
  <si>
    <t xml:space="preserve">抽出したい項目名 </t>
  </si>
  <si>
    <t>ALTER TABLE データベース名.テーブル名 ADD 項目名 型（項目名数) 初期値 ;</t>
  </si>
  <si>
    <t>項目名レベル</t>
  </si>
  <si>
    <t>テーブルレベル権限は特定のテーブル内の全ての項目に適用される権限です。この権限は mysql.tables_priv テーブル内に格納されています。</t>
  </si>
  <si>
    <t>項目レベル(C)</t>
  </si>
  <si>
    <t>項目レベル権限は特定テーブル内の単一項目に適用される権限です。この権限は mysql.columns_priv テーブル内に格納されています。</t>
  </si>
  <si>
    <t>/*  項目の属性を見る */</t>
    <rPh sb="7" eb="9">
      <t>ゾクセイ</t>
    </rPh>
    <rPh sb="10" eb="11">
      <t>ミ</t>
    </rPh>
    <phoneticPr fontId="3"/>
  </si>
  <si>
    <t>/* テーブルの項目を追加する */</t>
    <rPh sb="11" eb="13">
      <t>ツイカ</t>
    </rPh>
    <phoneticPr fontId="3"/>
  </si>
  <si>
    <t>ADD [項目1] [データ型] [NULL or NOT NULL];</t>
  </si>
  <si>
    <t>/* テーブルの項目を削除する */</t>
  </si>
  <si>
    <t>DROP COLUMN [項目1];</t>
  </si>
  <si>
    <t xml:space="preserve">/* 項目データ型変更 */ </t>
  </si>
  <si>
    <t>ALTER COLUMN [項目1] [新しいデータ型];</t>
  </si>
  <si>
    <t xml:space="preserve">/* 項目の属性変更 */ </t>
    <rPh sb="6" eb="8">
      <t>ゾクセイ</t>
    </rPh>
    <phoneticPr fontId="3"/>
  </si>
  <si>
    <t xml:space="preserve"> DROP COLUMN</t>
    <phoneticPr fontId="1"/>
  </si>
  <si>
    <t xml:space="preserve"> [項目名]</t>
    <phoneticPr fontId="1"/>
  </si>
  <si>
    <t xml:space="preserve">    -&gt; ;</t>
  </si>
  <si>
    <t>+----------+----------+------+</t>
  </si>
  <si>
    <t>| 受注番号 | 商品番号 | 数量 |</t>
  </si>
  <si>
    <t>|     1001 | LCDS032  |    2 |</t>
  </si>
  <si>
    <t>|     1001 | DVST500  |    3 |</t>
  </si>
  <si>
    <t>|     1002 | BLDT500  |    6 |</t>
  </si>
  <si>
    <t>|     1002 | TRRI300  |   10 |</t>
  </si>
  <si>
    <t>|     1003 | LCDP020  |    3 |</t>
  </si>
  <si>
    <t>|     1004 | LCDS032  |    1 |</t>
  </si>
  <si>
    <t>|     1005 | LCDT020  |    2 |</t>
  </si>
  <si>
    <t>|     1006 | DVIH500  |    3 |</t>
  </si>
  <si>
    <t>|     1007 | TRRI300  |    4 |</t>
  </si>
  <si>
    <t>|     1008 | LCDS032  |    5 |</t>
  </si>
  <si>
    <t>MariaDB [eng001]&gt; select * from 受注明細</t>
    <phoneticPr fontId="1"/>
  </si>
  <si>
    <t>select * from 受注明細</t>
  </si>
  <si>
    <t>SELCT</t>
    <phoneticPr fontId="1"/>
  </si>
  <si>
    <t xml:space="preserve"> 受注番号,</t>
    <rPh sb="1" eb="3">
      <t>ジュチュウ</t>
    </rPh>
    <rPh sb="3" eb="5">
      <t>バンゴウ</t>
    </rPh>
    <phoneticPr fontId="1"/>
  </si>
  <si>
    <t xml:space="preserve"> 商品番号,</t>
    <rPh sb="1" eb="3">
      <t>ショウヒン</t>
    </rPh>
    <rPh sb="3" eb="5">
      <t>バンゴウ</t>
    </rPh>
    <phoneticPr fontId="1"/>
  </si>
  <si>
    <t xml:space="preserve"> 数量,</t>
    <rPh sb="1" eb="3">
      <t>スウリョウ</t>
    </rPh>
    <phoneticPr fontId="1"/>
  </si>
  <si>
    <t>select * from 受注マスタ;</t>
    <phoneticPr fontId="1"/>
  </si>
  <si>
    <t>MariaDB [eng001]&gt; select * from 受注マスタ</t>
  </si>
  <si>
    <t>select * from 受注明細 ;</t>
    <rPh sb="16" eb="18">
      <t>メイサイ</t>
    </rPh>
    <phoneticPr fontId="1"/>
  </si>
  <si>
    <t>MariaDB [eng001]&gt; select * from 受注明細 ;</t>
  </si>
  <si>
    <t>10 rows in set (0.001 sec)</t>
  </si>
  <si>
    <t>/* 受注明細の確認　*/</t>
    <rPh sb="3" eb="5">
      <t>ジュチュウ</t>
    </rPh>
    <rPh sb="5" eb="7">
      <t>メイサイ</t>
    </rPh>
    <rPh sb="8" eb="10">
      <t>カクニン</t>
    </rPh>
    <phoneticPr fontId="1"/>
  </si>
  <si>
    <t>/* 受注明細に受注小計を追加する */</t>
    <rPh sb="5" eb="7">
      <t>メイサイ</t>
    </rPh>
    <rPh sb="8" eb="10">
      <t>ジュチュウ</t>
    </rPh>
    <rPh sb="10" eb="12">
      <t>ショウケイ</t>
    </rPh>
    <rPh sb="13" eb="15">
      <t>ツイカ</t>
    </rPh>
    <phoneticPr fontId="1"/>
  </si>
  <si>
    <t xml:space="preserve"> 受注明細</t>
    <rPh sb="3" eb="5">
      <t>メイサイ</t>
    </rPh>
    <phoneticPr fontId="1"/>
  </si>
  <si>
    <t xml:space="preserve"> 受注小計 int(8)</t>
    <rPh sb="3" eb="5">
      <t>ショウケイ</t>
    </rPh>
    <phoneticPr fontId="1"/>
  </si>
  <si>
    <t xml:space="preserve">DROP TABLE 受注マスタ; </t>
    <phoneticPr fontId="3"/>
  </si>
  <si>
    <t xml:space="preserve">UPDATE </t>
    <phoneticPr fontId="3"/>
  </si>
  <si>
    <t xml:space="preserve"> SET </t>
    <phoneticPr fontId="3"/>
  </si>
  <si>
    <t xml:space="preserve">  [項目名] = 値1</t>
    <phoneticPr fontId="1"/>
  </si>
  <si>
    <t xml:space="preserve">  [条件];</t>
    <phoneticPr fontId="1"/>
  </si>
  <si>
    <t xml:space="preserve">  [テーブル名]</t>
    <phoneticPr fontId="1"/>
  </si>
  <si>
    <t>//インデックス作成</t>
    <rPh sb="8" eb="10">
      <t>サクセイ</t>
    </rPh>
    <phoneticPr fontId="3"/>
  </si>
  <si>
    <t>//インデックス名　:id_顧客番号</t>
    <rPh sb="8" eb="9">
      <t>メイ</t>
    </rPh>
    <phoneticPr fontId="3"/>
  </si>
  <si>
    <t xml:space="preserve">      [HIGH_PRIORITY]</t>
  </si>
  <si>
    <t xml:space="preserve">      [STRAIGHT_JOIN]</t>
  </si>
  <si>
    <t xml:space="preserve">      [SQL_SMALL_RESULT] [SQL_BIG_RESULT] [SQL_BUFFER_RESULT]</t>
  </si>
  <si>
    <t xml:space="preserve">      [SQL_CACHE | SQL_NO_CACHE] [SQL_CALC_FOUND_ROWS]</t>
  </si>
  <si>
    <t xml:space="preserve">    select_expr [, select_expr ...]</t>
  </si>
  <si>
    <t xml:space="preserve">      [PARTITION partition_list]</t>
  </si>
  <si>
    <t xml:space="preserve">      [ASC | DESC], ... [WITH ROLLUP]]</t>
  </si>
  <si>
    <t xml:space="preserve">    [HAVING where_condition]</t>
  </si>
  <si>
    <t xml:space="preserve">      [ASC | DESC], ...]</t>
  </si>
  <si>
    <t xml:space="preserve">    [LIMIT {[offset,] row_count | row_count OFFSET offset}]</t>
  </si>
  <si>
    <t xml:space="preserve">    [PROCEDURE procedure_name(argument_list)]</t>
  </si>
  <si>
    <t xml:space="preserve">        [CHARACTER SET charset_name]</t>
  </si>
  <si>
    <t xml:space="preserve">        export_options</t>
  </si>
  <si>
    <t xml:space="preserve">      | INTO DUMPFILE 'file_name'</t>
  </si>
  <si>
    <t xml:space="preserve">      | INTO var_name [, var_name]]</t>
  </si>
  <si>
    <t xml:space="preserve">    [FOR UPDATE | LOCK IN SHARE MODE]]</t>
  </si>
  <si>
    <t xml:space="preserve">    [ALL | DISTINCT | DISTINCTROW ]</t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</si>
  <si>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FROM</t>
    </r>
    <r>
      <rPr>
        <sz val="16"/>
        <color theme="1"/>
        <rFont val="HGｺﾞｼｯｸE"/>
        <family val="2"/>
        <charset val="128"/>
      </rPr>
      <t xml:space="preserve"> table_references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</si>
  <si>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WHERE</t>
    </r>
    <r>
      <rPr>
        <sz val="16"/>
        <color theme="1"/>
        <rFont val="HGｺﾞｼｯｸE"/>
        <family val="2"/>
        <charset val="128"/>
      </rPr>
      <t xml:space="preserve"> where_condition]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</si>
  <si>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GROUP</t>
    </r>
    <r>
      <rPr>
        <sz val="16"/>
        <color theme="1"/>
        <rFont val="HGｺﾞｼｯｸE"/>
        <family val="2"/>
        <charset val="128"/>
      </rPr>
      <t xml:space="preserve"> BY {col_name | expr | position}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</si>
  <si>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ORDER BY</t>
    </r>
    <r>
      <rPr>
        <sz val="16"/>
        <color theme="1"/>
        <rFont val="HGｺﾞｼｯｸE"/>
        <family val="2"/>
        <charset val="128"/>
      </rPr>
      <t xml:space="preserve"> {col_name | expr | position}</t>
    </r>
    <phoneticPr fontId="1"/>
  </si>
  <si>
    <r>
      <t xml:space="preserve">    [</t>
    </r>
    <r>
      <rPr>
        <sz val="16"/>
        <color rgb="FFFF0000"/>
        <rFont val="HGｺﾞｼｯｸE"/>
        <family val="3"/>
        <charset val="128"/>
      </rPr>
      <t>INTO OUTFILE</t>
    </r>
    <r>
      <rPr>
        <sz val="16"/>
        <color theme="1"/>
        <rFont val="HGｺﾞｼｯｸE"/>
        <family val="2"/>
        <charset val="128"/>
      </rPr>
      <t xml:space="preserve"> 'file_name'</t>
    </r>
    <phoneticPr fontId="1"/>
  </si>
  <si>
    <t xml:space="preserve">   [テーブル名]</t>
    <rPh sb="8" eb="9">
      <t>メイ</t>
    </rPh>
    <phoneticPr fontId="1"/>
  </si>
  <si>
    <t xml:space="preserve">   [項目]</t>
    <rPh sb="4" eb="6">
      <t>コウモク</t>
    </rPh>
    <phoneticPr fontId="1"/>
  </si>
  <si>
    <t>SELECT [ALL | DISTINCT | DISTINCTROW ]</t>
    <phoneticPr fontId="1"/>
  </si>
  <si>
    <t xml:space="preserve">   [条件]</t>
    <rPh sb="4" eb="6">
      <t>ジョウケン</t>
    </rPh>
    <phoneticPr fontId="1"/>
  </si>
  <si>
    <t xml:space="preserve">    [ASC | DESC]</t>
    <phoneticPr fontId="1"/>
  </si>
  <si>
    <t xml:space="preserve">  HAVING where_condition]</t>
    <phoneticPr fontId="1"/>
  </si>
  <si>
    <t xml:space="preserve">    [データ検索条件]</t>
    <rPh sb="8" eb="10">
      <t>ケンサク</t>
    </rPh>
    <rPh sb="10" eb="12">
      <t>ジョウケン</t>
    </rPh>
    <phoneticPr fontId="1"/>
  </si>
  <si>
    <t xml:space="preserve">    [項目]</t>
    <rPh sb="5" eb="7">
      <t>コウモク</t>
    </rPh>
    <phoneticPr fontId="1"/>
  </si>
  <si>
    <t xml:space="preserve">  FROM </t>
    <phoneticPr fontId="1"/>
  </si>
  <si>
    <t xml:space="preserve">  WHERE </t>
    <phoneticPr fontId="1"/>
  </si>
  <si>
    <t xml:space="preserve">  GROUP BY {col_name | expr | position}</t>
    <phoneticPr fontId="1"/>
  </si>
  <si>
    <t xml:space="preserve">  ORDER BY {col_name | expr | position}</t>
    <phoneticPr fontId="1"/>
  </si>
  <si>
    <t xml:space="preserve"> FROM </t>
    <phoneticPr fontId="1"/>
  </si>
  <si>
    <t>/* 受注明細の項目を全て表示 */</t>
    <rPh sb="3" eb="5">
      <t>ジュチュウ</t>
    </rPh>
    <rPh sb="5" eb="7">
      <t>メイサイ</t>
    </rPh>
    <rPh sb="8" eb="10">
      <t>コウモク</t>
    </rPh>
    <rPh sb="11" eb="12">
      <t>スベ</t>
    </rPh>
    <rPh sb="13" eb="15">
      <t>ヒョウジ</t>
    </rPh>
    <phoneticPr fontId="1"/>
  </si>
  <si>
    <t xml:space="preserve">  受注年月日</t>
    <phoneticPr fontId="1"/>
  </si>
  <si>
    <t xml:space="preserve">  受注マスタ</t>
    <rPh sb="2" eb="4">
      <t>ジュチュウ</t>
    </rPh>
    <phoneticPr fontId="1"/>
  </si>
  <si>
    <t>SELECT DISTINCT 受注年月日 FROM 受注マスタ ;</t>
    <phoneticPr fontId="1"/>
  </si>
  <si>
    <t>=</t>
    <phoneticPr fontId="1"/>
  </si>
  <si>
    <t>&lt;&gt;</t>
    <phoneticPr fontId="1"/>
  </si>
  <si>
    <t>&gt;</t>
    <phoneticPr fontId="1"/>
  </si>
  <si>
    <t>&lt;</t>
    <phoneticPr fontId="1"/>
  </si>
  <si>
    <t>&gt;=</t>
    <phoneticPr fontId="1"/>
  </si>
  <si>
    <t>&lt;=</t>
    <phoneticPr fontId="1"/>
  </si>
  <si>
    <t>左辺と右辺が等しい</t>
    <rPh sb="0" eb="2">
      <t>サヘン</t>
    </rPh>
    <rPh sb="3" eb="5">
      <t>ウヘン</t>
    </rPh>
    <rPh sb="6" eb="7">
      <t>ヒト</t>
    </rPh>
    <phoneticPr fontId="1"/>
  </si>
  <si>
    <t>左辺が右辺が等しくない</t>
    <rPh sb="0" eb="2">
      <t>サヘン</t>
    </rPh>
    <rPh sb="3" eb="5">
      <t>ウヘン</t>
    </rPh>
    <rPh sb="6" eb="7">
      <t>ヒト</t>
    </rPh>
    <phoneticPr fontId="1"/>
  </si>
  <si>
    <t>左辺が右辺より大きい</t>
    <rPh sb="0" eb="2">
      <t>サヘン</t>
    </rPh>
    <rPh sb="3" eb="5">
      <t>ウヘン</t>
    </rPh>
    <rPh sb="7" eb="8">
      <t>オオ</t>
    </rPh>
    <phoneticPr fontId="1"/>
  </si>
  <si>
    <t>左辺が右辺より小さい</t>
    <rPh sb="0" eb="2">
      <t>サヘン</t>
    </rPh>
    <rPh sb="3" eb="5">
      <t>ウヘン</t>
    </rPh>
    <rPh sb="7" eb="8">
      <t>チイ</t>
    </rPh>
    <phoneticPr fontId="1"/>
  </si>
  <si>
    <t>左辺が右辺以上</t>
    <rPh sb="0" eb="2">
      <t>サヘン</t>
    </rPh>
    <rPh sb="3" eb="5">
      <t>ウヘン</t>
    </rPh>
    <rPh sb="5" eb="7">
      <t>イジョウ</t>
    </rPh>
    <phoneticPr fontId="1"/>
  </si>
  <si>
    <t>左辺が右辺以下</t>
    <rPh sb="0" eb="2">
      <t>サヘン</t>
    </rPh>
    <rPh sb="3" eb="5">
      <t>ウヘン</t>
    </rPh>
    <rPh sb="5" eb="7">
      <t>イカ</t>
    </rPh>
    <phoneticPr fontId="1"/>
  </si>
  <si>
    <t>A AND B</t>
    <phoneticPr fontId="1"/>
  </si>
  <si>
    <t>条件Aと条件B両方とも満たす時真</t>
    <rPh sb="0" eb="2">
      <t>ジョウケン</t>
    </rPh>
    <rPh sb="4" eb="6">
      <t>ジョウケン</t>
    </rPh>
    <rPh sb="7" eb="8">
      <t>リョウ</t>
    </rPh>
    <rPh sb="11" eb="12">
      <t>ミ</t>
    </rPh>
    <rPh sb="14" eb="15">
      <t>トキ</t>
    </rPh>
    <rPh sb="15" eb="16">
      <t>シン</t>
    </rPh>
    <phoneticPr fontId="1"/>
  </si>
  <si>
    <t>A OR B</t>
    <phoneticPr fontId="1"/>
  </si>
  <si>
    <t>条件Aと条件Bいづれか満たす時真</t>
    <rPh sb="0" eb="2">
      <t>ジョウケン</t>
    </rPh>
    <rPh sb="4" eb="6">
      <t>ジョウケン</t>
    </rPh>
    <rPh sb="11" eb="12">
      <t>ミ</t>
    </rPh>
    <rPh sb="14" eb="15">
      <t>トキ</t>
    </rPh>
    <rPh sb="15" eb="16">
      <t>シン</t>
    </rPh>
    <phoneticPr fontId="1"/>
  </si>
  <si>
    <t>NOT A</t>
    <phoneticPr fontId="1"/>
  </si>
  <si>
    <t>条件Aを満たさない時真</t>
    <rPh sb="0" eb="2">
      <t>ジョウケン</t>
    </rPh>
    <rPh sb="4" eb="5">
      <t>ミ</t>
    </rPh>
    <rPh sb="9" eb="10">
      <t>トキ</t>
    </rPh>
    <rPh sb="10" eb="11">
      <t>シン</t>
    </rPh>
    <phoneticPr fontId="1"/>
  </si>
  <si>
    <t>IS NULL</t>
    <phoneticPr fontId="1"/>
  </si>
  <si>
    <t>IS NOT NULL</t>
    <phoneticPr fontId="1"/>
  </si>
  <si>
    <t>BETTWEEN A AND B</t>
    <phoneticPr fontId="1"/>
  </si>
  <si>
    <t>値A 以上 値B　以下</t>
    <rPh sb="0" eb="1">
      <t>アタイ</t>
    </rPh>
    <rPh sb="3" eb="5">
      <t>イジョウ</t>
    </rPh>
    <rPh sb="6" eb="7">
      <t>アタイ</t>
    </rPh>
    <rPh sb="9" eb="11">
      <t>イカ</t>
    </rPh>
    <phoneticPr fontId="1"/>
  </si>
  <si>
    <t>NULLのレコード</t>
    <phoneticPr fontId="1"/>
  </si>
  <si>
    <t>NULLでないレコード</t>
    <phoneticPr fontId="1"/>
  </si>
  <si>
    <t>IN(A, B)</t>
    <phoneticPr fontId="1"/>
  </si>
  <si>
    <t>値A 又は　値2のレコード</t>
    <rPh sb="0" eb="1">
      <t>アタイ</t>
    </rPh>
    <rPh sb="3" eb="4">
      <t>マタ</t>
    </rPh>
    <rPh sb="6" eb="7">
      <t>アタイ</t>
    </rPh>
    <phoneticPr fontId="1"/>
  </si>
  <si>
    <t>LIKE '条件文字列'</t>
    <rPh sb="6" eb="8">
      <t>ジョウケン</t>
    </rPh>
    <rPh sb="8" eb="11">
      <t>モジレツ</t>
    </rPh>
    <phoneticPr fontId="1"/>
  </si>
  <si>
    <t>% 0文字以上の任意の文字列</t>
    <rPh sb="3" eb="5">
      <t>モジ</t>
    </rPh>
    <rPh sb="5" eb="7">
      <t>イジョウ</t>
    </rPh>
    <rPh sb="8" eb="10">
      <t>ニンイ</t>
    </rPh>
    <rPh sb="11" eb="13">
      <t>モジ</t>
    </rPh>
    <rPh sb="13" eb="14">
      <t>レツ</t>
    </rPh>
    <phoneticPr fontId="1"/>
  </si>
  <si>
    <t>_ 任意の1文字</t>
    <rPh sb="2" eb="4">
      <t>ニンイ</t>
    </rPh>
    <rPh sb="6" eb="8">
      <t>モジ</t>
    </rPh>
    <phoneticPr fontId="1"/>
  </si>
  <si>
    <t>SELECT * FROM 受注マスタ ;</t>
  </si>
  <si>
    <t>SELECT * FROM 受注マスタ ;</t>
    <phoneticPr fontId="1"/>
  </si>
  <si>
    <t>MariaDB [eng001]&gt; SELECT * FROM 受注マスタ ;</t>
  </si>
  <si>
    <t>| 受注番号 | 受注年月日 | 顧客番号 | 受注合計 |</t>
    <phoneticPr fontId="1"/>
  </si>
  <si>
    <t xml:space="preserve"> WHERE</t>
    <phoneticPr fontId="3"/>
  </si>
  <si>
    <t xml:space="preserve">  受注番号=1006</t>
    <phoneticPr fontId="1"/>
  </si>
  <si>
    <t xml:space="preserve">  受注番号 = 1007</t>
    <phoneticPr fontId="1"/>
  </si>
  <si>
    <t xml:space="preserve">  受注番号 = 1008</t>
    <phoneticPr fontId="1"/>
  </si>
  <si>
    <t xml:space="preserve">  受注合計 = 819490</t>
    <phoneticPr fontId="1"/>
  </si>
  <si>
    <t xml:space="preserve">  受注合計 = 454910</t>
    <phoneticPr fontId="1"/>
  </si>
  <si>
    <t xml:space="preserve">  受注合計 = 59490</t>
    <phoneticPr fontId="1"/>
  </si>
  <si>
    <t>SELECT * FROM 受注明細 ;</t>
    <rPh sb="16" eb="18">
      <t>メイサイ</t>
    </rPh>
    <phoneticPr fontId="1"/>
  </si>
  <si>
    <t>/* 受注明細の確認 */</t>
    <rPh sb="5" eb="7">
      <t>メイサイ</t>
    </rPh>
    <phoneticPr fontId="1"/>
  </si>
  <si>
    <t xml:space="preserve"> 受注小計</t>
    <rPh sb="1" eb="3">
      <t>ジュチュウ</t>
    </rPh>
    <rPh sb="3" eb="5">
      <t>ショウケイ</t>
    </rPh>
    <phoneticPr fontId="1"/>
  </si>
  <si>
    <t>MariaDB [eng001]&gt; SELECT * FROM 受注明細 ;</t>
  </si>
  <si>
    <t>+----------+----------+------+----------+</t>
  </si>
  <si>
    <t>| 受注番号 | 商品番号 | 数量 | 受注小計 |</t>
  </si>
  <si>
    <t>|     1001 | LCDS032  |    2 |     NULL |</t>
  </si>
  <si>
    <t>|     1001 | DVST500  |    3 |     NULL |</t>
  </si>
  <si>
    <t>|     1002 | BLDT500  |    6 |     NULL |</t>
  </si>
  <si>
    <t>|     1002 | TRRI300  |   10 |     NULL |</t>
  </si>
  <si>
    <t>|     1003 | LCDP020  |    3 |     NULL |</t>
  </si>
  <si>
    <t>|     1004 | LCDS032  |    1 |     NULL |</t>
  </si>
  <si>
    <t>|     1005 | LCDT020  |    2 |     NULL |</t>
  </si>
  <si>
    <t>|     1006 | DVIH500  |    3 |     NULL |</t>
  </si>
  <si>
    <t>|     1007 | TRRI300  |    4 |     NULL |</t>
  </si>
  <si>
    <t>|     1008 | LCDS032  |    5 |     NULL |</t>
  </si>
  <si>
    <t>|     1006 | 2020-04-05 |     2003 |   454910 |</t>
  </si>
  <si>
    <t>|     1007 | 2020-04-06 |     2005 |   819490 |</t>
  </si>
  <si>
    <t>|     1008 | 2020-04-07 |     2006 |    59490 |</t>
  </si>
  <si>
    <t>+---------------+</t>
  </si>
  <si>
    <t>| SUM(受注合計) |</t>
  </si>
  <si>
    <t>|       3246570 |</t>
  </si>
  <si>
    <t xml:space="preserve">  SUM(受注合計) AS '総合計'</t>
    <rPh sb="6" eb="8">
      <t>ジュチュウ</t>
    </rPh>
    <rPh sb="8" eb="10">
      <t>ゴウケイ</t>
    </rPh>
    <rPh sb="16" eb="17">
      <t>ソウ</t>
    </rPh>
    <rPh sb="17" eb="19">
      <t>ゴウケイ</t>
    </rPh>
    <phoneticPr fontId="1"/>
  </si>
  <si>
    <t>SELECT SUM(受注合計) FROM 受注マスタ ;</t>
    <phoneticPr fontId="1"/>
  </si>
  <si>
    <t>MariaDB [eng001]&gt; SELECT SUM(受注合計) FROM 受注マスタ ;</t>
  </si>
  <si>
    <t>1 row in set (0.000 sec)</t>
  </si>
  <si>
    <t xml:space="preserve">  SUM(受注合計) </t>
    <rPh sb="6" eb="8">
      <t>ジュチュウ</t>
    </rPh>
    <rPh sb="8" eb="10">
      <t>ゴウケイ</t>
    </rPh>
    <phoneticPr fontId="1"/>
  </si>
  <si>
    <t>MariaDB [eng001]&gt; SELECT</t>
  </si>
  <si>
    <t xml:space="preserve">    -&gt;   SUM(受注合計) AS '総合計'</t>
  </si>
  <si>
    <t xml:space="preserve">    -&gt;  FROM</t>
  </si>
  <si>
    <t xml:space="preserve">    -&gt;   受注マスタ</t>
  </si>
  <si>
    <t>+---------+</t>
  </si>
  <si>
    <t>| 総合計  |</t>
  </si>
  <si>
    <t>| 3246570 |</t>
  </si>
  <si>
    <t>/* 関数結果に項目を追加　*/</t>
    <rPh sb="3" eb="5">
      <t>カンスウ</t>
    </rPh>
    <rPh sb="5" eb="7">
      <t>ケッカ</t>
    </rPh>
    <rPh sb="8" eb="10">
      <t>コウモク</t>
    </rPh>
    <rPh sb="11" eb="13">
      <t>ツイカ</t>
    </rPh>
    <phoneticPr fontId="1"/>
  </si>
  <si>
    <t>SELECT AVG(受注合計) FROM 受注マスタ ;</t>
    <phoneticPr fontId="1"/>
  </si>
  <si>
    <t>SUM</t>
    <phoneticPr fontId="1"/>
  </si>
  <si>
    <t>AVG</t>
    <phoneticPr fontId="1"/>
  </si>
  <si>
    <t>MAX</t>
    <phoneticPr fontId="1"/>
  </si>
  <si>
    <t>MIN</t>
    <phoneticPr fontId="1"/>
  </si>
  <si>
    <t>SELECT MAX(受注合計) FROM 受注マスタ ;</t>
    <phoneticPr fontId="1"/>
  </si>
  <si>
    <t>SELECT MIN(受注合計) FROM 受注マスタ ;</t>
    <phoneticPr fontId="1"/>
  </si>
  <si>
    <t>/* グループ化 */</t>
    <rPh sb="7" eb="8">
      <t>カ</t>
    </rPh>
    <phoneticPr fontId="1"/>
  </si>
  <si>
    <t>COUNT</t>
    <phoneticPr fontId="1"/>
  </si>
  <si>
    <t>SELECT COUNT(受注合計) FROM 受注マスタ ;</t>
    <phoneticPr fontId="1"/>
  </si>
  <si>
    <t xml:space="preserve">  受注年月日,</t>
    <phoneticPr fontId="1"/>
  </si>
  <si>
    <t xml:space="preserve"> GROUP BY</t>
    <phoneticPr fontId="1"/>
  </si>
  <si>
    <t xml:space="preserve">  COUNT(*) AS '注文数',</t>
    <rPh sb="15" eb="18">
      <t>チュウモンスウ</t>
    </rPh>
    <phoneticPr fontId="1"/>
  </si>
  <si>
    <t xml:space="preserve">  SUM(受注合計) AS '日別合計'</t>
    <rPh sb="6" eb="8">
      <t>ジュチュウ</t>
    </rPh>
    <rPh sb="8" eb="10">
      <t>ゴウケイ</t>
    </rPh>
    <rPh sb="16" eb="17">
      <t>ヒ</t>
    </rPh>
    <rPh sb="17" eb="18">
      <t>ベツ</t>
    </rPh>
    <rPh sb="18" eb="20">
      <t>ゴウケイ</t>
    </rPh>
    <phoneticPr fontId="1"/>
  </si>
  <si>
    <t xml:space="preserve">    -&gt;   受注年月日,</t>
  </si>
  <si>
    <t xml:space="preserve">    -&gt;   COUNT(*) AS '注文数',</t>
  </si>
  <si>
    <t xml:space="preserve">    -&gt;   SUM(受注合計) AS '日別合計'</t>
  </si>
  <si>
    <t xml:space="preserve">    -&gt;  GROUP BY</t>
  </si>
  <si>
    <t xml:space="preserve">    -&gt;   受注年月日</t>
  </si>
  <si>
    <t>+------------+--------+----------+</t>
  </si>
  <si>
    <t>| 受注年月日 | 注文数 | 日別合計 |</t>
  </si>
  <si>
    <t>| 2020-04-01 |      1 |   691200 |</t>
  </si>
  <si>
    <t>| 2020-04-02 |      2 |  1207440 |</t>
  </si>
  <si>
    <t>| 2020-04-03 |      2 |    14040 |</t>
  </si>
  <si>
    <t>| 2020-04-05 |      1 |   454910 |</t>
  </si>
  <si>
    <t>| 2020-04-06 |      1 |   819490 |</t>
  </si>
  <si>
    <t>| 2020-04-07 |      1 |    59490 |</t>
  </si>
  <si>
    <t>6 rows in set (0.000 sec)</t>
  </si>
  <si>
    <t>/* グループ化+絞り込み */</t>
    <rPh sb="7" eb="8">
      <t>カ</t>
    </rPh>
    <rPh sb="9" eb="10">
      <t>シボ</t>
    </rPh>
    <rPh sb="11" eb="12">
      <t>コ</t>
    </rPh>
    <phoneticPr fontId="1"/>
  </si>
  <si>
    <t xml:space="preserve"> HAVING SUM(受注合計) &gt; 800000</t>
    <rPh sb="12" eb="14">
      <t>ジュチュウ</t>
    </rPh>
    <rPh sb="14" eb="16">
      <t>ゴウケイ</t>
    </rPh>
    <phoneticPr fontId="1"/>
  </si>
  <si>
    <t xml:space="preserve">    -&gt;  HAVING SUM(受注合計) &gt; 800000</t>
  </si>
  <si>
    <t xml:space="preserve"> ORDER BY SUM(受注合計) DESC</t>
    <phoneticPr fontId="1"/>
  </si>
  <si>
    <t xml:space="preserve">    -&gt;  ORDER BY SUM(受注合計) DESC</t>
  </si>
  <si>
    <t xml:space="preserve">  顧客番号</t>
    <rPh sb="2" eb="4">
      <t>コキャク</t>
    </rPh>
    <rPh sb="4" eb="6">
      <t>バンゴウ</t>
    </rPh>
    <phoneticPr fontId="1"/>
  </si>
  <si>
    <t xml:space="preserve">    -&gt; 受注番号,顧客番号,受注合計</t>
  </si>
  <si>
    <t xml:space="preserve">    -&gt;  FROM 受注マスタ</t>
  </si>
  <si>
    <t xml:space="preserve">    -&gt;   顧客番号</t>
  </si>
  <si>
    <t xml:space="preserve">    -&gt;  ORDER BY 顧客番号 ASC , 受注合計 DESC;</t>
  </si>
  <si>
    <t>+----------+----------+----------+</t>
  </si>
  <si>
    <t>| 受注番号 | 顧客番号 | 受注合計 |</t>
  </si>
  <si>
    <t>|     1002 |     2002 |   559440 |</t>
  </si>
  <si>
    <t>|     1001 |     2003 |   691200 |</t>
  </si>
  <si>
    <t>|     1003 |     2004 |   648000 |</t>
  </si>
  <si>
    <t>|     1005 |     2005 |    10800 |</t>
  </si>
  <si>
    <t>|     1008 |     2006 |    59490 |</t>
  </si>
  <si>
    <t>5 rows in set (0.000 sec)</t>
  </si>
  <si>
    <t>SELECT * FROM 受注明細 ;</t>
    <phoneticPr fontId="1"/>
  </si>
  <si>
    <t>SELECT * FROM 商品マスタ ;</t>
    <rPh sb="14" eb="16">
      <t>ショウヒン</t>
    </rPh>
    <phoneticPr fontId="1"/>
  </si>
  <si>
    <t>MariaDB [eng001]&gt; SELECT * FROM 商品マスタ ;</t>
  </si>
  <si>
    <t>+----------+------------+-----------------------------+--------+--------+</t>
  </si>
  <si>
    <t>| 商品番号 | メーカ番号 | 商品名                      | 売値   | 仕入値 |</t>
  </si>
  <si>
    <t>| BLDH500  | 3004       | 松下 ブルーレイ　500GB      |  80000 |  40000 |</t>
  </si>
  <si>
    <t>| BLDT500  | 3003       | 東芝 ブルーレイ　500GB      |  90000 |  45000 |</t>
  </si>
  <si>
    <t>| DVSH500  | 3004       | 日立 DVD　500GB             |  60000 |  30000 |</t>
  </si>
  <si>
    <t>| DVST500  | 3003       | 東芝 DVD　500GB             |  70000 |  35000 |</t>
  </si>
  <si>
    <t>| LCDP020  | 3002       | 松下 テレビ（液晶２０型）黒 |  60000 |  30000 |</t>
  </si>
  <si>
    <t>| LCDP032  | 3002       | 松下 テレビ（液晶３２型）赤 | 220000 | 110000 |</t>
  </si>
  <si>
    <t>| LCDS020  | 3001       | SONY テレビ（液晶２０型）黒 |  50000 |  25000 |</t>
  </si>
  <si>
    <t>| LCDS032  | 3001       | SONY テレビ（液晶３２型）赤 | 200000 | 100000 |</t>
  </si>
  <si>
    <t>| TRRI300  | 3005       | アイワ ラジオ               |   3000 |   1500 |</t>
  </si>
  <si>
    <t>9 rows in set (0.001 sec)</t>
  </si>
  <si>
    <t xml:space="preserve"> WHERE </t>
    <phoneticPr fontId="1"/>
  </si>
  <si>
    <t xml:space="preserve">    -&gt;   受注明細.受注番号,</t>
  </si>
  <si>
    <t xml:space="preserve">    -&gt;   受注明細.商品番号,</t>
  </si>
  <si>
    <t xml:space="preserve">    -&gt;   受注明細.数量,</t>
  </si>
  <si>
    <t xml:space="preserve">    -&gt;   商品マスタ.商品名,</t>
  </si>
  <si>
    <t xml:space="preserve">    -&gt;   商品マスタ.売値</t>
  </si>
  <si>
    <t xml:space="preserve">    -&gt;  WHERE</t>
  </si>
  <si>
    <t xml:space="preserve">  受注マスタ.受注番号,</t>
    <phoneticPr fontId="1"/>
  </si>
  <si>
    <t xml:space="preserve">  受注マスタ.受注年月日,</t>
    <phoneticPr fontId="1"/>
  </si>
  <si>
    <t xml:space="preserve">  受注マスタ.顧客番号,</t>
    <phoneticPr fontId="1"/>
  </si>
  <si>
    <t xml:space="preserve">  受注マスタ, 顧客マスタ</t>
    <phoneticPr fontId="1"/>
  </si>
  <si>
    <t xml:space="preserve">  J.受注番号,</t>
    <phoneticPr fontId="1"/>
  </si>
  <si>
    <t xml:space="preserve">  J.受注年月日,</t>
    <phoneticPr fontId="1"/>
  </si>
  <si>
    <t xml:space="preserve">  J.顧客番号,</t>
    <phoneticPr fontId="1"/>
  </si>
  <si>
    <t xml:space="preserve">  C.住所</t>
    <phoneticPr fontId="1"/>
  </si>
  <si>
    <t xml:space="preserve">  受注マスタ AS J, 顧客マスタ AS C</t>
    <phoneticPr fontId="1"/>
  </si>
  <si>
    <t xml:space="preserve">  J.顧客番号 = C.顧客番号</t>
    <phoneticPr fontId="1"/>
  </si>
  <si>
    <t xml:space="preserve">  C.顧客名,</t>
    <phoneticPr fontId="1"/>
  </si>
  <si>
    <t xml:space="preserve">    -&gt;   J.受注番号,</t>
  </si>
  <si>
    <t xml:space="preserve">    -&gt;   J.受注年月日,</t>
  </si>
  <si>
    <t xml:space="preserve">    -&gt;   J.顧客番号,</t>
  </si>
  <si>
    <t xml:space="preserve">    -&gt;   C.顧客名,</t>
  </si>
  <si>
    <t xml:space="preserve">    -&gt;   C.住所</t>
  </si>
  <si>
    <t xml:space="preserve">    -&gt;   受注マスタ AS J, 顧客マスタ AS C</t>
  </si>
  <si>
    <t xml:space="preserve">    -&gt;   J.顧客番号 = C.顧客番号</t>
  </si>
  <si>
    <t>+----------+------------+----------+------------+---------------------------------+</t>
  </si>
  <si>
    <t>| 受注番号 | 受注年月日 | 顧客番号 | 顧客名     | 住所                            |</t>
  </si>
  <si>
    <t>|     1001 | 2020-04-01 |     2003 | 林　香奈子 | 東京都世田谷区代田X-X-X         |</t>
  </si>
  <si>
    <t>|     1002 | 2020-04-02 |     2002 | 竹原　夕実 | 神奈川県横浜市港北区下田町X-X-X |</t>
  </si>
  <si>
    <t>|     1003 | 2020-04-02 |     2004 | 町井　秀人 | 東京都練馬区氷川台X-X-X         |</t>
  </si>
  <si>
    <t>|     1004 | 2020-04-03 |     2003 | 林　香奈子 | 東京都世田谷区代田X-X-X         |</t>
  </si>
  <si>
    <t>|     1005 | 2020-04-03 |     2005 | 三井　雅人 | 神奈川県相模原市南区大野台X-X-X |</t>
  </si>
  <si>
    <t>|     1006 | 2020-04-05 |     2003 | 林　香奈子 | 東京都世田谷区代田X-X-X         |</t>
  </si>
  <si>
    <t>|     1007 | 2020-04-06 |     2005 | 三井　雅人 | 神奈川県相模原市南区大野台X-X-X |</t>
  </si>
  <si>
    <t>|     1008 | 2020-04-07 |     2006 | 牧野　勝   | 神奈川県横浜市戸塚区吉田町X-X-X |</t>
  </si>
  <si>
    <t xml:space="preserve"> INNER JOIN </t>
    <phoneticPr fontId="1"/>
  </si>
  <si>
    <t xml:space="preserve">  受注マスタ</t>
    <phoneticPr fontId="1"/>
  </si>
  <si>
    <t xml:space="preserve">  顧客マスタ</t>
    <phoneticPr fontId="1"/>
  </si>
  <si>
    <t xml:space="preserve"> ON </t>
    <phoneticPr fontId="1"/>
  </si>
  <si>
    <t xml:space="preserve">  受注マスタ.顧客番号 = 顧客マスタ.顧客番号</t>
    <phoneticPr fontId="1"/>
  </si>
  <si>
    <t xml:space="preserve">  顧客マスタ.顧客名,</t>
    <phoneticPr fontId="1"/>
  </si>
  <si>
    <t xml:space="preserve">  顧客マスタ.住所</t>
    <phoneticPr fontId="1"/>
  </si>
  <si>
    <t xml:space="preserve"> FROM</t>
    <phoneticPr fontId="1"/>
  </si>
  <si>
    <t xml:space="preserve"> LEFT JOIN </t>
    <phoneticPr fontId="1"/>
  </si>
  <si>
    <t xml:space="preserve">    -&gt;   受注マスタ.受注番号,</t>
  </si>
  <si>
    <t xml:space="preserve">    -&gt;   受注マスタ.受注年月日,</t>
  </si>
  <si>
    <t xml:space="preserve">    -&gt;   受注マスタ.顧客番号,</t>
  </si>
  <si>
    <t xml:space="preserve">    -&gt;   顧客マスタ.顧客名,</t>
  </si>
  <si>
    <t xml:space="preserve">    -&gt;   顧客マスタ.住所</t>
  </si>
  <si>
    <t xml:space="preserve">    -&gt;  INNER JOIN</t>
  </si>
  <si>
    <t xml:space="preserve">    -&gt;   顧客マスタ</t>
  </si>
  <si>
    <t xml:space="preserve">    -&gt;  ON</t>
  </si>
  <si>
    <t xml:space="preserve">    -&gt;   受注マスタ.顧客番号 = 顧客マスタ.顧客番号</t>
  </si>
  <si>
    <t>SELECT * FROM 顧客マスタ;</t>
    <rPh sb="14" eb="16">
      <t>コキャク</t>
    </rPh>
    <phoneticPr fontId="1"/>
  </si>
  <si>
    <t>MariaDB [eng001]&gt; SELECT * FROM 顧客マスタ;</t>
  </si>
  <si>
    <t>+----------+--------------+----------+-----------------------------------+--------------+</t>
  </si>
  <si>
    <t>| 顧客番号 | 顧客名       | 郵便番号 | 住所                              | 電話番号     |</t>
  </si>
  <si>
    <t>|     2001 | 三田　さやか | 125-0031 | 東京都練馬区富士見台X-X-X         | 03-36XX-XXXX |</t>
  </si>
  <si>
    <t>|     2002 | 竹原　夕実   | 177-0034 | 神奈川県横浜市港北区下田町X-X-X   | 03-38XX-XXXX |</t>
  </si>
  <si>
    <t>|     2003 | 林　香奈子   | 223-0064 | 東京都世田谷区代田X-X-X           | 045-56X-XXXX |</t>
  </si>
  <si>
    <t>|     2004 | 町井　秀人   | 155-0033 | 東京都練馬区氷川台X-X-X           | 03-54XX-XXXX |</t>
  </si>
  <si>
    <t>|     2005 | 三井　雅人   | 179-0084 | 神奈川県相模原市南区大野台X-X-X   | 03-66XX-XXXX |</t>
  </si>
  <si>
    <t>|     2006 | 牧野　勝     | 252-0331 | 神奈川県横浜市戸塚区吉田町X-X-X   | 042-32X-XXXX |</t>
  </si>
  <si>
    <t>|     2007 | 須田　翼     | 244-0817 | 東京都大田区石川町X-X-X           | 045-82X-XXXX |</t>
  </si>
  <si>
    <t>|     2008 | 駒井　よし子 | 145-0061 | 神奈川県横浜市神奈川区新子安X-X-X | 03-98XX-XXXX |</t>
  </si>
  <si>
    <t xml:space="preserve">  受注明細.受注番号,</t>
    <rPh sb="4" eb="6">
      <t>メイサイ</t>
    </rPh>
    <phoneticPr fontId="1"/>
  </si>
  <si>
    <t>| 受注番号 | 商品番号 | 数量 | 受注小計 |</t>
    <phoneticPr fontId="1"/>
  </si>
  <si>
    <t xml:space="preserve">  受注明細.商品番号,</t>
    <rPh sb="4" eb="6">
      <t>メイサイ</t>
    </rPh>
    <phoneticPr fontId="1"/>
  </si>
  <si>
    <t xml:space="preserve">  受注明細.数量,</t>
    <rPh sb="4" eb="6">
      <t>メイサイ</t>
    </rPh>
    <rPh sb="7" eb="9">
      <t>スウリョウ</t>
    </rPh>
    <phoneticPr fontId="1"/>
  </si>
  <si>
    <t xml:space="preserve">  商品マスタ.メーカ番号,</t>
    <rPh sb="11" eb="13">
      <t>バンゴウ</t>
    </rPh>
    <phoneticPr fontId="1"/>
  </si>
  <si>
    <t xml:space="preserve">  商品マスタ.商品名,</t>
    <rPh sb="8" eb="11">
      <t>ショウヒンメイ</t>
    </rPh>
    <phoneticPr fontId="1"/>
  </si>
  <si>
    <t xml:space="preserve">  商品マスタ.売値,</t>
    <rPh sb="8" eb="10">
      <t>ウリネ</t>
    </rPh>
    <phoneticPr fontId="1"/>
  </si>
  <si>
    <t xml:space="preserve">  商品マスタ.売値</t>
    <rPh sb="8" eb="10">
      <t>ウリネ</t>
    </rPh>
    <phoneticPr fontId="1"/>
  </si>
  <si>
    <t xml:space="preserve">  受注明細</t>
    <phoneticPr fontId="1"/>
  </si>
  <si>
    <t xml:space="preserve">  商品マスタ</t>
    <phoneticPr fontId="1"/>
  </si>
  <si>
    <t xml:space="preserve">  受注明細.商品番号 = 商品マスタ.商品番号</t>
    <rPh sb="14" eb="16">
      <t>ショウヒン</t>
    </rPh>
    <rPh sb="20" eb="22">
      <t>ショウヒン</t>
    </rPh>
    <phoneticPr fontId="1"/>
  </si>
  <si>
    <t xml:space="preserve">    -&gt;   商品マスタ.メーカ番号,</t>
  </si>
  <si>
    <t xml:space="preserve">    -&gt;   受注明細</t>
  </si>
  <si>
    <t xml:space="preserve">    -&gt;   商品マスタ</t>
  </si>
  <si>
    <t xml:space="preserve">    -&gt;   受注明細.商品番号 = 商品マスタ.商品番号</t>
  </si>
  <si>
    <t>+----------+----------+------+------------+-----------------------------+--------+</t>
  </si>
  <si>
    <t>| 受注番号 | 商品番号 | 数量 | メーカ番号 | 商品名                      | 売値   |</t>
  </si>
  <si>
    <t>|     1001 | LCDS032  |    2 | 3001       | SONY テレビ（液晶３２型）赤 | 200000 |</t>
  </si>
  <si>
    <t>|     1001 | DVST500  |    3 | 3003       | 東芝 DVD　500GB             |  70000 |</t>
  </si>
  <si>
    <t>|     1002 | BLDT500  |    6 | 3003       | 東芝 ブルーレイ　500GB      |  90000 |</t>
  </si>
  <si>
    <t>|     1002 | TRRI300  |   10 | 3005       | アイワ ラジオ               |   3000 |</t>
  </si>
  <si>
    <t>|     1003 | LCDP020  |    3 | 3002       | 松下 テレビ（液晶２０型）黒 |  60000 |</t>
  </si>
  <si>
    <t>|     1004 | LCDS032  |    1 | 3001       | SONY テレビ（液晶３２型）赤 | 200000 |</t>
  </si>
  <si>
    <t>|     1007 | TRRI300  |    4 | 3005       | アイワ ラジオ               |   3000 |</t>
  </si>
  <si>
    <t>|     1008 | LCDS032  |    5 | 3001       | SONY テレビ（液晶３２型）赤 | 200000 |</t>
  </si>
  <si>
    <t xml:space="preserve">  受注明細.数量 * 商品マスタ.売値 AS '小計'</t>
    <rPh sb="25" eb="27">
      <t>ショウケイ</t>
    </rPh>
    <phoneticPr fontId="1"/>
  </si>
  <si>
    <t xml:space="preserve"> 商品マスタ</t>
    <phoneticPr fontId="1"/>
  </si>
  <si>
    <t xml:space="preserve"> 受注明細,</t>
    <phoneticPr fontId="1"/>
  </si>
  <si>
    <t xml:space="preserve">  受注小計=受注明細.数量 * 商品マスタ.売値</t>
    <phoneticPr fontId="1"/>
  </si>
  <si>
    <t xml:space="preserve">    -&gt;   商品マスタ.売値,</t>
  </si>
  <si>
    <t xml:space="preserve">    -&gt;   受注明細.数量 * 商品マスタ.売値 AS '小計'</t>
  </si>
  <si>
    <t>+----------+----------+------+------------+-----------------------------+--------+---------+</t>
  </si>
  <si>
    <t>| 受注番号 | 商品番号 | 数量 | メーカ番号 | 商品名                      | 売値   | 小計    |</t>
  </si>
  <si>
    <t>|     1001 | LCDS032  |    2 | 3001       | SONY テレビ（液晶３２型）赤 | 200000 |  400000 |</t>
  </si>
  <si>
    <t>|     1001 | DVST500  |    3 | 3003       | 東芝 DVD　500GB             |  70000 |  210000 |</t>
  </si>
  <si>
    <t>|     1002 | BLDT500  |    6 | 3003       | 東芝 ブルーレイ　500GB      |  90000 |  540000 |</t>
  </si>
  <si>
    <t>|     1002 | TRRI300  |   10 | 3005       | アイワ ラジオ               |   3000 |   30000 |</t>
  </si>
  <si>
    <t>|     1003 | LCDP020  |    3 | 3002       | 松下 テレビ（液晶２０型）黒 |  60000 |  180000 |</t>
  </si>
  <si>
    <t>|     1004 | LCDS032  |    1 | 3001       | SONY テレビ（液晶３２型）赤 | 200000 |  200000 |</t>
  </si>
  <si>
    <t>|     1007 | TRRI300  |    4 | 3005       | アイワ ラジオ               |   3000 |   12000 |</t>
  </si>
  <si>
    <t>|     1008 | LCDS032  |    5 | 3001       | SONY テレビ（液晶３２型）赤 | 200000 | 1000000 |</t>
  </si>
  <si>
    <t>MariaDB [eng001]&gt; UPDATE</t>
  </si>
  <si>
    <t xml:space="preserve">    -&gt;  受注明細,</t>
  </si>
  <si>
    <t xml:space="preserve">    -&gt;  SET</t>
  </si>
  <si>
    <t xml:space="preserve">    -&gt;   受注小計=受注明細.数量 * 商品マスタ.売値</t>
  </si>
  <si>
    <t>Query OK, 8 rows affected (0.002 sec)</t>
  </si>
  <si>
    <t>Rows matched: 8  Changed: 8  Warnings: 0</t>
  </si>
  <si>
    <t>|     1001 | LCDS032  |    2 |   400000 |</t>
  </si>
  <si>
    <t>|     1001 | DVST500  |    3 |   210000 |</t>
  </si>
  <si>
    <t>|     1002 | BLDT500  |    6 |   540000 |</t>
  </si>
  <si>
    <t>|     1002 | TRRI300  |   10 |    30000 |</t>
  </si>
  <si>
    <t>|     1003 | LCDP020  |    3 |   180000 |</t>
  </si>
  <si>
    <t>|     1004 | LCDS032  |    1 |   200000 |</t>
  </si>
  <si>
    <t>|     1007 | TRRI300  |    4 |    12000 |</t>
  </si>
  <si>
    <t>|     1008 | LCDS032  |    5 |  1000000 |</t>
  </si>
  <si>
    <t xml:space="preserve">    -&gt;  LEFT JOIN</t>
  </si>
  <si>
    <t>|     1005 | LCDT020  |    2 | NULL       | NULL                        |   NULL |    NULL |</t>
  </si>
  <si>
    <t>|     1006 | DVIH500  |    3 | NULL       | NULL                        |   NULL |    NULL |</t>
  </si>
  <si>
    <t xml:space="preserve">  受注マスタ,</t>
    <phoneticPr fontId="1"/>
  </si>
  <si>
    <t xml:space="preserve">  顧客マスタ,</t>
    <phoneticPr fontId="1"/>
  </si>
  <si>
    <t xml:space="preserve"> WHERE</t>
    <phoneticPr fontId="1"/>
  </si>
  <si>
    <t xml:space="preserve">  受注マスタ.顧客番号 = 顧客マスタ.顧客番号</t>
    <rPh sb="15" eb="17">
      <t>コキャク</t>
    </rPh>
    <phoneticPr fontId="1"/>
  </si>
  <si>
    <t xml:space="preserve">  受注明細.商品番号 = 商品マスタ.商品番号</t>
    <rPh sb="4" eb="6">
      <t>メイサイ</t>
    </rPh>
    <rPh sb="7" eb="9">
      <t>ショウヒン</t>
    </rPh>
    <rPh sb="14" eb="16">
      <t>ショウヒン</t>
    </rPh>
    <rPh sb="20" eb="22">
      <t>ショウヒン</t>
    </rPh>
    <phoneticPr fontId="1"/>
  </si>
  <si>
    <t xml:space="preserve">  AND</t>
    <phoneticPr fontId="1"/>
  </si>
  <si>
    <t xml:space="preserve">  商品マスタ</t>
    <rPh sb="2" eb="4">
      <t>ショウヒン</t>
    </rPh>
    <phoneticPr fontId="1"/>
  </si>
  <si>
    <t xml:space="preserve">  商品マスタ.商品名,</t>
    <rPh sb="2" eb="4">
      <t>ショウヒン</t>
    </rPh>
    <rPh sb="8" eb="10">
      <t>ショウヒン</t>
    </rPh>
    <rPh sb="10" eb="11">
      <t>メイ</t>
    </rPh>
    <phoneticPr fontId="1"/>
  </si>
  <si>
    <t xml:space="preserve">  商品マスタ.売値</t>
    <rPh sb="2" eb="4">
      <t>ショウヒン</t>
    </rPh>
    <rPh sb="8" eb="10">
      <t>ウリネ</t>
    </rPh>
    <phoneticPr fontId="1"/>
  </si>
  <si>
    <t xml:space="preserve">  受注マスタ.受注番号 = 受注明細.受注番号</t>
    <rPh sb="8" eb="10">
      <t>ジュチュウ</t>
    </rPh>
    <rPh sb="10" eb="12">
      <t>バンゴウ</t>
    </rPh>
    <rPh sb="15" eb="17">
      <t>ジュチュウ</t>
    </rPh>
    <rPh sb="17" eb="19">
      <t>メイサイ</t>
    </rPh>
    <rPh sb="20" eb="22">
      <t>ジュチュウ</t>
    </rPh>
    <rPh sb="22" eb="24">
      <t>バンゴウ</t>
    </rPh>
    <phoneticPr fontId="1"/>
  </si>
  <si>
    <t xml:space="preserve">  受注明細.商品番号,</t>
    <rPh sb="2" eb="4">
      <t>ジュチュウ</t>
    </rPh>
    <rPh sb="4" eb="6">
      <t>メイサイ</t>
    </rPh>
    <rPh sb="7" eb="9">
      <t>ショウヒン</t>
    </rPh>
    <rPh sb="9" eb="11">
      <t>バンゴウ</t>
    </rPh>
    <phoneticPr fontId="1"/>
  </si>
  <si>
    <t xml:space="preserve">  受注明細,</t>
    <rPh sb="2" eb="4">
      <t>ジュチュウ</t>
    </rPh>
    <rPh sb="4" eb="6">
      <t>メイサイ</t>
    </rPh>
    <phoneticPr fontId="1"/>
  </si>
  <si>
    <t xml:space="preserve">    -&gt;   受注マスタ,</t>
  </si>
  <si>
    <t xml:space="preserve">    -&gt;   受注明細,</t>
  </si>
  <si>
    <t xml:space="preserve">    -&gt;   顧客マスタ,</t>
  </si>
  <si>
    <t xml:space="preserve">    -&gt;   AND</t>
  </si>
  <si>
    <t xml:space="preserve">    -&gt;   受注マスタ.受注番号 = 受注明細.受注番号</t>
  </si>
  <si>
    <t>+----------+------------+----------+----------+------------+-----------------------------+--------+</t>
  </si>
  <si>
    <t>| 受注番号 | 受注年月日 | 顧客番号 | 商品番号 | 顧客名     | 商品名                      | 売値   |</t>
  </si>
  <si>
    <t>|     1001 | 2020-04-01 |     2003 | LCDS032  | 林　香奈子 | SONY テレビ（液晶３２型）赤 | 200000 |</t>
  </si>
  <si>
    <t>|     1001 | 2020-04-01 |     2003 | DVST500  | 林　香奈子 | 東芝 DVD　500GB             |  70000 |</t>
  </si>
  <si>
    <t>|     1002 | 2020-04-02 |     2002 | BLDT500  | 竹原　夕実 | 東芝 ブルーレイ　500GB      |  90000 |</t>
  </si>
  <si>
    <t>|     1002 | 2020-04-02 |     2002 | TRRI300  | 竹原　夕実 | アイワ ラジオ               |   3000 |</t>
  </si>
  <si>
    <t>|     1003 | 2020-04-02 |     2004 | LCDP020  | 町井　秀人 | 松下 テレビ（液晶２０型）黒 |  60000 |</t>
  </si>
  <si>
    <t>|     1004 | 2020-04-03 |     2003 | LCDS032  | 林　香奈子 | SONY テレビ（液晶３２型）赤 | 200000 |</t>
  </si>
  <si>
    <t>|     1007 | 2020-04-06 |     2005 | TRRI300  | 三井　雅人 | アイワ ラジオ               |   3000 |</t>
  </si>
  <si>
    <t>|     1008 | 2020-04-07 |     2006 | LCDS032  | 牧野　勝   | SONY テレビ（液晶３２型）赤 | 200000 |</t>
  </si>
  <si>
    <t xml:space="preserve"> INNER JOIN</t>
    <phoneticPr fontId="1"/>
  </si>
  <si>
    <t xml:space="preserve">    ON</t>
    <phoneticPr fontId="1"/>
  </si>
  <si>
    <t xml:space="preserve">   ( 受注マスタ </t>
    <phoneticPr fontId="1"/>
  </si>
  <si>
    <t xml:space="preserve">     INNER JOIN </t>
    <phoneticPr fontId="1"/>
  </si>
  <si>
    <t xml:space="preserve">       ( 受注明細 </t>
    <rPh sb="9" eb="11">
      <t>ジュチュウ</t>
    </rPh>
    <rPh sb="11" eb="13">
      <t>メイサイ</t>
    </rPh>
    <phoneticPr fontId="1"/>
  </si>
  <si>
    <t xml:space="preserve">         INNER JOIN </t>
    <phoneticPr fontId="1"/>
  </si>
  <si>
    <t xml:space="preserve">           商品マスタ</t>
    <rPh sb="11" eb="13">
      <t>ショウヒン</t>
    </rPh>
    <phoneticPr fontId="1"/>
  </si>
  <si>
    <t xml:space="preserve">         ON</t>
    <phoneticPr fontId="1"/>
  </si>
  <si>
    <t xml:space="preserve">       )</t>
    <phoneticPr fontId="1"/>
  </si>
  <si>
    <t xml:space="preserve">   )</t>
    <phoneticPr fontId="1"/>
  </si>
  <si>
    <t xml:space="preserve">    受注マスタ.顧客番号 = 顧客マスタ.顧客番号</t>
    <rPh sb="17" eb="19">
      <t>コキャク</t>
    </rPh>
    <phoneticPr fontId="1"/>
  </si>
  <si>
    <t xml:space="preserve">       受注マスタ.受注番号 = 受注明細.受注番号</t>
    <rPh sb="13" eb="15">
      <t>ジュチュウ</t>
    </rPh>
    <rPh sb="15" eb="17">
      <t>バンゴウ</t>
    </rPh>
    <rPh sb="20" eb="22">
      <t>ジュチュウ</t>
    </rPh>
    <rPh sb="22" eb="24">
      <t>メイサイ</t>
    </rPh>
    <rPh sb="25" eb="27">
      <t>ジュチュウ</t>
    </rPh>
    <rPh sb="27" eb="29">
      <t>バンゴウ</t>
    </rPh>
    <phoneticPr fontId="1"/>
  </si>
  <si>
    <t xml:space="preserve">            受注明細.商品番号 = 商品マスタ.商品番号</t>
    <rPh sb="14" eb="16">
      <t>メイサイ</t>
    </rPh>
    <rPh sb="17" eb="19">
      <t>ショウヒン</t>
    </rPh>
    <rPh sb="24" eb="26">
      <t>ショウヒン</t>
    </rPh>
    <rPh sb="30" eb="32">
      <t>ショウヒン</t>
    </rPh>
    <phoneticPr fontId="1"/>
  </si>
  <si>
    <t xml:space="preserve">    -&gt;    ( 受注マスタ</t>
  </si>
  <si>
    <t xml:space="preserve">    -&gt;      INNER JOIN</t>
  </si>
  <si>
    <t xml:space="preserve">    -&gt;        ( 受注明細</t>
  </si>
  <si>
    <t xml:space="preserve">    -&gt;          INNER JOIN</t>
  </si>
  <si>
    <t xml:space="preserve">    -&gt;            商品マスタ</t>
  </si>
  <si>
    <t xml:space="preserve">    -&gt;          ON</t>
  </si>
  <si>
    <t xml:space="preserve">    -&gt;             受注明細.商品番号 = 商品マスタ.商品番号</t>
  </si>
  <si>
    <t xml:space="preserve">    -&gt;        )</t>
  </si>
  <si>
    <t xml:space="preserve">    -&gt;     ON</t>
  </si>
  <si>
    <t xml:space="preserve">    -&gt;        受注マスタ.受注番号 = 受注明細.受注番号</t>
  </si>
  <si>
    <t xml:space="preserve">    -&gt;    )</t>
  </si>
  <si>
    <t xml:space="preserve">    -&gt;     受注マスタ.顧客番号 = 顧客マスタ.顧客番号</t>
  </si>
  <si>
    <t xml:space="preserve"> LEFT JOIN</t>
    <phoneticPr fontId="1"/>
  </si>
  <si>
    <t xml:space="preserve">         LEFT JOIN </t>
    <phoneticPr fontId="1"/>
  </si>
  <si>
    <t xml:space="preserve">     LEFT JOIN </t>
    <phoneticPr fontId="1"/>
  </si>
  <si>
    <t xml:space="preserve"> ORDER BY 受注マスタ.受注年月日 ASC</t>
    <phoneticPr fontId="1"/>
  </si>
  <si>
    <t xml:space="preserve">    -&gt;      LEFT JOIN</t>
  </si>
  <si>
    <t xml:space="preserve">    -&gt;          LEFT JOIN</t>
  </si>
  <si>
    <t xml:space="preserve">    -&gt;  ORDER BY 受注マスタ.受注年月日 ASC</t>
  </si>
  <si>
    <t>+----------+------------+----------+----------+--------------+-----------------------------+--------+</t>
  </si>
  <si>
    <t>| 受注番号 | 受注年月日 | 顧客番号 | 商品番号 | 顧客名       | 商品名                      | 売値   |</t>
  </si>
  <si>
    <t>|     NULL | NULL       |     NULL | NULL     | 須田　翼     | NULL                        |   NULL |</t>
  </si>
  <si>
    <t>|     NULL | NULL       |     NULL | NULL     | 駒井　よし子 | NULL                        |   NULL |</t>
  </si>
  <si>
    <t>|     NULL | NULL       |     NULL | NULL     | 三田　さやか | NULL                        |   NULL |</t>
  </si>
  <si>
    <t>|     1001 | 2020-04-01 |     2003 | LCDS032  | 林　香奈子   | SONY テレビ（液晶３２型）赤 | 200000 |</t>
  </si>
  <si>
    <t>|     1001 | 2020-04-01 |     2003 | DVST500  | 林　香奈子   | 東芝 DVD　500GB             |  70000 |</t>
  </si>
  <si>
    <t>|     1002 | 2020-04-02 |     2002 | BLDT500  | 竹原　夕実   | 東芝 ブルーレイ　500GB      |  90000 |</t>
  </si>
  <si>
    <t>|     1002 | 2020-04-02 |     2002 | TRRI300  | 竹原　夕実   | アイワ ラジオ               |   3000 |</t>
  </si>
  <si>
    <t>|     1003 | 2020-04-02 |     2004 | LCDP020  | 町井　秀人   | 松下 テレビ（液晶２０型）黒 |  60000 |</t>
  </si>
  <si>
    <t>|     1004 | 2020-04-03 |     2003 | LCDS032  | 林　香奈子   | SONY テレビ（液晶３２型）赤 | 200000 |</t>
  </si>
  <si>
    <t>|     1005 | 2020-04-03 |     2005 | LCDT020  | 三井　雅人   | NULL                        |   NULL |</t>
  </si>
  <si>
    <t>|     1006 | 2020-04-05 |     2003 | DVIH500  | 林　香奈子   | NULL                        |   NULL |</t>
  </si>
  <si>
    <t>|     1007 | 2020-04-06 |     2005 | TRRI300  | 三井　雅人   | アイワ ラジオ               |   3000 |</t>
  </si>
  <si>
    <t>|     1008 | 2020-04-07 |     2006 | LCDS032  | 牧野　勝     | SONY テレビ（液晶３２型）赤 | 200000 |</t>
  </si>
  <si>
    <t>13 rows in set (0.001 sec)</t>
  </si>
  <si>
    <t xml:space="preserve">       受注明細 </t>
    <rPh sb="7" eb="9">
      <t>ジュチュウ</t>
    </rPh>
    <rPh sb="9" eb="11">
      <t>メイサイ</t>
    </rPh>
    <phoneticPr fontId="1"/>
  </si>
  <si>
    <t xml:space="preserve">    -&gt; FROM</t>
  </si>
  <si>
    <t xml:space="preserve">    -&gt;        受注明細</t>
  </si>
  <si>
    <t>+----------+----------+------+----------+----------+------------+-----------------------------+--------+--------+</t>
  </si>
  <si>
    <t>| 受注番号 | 商品番号 | 数量 | 受注小計 | 商品番号 | メーカ番号 | 商品名                      | 売値   | 仕入値 |</t>
  </si>
  <si>
    <t>|     1001 | LCDS032  |    2 |   400000 | LCDS032  | 3001       | SONY テレビ（液晶３２型）赤 | 200000 | 100000 |</t>
  </si>
  <si>
    <t>|     1001 | DVST500  |    3 |   210000 | DVST500  | 3003       | 東芝 DVD　500GB             |  70000 |  35000 |</t>
  </si>
  <si>
    <t>|     1002 | BLDT500  |    6 |   540000 | BLDT500  | 3003       | 東芝 ブルーレイ　500GB      |  90000 |  45000 |</t>
  </si>
  <si>
    <t>|     1002 | TRRI300  |   10 |    30000 | TRRI300  | 3005       | アイワ ラジオ               |   3000 |   1500 |</t>
  </si>
  <si>
    <t>|     1003 | LCDP020  |    3 |   180000 | LCDP020  | 3002       | 松下 テレビ（液晶２０型）黒 |  60000 |  30000 |</t>
  </si>
  <si>
    <t>|     1004 | LCDS032  |    1 |   200000 | LCDS032  | 3001       | SONY テレビ（液晶３２型）赤 | 200000 | 100000 |</t>
  </si>
  <si>
    <t>|     1005 | LCDT020  |    2 |     NULL | NULL     | NULL       | NULL                        |   NULL |   NULL |</t>
  </si>
  <si>
    <t>|     1006 | DVIH500  |    3 |     NULL | NULL     | NULL       | NULL                        |   NULL |   NULL |</t>
  </si>
  <si>
    <t>|     1007 | TRRI300  |    4 |    12000 | TRRI300  | 3005       | アイワ ラジオ               |   3000 |   1500 |</t>
  </si>
  <si>
    <t>|     1008 | LCDS032  |    5 |  1000000 | LCDS032  | 3001       | SONY テレビ（液晶３２型）赤 | 200000 | 100000 |</t>
  </si>
  <si>
    <t xml:space="preserve">    受注マスタ </t>
    <phoneticPr fontId="1"/>
  </si>
  <si>
    <t xml:space="preserve">    -&gt;     受注マスタ</t>
  </si>
  <si>
    <t>+----------+------------+----------+----------+----------+----------+------+----------+----------+------------+-----------------------------+--------+--------+</t>
  </si>
  <si>
    <t>| 受注番号 | 受注年月日 | 顧客番号 | 受注合計 | 受注番号 | 商品番号 | 数量 | 受注小計 | 商品番号 | メーカ番号 | 商品名                      | 売値   | 仕入値 |</t>
  </si>
  <si>
    <t>|     1001 | 2020-04-01 |     2003 |   691200 |     1001 | LCDS032  |    2 |   400000 | LCDS032  | 3001       | SONY テレビ（液晶３２型）赤 | 200000 | 100000 |</t>
  </si>
  <si>
    <t>|     1001 | 2020-04-01 |     2003 |   691200 |     1001 | DVST500  |    3 |   210000 | DVST500  | 3003       | 東芝 DVD　500GB             |  70000 |  35000 |</t>
  </si>
  <si>
    <t>|     1002 | 2020-04-02 |     2002 |   559440 |     1002 | BLDT500  |    6 |   540000 | BLDT500  | 3003       | 東芝 ブルーレイ　500GB      |  90000 |  45000 |</t>
  </si>
  <si>
    <t>|     1002 | 2020-04-02 |     2002 |   559440 |     1002 | TRRI300  |   10 |    30000 | TRRI300  | 3005       | アイワ ラジオ               |   3000 |   1500 |</t>
  </si>
  <si>
    <t>|     1003 | 2020-04-02 |     2004 |   648000 |     1003 | LCDP020  |    3 |   180000 | LCDP020  | 3002       | 松下 テレビ（液晶２０型）黒 |  60000 |  30000 |</t>
  </si>
  <si>
    <t>|     1004 | 2020-04-03 |     2003 |     3240 |     1004 | LCDS032  |    1 |   200000 | LCDS032  | 3001       | SONY テレビ（液晶３２型）赤 | 200000 | 100000 |</t>
  </si>
  <si>
    <t>|     1006 | 2020-04-05 |     2003 |   454910 |     1006 | DVIH500  |    3 |     NULL | NULL     | NULL       | NULL                        |   NULL |   NULL |</t>
  </si>
  <si>
    <t>|     1007 | 2020-04-06 |     2005 |   819490 |     1007 | TRRI300  |    4 |    12000 | TRRI300  | 3005       | アイワ ラジオ               |   3000 |   1500 |</t>
  </si>
  <si>
    <t>|     1008 | 2020-04-07 |     2006 |    59490 |     1008 | LCDS032  |    5 |  1000000 | LCDS032  | 3001       | SONY テレビ（液晶３２型）赤 | 200000 | 100000 |</t>
  </si>
  <si>
    <t>10 rows in set (0.002 sec)</t>
  </si>
  <si>
    <t>|     1005 | 2020-04-03 |     2005 |    10800 |     1005 | LCDT020  |    2 |     NULL | NULL     | NULL       | NULL                        |   NULL |   NULL |</t>
    <phoneticPr fontId="1"/>
  </si>
  <si>
    <t xml:space="preserve"> ON [テーブル名]</t>
    <rPh sb="9" eb="10">
      <t>メイ</t>
    </rPh>
    <phoneticPr fontId="3"/>
  </si>
  <si>
    <t xml:space="preserve">  TO [利用者] ;</t>
    <rPh sb="6" eb="9">
      <t>リヨウシャ</t>
    </rPh>
    <phoneticPr fontId="3"/>
  </si>
  <si>
    <t>C:\XAMPP\MySQL\BIN\mysql -u root -p -h localhost</t>
  </si>
  <si>
    <t>C:\XAMPP\MySQL\BIN\mysql -u root -p -h localhost</t>
    <phoneticPr fontId="3"/>
  </si>
  <si>
    <t>/* ユーザーを追加 */</t>
  </si>
  <si>
    <t>/* ユーザーを追加 */</t>
    <rPh sb="8" eb="10">
      <t>ツイカ</t>
    </rPh>
    <phoneticPr fontId="1"/>
  </si>
  <si>
    <t>/* CREATE USER 'ユーザ名'@'ホスト名' IDENTIFIED BY 'パスワード'; */</t>
  </si>
  <si>
    <t>/* CREATE USER 'ユーザ名'@'ホスト名' IDENTIFIED BY 'パスワード'; */</t>
    <phoneticPr fontId="1"/>
  </si>
  <si>
    <t>root 権限でログインします。</t>
  </si>
  <si>
    <t>root 権限でログインします。</t>
    <rPh sb="5" eb="7">
      <t>ケンゲン</t>
    </rPh>
    <phoneticPr fontId="1"/>
  </si>
  <si>
    <t>ユーザーを追加します。</t>
  </si>
  <si>
    <t>ユーザーを追加します。</t>
    <phoneticPr fontId="1"/>
  </si>
  <si>
    <t>ユーザー情報の確認</t>
    <rPh sb="4" eb="6">
      <t>ジョウホウ</t>
    </rPh>
    <rPh sb="7" eb="9">
      <t>カクニン</t>
    </rPh>
    <phoneticPr fontId="1"/>
  </si>
  <si>
    <t>C:\XAMPP\MySQL\BIN\mysql -u db_user -p -h 192.168.0.110</t>
  </si>
  <si>
    <t>外部ユーザーの作成をします。</t>
  </si>
  <si>
    <t>他のホストからのアクセスを可能にする</t>
  </si>
  <si>
    <t>パスワードを設定する</t>
  </si>
  <si>
    <t>特定のデータベースのみにアクセスできる</t>
  </si>
  <si>
    <t>ユーザー名:db_user@'%'</t>
  </si>
  <si>
    <t>パスワード:db_user</t>
  </si>
  <si>
    <t>CREATE USER 'db_user'@'%' IDENTIFIED BY 'db_user';</t>
  </si>
  <si>
    <t>ユーザー情報を確認します。</t>
  </si>
  <si>
    <t>実行結果</t>
  </si>
  <si>
    <t>ユーザーアクセス権を設定</t>
  </si>
  <si>
    <t>GRANT ALL ON eng001.* TO db_user;</t>
  </si>
  <si>
    <t>ログアウトして、ホスト指定でログインします。</t>
  </si>
  <si>
    <t>ホストのローカルIPアドレス：192.168.0.110</t>
  </si>
  <si>
    <t>データベース一覧を見ます。</t>
  </si>
  <si>
    <t>SHOW DATABASES ;</t>
  </si>
  <si>
    <t>特定のデータベースのみが参照されていれば成功です。</t>
  </si>
  <si>
    <t>SELECT * FROM 顧客マスタ</t>
    <rPh sb="14" eb="16">
      <t>コキャク</t>
    </rPh>
    <phoneticPr fontId="1"/>
  </si>
  <si>
    <t xml:space="preserve"> WHERE 顧客番号 = </t>
    <rPh sb="7" eb="9">
      <t>コキャク</t>
    </rPh>
    <rPh sb="9" eb="11">
      <t>バンゴウ</t>
    </rPh>
    <phoneticPr fontId="1"/>
  </si>
  <si>
    <t xml:space="preserve">  ( SELECT 顧客番号 FROM 受注マスタ WHERE 受注番号 ="1001") ;</t>
    <rPh sb="11" eb="13">
      <t>コキャク</t>
    </rPh>
    <rPh sb="13" eb="15">
      <t>バンゴウ</t>
    </rPh>
    <rPh sb="21" eb="23">
      <t>ジュチュウ</t>
    </rPh>
    <rPh sb="33" eb="35">
      <t>ジュチュウ</t>
    </rPh>
    <rPh sb="35" eb="37">
      <t>バンゴウ</t>
    </rPh>
    <phoneticPr fontId="1"/>
  </si>
  <si>
    <t>MariaDB [eng001]&gt; SELECT * FROM 顧客マスタ</t>
  </si>
  <si>
    <t xml:space="preserve">    -&gt;  WHERE 顧客番号 =</t>
  </si>
  <si>
    <t xml:space="preserve">    -&gt;   ( SELECT 顧客番号 FROM 受注マスタ WHERE 受注番号 ="1001") ;</t>
  </si>
  <si>
    <t>+----------+------------+----------+-------------------------+--------------+</t>
  </si>
  <si>
    <t>| 顧客番号 | 顧客名     | 郵便番号 | 住所                    | 電話番号     |</t>
  </si>
  <si>
    <t>|     2003 | 林　香奈子 | 223-0064 | 東京都世田谷区代田X-X-X | 045-56X-XXXX |</t>
  </si>
  <si>
    <t>1 row in set (0.003 sec)</t>
  </si>
  <si>
    <t>MariaDB [eng001]&gt;</t>
  </si>
  <si>
    <t xml:space="preserve"> WHERE 顧客番号 IN </t>
    <rPh sb="7" eb="9">
      <t>コキャク</t>
    </rPh>
    <rPh sb="9" eb="11">
      <t>バンゴウ</t>
    </rPh>
    <phoneticPr fontId="1"/>
  </si>
  <si>
    <t xml:space="preserve">  ( SELECT 顧客番号 FROM 受注マスタ WHERE 受注合計 &gt;= 600000) ;</t>
    <rPh sb="11" eb="13">
      <t>コキャク</t>
    </rPh>
    <rPh sb="13" eb="15">
      <t>バンゴウ</t>
    </rPh>
    <rPh sb="21" eb="23">
      <t>ジュチュウ</t>
    </rPh>
    <rPh sb="33" eb="35">
      <t>ジュチュウ</t>
    </rPh>
    <rPh sb="35" eb="37">
      <t>ゴウケイ</t>
    </rPh>
    <phoneticPr fontId="1"/>
  </si>
  <si>
    <t xml:space="preserve">    -&gt;  WHERE 顧客番号 IN</t>
  </si>
  <si>
    <t xml:space="preserve">    -&gt;   ( SELECT 顧客番号 FROM 受注マスタ WHERE 受注合計 &gt;= 600000) ;</t>
  </si>
  <si>
    <t>+----------+------------+----------+---------------------------------+--------------+</t>
  </si>
  <si>
    <t>| 顧客番号 | 顧客名     | 郵便番号 | 住所                            | 電話番号     |</t>
  </si>
  <si>
    <t>|     2003 | 林　香奈子 | 223-0064 | 東京都世田谷区代田X-X-X         | 045-56X-XXXX |</t>
  </si>
  <si>
    <t>|     2004 | 町井　秀人 | 155-0033 | 東京都練馬区氷川台X-X-X         | 03-54XX-XXXX |</t>
  </si>
  <si>
    <t>|     2005 | 三井　雅人 | 179-0084 | 神奈川県相模原市南区大野台X-X-X | 03-66XX-XXXX |</t>
  </si>
  <si>
    <t>3 rows in set (0.000 sec)</t>
  </si>
  <si>
    <t>( SELECT * FROM 受注マスタ WHERE 受注合計 &gt;= 600000) ;</t>
    <phoneticPr fontId="1"/>
  </si>
  <si>
    <t>MariaDB [eng001]&gt; ( SELECT * FROM 受注マスタ WHERE 受注合計 &gt;= 600000) ;</t>
  </si>
  <si>
    <t>3 rows in set (0.001 sec)</t>
  </si>
  <si>
    <t>SELECT 商品番号,商品名 FROM 商品マスタ</t>
    <rPh sb="7" eb="9">
      <t>ショウヒン</t>
    </rPh>
    <rPh sb="9" eb="11">
      <t>バンゴウ</t>
    </rPh>
    <rPh sb="12" eb="14">
      <t>ショウヒン</t>
    </rPh>
    <rPh sb="14" eb="15">
      <t>メイ</t>
    </rPh>
    <rPh sb="21" eb="23">
      <t>ショウヒン</t>
    </rPh>
    <phoneticPr fontId="1"/>
  </si>
  <si>
    <t xml:space="preserve"> WHERE EXISTS</t>
    <phoneticPr fontId="1"/>
  </si>
  <si>
    <t>( SELECT * FROM 受注明細 WHERE 商品マスタ.商品番号=受注明細.商品番号);</t>
    <rPh sb="16" eb="18">
      <t>ジュチュウ</t>
    </rPh>
    <rPh sb="18" eb="20">
      <t>メイサイ</t>
    </rPh>
    <rPh sb="27" eb="29">
      <t>ショウヒン</t>
    </rPh>
    <rPh sb="33" eb="35">
      <t>ショウヒン</t>
    </rPh>
    <rPh sb="35" eb="37">
      <t>バンゴウ</t>
    </rPh>
    <rPh sb="38" eb="40">
      <t>ジュチュウ</t>
    </rPh>
    <rPh sb="40" eb="42">
      <t>メイサイ</t>
    </rPh>
    <rPh sb="43" eb="45">
      <t>ショウヒン</t>
    </rPh>
    <rPh sb="45" eb="47">
      <t>バンゴウ</t>
    </rPh>
    <phoneticPr fontId="1"/>
  </si>
  <si>
    <t>MariaDB [eng001]&gt; SELECT 商品番号,商品名 FROM 商品マスタ</t>
  </si>
  <si>
    <t xml:space="preserve">    -&gt;  WHERE EXISTS</t>
  </si>
  <si>
    <t xml:space="preserve">    -&gt; ( SELECT * FROM 受注明細 WHERE 商品マスタ.商品番号=受注明細.商品番号);</t>
  </si>
  <si>
    <t>+----------+-----------------------------+</t>
  </si>
  <si>
    <t>| 商品番号 | 商品名                      |</t>
  </si>
  <si>
    <t>| BLDT500  | 東芝 ブルーレイ　500GB      |</t>
  </si>
  <si>
    <t>| DVST500  | 東芝 DVD　500GB             |</t>
  </si>
  <si>
    <t>| LCDP020  | 松下 テレビ（液晶２０型）黒 |</t>
  </si>
  <si>
    <t>| LCDS032  | SONY テレビ（液晶３２型）赤 |</t>
  </si>
  <si>
    <t>| TRRI300  | アイワ ラジオ               |</t>
  </si>
  <si>
    <t>5 rows in set (0.001 sec)</t>
  </si>
  <si>
    <t>SELECT 商品番号,商品名 FROM 商品マスタ</t>
  </si>
  <si>
    <t>| BLDH500  | 松下 ブルーレイ　500GB      |</t>
  </si>
  <si>
    <t>| DVSH500  | 日立 DVD　500GB             |</t>
  </si>
  <si>
    <t>| LCDP032  | 松下 テレビ（液晶３２型）赤 |</t>
  </si>
  <si>
    <t>| LCDS020  | SONY テレビ（液晶２０型）黒 |</t>
  </si>
  <si>
    <t>9 rows in set (0.000 sec)</t>
  </si>
  <si>
    <t>SELECT * FROM 受注明細,商品マスタ WHERE 商品マスタ.商品番号=受注明細.商品番号</t>
    <rPh sb="19" eb="21">
      <t>ショウヒン</t>
    </rPh>
    <phoneticPr fontId="1"/>
  </si>
  <si>
    <t>MariaDB [eng001]&gt; SELECT * FROM 受注明細,商品マスタ WHERE 商品マスタ.商品番号=受注明細.商品番号</t>
  </si>
  <si>
    <t>MariaDB [eng001]&gt; SELECT * FROM 受注明細 ;</t>
    <phoneticPr fontId="1"/>
  </si>
  <si>
    <t xml:space="preserve"> WHERE NOT EXISTS</t>
    <phoneticPr fontId="1"/>
  </si>
  <si>
    <t xml:space="preserve">    -&gt;  WHERE NOT EXISTS</t>
  </si>
  <si>
    <t>表示桁数</t>
    <rPh sb="0" eb="2">
      <t>ヒョウジ</t>
    </rPh>
    <rPh sb="2" eb="3">
      <t>ケタ</t>
    </rPh>
    <rPh sb="3" eb="4">
      <t>スウ</t>
    </rPh>
    <phoneticPr fontId="3"/>
  </si>
  <si>
    <t xml:space="preserve"> 商品番号 TEXT,</t>
    <phoneticPr fontId="3"/>
  </si>
  <si>
    <t xml:space="preserve"> メーカ番号 INT,</t>
    <phoneticPr fontId="3"/>
  </si>
  <si>
    <t xml:space="preserve"> 商品名 TEXT,</t>
    <phoneticPr fontId="3"/>
  </si>
  <si>
    <t xml:space="preserve"> 仕入値 INT</t>
    <phoneticPr fontId="3"/>
  </si>
  <si>
    <t xml:space="preserve"> 売値 INT,</t>
    <phoneticPr fontId="3"/>
  </si>
  <si>
    <t>CREATE TABLE [IF NOT EXISTS] db_name.tbl_name</t>
  </si>
  <si>
    <t>CREATE index id_顧客番号 on 顧客(顧客番号);</t>
  </si>
  <si>
    <t>CREATE TABLE 受注明細 (</t>
  </si>
  <si>
    <t>CREATE TABLE 商品マスタ(</t>
  </si>
  <si>
    <t>CREATE TABLE 顧客マスタ (</t>
  </si>
  <si>
    <t>CREATE TABLE メーカマスタ (</t>
  </si>
  <si>
    <t>CREATE TABLE 在庫マスタ (</t>
  </si>
  <si>
    <t>CREATE TABLE 発注明細 (</t>
    <rPh sb="15" eb="17">
      <t>メイサイ</t>
    </rPh>
    <phoneticPr fontId="3"/>
  </si>
  <si>
    <t>CREATE TABLE 発注マスタ (</t>
    <rPh sb="13" eb="15">
      <t>ハッチュウ</t>
    </rPh>
    <phoneticPr fontId="3"/>
  </si>
  <si>
    <t>CREATE TABLE 受注マスタ (</t>
  </si>
  <si>
    <t>GRANT ALL ON db_name.TABLE_name TO user;</t>
  </si>
  <si>
    <t>GRANT SELECT (col1), INSERT (col1, col2) ON db_name.TABLE_name TO user;</t>
  </si>
  <si>
    <t>MariaDB [eng001]&gt; show TABLEs ;</t>
  </si>
  <si>
    <t xml:space="preserve"> 受注番号 INT not null primary key,</t>
    <phoneticPr fontId="3"/>
  </si>
  <si>
    <t xml:space="preserve"> 受注年月日 DATE not null,</t>
    <phoneticPr fontId="3"/>
  </si>
  <si>
    <t xml:space="preserve"> 顧客番号 INT,</t>
    <phoneticPr fontId="3"/>
  </si>
  <si>
    <t xml:space="preserve"> 受注合計 INT</t>
    <rPh sb="1" eb="3">
      <t>ジュチュウ</t>
    </rPh>
    <rPh sb="3" eb="5">
      <t>ゴウケイ</t>
    </rPh>
    <phoneticPr fontId="3"/>
  </si>
  <si>
    <t xml:space="preserve"> 受注番号 INT,</t>
    <phoneticPr fontId="3"/>
  </si>
  <si>
    <t xml:space="preserve"> 数量 INT</t>
    <phoneticPr fontId="1"/>
  </si>
  <si>
    <t>INT</t>
    <phoneticPr fontId="3"/>
  </si>
  <si>
    <t>TEXT</t>
    <phoneticPr fontId="3"/>
  </si>
  <si>
    <t xml:space="preserve"> user_name TEXT,</t>
    <phoneticPr fontId="3"/>
  </si>
  <si>
    <t xml:space="preserve"> user_pass TEXT,</t>
    <phoneticPr fontId="3"/>
  </si>
  <si>
    <t xml:space="preserve"> user_mail TEXT,</t>
    <phoneticPr fontId="3"/>
  </si>
  <si>
    <t xml:space="preserve"> user_rights INT</t>
    <phoneticPr fontId="3"/>
  </si>
  <si>
    <t>商品マスタ_東京</t>
    <rPh sb="0" eb="2">
      <t>ショウヒン</t>
    </rPh>
    <rPh sb="6" eb="8">
      <t>トウキョウ</t>
    </rPh>
    <phoneticPr fontId="3"/>
  </si>
  <si>
    <t>商品マスタ_神奈川</t>
    <rPh sb="0" eb="2">
      <t>ショウヒン</t>
    </rPh>
    <rPh sb="6" eb="9">
      <t>カナガワ</t>
    </rPh>
    <phoneticPr fontId="3"/>
  </si>
  <si>
    <t xml:space="preserve"> 顧客番号 INT not null primary key,</t>
    <phoneticPr fontId="3"/>
  </si>
  <si>
    <t xml:space="preserve"> 顧客名 TEXT,</t>
    <phoneticPr fontId="3"/>
  </si>
  <si>
    <t xml:space="preserve"> 郵便番号 TEXT,</t>
    <rPh sb="1" eb="3">
      <t>ユウビン</t>
    </rPh>
    <rPh sb="3" eb="5">
      <t>バンゴウ</t>
    </rPh>
    <phoneticPr fontId="3"/>
  </si>
  <si>
    <t xml:space="preserve"> 商品番号 CHAR(255) not null primary key,</t>
    <phoneticPr fontId="3"/>
  </si>
  <si>
    <t xml:space="preserve"> メーカー名 TEXT,</t>
    <phoneticPr fontId="3"/>
  </si>
  <si>
    <t xml:space="preserve"> 在庫数 INT</t>
    <rPh sb="1" eb="3">
      <t>ザイコ</t>
    </rPh>
    <rPh sb="3" eb="4">
      <t>スウ</t>
    </rPh>
    <phoneticPr fontId="3"/>
  </si>
  <si>
    <t xml:space="preserve"> メーカ番号 INT not null primary key,</t>
    <phoneticPr fontId="3"/>
  </si>
  <si>
    <t>DATE</t>
    <phoneticPr fontId="3"/>
  </si>
  <si>
    <t xml:space="preserve"> 顧客番号 INT</t>
    <phoneticPr fontId="3"/>
  </si>
  <si>
    <t>発注マスタ</t>
    <rPh sb="0" eb="2">
      <t>ハッチュウ</t>
    </rPh>
    <phoneticPr fontId="3"/>
  </si>
  <si>
    <t xml:space="preserve"> 発注番号 INT not null primary key,</t>
    <phoneticPr fontId="3"/>
  </si>
  <si>
    <t xml:space="preserve"> 発注日付 DATE not null,</t>
    <phoneticPr fontId="3"/>
  </si>
  <si>
    <t xml:space="preserve"> 数量 INT</t>
    <phoneticPr fontId="3"/>
  </si>
  <si>
    <t>住所１</t>
    <rPh sb="0" eb="2">
      <t>ジュウショ</t>
    </rPh>
    <phoneticPr fontId="3"/>
  </si>
  <si>
    <t>住所２</t>
    <rPh sb="0" eb="2">
      <t>ジュウショ</t>
    </rPh>
    <phoneticPr fontId="3"/>
  </si>
  <si>
    <t>住所３</t>
    <rPh sb="0" eb="2">
      <t>ジュウショ</t>
    </rPh>
    <phoneticPr fontId="3"/>
  </si>
  <si>
    <t xml:space="preserve"> 住所１ TEXT,</t>
    <phoneticPr fontId="3"/>
  </si>
  <si>
    <t xml:space="preserve"> 住所２ TEXT,</t>
  </si>
  <si>
    <t xml:space="preserve"> 住所３ TEXT,</t>
  </si>
  <si>
    <t xml:space="preserve"> 電話番号 TEXT</t>
    <phoneticPr fontId="3"/>
  </si>
  <si>
    <t>CREATE TABLE 商品マスタ_東京 (</t>
    <phoneticPr fontId="1"/>
  </si>
  <si>
    <t>CREATE TABLE 商品マスタ_神奈川 (</t>
    <phoneticPr fontId="1"/>
  </si>
  <si>
    <t>CREATE TABLE 顧客マスタ_東京 (</t>
    <phoneticPr fontId="1"/>
  </si>
  <si>
    <t>顧客マスタ_東京</t>
  </si>
  <si>
    <t>CREATE TABLE 顧客マスタ_神奈川 (</t>
    <phoneticPr fontId="1"/>
  </si>
  <si>
    <t>顧客マスタ_神奈川</t>
    <rPh sb="0" eb="2">
      <t>コキャク</t>
    </rPh>
    <rPh sb="6" eb="9">
      <t>カナガワ</t>
    </rPh>
    <phoneticPr fontId="3"/>
  </si>
  <si>
    <t xml:space="preserve">INSERT INTO  商品マスタ (商品番号,メーカ番号,商品名,売値,仕入値) </t>
  </si>
  <si>
    <t xml:space="preserve"> VALUES ('LCDS032',3001,'SONY テレビ（液晶３２型）赤',200000,100000);</t>
  </si>
  <si>
    <t>INSERT INTO  商品マスタ (商品番号,メーカ番号,商品名,売値,仕入値)</t>
  </si>
  <si>
    <t xml:space="preserve"> VALUES ('LCDP032',3002,'松下 テレビ（液晶３２型）赤',220000,110000);</t>
  </si>
  <si>
    <t xml:space="preserve"> VALUES ('LCDS020',3001,'SONY テレビ（液晶２０型）黒',50000,25000);</t>
  </si>
  <si>
    <t xml:space="preserve"> VALUES ('DVST500',3003,'東芝 DVD　500GB','70000',35000);</t>
  </si>
  <si>
    <t xml:space="preserve"> VALUES ('BLDT500',3003,'東芝 ブルーレイ　500GB',90000,45000);</t>
  </si>
  <si>
    <t xml:space="preserve"> VALUES ('TRRI300',3005,'アイワ ラジオ',3000,1500);</t>
  </si>
  <si>
    <t>INSERT INTO 顧客マスタ (顧客番号,顧客名,郵便番号,住所１,電話番号)</t>
  </si>
  <si>
    <t xml:space="preserve"> VALUES(2001,'三田　さやか','125-0031','東京都練馬区富士見台X-X-X','03-36XX-XXXX');</t>
  </si>
  <si>
    <t xml:space="preserve"> VALUES(2002,'竹原　夕実','177-0034','神奈川県横浜市港北区下田町X-X-X','03-38XX-XXXX');</t>
  </si>
  <si>
    <t xml:space="preserve"> VALUES(2003,'林　香奈子','223-0064','東京都世田谷区代田X-X-X','045-56X-XXXX');</t>
  </si>
  <si>
    <t xml:space="preserve"> VALUES(2004,'町井　秀人','155-0033','東京都練馬区氷川台X-X-X','03-54XX-XXXX');</t>
  </si>
  <si>
    <t xml:space="preserve"> VALUES(2005,'三井　雅人','179-0084','神奈川県相模原市南区大野台X-X-X','03-66XX-XXXX');</t>
  </si>
  <si>
    <t xml:space="preserve"> VALUES(2006,'牧野　勝','252-0331','神奈川県横浜市戸塚区吉田町X-X-X','042-32X-XXXX');</t>
  </si>
  <si>
    <t xml:space="preserve"> VALUES(2007,'須田　翼','244-0817','東京都大田区石川町X-X-X','045-82X-XXXX');</t>
  </si>
  <si>
    <t xml:space="preserve"> VALUES(2008,'駒井　よし子','145-0061','神奈川県横浜市神奈川区新子安X-X-X','03-98XX-XXXX');</t>
  </si>
  <si>
    <t xml:space="preserve"> VALUES (3001,'SONY','108-0075','東京都港区港南1-7-1','03-6748-2111');</t>
    <phoneticPr fontId="1"/>
  </si>
  <si>
    <t xml:space="preserve"> VALUES (3002,'パナソニック株式会社','571-8501','大阪府門真市大字門真1006番地','06-6908-1121');</t>
    <phoneticPr fontId="1"/>
  </si>
  <si>
    <t xml:space="preserve"> VALUES (3003,'株式会社 東芝','105-8001','東京都港区芝浦1-1-1','03-3457-4511');</t>
    <phoneticPr fontId="3"/>
  </si>
  <si>
    <t xml:space="preserve"> VALUES (3005,'アイワ株式会社','141-0022','東京都品川区東五反田1-6-3','0570-062-312');</t>
    <phoneticPr fontId="1"/>
  </si>
  <si>
    <t xml:space="preserve">INSERT INTO メーカマスタ (メーカ番号,メーカー名,郵便番号,住所１,電話番号) </t>
    <phoneticPr fontId="3"/>
  </si>
  <si>
    <t>INSERT INTO メーカマスタ (メーカ番号,メーカー名,郵便番号,住所１,電話番号)</t>
    <phoneticPr fontId="3"/>
  </si>
  <si>
    <t xml:space="preserve"> VALUES (3004,'株式会社 日立製作所','100-8280','東京都千代田区丸の内一丁目6番6号','03-3258-1111');</t>
    <phoneticPr fontId="1"/>
  </si>
  <si>
    <t xml:space="preserve"> VALUES(3012,'2019/9/1','LCDP020',1);</t>
    <phoneticPr fontId="1"/>
  </si>
  <si>
    <t xml:space="preserve">INSERT INTO 発注明細 (発注番号,発注日付,商品番号,数量) </t>
    <phoneticPr fontId="1"/>
  </si>
  <si>
    <t xml:space="preserve"> VALUES(3001,'2019/8/1','LCDS032',2);</t>
    <phoneticPr fontId="1"/>
  </si>
  <si>
    <t xml:space="preserve"> VALUES(3002,'2019/8/1','DVSH500',3);</t>
    <phoneticPr fontId="1"/>
  </si>
  <si>
    <t xml:space="preserve"> VALUES(3003,'2019/8/1','BLDT500',6);</t>
    <phoneticPr fontId="1"/>
  </si>
  <si>
    <t xml:space="preserve"> VALUES(3004,'2019/8/1','TRRI300',10);</t>
    <phoneticPr fontId="1"/>
  </si>
  <si>
    <t xml:space="preserve"> VALUES(3005,'2019/9/1','LCDS020',3);</t>
    <phoneticPr fontId="1"/>
  </si>
  <si>
    <t xml:space="preserve"> VALUES(3006,'2019/9/1','LCDP032',1);</t>
    <phoneticPr fontId="1"/>
  </si>
  <si>
    <t xml:space="preserve"> VALUES(3007,'2019/9/1','LCDP032',2);</t>
    <phoneticPr fontId="1"/>
  </si>
  <si>
    <t xml:space="preserve"> VALUES(3008,'2019/9/1','DVSH500',3);</t>
    <phoneticPr fontId="1"/>
  </si>
  <si>
    <t xml:space="preserve"> VALUES(3009,'2019/9/1','BLDT500',6);</t>
    <phoneticPr fontId="1"/>
  </si>
  <si>
    <t xml:space="preserve"> VALUES(3010,'2019/9/1','TRRI300',10);</t>
    <phoneticPr fontId="1"/>
  </si>
  <si>
    <t xml:space="preserve"> VALUES(3011,'2019/9/1','LCDS020',3);</t>
    <phoneticPr fontId="1"/>
  </si>
  <si>
    <t xml:space="preserve">INSERT INTO  商品マスタ_東京 (商品番号,メーカ番号,商品名,売値,仕入値) </t>
    <phoneticPr fontId="1"/>
  </si>
  <si>
    <t xml:space="preserve"> VALUES ('LCDS032',3001,'SONY テレビ（液晶３２型）赤',200000,100000);</t>
    <phoneticPr fontId="3"/>
  </si>
  <si>
    <t>INSERT INTO  商品マスタ_神奈川 (商品番号,メーカ番号,商品名,売値,仕入値)</t>
    <phoneticPr fontId="1"/>
  </si>
  <si>
    <t xml:space="preserve"> VALUES ('TRRI300',3005,'アイワ　ラジオ',3000,1500);</t>
    <phoneticPr fontId="3"/>
  </si>
  <si>
    <t>INSERT INTO 顧客マスタ_東京 (顧客番号,顧客名,郵便番号,住所１,電話番号)</t>
    <phoneticPr fontId="3"/>
  </si>
  <si>
    <t xml:space="preserve"> VALUES(2008,'駒井　よし子','145-0061','神奈川県横浜市神奈川区新子安X-X-X','03-98XX-XXXX');</t>
    <phoneticPr fontId="1"/>
  </si>
  <si>
    <t xml:space="preserve"> VALUES ('LCDT020',3001,'東芝　テレビ（液晶２０型）黒',40000,35000);</t>
    <rPh sb="25" eb="27">
      <t>トウシバ</t>
    </rPh>
    <phoneticPr fontId="3"/>
  </si>
  <si>
    <t xml:space="preserve"> VALUES ('LCDP020',3002,'松下　テレビ（液晶２０型）黒',60000,30000);</t>
    <rPh sb="25" eb="27">
      <t>マツシタ</t>
    </rPh>
    <phoneticPr fontId="3"/>
  </si>
  <si>
    <t xml:space="preserve"> VALUES ('DVSH500',3004,'日立　DVD　500GB',60000,30000);</t>
    <rPh sb="25" eb="27">
      <t>ヒタチ</t>
    </rPh>
    <phoneticPr fontId="3"/>
  </si>
  <si>
    <t xml:space="preserve"> VALUES ('DVIH500',3004,'アイワ　DVD　500GB',60000,30000);</t>
    <phoneticPr fontId="3"/>
  </si>
  <si>
    <t xml:space="preserve"> VALUES ('BLDT500',3003,'東芝　ブルーレイ　500GB',90000,45000);</t>
    <rPh sb="25" eb="27">
      <t>トウシバ</t>
    </rPh>
    <phoneticPr fontId="3"/>
  </si>
  <si>
    <t xml:space="preserve"> VALUES ('BLDP500',3004,'松下　ブルーレイ　500GB',80000,40000);</t>
    <rPh sb="25" eb="27">
      <t>マツシタ</t>
    </rPh>
    <phoneticPr fontId="3"/>
  </si>
  <si>
    <t xml:space="preserve"> VALUES(2001,'三田　さやか','125-0031','東京都練馬区富士見台X-X-X','03-36XX-XXXX');</t>
    <phoneticPr fontId="3"/>
  </si>
  <si>
    <t xml:space="preserve"> VALUES(2002,'竹原　夕実','177-0034','神奈川県横浜市港北区下田町X-X-X','03-38XX-XXXX');</t>
    <phoneticPr fontId="1"/>
  </si>
  <si>
    <t xml:space="preserve"> VALUES(2003,'林　香奈子','223-0064','東京都世田谷区代田X-X-X','045-56X-XXXX');</t>
    <phoneticPr fontId="1"/>
  </si>
  <si>
    <t xml:space="preserve"> VALUES(2004,'町井　秀人','155-0033','東京都練馬区氷川台X-X-X','03-54XX-XXXX');</t>
    <phoneticPr fontId="1"/>
  </si>
  <si>
    <t xml:space="preserve"> VALUES(2005,'三井　雅人','179-0084','神奈川県相模原市南区大野台X-X-X','03-66XX-XXXX');</t>
    <phoneticPr fontId="1"/>
  </si>
  <si>
    <t xml:space="preserve"> VALUES(2006,'牧野　勝','252-0331','神奈川県横浜市戸塚区吉田町X-X-X','042-32X-XXXX');</t>
    <phoneticPr fontId="1"/>
  </si>
  <si>
    <t xml:space="preserve"> VALUES(2007,'須田　翼','244-0817','東京都大田区石川町X-X-X','045-82X-XXXX');</t>
    <phoneticPr fontId="1"/>
  </si>
  <si>
    <t xml:space="preserve">INSERT INTO 在庫マスタ (商品番号,在庫数) </t>
    <phoneticPr fontId="3"/>
  </si>
  <si>
    <t xml:space="preserve"> VALUES('TRRI300',5);</t>
    <phoneticPr fontId="1"/>
  </si>
  <si>
    <t>INSERT INTO 在庫マスタ (商品番号,在庫数)</t>
    <phoneticPr fontId="3"/>
  </si>
  <si>
    <t xml:space="preserve"> VALUES(2107,'下山　美樹','226-0027','神奈川県横浜市緑区長津田X-X-X','045-98X-XXXX');</t>
    <phoneticPr fontId="1"/>
  </si>
  <si>
    <t>INSERT INTO 顧客マスタ_神奈川 (顧客番号,顧客名,郵便番号,住所１,電話番号)</t>
    <phoneticPr fontId="1"/>
  </si>
  <si>
    <t xml:space="preserve"> VALUES(2001,'三田　さやか','125-0031','東京都練馬区富士見台X-X-X','03-36XX-XXXX');</t>
    <phoneticPr fontId="1"/>
  </si>
  <si>
    <t xml:space="preserve"> VALUES(2101,'前田　直行','241-0024','神奈川県横浜市旭区本村町X-X-X','045-36X-XXXX');</t>
    <phoneticPr fontId="1"/>
  </si>
  <si>
    <t xml:space="preserve"> VALUES(2102,'青葉　晃','235-0016','神奈川県横浜市磯子区磯子X-X-X','045-75X-XXXX');</t>
    <phoneticPr fontId="1"/>
  </si>
  <si>
    <t xml:space="preserve"> VALUES(2103,'須田　翼','244-0817','神奈川県横浜市戸塚区吉田町X-X-X','045-82X-XXXX');</t>
    <phoneticPr fontId="1"/>
  </si>
  <si>
    <t xml:space="preserve"> VALUES(2104,'林　香奈子','223-0064','神奈川県横浜市港北区下田町X-X-X','045-56X-XXXX');</t>
    <phoneticPr fontId="1"/>
  </si>
  <si>
    <t xml:space="preserve"> VALUES(2105,'長谷部　亮','221-0013','神奈川県横浜市神奈川区新子安X-X-X','045-43X-XXXX');</t>
    <phoneticPr fontId="1"/>
  </si>
  <si>
    <t xml:space="preserve"> VALUES(2106,'中川　修子','231-0834','神奈川県横浜市中区池袋X-X-X','045-62X-XXXX');</t>
    <phoneticPr fontId="1"/>
  </si>
  <si>
    <t>INSERT INTO 受注マスタ (受注番号,受注年月日,顧客番号,受注合計)</t>
  </si>
  <si>
    <t xml:space="preserve"> VALUES  (1001,'2020/04/01',2003,691200);</t>
  </si>
  <si>
    <t xml:space="preserve"> VALUES  (1003,'2020/04/02',2004,648000);</t>
  </si>
  <si>
    <t xml:space="preserve"> VALUES  (1004,'2020/04/03',2003,3240);</t>
  </si>
  <si>
    <t xml:space="preserve"> VALUES  (1005,'2020/04/03',2005,10800);</t>
  </si>
  <si>
    <t>INSERT INTO 受注マスタ (受注番号,受注年月日,顧客番号)</t>
  </si>
  <si>
    <t xml:space="preserve"> VALUES (1006,'2020/04/05',2003);</t>
  </si>
  <si>
    <t xml:space="preserve"> VALUES (1007,'2020/04/06',2005);</t>
  </si>
  <si>
    <t xml:space="preserve"> VALUES (1008,'2020/04/07',2006);</t>
  </si>
  <si>
    <t>INSERT INTO  受注明細 (受注番号,商品番号,数量)</t>
  </si>
  <si>
    <t xml:space="preserve"> VALUES(1001,'LCDS032',2);</t>
  </si>
  <si>
    <t xml:space="preserve"> VALUES(1001,'DVST500',3);</t>
  </si>
  <si>
    <t xml:space="preserve"> VALUES(1002,'BLDT500',6);</t>
  </si>
  <si>
    <t xml:space="preserve"> VALUES(1002,'TRRI300',10);</t>
  </si>
  <si>
    <t xml:space="preserve"> VALUES(1003,'LCDP020',3);</t>
  </si>
  <si>
    <t xml:space="preserve"> VALUES(1004,'LCDS032',1);</t>
  </si>
  <si>
    <t xml:space="preserve"> VALUES(1005,'LCDT020',2);</t>
  </si>
  <si>
    <t xml:space="preserve"> VALUES(1006,'DVIH500',3);</t>
  </si>
  <si>
    <t xml:space="preserve"> VALUES(1007,'TRRI300',4);</t>
  </si>
  <si>
    <t xml:space="preserve"> VALUES(1008,'LCDS032',5);</t>
  </si>
  <si>
    <t xml:space="preserve"> VALUES  (1002,'2020/04/02',2002,559440);</t>
    <phoneticPr fontId="1"/>
  </si>
  <si>
    <t>INSERT INTO  商品マスタ (商品番号,メーカ番号,商品名,売値,仕入値)</t>
    <phoneticPr fontId="1"/>
  </si>
  <si>
    <t xml:space="preserve"> VALUES ('DVSH500',3004,'日立 DVD　500GB','60000',30000);</t>
    <phoneticPr fontId="1"/>
  </si>
  <si>
    <t xml:space="preserve"> VALUES ('LCDP020',3002,'松下 テレビ（液晶２０型）黒',60000,30000);</t>
    <phoneticPr fontId="1"/>
  </si>
  <si>
    <t xml:space="preserve"> VALUES ('BLDH500',3004,'松下 ブルーレイ　500GB',80000,40000);</t>
    <phoneticPr fontId="1"/>
  </si>
  <si>
    <t xml:space="preserve"> VALUES('LCDS032',3);</t>
    <phoneticPr fontId="1"/>
  </si>
  <si>
    <t xml:space="preserve"> VALUES('LCDP032',1);</t>
    <phoneticPr fontId="1"/>
  </si>
  <si>
    <t xml:space="preserve"> VALUES('LCDS020',4);</t>
    <phoneticPr fontId="1"/>
  </si>
  <si>
    <t xml:space="preserve"> VALUES('LCDP020',2);</t>
    <phoneticPr fontId="1"/>
  </si>
  <si>
    <t xml:space="preserve"> VALUES('DVST500',3);</t>
    <phoneticPr fontId="1"/>
  </si>
  <si>
    <t xml:space="preserve"> VALUES('DVSH500',1);</t>
    <phoneticPr fontId="1"/>
  </si>
  <si>
    <t xml:space="preserve"> VALUES('BLDT500',1);</t>
    <phoneticPr fontId="1"/>
  </si>
  <si>
    <t xml:space="preserve"> VALUES('BLDH500',1);</t>
    <phoneticPr fontId="1"/>
  </si>
  <si>
    <t xml:space="preserve"> VALUES ('LCDP032',3002,'松下 テレビ（液晶３２型）赤',220000,110000);</t>
    <rPh sb="25" eb="27">
      <t>マツシタ</t>
    </rPh>
    <phoneticPr fontId="3"/>
  </si>
  <si>
    <t xml:space="preserve"> VALUES ('LCDS020',3001,'SONY テレビ（液晶２０型）黒',50000,25000);</t>
    <phoneticPr fontId="3"/>
  </si>
  <si>
    <t xml:space="preserve"> VALUES ('LCDP020',3002,'松下 テレビ（液晶２０型）黒',60000,30000);</t>
    <rPh sb="25" eb="27">
      <t>マツシタ</t>
    </rPh>
    <phoneticPr fontId="3"/>
  </si>
  <si>
    <t xml:space="preserve"> VALUES ('DVST500',3003,'東芝 DVD　500GB','70000',35000);</t>
    <rPh sb="25" eb="27">
      <t>トウシバ</t>
    </rPh>
    <phoneticPr fontId="3"/>
  </si>
  <si>
    <t xml:space="preserve"> VALUES ('DVSH500',3004,'日立 DVD　500GB','60000',30000);</t>
    <rPh sb="25" eb="27">
      <t>ヒタチ</t>
    </rPh>
    <phoneticPr fontId="3"/>
  </si>
  <si>
    <t xml:space="preserve"> VALUES ('BLDT500',3003,'東芝 ブルーレイ　500GB',90000,45000);</t>
    <rPh sb="25" eb="27">
      <t>トウシバ</t>
    </rPh>
    <phoneticPr fontId="3"/>
  </si>
  <si>
    <t xml:space="preserve"> VALUES ('BLDH500',3004,'松下 ブルーレイ　500GB',80000,40000);</t>
    <rPh sb="25" eb="27">
      <t>マツシタ</t>
    </rPh>
    <phoneticPr fontId="3"/>
  </si>
  <si>
    <t xml:space="preserve"> VALUES ('TRRI300',3005,'アイワ ラジオ',3000,1500);</t>
    <phoneticPr fontId="3"/>
  </si>
  <si>
    <t xml:space="preserve"> user_id CHAR(255) not null primary key, </t>
    <phoneticPr fontId="3"/>
  </si>
  <si>
    <t>GRANT ALL ON eng002.* TO db_user;</t>
    <phoneticPr fontId="3"/>
  </si>
  <si>
    <t>CREATE USER 'db_user'@'%.localhost' IDENTIFIED BY 'db_user';</t>
    <phoneticPr fontId="3"/>
  </si>
  <si>
    <t xml:space="preserve">DROP USER </t>
    <phoneticPr fontId="3"/>
  </si>
  <si>
    <t>/* ユーザー権限付与　*/</t>
    <rPh sb="7" eb="9">
      <t>ケンゲン</t>
    </rPh>
    <rPh sb="9" eb="11">
      <t>フヨ</t>
    </rPh>
    <phoneticPr fontId="1"/>
  </si>
  <si>
    <t>/* ユーザーマスタ作成 */</t>
    <rPh sb="10" eb="12">
      <t>サクセイ</t>
    </rPh>
    <phoneticPr fontId="1"/>
  </si>
  <si>
    <t>SHOW DATABASES ;</t>
    <phoneticPr fontId="1"/>
  </si>
  <si>
    <t>MySQLサーバに、端末からMysqlで接続する</t>
    <rPh sb="10" eb="12">
      <t>タンマツ</t>
    </rPh>
    <rPh sb="20" eb="22">
      <t>セツゾク</t>
    </rPh>
    <phoneticPr fontId="1"/>
  </si>
  <si>
    <t>MySQLサーバーに　IPアドレス指定で接続をするとエラーになりまます。</t>
    <rPh sb="17" eb="19">
      <t>シテイ</t>
    </rPh>
    <rPh sb="20" eb="22">
      <t>セツゾク</t>
    </rPh>
    <phoneticPr fontId="1"/>
  </si>
  <si>
    <t>CREATE TABLE user_master (</t>
    <phoneticPr fontId="1"/>
  </si>
  <si>
    <t>C:\Users\user&gt;C:\XAMPP\MySQL\BIN\mysql -u root -p -h 192.168.0.10</t>
    <phoneticPr fontId="1"/>
  </si>
  <si>
    <t>C:\XAMPP\MySQL\BIN\mysql -u root -p -h 192.168.0.10</t>
    <phoneticPr fontId="1"/>
  </si>
  <si>
    <t>/* スキーマ作成 eng001　*/</t>
    <rPh sb="7" eb="9">
      <t>サクセイ</t>
    </rPh>
    <phoneticPr fontId="3"/>
  </si>
  <si>
    <t>データベース名：waverlife_001</t>
    <rPh sb="6" eb="7">
      <t>メイ</t>
    </rPh>
    <phoneticPr fontId="1"/>
  </si>
  <si>
    <t>SELECT user, host FROM mysql.user;</t>
    <phoneticPr fontId="1"/>
  </si>
  <si>
    <t>売値</t>
    <phoneticPr fontId="1"/>
  </si>
  <si>
    <t>仕入値</t>
    <phoneticPr fontId="1"/>
  </si>
  <si>
    <t>DISTINCT</t>
    <phoneticPr fontId="1"/>
  </si>
  <si>
    <t>SELECT *</t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</si>
  <si>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東京</t>
    </r>
    <phoneticPr fontId="3"/>
  </si>
  <si>
    <t>UNION</t>
  </si>
  <si>
    <t>SELECT DISTINCT *</t>
    <phoneticPr fontId="1"/>
  </si>
  <si>
    <r>
      <t>GROUP BY '</t>
    </r>
    <r>
      <rPr>
        <sz val="10.199999999999999"/>
        <color rgb="FF646464"/>
        <rFont val="Yu Gothic"/>
        <family val="3"/>
        <charset val="128"/>
      </rPr>
      <t>商品番号' ;</t>
    </r>
    <rPh sb="10" eb="12">
      <t>ショウヒン</t>
    </rPh>
    <rPh sb="12" eb="14">
      <t>バンゴウ</t>
    </rPh>
    <phoneticPr fontId="1"/>
  </si>
  <si>
    <r>
      <t xml:space="preserve">FROM </t>
    </r>
    <r>
      <rPr>
        <sz val="10.199999999999999"/>
        <color rgb="FF646464"/>
        <rFont val="HGｺﾞｼｯｸM"/>
        <family val="3"/>
        <charset val="128"/>
      </rPr>
      <t>商品マスタ</t>
    </r>
    <r>
      <rPr>
        <sz val="10.199999999999999"/>
        <color rgb="FF646464"/>
        <rFont val="Consolas"/>
        <family val="3"/>
      </rPr>
      <t>_</t>
    </r>
    <r>
      <rPr>
        <sz val="10.199999999999999"/>
        <color rgb="FF646464"/>
        <rFont val="HGｺﾞｼｯｸM"/>
        <family val="3"/>
        <charset val="128"/>
      </rPr>
      <t>神奈川</t>
    </r>
    <phoneticPr fontId="3"/>
  </si>
  <si>
    <t>CREATE TABLE NEW_TABLE_NAME</t>
  </si>
  <si>
    <t>AS</t>
  </si>
  <si>
    <t>| test               |</t>
  </si>
  <si>
    <t>MariaDB [(none)]&gt;</t>
  </si>
  <si>
    <t>5 rows in set (0.001 sec)</t>
    <phoneticPr fontId="1"/>
  </si>
  <si>
    <t>Empty set (0.000 sec)</t>
  </si>
  <si>
    <t>USE waverlife_001 ;</t>
    <phoneticPr fontId="1"/>
  </si>
  <si>
    <t>primary key</t>
    <phoneticPr fontId="1"/>
  </si>
  <si>
    <t xml:space="preserve">    -&gt;  受注番号 INT not null primary key,</t>
  </si>
  <si>
    <t xml:space="preserve">    -&gt;  受注年月日 DATE not null,</t>
  </si>
  <si>
    <t xml:space="preserve">    -&gt;  顧客番号 INT,</t>
  </si>
  <si>
    <t xml:space="preserve">    -&gt;  受注合計 INT</t>
  </si>
  <si>
    <t xml:space="preserve">    -&gt; );</t>
  </si>
  <si>
    <t>Query OK, 0 rows affected (0.025 sec)</t>
  </si>
  <si>
    <t>+----------------------------+</t>
  </si>
  <si>
    <t>| 受注マスタ                 |</t>
  </si>
  <si>
    <t>パスワード：**********</t>
    <phoneticPr fontId="1"/>
  </si>
  <si>
    <t>レンタルサーバー上にデータベースを作成します</t>
    <rPh sb="8" eb="9">
      <t>ジョウ</t>
    </rPh>
    <rPh sb="17" eb="19">
      <t>サクセイ</t>
    </rPh>
    <phoneticPr fontId="1"/>
  </si>
  <si>
    <t>サンプルデータベースの作成</t>
    <rPh sb="11" eb="13">
      <t>サクセイ</t>
    </rPh>
    <phoneticPr fontId="1"/>
  </si>
  <si>
    <t>１）テーブル作成</t>
    <rPh sb="6" eb="8">
      <t>サクセイ</t>
    </rPh>
    <phoneticPr fontId="1"/>
  </si>
  <si>
    <t>２）サンプルデータの追加</t>
    <rPh sb="10" eb="12">
      <t>ツイカ</t>
    </rPh>
    <phoneticPr fontId="1"/>
  </si>
  <si>
    <t>データベース名：lifeandit_eng001</t>
    <rPh sb="6" eb="7">
      <t>メイ</t>
    </rPh>
    <phoneticPr fontId="1"/>
  </si>
  <si>
    <t>/* スキーマ削除 lifeandit_eng001　*/</t>
    <rPh sb="7" eb="9">
      <t>サクジョ</t>
    </rPh>
    <phoneticPr fontId="3"/>
  </si>
  <si>
    <t>/* DROP DATABASE lifeandit_eng001 ; */</t>
  </si>
  <si>
    <t>CREATE DATABASE lifeandit_eng001</t>
  </si>
  <si>
    <t>/*　データベース名：lifeandit_eng001 */</t>
    <rPh sb="9" eb="10">
      <t>メイ</t>
    </rPh>
    <phoneticPr fontId="3"/>
  </si>
  <si>
    <t xml:space="preserve">CREATE DATABASE lifeandit_eng001 </t>
  </si>
  <si>
    <t>MariaDB [lifeandit_eng001]&gt; show tables ;</t>
  </si>
  <si>
    <t>MariaDB [lifeandit_eng001]&gt;</t>
  </si>
  <si>
    <t>MariaDB [(none)]&gt; use lifeandit_eng001 ;</t>
  </si>
  <si>
    <t>MariaDB [lifeandit_eng001]&gt; CREATE TABLE 受注マスタ (</t>
  </si>
  <si>
    <t>| Tables_in_lifeandit_eng001 |</t>
  </si>
  <si>
    <t>データベースユーザー名：lifeandit_eng001</t>
    <rPh sb="10" eb="11">
      <t>メイ</t>
    </rPh>
    <phoneticPr fontId="1"/>
  </si>
  <si>
    <t>データベースユーザーID：lifeandit_eng001</t>
  </si>
  <si>
    <t>データベースユーザーPW：lifeandit_eng001</t>
  </si>
  <si>
    <t>/* DB管理ユーザー　lifeandit_eng001　*/</t>
    <rPh sb="5" eb="7">
      <t>カンリ</t>
    </rPh>
    <phoneticPr fontId="3"/>
  </si>
  <si>
    <t>/* DROP USER lifeandit_eng001 */</t>
  </si>
  <si>
    <t>/* ユーザー作成 lifeandit_eng001 */</t>
    <rPh sb="7" eb="9">
      <t>サクセイ</t>
    </rPh>
    <phoneticPr fontId="1"/>
  </si>
  <si>
    <t>CREATE USER 'lifeandit_eng001'@'%' IDENTIFIED BY 'lifeandit_eng001';</t>
  </si>
  <si>
    <t>CREATE USER 'lifeandit_eng001'@'localhost' IDENTIFIED BY 'lifeandit_eng001';</t>
  </si>
  <si>
    <t>SET PASSWORD FOR lifeandit_eng001 = 'lifeandit_eng001'</t>
  </si>
  <si>
    <t>GRANT ALL ON lifeandit_eng001.* TO lifeandit_eng001@'%';</t>
  </si>
  <si>
    <t>GRANT ALL ON lifeandit_eng001.* TO lifeandit_eng001@'localhost';</t>
  </si>
  <si>
    <t>C:\XAMPP\MySQL\BIN\mysql -u lifeandit_eng001 -p -h 192.168.0.10 lifeandit_eng001</t>
  </si>
  <si>
    <t>C:\XAMPP\MySQL\BIN\mysql -u lifeandit_eng001 -p -h localhost lifeandit_eng001</t>
  </si>
  <si>
    <t>User ID</t>
    <phoneticPr fontId="1"/>
  </si>
  <si>
    <t>lifeandit</t>
    <phoneticPr fontId="1"/>
  </si>
  <si>
    <t>Password</t>
    <phoneticPr fontId="1"/>
  </si>
  <si>
    <t>pass1025</t>
    <phoneticPr fontId="1"/>
  </si>
  <si>
    <t>CREATE USER 'lifeandit'@'localhost' IDENTIFIED BY 'pass1025';</t>
    <phoneticPr fontId="3"/>
  </si>
  <si>
    <t>GRANT ALL ON lifeandit_eng001.* TO lifeandit;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</si>
</sst>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55">
    <font>
      <sz val="16"/>
      <color theme="1"/>
      <name val="HGｺﾞｼｯｸE"/>
      <family val="2"/>
      <charset val="128"/>
    </font>
    <font>
      <sz val="8"/>
      <name val="HGｺﾞｼｯｸE"/>
      <family val="2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HGｺﾞｼｯｸM"/>
      <family val="3"/>
      <charset val="128"/>
    </font>
    <font>
      <sz val="11"/>
      <color theme="1"/>
      <name val="HGｺﾞｼｯｸM"/>
      <family val="3"/>
      <charset val="128"/>
    </font>
    <font>
      <sz val="16"/>
      <color theme="1"/>
      <name val="HGｺﾞｼｯｸE"/>
      <family val="2"/>
      <charset val="128"/>
    </font>
    <font>
      <sz val="11"/>
      <color rgb="FF222222"/>
      <name val="HGｺﾞｼｯｸM"/>
      <family val="3"/>
      <charset val="128"/>
    </font>
    <font>
      <sz val="11"/>
      <color rgb="FF222222"/>
      <name val="HGｺﾞｼｯｸE"/>
      <family val="3"/>
      <charset val="128"/>
    </font>
    <font>
      <sz val="16"/>
      <color rgb="FF000000"/>
      <name val="HGｺﾞｼｯｸE"/>
      <family val="3"/>
      <charset val="128"/>
    </font>
    <font>
      <sz val="12"/>
      <color theme="1"/>
      <name val="HGｺﾞｼｯｸM"/>
      <family val="3"/>
      <charset val="128"/>
    </font>
    <font>
      <sz val="12"/>
      <color theme="1"/>
      <name val="HGｺﾞｼｯｸE"/>
      <family val="3"/>
      <charset val="128"/>
    </font>
    <font>
      <sz val="12"/>
      <color rgb="FF555555"/>
      <name val="HGｺﾞｼｯｸE"/>
      <family val="3"/>
      <charset val="128"/>
    </font>
    <font>
      <b/>
      <sz val="12"/>
      <color rgb="FF333333"/>
      <name val="HGｺﾞｼｯｸE"/>
      <family val="3"/>
      <charset val="128"/>
    </font>
    <font>
      <sz val="12"/>
      <color rgb="FFFF0000"/>
      <name val="HGｺﾞｼｯｸE"/>
      <family val="3"/>
      <charset val="128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sz val="11"/>
      <color theme="1"/>
      <name val="HGｺﾞｼｯｸE"/>
      <family val="3"/>
      <charset val="128"/>
    </font>
    <font>
      <sz val="11"/>
      <color rgb="FFFF0000"/>
      <name val="HGｺﾞｼｯｸE"/>
      <family val="3"/>
      <charset val="128"/>
    </font>
    <font>
      <sz val="12"/>
      <color rgb="FF000000"/>
      <name val="HGｺﾞｼｯｸE"/>
      <family val="3"/>
      <charset val="128"/>
    </font>
    <font>
      <sz val="12"/>
      <color rgb="FF222222"/>
      <name val="HGｺﾞｼｯｸE"/>
      <family val="3"/>
      <charset val="128"/>
    </font>
    <font>
      <sz val="12"/>
      <color rgb="FF111111"/>
      <name val="Segoe UI"/>
      <family val="2"/>
    </font>
    <font>
      <sz val="12"/>
      <color rgb="FF111111"/>
      <name val="HGｺﾞｼｯｸE"/>
      <family val="2"/>
      <charset val="128"/>
    </font>
    <font>
      <b/>
      <sz val="11"/>
      <color theme="1"/>
      <name val="游ゴシック"/>
      <family val="3"/>
      <charset val="128"/>
      <scheme val="minor"/>
    </font>
    <font>
      <sz val="12"/>
      <color theme="1"/>
      <name val="Consolas"/>
      <family val="3"/>
    </font>
    <font>
      <sz val="11"/>
      <color theme="1"/>
      <name val="ＭＳ ゴシック"/>
      <family val="3"/>
      <charset val="128"/>
    </font>
    <font>
      <sz val="24"/>
      <color rgb="FF000000"/>
      <name val="HGｺﾞｼｯｸE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u/>
      <sz val="11"/>
      <color theme="10"/>
      <name val="游ゴシック"/>
      <family val="3"/>
      <charset val="128"/>
      <scheme val="minor"/>
    </font>
    <font>
      <sz val="28"/>
      <color rgb="FF000000"/>
      <name val="HGｺﾞｼｯｸM"/>
      <family val="3"/>
      <charset val="128"/>
    </font>
    <font>
      <sz val="44"/>
      <color rgb="FF000000"/>
      <name val="HGｺﾞｼｯｸM"/>
      <family val="3"/>
      <charset val="128"/>
    </font>
    <font>
      <b/>
      <sz val="16"/>
      <color rgb="FF002060"/>
      <name val="HGｺﾞｼｯｸM"/>
      <family val="3"/>
      <charset val="128"/>
    </font>
    <font>
      <sz val="14"/>
      <color rgb="FF222222"/>
      <name val="Consolas"/>
      <family val="3"/>
    </font>
    <font>
      <sz val="14"/>
      <color rgb="FF222222"/>
      <name val="ＭＳ Ｐゴシック"/>
      <family val="3"/>
      <charset val="128"/>
    </font>
    <font>
      <sz val="11"/>
      <name val="HGｺﾞｼｯｸE"/>
      <family val="3"/>
      <charset val="128"/>
    </font>
    <font>
      <sz val="10"/>
      <color rgb="FF0077AA"/>
      <name val="Consolas"/>
      <family val="3"/>
    </font>
    <font>
      <sz val="10"/>
      <color rgb="FF000000"/>
      <name val="Consolas"/>
      <family val="3"/>
    </font>
    <font>
      <i/>
      <sz val="10"/>
      <color rgb="FF000000"/>
      <name val="Consolas"/>
      <family val="3"/>
    </font>
    <font>
      <sz val="10"/>
      <color rgb="FF999999"/>
      <name val="Consolas"/>
      <family val="3"/>
    </font>
    <font>
      <sz val="16"/>
      <color theme="1"/>
      <name val="HGｺﾞｼｯｸE"/>
      <family val="3"/>
      <charset val="128"/>
    </font>
    <font>
      <sz val="14"/>
      <color rgb="FF222222"/>
      <name val="Consolas"/>
      <family val="3"/>
    </font>
    <font>
      <sz val="14"/>
      <color rgb="FF222222"/>
      <name val="HGｺﾞｼｯｸE"/>
      <family val="3"/>
      <charset val="128"/>
    </font>
    <font>
      <sz val="12"/>
      <color rgb="FF333333"/>
      <name val="HGｺﾞｼｯｸE"/>
      <family val="3"/>
      <charset val="128"/>
    </font>
    <font>
      <sz val="16"/>
      <color rgb="FF222222"/>
      <name val="HGｺﾞｼｯｸE"/>
      <family val="3"/>
      <charset val="128"/>
    </font>
    <font>
      <sz val="16"/>
      <name val="HGｺﾞｼｯｸE"/>
      <family val="3"/>
      <charset val="128"/>
    </font>
    <font>
      <sz val="16"/>
      <color rgb="FFFF0000"/>
      <name val="HGｺﾞｼｯｸE"/>
      <family val="3"/>
      <charset val="128"/>
    </font>
    <font>
      <sz val="16"/>
      <color rgb="FFFF0000"/>
      <name val="HGｺﾞｼｯｸE"/>
      <family val="2"/>
      <charset val="128"/>
    </font>
    <font>
      <sz val="16"/>
      <color rgb="FF00B050"/>
      <name val="HGｺﾞｼｯｸE"/>
      <family val="2"/>
      <charset val="128"/>
    </font>
    <font>
      <sz val="14"/>
      <color rgb="FF333333"/>
      <name val="HGｺﾞｼｯｸE"/>
      <family val="3"/>
      <charset val="128"/>
    </font>
    <font>
      <sz val="14"/>
      <color theme="1"/>
      <name val="HGｺﾞｼｯｸE"/>
      <family val="3"/>
      <charset val="128"/>
    </font>
    <font>
      <sz val="10.199999999999999"/>
      <color rgb="FF646464"/>
      <name val="Consolas"/>
      <family val="3"/>
    </font>
    <font>
      <sz val="10.199999999999999"/>
      <color rgb="FF646464"/>
      <name val="HGｺﾞｼｯｸM"/>
      <family val="3"/>
      <charset val="128"/>
    </font>
    <font>
      <sz val="10.199999999999999"/>
      <color rgb="FFFF0000"/>
      <name val="Consolas"/>
      <family val="3"/>
    </font>
    <font>
      <sz val="10.199999999999999"/>
      <color rgb="FF646464"/>
      <name val="Yu Gothic"/>
      <family val="3"/>
      <charset val="128"/>
    </font>
    <font>
      <sz val="10"/>
      <color rgb="FF333333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  <xf numFmtId="0" fontId="7" fillId="0" borderId="0" xfId="1" applyFont="1">
      <alignment vertical="center"/>
    </xf>
    <xf numFmtId="0" fontId="5" fillId="2" borderId="1" xfId="1" applyFont="1" applyFill="1" applyBorder="1">
      <alignment vertical="center"/>
    </xf>
    <xf numFmtId="0" fontId="5" fillId="0" borderId="1" xfId="1" applyFont="1" applyBorder="1">
      <alignment vertical="center"/>
    </xf>
    <xf numFmtId="38" fontId="5" fillId="0" borderId="0" xfId="2" applyFont="1" applyBorder="1">
      <alignment vertical="center"/>
    </xf>
    <xf numFmtId="176" fontId="5" fillId="0" borderId="1" xfId="1" applyNumberFormat="1" applyFont="1" applyBorder="1">
      <alignment vertical="center"/>
    </xf>
    <xf numFmtId="38" fontId="5" fillId="0" borderId="0" xfId="2" applyFont="1">
      <alignment vertical="center"/>
    </xf>
    <xf numFmtId="38" fontId="5" fillId="0" borderId="1" xfId="2" applyFont="1" applyBorder="1">
      <alignment vertical="center"/>
    </xf>
    <xf numFmtId="0" fontId="9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0" xfId="1" applyFont="1">
      <alignment vertical="center"/>
    </xf>
    <xf numFmtId="0" fontId="15" fillId="3" borderId="2" xfId="1" applyFont="1" applyFill="1" applyBorder="1" applyAlignment="1">
      <alignment horizontal="center" vertical="center" wrapText="1"/>
    </xf>
    <xf numFmtId="0" fontId="16" fillId="0" borderId="2" xfId="1" applyFont="1" applyBorder="1" applyAlignment="1">
      <alignment vertical="center" wrapText="1"/>
    </xf>
    <xf numFmtId="0" fontId="17" fillId="0" borderId="0" xfId="1" applyFont="1">
      <alignment vertical="center"/>
    </xf>
    <xf numFmtId="0" fontId="18" fillId="0" borderId="0" xfId="1" applyFont="1">
      <alignment vertical="center"/>
    </xf>
    <xf numFmtId="0" fontId="19" fillId="0" borderId="0" xfId="1" applyFont="1">
      <alignment vertical="center"/>
    </xf>
    <xf numFmtId="0" fontId="20" fillId="0" borderId="0" xfId="1" applyFont="1">
      <alignment vertical="center"/>
    </xf>
    <xf numFmtId="0" fontId="6" fillId="0" borderId="0" xfId="3">
      <alignment vertical="center"/>
    </xf>
    <xf numFmtId="0" fontId="21" fillId="0" borderId="0" xfId="1" applyFont="1">
      <alignment vertical="center"/>
    </xf>
    <xf numFmtId="0" fontId="23" fillId="0" borderId="0" xfId="1" applyFont="1">
      <alignment vertical="center"/>
    </xf>
    <xf numFmtId="0" fontId="2" fillId="0" borderId="1" xfId="1" applyBorder="1">
      <alignment vertical="center"/>
    </xf>
    <xf numFmtId="0" fontId="2" fillId="0" borderId="1" xfId="1" quotePrefix="1" applyBorder="1">
      <alignment vertical="center"/>
    </xf>
    <xf numFmtId="14" fontId="2" fillId="0" borderId="1" xfId="1" applyNumberFormat="1" applyBorder="1">
      <alignment vertical="center"/>
    </xf>
    <xf numFmtId="0" fontId="10" fillId="4" borderId="0" xfId="1" applyFont="1" applyFill="1">
      <alignment vertical="center"/>
    </xf>
    <xf numFmtId="38" fontId="10" fillId="4" borderId="0" xfId="2" applyFont="1" applyFill="1">
      <alignment vertical="center"/>
    </xf>
    <xf numFmtId="0" fontId="2" fillId="4" borderId="0" xfId="1" applyFill="1">
      <alignment vertical="center"/>
    </xf>
    <xf numFmtId="0" fontId="24" fillId="0" borderId="0" xfId="1" applyFont="1">
      <alignment vertical="center"/>
    </xf>
    <xf numFmtId="0" fontId="25" fillId="0" borderId="0" xfId="1" applyFont="1" applyAlignment="1">
      <alignment horizontal="center" vertical="center"/>
    </xf>
    <xf numFmtId="0" fontId="25" fillId="0" borderId="0" xfId="1" applyFont="1">
      <alignment vertical="center"/>
    </xf>
    <xf numFmtId="0" fontId="25" fillId="5" borderId="0" xfId="1" applyFont="1" applyFill="1">
      <alignment vertical="center"/>
    </xf>
    <xf numFmtId="0" fontId="25" fillId="5" borderId="0" xfId="1" applyFont="1" applyFill="1" applyAlignment="1">
      <alignment horizontal="center" vertical="center"/>
    </xf>
    <xf numFmtId="0" fontId="26" fillId="0" borderId="0" xfId="1" applyFont="1" applyAlignment="1">
      <alignment horizontal="left" vertical="center" readingOrder="1"/>
    </xf>
    <xf numFmtId="0" fontId="27" fillId="0" borderId="0" xfId="4" applyAlignment="1">
      <alignment horizontal="left" vertical="center" readingOrder="1"/>
    </xf>
    <xf numFmtId="0" fontId="29" fillId="0" borderId="0" xfId="1" applyFont="1" applyAlignment="1">
      <alignment horizontal="left" vertical="center" readingOrder="1"/>
    </xf>
    <xf numFmtId="0" fontId="30" fillId="0" borderId="0" xfId="1" applyFont="1">
      <alignment vertical="center"/>
    </xf>
    <xf numFmtId="0" fontId="31" fillId="0" borderId="0" xfId="1" applyFont="1">
      <alignment vertical="center"/>
    </xf>
    <xf numFmtId="0" fontId="4" fillId="0" borderId="0" xfId="1" applyFont="1">
      <alignment vertical="center"/>
    </xf>
    <xf numFmtId="0" fontId="32" fillId="0" borderId="0" xfId="1" applyFont="1">
      <alignment vertical="center"/>
    </xf>
    <xf numFmtId="0" fontId="32" fillId="0" borderId="0" xfId="1" quotePrefix="1" applyFont="1">
      <alignment vertical="center"/>
    </xf>
    <xf numFmtId="0" fontId="27" fillId="0" borderId="0" xfId="4">
      <alignment vertical="center"/>
    </xf>
    <xf numFmtId="0" fontId="34" fillId="0" borderId="0" xfId="1" applyFont="1">
      <alignment vertical="center"/>
    </xf>
    <xf numFmtId="0" fontId="35" fillId="0" borderId="0" xfId="0" applyFont="1">
      <alignment vertical="center"/>
    </xf>
    <xf numFmtId="0" fontId="39" fillId="0" borderId="0" xfId="0" applyFont="1">
      <alignment vertical="center"/>
    </xf>
    <xf numFmtId="0" fontId="40" fillId="0" borderId="0" xfId="0" applyFont="1">
      <alignment vertical="center"/>
    </xf>
    <xf numFmtId="0" fontId="42" fillId="0" borderId="0" xfId="1" applyFont="1">
      <alignment vertical="center"/>
    </xf>
    <xf numFmtId="0" fontId="9" fillId="0" borderId="0" xfId="1" applyFont="1" applyFill="1">
      <alignment vertical="center"/>
    </xf>
    <xf numFmtId="0" fontId="39" fillId="0" borderId="0" xfId="1" applyFont="1">
      <alignment vertical="center"/>
    </xf>
    <xf numFmtId="0" fontId="43" fillId="0" borderId="0" xfId="1" applyFont="1">
      <alignment vertical="center"/>
    </xf>
    <xf numFmtId="0" fontId="39" fillId="0" borderId="0" xfId="3" applyFont="1">
      <alignment vertical="center"/>
    </xf>
    <xf numFmtId="0" fontId="44" fillId="0" borderId="0" xfId="0" applyFont="1">
      <alignment vertical="center"/>
    </xf>
    <xf numFmtId="0" fontId="0" fillId="0" borderId="0" xfId="0" quotePrefix="1">
      <alignment vertical="center"/>
    </xf>
    <xf numFmtId="0" fontId="9" fillId="0" borderId="0" xfId="1" applyFont="1" applyAlignment="1">
      <alignment horizontal="left" vertical="center" readingOrder="1"/>
    </xf>
    <xf numFmtId="0" fontId="39" fillId="0" borderId="0" xfId="1" applyFont="1" applyFill="1">
      <alignment vertical="center"/>
    </xf>
    <xf numFmtId="0" fontId="45" fillId="0" borderId="0" xfId="1" applyFont="1">
      <alignment vertical="center"/>
    </xf>
    <xf numFmtId="0" fontId="9" fillId="0" borderId="0" xfId="1" applyFont="1" applyFill="1" applyAlignment="1">
      <alignment horizontal="left" vertical="center" readingOrder="1"/>
    </xf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0" fontId="5" fillId="0" borderId="0" xfId="1" applyFont="1" applyFill="1">
      <alignment vertical="center"/>
    </xf>
    <xf numFmtId="0" fontId="5" fillId="0" borderId="0" xfId="1" applyFont="1" applyFill="1" applyBorder="1">
      <alignment vertical="center"/>
    </xf>
    <xf numFmtId="0" fontId="48" fillId="0" borderId="0" xfId="1" applyFont="1">
      <alignment vertical="center"/>
    </xf>
    <xf numFmtId="0" fontId="49" fillId="0" borderId="0" xfId="0" applyFont="1">
      <alignment vertical="center"/>
    </xf>
    <xf numFmtId="0" fontId="49" fillId="0" borderId="0" xfId="1" applyFont="1">
      <alignment vertical="center"/>
    </xf>
    <xf numFmtId="0" fontId="41" fillId="0" borderId="0" xfId="1" applyFont="1">
      <alignment vertical="center"/>
    </xf>
    <xf numFmtId="0" fontId="49" fillId="0" borderId="0" xfId="1" applyFont="1" applyFill="1">
      <alignment vertical="center"/>
    </xf>
    <xf numFmtId="0" fontId="49" fillId="2" borderId="1" xfId="1" applyFont="1" applyFill="1" applyBorder="1">
      <alignment vertical="center"/>
    </xf>
    <xf numFmtId="0" fontId="49" fillId="0" borderId="0" xfId="1" applyFont="1" applyFill="1" applyBorder="1">
      <alignment vertical="center"/>
    </xf>
    <xf numFmtId="0" fontId="49" fillId="0" borderId="1" xfId="1" applyFont="1" applyBorder="1">
      <alignment vertical="center"/>
    </xf>
    <xf numFmtId="0" fontId="50" fillId="0" borderId="0" xfId="0" applyFont="1">
      <alignment vertical="center"/>
    </xf>
    <xf numFmtId="0" fontId="52" fillId="0" borderId="0" xfId="0" applyFont="1">
      <alignment vertical="center"/>
    </xf>
    <xf numFmtId="0" fontId="54" fillId="0" borderId="0" xfId="0" applyFont="1" applyAlignment="1">
      <alignment horizontal="left" vertical="center"/>
    </xf>
  </cellXfs>
  <cellStyles count="5">
    <cellStyle name="ハイパーリンク" xfId="4" builtinId="8"/>
    <cellStyle name="桁区切り 2" xfId="2" xr:uid="{A51DC3EC-D760-467E-970C-B4C56FD20E69}"/>
    <cellStyle name="標準" xfId="0" builtinId="0"/>
    <cellStyle name="標準 2" xfId="1" xr:uid="{A3518203-0E83-4AE8-B799-4301C253AB7B}"/>
    <cellStyle name="標準 2 2" xfId="3" xr:uid="{CA2DDE5E-4E16-4ABA-9C6A-4677C47E5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35817</xdr:colOff>
      <xdr:row>45</xdr:row>
      <xdr:rowOff>102395</xdr:rowOff>
    </xdr:from>
    <xdr:to>
      <xdr:col>1</xdr:col>
      <xdr:colOff>2762935</xdr:colOff>
      <xdr:row>51</xdr:row>
      <xdr:rowOff>72458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309E862-44C4-4CB5-ACC5-D7557D356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742" y="10579895"/>
          <a:ext cx="2727118" cy="1398813"/>
        </a:xfrm>
        <a:prstGeom prst="rect">
          <a:avLst/>
        </a:prstGeom>
      </xdr:spPr>
    </xdr:pic>
    <xdr:clientData/>
  </xdr:twoCellAnchor>
  <xdr:twoCellAnchor>
    <xdr:from>
      <xdr:col>7</xdr:col>
      <xdr:colOff>180975</xdr:colOff>
      <xdr:row>45</xdr:row>
      <xdr:rowOff>87775</xdr:rowOff>
    </xdr:from>
    <xdr:to>
      <xdr:col>10</xdr:col>
      <xdr:colOff>323850</xdr:colOff>
      <xdr:row>52</xdr:row>
      <xdr:rowOff>76200</xdr:rowOff>
    </xdr:to>
    <xdr:grpSp>
      <xdr:nvGrpSpPr>
        <xdr:cNvPr id="3" name="グループ化 2">
          <a:extLst>
            <a:ext uri="{FF2B5EF4-FFF2-40B4-BE49-F238E27FC236}">
              <a16:creationId xmlns:a16="http://schemas.microsoft.com/office/drawing/2014/main" id="{CCD43435-DF4A-46D9-A2F3-C62CA0523412}"/>
            </a:ext>
          </a:extLst>
        </xdr:cNvPr>
        <xdr:cNvGrpSpPr/>
      </xdr:nvGrpSpPr>
      <xdr:grpSpPr>
        <a:xfrm>
          <a:off x="7229475" y="10677334"/>
          <a:ext cx="2518522" cy="1635690"/>
          <a:chOff x="3855162" y="1473662"/>
          <a:chExt cx="2442806" cy="1579658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F84AC3A0-DC57-4C3A-939A-594A4A57CD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855162" y="1473662"/>
            <a:ext cx="2442806" cy="1579658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B034AC2A-B5D5-460A-9A44-79C9E175101B}"/>
              </a:ext>
            </a:extLst>
          </xdr:cNvPr>
          <xdr:cNvSpPr/>
        </xdr:nvSpPr>
        <xdr:spPr>
          <a:xfrm>
            <a:off x="4083229" y="1944415"/>
            <a:ext cx="1406373" cy="9853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1</xdr:col>
      <xdr:colOff>3077765</xdr:colOff>
      <xdr:row>45</xdr:row>
      <xdr:rowOff>113004</xdr:rowOff>
    </xdr:from>
    <xdr:to>
      <xdr:col>4</xdr:col>
      <xdr:colOff>519112</xdr:colOff>
      <xdr:row>51</xdr:row>
      <xdr:rowOff>207386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56AE1D0-BDB1-4727-B604-C75499981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39690" y="10590504"/>
          <a:ext cx="2699147" cy="1523132"/>
        </a:xfrm>
        <a:prstGeom prst="rect">
          <a:avLst/>
        </a:prstGeom>
      </xdr:spPr>
    </xdr:pic>
    <xdr:clientData/>
  </xdr:twoCellAnchor>
  <xdr:twoCellAnchor>
    <xdr:from>
      <xdr:col>2</xdr:col>
      <xdr:colOff>427434</xdr:colOff>
      <xdr:row>48</xdr:row>
      <xdr:rowOff>17860</xdr:rowOff>
    </xdr:from>
    <xdr:to>
      <xdr:col>2</xdr:col>
      <xdr:colOff>963216</xdr:colOff>
      <xdr:row>48</xdr:row>
      <xdr:rowOff>125016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C994E88E-E176-4A8D-BA19-09B2AA43F377}"/>
            </a:ext>
          </a:extLst>
        </xdr:cNvPr>
        <xdr:cNvSpPr/>
      </xdr:nvSpPr>
      <xdr:spPr>
        <a:xfrm>
          <a:off x="4142184" y="11209735"/>
          <a:ext cx="535782" cy="10715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</xdr:col>
      <xdr:colOff>583384</xdr:colOff>
      <xdr:row>45</xdr:row>
      <xdr:rowOff>135732</xdr:rowOff>
    </xdr:from>
    <xdr:to>
      <xdr:col>6</xdr:col>
      <xdr:colOff>12527</xdr:colOff>
      <xdr:row>51</xdr:row>
      <xdr:rowOff>139860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A151953-636A-4624-AB77-E4B3F44E5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03034" y="10613232"/>
          <a:ext cx="1286518" cy="1432878"/>
        </a:xfrm>
        <a:prstGeom prst="rect">
          <a:avLst/>
        </a:prstGeom>
      </xdr:spPr>
    </xdr:pic>
    <xdr:clientData/>
  </xdr:twoCellAnchor>
  <xdr:twoCellAnchor>
    <xdr:from>
      <xdr:col>4</xdr:col>
      <xdr:colOff>194071</xdr:colOff>
      <xdr:row>48</xdr:row>
      <xdr:rowOff>11907</xdr:rowOff>
    </xdr:from>
    <xdr:to>
      <xdr:col>5</xdr:col>
      <xdr:colOff>158353</xdr:colOff>
      <xdr:row>48</xdr:row>
      <xdr:rowOff>119063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170A516-3042-4A40-BA73-E647C5D4040E}"/>
            </a:ext>
          </a:extLst>
        </xdr:cNvPr>
        <xdr:cNvSpPr/>
      </xdr:nvSpPr>
      <xdr:spPr>
        <a:xfrm>
          <a:off x="5613796" y="11203782"/>
          <a:ext cx="535782" cy="10715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pachefriends.org/jp/index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phpmyadmin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92A1-0A73-474E-B967-30AD445A3C3B}">
  <dimension ref="B2:B8"/>
  <sheetViews>
    <sheetView zoomScale="190" zoomScaleNormal="190" workbookViewId="0">
      <selection activeCell="F9" sqref="F9"/>
    </sheetView>
  </sheetViews>
  <sheetFormatPr defaultRowHeight="18.75"/>
  <sheetData>
    <row r="2" spans="2:2">
      <c r="B2" t="s">
        <v>1606</v>
      </c>
    </row>
    <row r="4" spans="2:2">
      <c r="B4" t="s">
        <v>1610</v>
      </c>
    </row>
    <row r="6" spans="2:2">
      <c r="B6" t="s">
        <v>1621</v>
      </c>
    </row>
    <row r="8" spans="2:2">
      <c r="B8" t="s">
        <v>1605</v>
      </c>
    </row>
  </sheetData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FDD5-2B22-46FA-91A9-2D49F98CD930}">
  <dimension ref="B2:B57"/>
  <sheetViews>
    <sheetView topLeftCell="A43" workbookViewId="0">
      <selection activeCell="F53" sqref="F53"/>
    </sheetView>
  </sheetViews>
  <sheetFormatPr defaultRowHeight="18.75"/>
  <cols>
    <col min="2" max="2" width="19.7265625" customWidth="1"/>
    <col min="3" max="3" width="23.1796875" customWidth="1"/>
  </cols>
  <sheetData>
    <row r="2" spans="2:2">
      <c r="B2" t="s">
        <v>797</v>
      </c>
    </row>
    <row r="4" spans="2:2">
      <c r="B4" s="48" t="s">
        <v>799</v>
      </c>
    </row>
    <row r="5" spans="2:2">
      <c r="B5" s="48" t="s">
        <v>800</v>
      </c>
    </row>
    <row r="6" spans="2:2">
      <c r="B6" s="48" t="s">
        <v>801</v>
      </c>
    </row>
    <row r="7" spans="2:2">
      <c r="B7" s="48" t="s">
        <v>802</v>
      </c>
    </row>
    <row r="8" spans="2:2">
      <c r="B8" s="48" t="s">
        <v>803</v>
      </c>
    </row>
    <row r="9" spans="2:2">
      <c r="B9" s="48" t="s">
        <v>804</v>
      </c>
    </row>
    <row r="11" spans="2:2">
      <c r="B11" s="48" t="s">
        <v>805</v>
      </c>
    </row>
    <row r="12" spans="2:2">
      <c r="B12" s="48" t="s">
        <v>806</v>
      </c>
    </row>
    <row r="13" spans="2:2">
      <c r="B13" s="48" t="s">
        <v>807</v>
      </c>
    </row>
    <row r="14" spans="2:2">
      <c r="B14" s="48" t="s">
        <v>808</v>
      </c>
    </row>
    <row r="15" spans="2:2">
      <c r="B15" s="48" t="s">
        <v>809</v>
      </c>
    </row>
    <row r="16" spans="2:2">
      <c r="B16" s="48" t="s">
        <v>798</v>
      </c>
    </row>
    <row r="18" spans="2:2">
      <c r="B18" s="48" t="s">
        <v>810</v>
      </c>
    </row>
    <row r="19" spans="2:2">
      <c r="B19" s="48" t="s">
        <v>811</v>
      </c>
    </row>
    <row r="20" spans="2:2">
      <c r="B20" s="48" t="s">
        <v>812</v>
      </c>
    </row>
    <row r="21" spans="2:2">
      <c r="B21" s="48" t="s">
        <v>813</v>
      </c>
    </row>
    <row r="22" spans="2:2">
      <c r="B22" s="48" t="s">
        <v>814</v>
      </c>
    </row>
    <row r="23" spans="2:2">
      <c r="B23" s="48" t="s">
        <v>815</v>
      </c>
    </row>
    <row r="24" spans="2:2">
      <c r="B24" s="48" t="s">
        <v>798</v>
      </c>
    </row>
    <row r="26" spans="2:2">
      <c r="B26" s="48" t="s">
        <v>816</v>
      </c>
    </row>
    <row r="27" spans="2:2">
      <c r="B27" s="48" t="s">
        <v>817</v>
      </c>
    </row>
    <row r="28" spans="2:2">
      <c r="B28" s="48" t="s">
        <v>818</v>
      </c>
    </row>
    <row r="29" spans="2:2">
      <c r="B29" s="48" t="s">
        <v>819</v>
      </c>
    </row>
    <row r="30" spans="2:2">
      <c r="B30" s="48" t="s">
        <v>820</v>
      </c>
    </row>
    <row r="31" spans="2:2">
      <c r="B31" s="48" t="s">
        <v>798</v>
      </c>
    </row>
    <row r="33" spans="2:2">
      <c r="B33" s="48" t="s">
        <v>821</v>
      </c>
    </row>
    <row r="34" spans="2:2">
      <c r="B34" s="48" t="s">
        <v>822</v>
      </c>
    </row>
    <row r="35" spans="2:2">
      <c r="B35" s="48" t="s">
        <v>823</v>
      </c>
    </row>
    <row r="36" spans="2:2">
      <c r="B36" s="48" t="s">
        <v>824</v>
      </c>
    </row>
    <row r="37" spans="2:2">
      <c r="B37" s="48" t="s">
        <v>825</v>
      </c>
    </row>
    <row r="38" spans="2:2">
      <c r="B38" s="48" t="s">
        <v>798</v>
      </c>
    </row>
    <row r="40" spans="2:2">
      <c r="B40" s="48" t="s">
        <v>826</v>
      </c>
    </row>
    <row r="41" spans="2:2">
      <c r="B41" s="48" t="s">
        <v>827</v>
      </c>
    </row>
    <row r="42" spans="2:2">
      <c r="B42" s="48" t="s">
        <v>828</v>
      </c>
    </row>
    <row r="43" spans="2:2">
      <c r="B43" s="48" t="s">
        <v>798</v>
      </c>
    </row>
    <row r="46" spans="2:2">
      <c r="B46" s="48" t="s">
        <v>829</v>
      </c>
    </row>
    <row r="48" spans="2:2">
      <c r="B48" s="49" t="s">
        <v>830</v>
      </c>
    </row>
    <row r="49" spans="2:2">
      <c r="B49" s="49" t="s">
        <v>1567</v>
      </c>
    </row>
    <row r="50" spans="2:2">
      <c r="B50" s="49"/>
    </row>
    <row r="51" spans="2:2">
      <c r="B51" s="49" t="s">
        <v>1566</v>
      </c>
    </row>
    <row r="52" spans="2:2">
      <c r="B52" s="14"/>
    </row>
    <row r="53" spans="2:2">
      <c r="B53" s="49" t="s">
        <v>831</v>
      </c>
    </row>
    <row r="54" spans="2:2">
      <c r="B54" s="14"/>
    </row>
    <row r="55" spans="2:2">
      <c r="B55" s="49" t="s">
        <v>832</v>
      </c>
    </row>
    <row r="57" spans="2:2">
      <c r="B57" t="s">
        <v>1568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0D28-6667-4254-98B1-C3D72DF63631}">
  <dimension ref="A2:G166"/>
  <sheetViews>
    <sheetView topLeftCell="A15" zoomScale="145" zoomScaleNormal="145" workbookViewId="0">
      <selection activeCell="C26" sqref="C26"/>
    </sheetView>
  </sheetViews>
  <sheetFormatPr defaultRowHeight="14.25"/>
  <cols>
    <col min="1" max="1" width="8.7265625" style="12"/>
    <col min="2" max="2" width="11.453125" style="12" customWidth="1"/>
    <col min="3" max="3" width="8" style="12" customWidth="1"/>
    <col min="4" max="4" width="92" style="12" customWidth="1"/>
    <col min="5" max="16384" width="8.7265625" style="12"/>
  </cols>
  <sheetData>
    <row r="2" spans="2:2">
      <c r="B2" s="13" t="s">
        <v>273</v>
      </c>
    </row>
    <row r="3" spans="2:2">
      <c r="B3" s="13"/>
    </row>
    <row r="4" spans="2:2">
      <c r="B4" s="12" t="s">
        <v>274</v>
      </c>
    </row>
    <row r="5" spans="2:2">
      <c r="B5" s="12" t="s">
        <v>275</v>
      </c>
    </row>
    <row r="6" spans="2:2">
      <c r="B6" s="12" t="s">
        <v>1318</v>
      </c>
    </row>
    <row r="7" spans="2:2">
      <c r="B7" s="12" t="s">
        <v>1319</v>
      </c>
    </row>
    <row r="9" spans="2:2">
      <c r="B9" s="12" t="s">
        <v>278</v>
      </c>
    </row>
    <row r="10" spans="2:2">
      <c r="B10" s="12" t="s">
        <v>279</v>
      </c>
    </row>
    <row r="11" spans="2:2">
      <c r="B11" s="12" t="s">
        <v>280</v>
      </c>
    </row>
    <row r="12" spans="2:2">
      <c r="B12" s="12" t="s">
        <v>281</v>
      </c>
    </row>
    <row r="13" spans="2:2">
      <c r="B13" s="12" t="s">
        <v>282</v>
      </c>
    </row>
    <row r="16" spans="2:2">
      <c r="B16" s="12" t="s">
        <v>1329</v>
      </c>
    </row>
    <row r="17" spans="1:7">
      <c r="B17" s="12" t="s">
        <v>1634</v>
      </c>
      <c r="C17" s="12" t="s">
        <v>1635</v>
      </c>
    </row>
    <row r="18" spans="1:7">
      <c r="B18" s="12" t="s">
        <v>1636</v>
      </c>
      <c r="C18" s="12" t="s">
        <v>1637</v>
      </c>
    </row>
    <row r="20" spans="1:7">
      <c r="B20" s="12" t="s">
        <v>1323</v>
      </c>
    </row>
    <row r="21" spans="1:7">
      <c r="B21" s="14" t="s">
        <v>1325</v>
      </c>
    </row>
    <row r="22" spans="1:7">
      <c r="B22" s="14" t="s">
        <v>1638</v>
      </c>
    </row>
    <row r="24" spans="1:7">
      <c r="B24" s="49" t="s">
        <v>1639</v>
      </c>
    </row>
    <row r="25" spans="1:7">
      <c r="B25" s="49"/>
    </row>
    <row r="26" spans="1:7">
      <c r="B26" s="49"/>
    </row>
    <row r="27" spans="1:7">
      <c r="B27" s="49"/>
    </row>
    <row r="28" spans="1:7">
      <c r="A28" s="12" t="s">
        <v>283</v>
      </c>
      <c r="B28" s="12" t="s">
        <v>283</v>
      </c>
      <c r="C28" s="12" t="s">
        <v>283</v>
      </c>
      <c r="D28" s="12" t="s">
        <v>283</v>
      </c>
      <c r="E28" s="12" t="s">
        <v>283</v>
      </c>
      <c r="F28" s="12" t="s">
        <v>283</v>
      </c>
      <c r="G28" s="12" t="s">
        <v>283</v>
      </c>
    </row>
    <row r="29" spans="1:7">
      <c r="B29" s="12" t="s">
        <v>1327</v>
      </c>
    </row>
    <row r="30" spans="1:7">
      <c r="B30" s="12" t="s">
        <v>1321</v>
      </c>
    </row>
    <row r="32" spans="1:7">
      <c r="C32" s="12" t="s">
        <v>1329</v>
      </c>
    </row>
    <row r="33" spans="3:4">
      <c r="C33" s="12" t="s">
        <v>1323</v>
      </c>
    </row>
    <row r="34" spans="3:4">
      <c r="C34" s="14" t="s">
        <v>1325</v>
      </c>
    </row>
    <row r="35" spans="3:4">
      <c r="C35" s="14" t="s">
        <v>285</v>
      </c>
    </row>
    <row r="36" spans="3:4">
      <c r="C36" s="14"/>
    </row>
    <row r="37" spans="3:4">
      <c r="C37" s="14" t="s">
        <v>1330</v>
      </c>
    </row>
    <row r="38" spans="3:4">
      <c r="C38" s="14" t="s">
        <v>286</v>
      </c>
    </row>
    <row r="39" spans="3:4">
      <c r="C39" s="14"/>
      <c r="D39" s="12" t="s">
        <v>287</v>
      </c>
    </row>
    <row r="40" spans="3:4">
      <c r="C40" s="14"/>
      <c r="D40" s="12" t="s">
        <v>288</v>
      </c>
    </row>
    <row r="41" spans="3:4">
      <c r="C41" s="14"/>
      <c r="D41" s="12" t="s">
        <v>289</v>
      </c>
    </row>
    <row r="42" spans="3:4">
      <c r="C42" s="14"/>
      <c r="D42" s="12" t="s">
        <v>288</v>
      </c>
    </row>
    <row r="43" spans="3:4">
      <c r="C43" s="14"/>
      <c r="D43" s="12" t="s">
        <v>290</v>
      </c>
    </row>
    <row r="44" spans="3:4">
      <c r="C44" s="14"/>
      <c r="D44" s="12" t="s">
        <v>291</v>
      </c>
    </row>
    <row r="45" spans="3:4">
      <c r="C45" s="14"/>
      <c r="D45" s="12" t="s">
        <v>292</v>
      </c>
    </row>
    <row r="46" spans="3:4">
      <c r="C46" s="14"/>
      <c r="D46" s="12" t="s">
        <v>293</v>
      </c>
    </row>
    <row r="47" spans="3:4">
      <c r="C47" s="14"/>
      <c r="D47" s="12" t="s">
        <v>294</v>
      </c>
    </row>
    <row r="48" spans="3:4">
      <c r="D48" s="12" t="s">
        <v>295</v>
      </c>
    </row>
    <row r="49" spans="2:6">
      <c r="D49" s="15" t="s">
        <v>296</v>
      </c>
      <c r="E49" s="15"/>
      <c r="F49" s="15"/>
    </row>
    <row r="50" spans="2:6">
      <c r="D50" s="12" t="s">
        <v>288</v>
      </c>
    </row>
    <row r="51" spans="2:6">
      <c r="D51" s="12" t="s">
        <v>297</v>
      </c>
    </row>
    <row r="52" spans="2:6">
      <c r="C52" s="12" t="s">
        <v>298</v>
      </c>
    </row>
    <row r="54" spans="2:6">
      <c r="B54" s="12" t="s">
        <v>299</v>
      </c>
    </row>
    <row r="55" spans="2:6">
      <c r="C55" s="12" t="s">
        <v>300</v>
      </c>
    </row>
    <row r="57" spans="2:6">
      <c r="B57" s="12" t="s">
        <v>284</v>
      </c>
    </row>
    <row r="58" spans="2:6">
      <c r="C58" s="12" t="s">
        <v>301</v>
      </c>
    </row>
    <row r="59" spans="2:6">
      <c r="C59" s="12" t="s">
        <v>302</v>
      </c>
    </row>
    <row r="60" spans="2:6">
      <c r="C60" s="12" t="s">
        <v>303</v>
      </c>
    </row>
    <row r="61" spans="2:6">
      <c r="C61" s="12" t="s">
        <v>304</v>
      </c>
    </row>
    <row r="62" spans="2:6">
      <c r="C62" s="12" t="s">
        <v>305</v>
      </c>
    </row>
    <row r="64" spans="2:6">
      <c r="C64" s="14" t="s">
        <v>306</v>
      </c>
    </row>
    <row r="66" spans="2:3">
      <c r="B66" s="12" t="s">
        <v>307</v>
      </c>
    </row>
    <row r="67" spans="2:3">
      <c r="B67" s="12" t="s">
        <v>308</v>
      </c>
    </row>
    <row r="68" spans="2:3">
      <c r="C68" s="12" t="s">
        <v>309</v>
      </c>
    </row>
    <row r="69" spans="2:3">
      <c r="C69" s="12" t="s">
        <v>310</v>
      </c>
    </row>
    <row r="70" spans="2:3">
      <c r="C70" s="12" t="s">
        <v>311</v>
      </c>
    </row>
    <row r="72" spans="2:3">
      <c r="C72" s="12" t="s">
        <v>312</v>
      </c>
    </row>
    <row r="74" spans="2:3">
      <c r="C74" s="12" t="s">
        <v>313</v>
      </c>
    </row>
    <row r="76" spans="2:3">
      <c r="B76" s="12" t="s">
        <v>314</v>
      </c>
    </row>
    <row r="77" spans="2:3">
      <c r="B77" s="14"/>
      <c r="C77" s="14" t="s">
        <v>286</v>
      </c>
    </row>
    <row r="78" spans="2:3">
      <c r="B78" s="14"/>
    </row>
    <row r="79" spans="2:3">
      <c r="B79" s="14"/>
      <c r="C79" s="12" t="s">
        <v>315</v>
      </c>
    </row>
    <row r="80" spans="2:3">
      <c r="B80" s="14"/>
      <c r="C80" s="12" t="s">
        <v>288</v>
      </c>
    </row>
    <row r="81" spans="2:5">
      <c r="B81" s="14"/>
      <c r="C81" s="12" t="s">
        <v>289</v>
      </c>
    </row>
    <row r="82" spans="2:5">
      <c r="B82" s="14"/>
      <c r="C82" s="12" t="s">
        <v>288</v>
      </c>
    </row>
    <row r="83" spans="2:5">
      <c r="B83" s="14"/>
      <c r="C83" s="12" t="s">
        <v>290</v>
      </c>
    </row>
    <row r="84" spans="2:5">
      <c r="B84" s="14"/>
      <c r="C84" s="15" t="s">
        <v>291</v>
      </c>
      <c r="D84" s="15"/>
      <c r="E84" s="15"/>
    </row>
    <row r="85" spans="2:5">
      <c r="B85" s="14"/>
      <c r="C85" s="12" t="s">
        <v>292</v>
      </c>
    </row>
    <row r="86" spans="2:5">
      <c r="B86" s="14"/>
      <c r="C86" s="12" t="s">
        <v>293</v>
      </c>
    </row>
    <row r="87" spans="2:5">
      <c r="B87" s="14"/>
      <c r="C87" s="12" t="s">
        <v>294</v>
      </c>
    </row>
    <row r="88" spans="2:5">
      <c r="B88" s="14"/>
      <c r="C88" s="12" t="s">
        <v>295</v>
      </c>
    </row>
    <row r="89" spans="2:5">
      <c r="B89" s="14"/>
      <c r="C89" s="12" t="s">
        <v>288</v>
      </c>
    </row>
    <row r="90" spans="2:5">
      <c r="B90" s="14"/>
      <c r="C90" s="12" t="s">
        <v>108</v>
      </c>
    </row>
    <row r="91" spans="2:5">
      <c r="B91" s="14"/>
    </row>
    <row r="93" spans="2:5">
      <c r="B93" s="14" t="s">
        <v>316</v>
      </c>
    </row>
    <row r="95" spans="2:5">
      <c r="B95" s="12" t="s">
        <v>275</v>
      </c>
    </row>
    <row r="96" spans="2:5">
      <c r="B96" s="12" t="s">
        <v>276</v>
      </c>
    </row>
    <row r="97" spans="2:2">
      <c r="B97" s="12" t="s">
        <v>277</v>
      </c>
    </row>
    <row r="99" spans="2:2">
      <c r="B99" s="12" t="s">
        <v>317</v>
      </c>
    </row>
    <row r="100" spans="2:2">
      <c r="B100" s="12" t="s">
        <v>318</v>
      </c>
    </row>
    <row r="101" spans="2:2">
      <c r="B101" s="12" t="s">
        <v>319</v>
      </c>
    </row>
    <row r="103" spans="2:2">
      <c r="B103" s="12" t="s">
        <v>320</v>
      </c>
    </row>
    <row r="104" spans="2:2">
      <c r="B104" s="12" t="s">
        <v>321</v>
      </c>
    </row>
    <row r="105" spans="2:2">
      <c r="B105" s="12" t="s">
        <v>322</v>
      </c>
    </row>
    <row r="107" spans="2:2">
      <c r="B107" s="12" t="s">
        <v>323</v>
      </c>
    </row>
    <row r="108" spans="2:2">
      <c r="B108" s="12" t="s">
        <v>1413</v>
      </c>
    </row>
    <row r="109" spans="2:2">
      <c r="B109" s="12" t="s">
        <v>324</v>
      </c>
    </row>
    <row r="111" spans="2:2">
      <c r="B111" s="12" t="s">
        <v>865</v>
      </c>
    </row>
    <row r="112" spans="2:2">
      <c r="B112" s="12" t="s">
        <v>1414</v>
      </c>
    </row>
    <row r="113" spans="2:4" ht="15" thickBot="1"/>
    <row r="114" spans="2:4" ht="15.75" thickBot="1">
      <c r="B114" s="16" t="s">
        <v>325</v>
      </c>
      <c r="C114" s="16" t="s">
        <v>326</v>
      </c>
      <c r="D114" s="16" t="s">
        <v>327</v>
      </c>
    </row>
    <row r="115" spans="2:4" ht="29.25" thickBot="1">
      <c r="B115" s="17" t="s">
        <v>328</v>
      </c>
      <c r="C115" s="17" t="s">
        <v>329</v>
      </c>
      <c r="D115" s="17" t="s">
        <v>330</v>
      </c>
    </row>
    <row r="116" spans="2:4" ht="15" thickBot="1">
      <c r="B116" s="17" t="s">
        <v>331</v>
      </c>
      <c r="C116" s="17" t="s">
        <v>329</v>
      </c>
      <c r="D116" s="17" t="s">
        <v>332</v>
      </c>
    </row>
    <row r="117" spans="2:4" ht="15" thickBot="1">
      <c r="B117" s="17" t="s">
        <v>333</v>
      </c>
      <c r="C117" s="17" t="s">
        <v>334</v>
      </c>
      <c r="D117" s="17" t="s">
        <v>335</v>
      </c>
    </row>
    <row r="118" spans="2:4" ht="15" thickBot="1">
      <c r="B118" s="17" t="s">
        <v>336</v>
      </c>
      <c r="C118" s="17" t="s">
        <v>329</v>
      </c>
      <c r="D118" s="17" t="s">
        <v>337</v>
      </c>
    </row>
    <row r="119" spans="2:4" ht="15" thickBot="1">
      <c r="B119" s="17" t="s">
        <v>338</v>
      </c>
      <c r="C119" s="17" t="s">
        <v>339</v>
      </c>
      <c r="D119" s="17" t="s">
        <v>340</v>
      </c>
    </row>
    <row r="120" spans="2:4" ht="29.25" thickBot="1">
      <c r="B120" s="17" t="s">
        <v>341</v>
      </c>
      <c r="C120" s="17" t="s">
        <v>342</v>
      </c>
      <c r="D120" s="17" t="s">
        <v>343</v>
      </c>
    </row>
    <row r="121" spans="2:4" ht="29.25" thickBot="1">
      <c r="B121" s="17" t="s">
        <v>344</v>
      </c>
      <c r="C121" s="17" t="s">
        <v>339</v>
      </c>
      <c r="D121" s="17" t="s">
        <v>345</v>
      </c>
    </row>
    <row r="122" spans="2:4" ht="43.5" thickBot="1">
      <c r="B122" s="17" t="s">
        <v>346</v>
      </c>
      <c r="C122" s="17" t="s">
        <v>342</v>
      </c>
      <c r="D122" s="17" t="s">
        <v>347</v>
      </c>
    </row>
    <row r="123" spans="2:4" ht="15" thickBot="1">
      <c r="B123" s="17" t="s">
        <v>348</v>
      </c>
      <c r="C123" s="17" t="s">
        <v>339</v>
      </c>
      <c r="D123" s="17" t="s">
        <v>349</v>
      </c>
    </row>
    <row r="124" spans="2:4" ht="15" thickBot="1">
      <c r="B124" s="17" t="s">
        <v>350</v>
      </c>
      <c r="C124" s="17" t="s">
        <v>329</v>
      </c>
      <c r="D124" s="17" t="s">
        <v>351</v>
      </c>
    </row>
    <row r="125" spans="2:4" ht="15" thickBot="1">
      <c r="B125" s="17" t="s">
        <v>352</v>
      </c>
      <c r="C125" s="17" t="s">
        <v>329</v>
      </c>
      <c r="D125" s="17" t="s">
        <v>353</v>
      </c>
    </row>
    <row r="126" spans="2:4" ht="15" thickBot="1">
      <c r="B126" s="17" t="s">
        <v>354</v>
      </c>
      <c r="C126" s="17" t="s">
        <v>329</v>
      </c>
      <c r="D126" s="17" t="s">
        <v>355</v>
      </c>
    </row>
    <row r="127" spans="2:4" ht="15" thickBot="1">
      <c r="B127" s="17" t="s">
        <v>356</v>
      </c>
      <c r="C127" s="17" t="s">
        <v>339</v>
      </c>
      <c r="D127" s="17" t="s">
        <v>357</v>
      </c>
    </row>
    <row r="128" spans="2:4" ht="15" thickBot="1">
      <c r="B128" s="17" t="s">
        <v>358</v>
      </c>
      <c r="C128" s="17" t="s">
        <v>342</v>
      </c>
      <c r="D128" s="17" t="s">
        <v>359</v>
      </c>
    </row>
    <row r="129" spans="2:4" ht="15" thickBot="1">
      <c r="B129" s="17" t="s">
        <v>360</v>
      </c>
      <c r="C129" s="17" t="s">
        <v>334</v>
      </c>
      <c r="D129" s="17" t="s">
        <v>361</v>
      </c>
    </row>
    <row r="130" spans="2:4" ht="15" thickBot="1">
      <c r="B130" s="17" t="s">
        <v>362</v>
      </c>
      <c r="C130" s="17" t="s">
        <v>339</v>
      </c>
      <c r="D130" s="17" t="s">
        <v>363</v>
      </c>
    </row>
    <row r="131" spans="2:4" ht="15" thickBot="1">
      <c r="B131" s="17" t="s">
        <v>364</v>
      </c>
      <c r="C131" s="17" t="s">
        <v>365</v>
      </c>
      <c r="D131" s="17" t="s">
        <v>366</v>
      </c>
    </row>
    <row r="132" spans="2:4" ht="15" thickBot="1">
      <c r="B132" s="17" t="s">
        <v>367</v>
      </c>
      <c r="C132" s="17" t="s">
        <v>329</v>
      </c>
      <c r="D132" s="17" t="s">
        <v>368</v>
      </c>
    </row>
    <row r="133" spans="2:4" ht="15" thickBot="1">
      <c r="B133" s="17" t="s">
        <v>369</v>
      </c>
      <c r="C133" s="17" t="s">
        <v>370</v>
      </c>
      <c r="D133" s="17" t="s">
        <v>371</v>
      </c>
    </row>
    <row r="134" spans="2:4" ht="15" thickBot="1">
      <c r="B134" s="17" t="s">
        <v>372</v>
      </c>
      <c r="C134" s="17" t="s">
        <v>342</v>
      </c>
      <c r="D134" s="17" t="s">
        <v>373</v>
      </c>
    </row>
    <row r="135" spans="2:4" ht="15" thickBot="1">
      <c r="B135" s="17" t="s">
        <v>374</v>
      </c>
      <c r="C135" s="17" t="s">
        <v>339</v>
      </c>
      <c r="D135" s="17" t="s">
        <v>375</v>
      </c>
    </row>
    <row r="136" spans="2:4" ht="15" thickBot="1">
      <c r="B136" s="17" t="s">
        <v>376</v>
      </c>
      <c r="C136" s="17" t="s">
        <v>377</v>
      </c>
      <c r="D136" s="17" t="s">
        <v>378</v>
      </c>
    </row>
    <row r="137" spans="2:4" ht="15" thickBot="1">
      <c r="B137" s="17" t="s">
        <v>379</v>
      </c>
      <c r="C137" s="17" t="s">
        <v>370</v>
      </c>
      <c r="D137" s="17" t="s">
        <v>380</v>
      </c>
    </row>
    <row r="138" spans="2:4" ht="15" thickBot="1">
      <c r="B138" s="17" t="s">
        <v>381</v>
      </c>
      <c r="C138" s="17" t="s">
        <v>339</v>
      </c>
      <c r="D138" s="17" t="s">
        <v>382</v>
      </c>
    </row>
    <row r="139" spans="2:4" ht="29.25" thickBot="1">
      <c r="B139" s="17" t="s">
        <v>383</v>
      </c>
      <c r="C139" s="17" t="s">
        <v>339</v>
      </c>
      <c r="D139" s="17" t="s">
        <v>384</v>
      </c>
    </row>
    <row r="140" spans="2:4" ht="29.25" thickBot="1">
      <c r="B140" s="17" t="s">
        <v>385</v>
      </c>
      <c r="C140" s="17" t="s">
        <v>339</v>
      </c>
      <c r="D140" s="17" t="s">
        <v>386</v>
      </c>
    </row>
    <row r="141" spans="2:4" ht="15" thickBot="1">
      <c r="B141" s="17" t="s">
        <v>387</v>
      </c>
      <c r="C141" s="17" t="s">
        <v>370</v>
      </c>
      <c r="D141" s="17" t="s">
        <v>388</v>
      </c>
    </row>
    <row r="142" spans="2:4" ht="29.25" thickBot="1">
      <c r="B142" s="17" t="s">
        <v>389</v>
      </c>
      <c r="C142" s="17" t="s">
        <v>339</v>
      </c>
      <c r="D142" s="17" t="s">
        <v>390</v>
      </c>
    </row>
    <row r="143" spans="2:4" ht="15" thickBot="1">
      <c r="B143" s="17" t="s">
        <v>391</v>
      </c>
      <c r="C143" s="17" t="s">
        <v>329</v>
      </c>
      <c r="D143" s="17" t="s">
        <v>392</v>
      </c>
    </row>
    <row r="144" spans="2:4" ht="15" thickBot="1">
      <c r="B144" s="17" t="s">
        <v>393</v>
      </c>
      <c r="C144" s="17" t="s">
        <v>339</v>
      </c>
      <c r="D144" s="17" t="s">
        <v>394</v>
      </c>
    </row>
    <row r="145" spans="2:4" ht="15" thickBot="1">
      <c r="B145" s="17" t="s">
        <v>395</v>
      </c>
      <c r="C145" s="17" t="s">
        <v>339</v>
      </c>
      <c r="D145" s="17" t="s">
        <v>396</v>
      </c>
    </row>
    <row r="146" spans="2:4" ht="15" thickBot="1">
      <c r="B146" s="17" t="s">
        <v>397</v>
      </c>
      <c r="C146" s="17" t="s">
        <v>329</v>
      </c>
      <c r="D146" s="17" t="s">
        <v>398</v>
      </c>
    </row>
    <row r="147" spans="2:4" ht="15" thickBot="1">
      <c r="B147" s="17" t="s">
        <v>399</v>
      </c>
      <c r="C147" s="17" t="s">
        <v>370</v>
      </c>
      <c r="D147" s="17" t="s">
        <v>400</v>
      </c>
    </row>
    <row r="148" spans="2:4" ht="15" thickBot="1">
      <c r="B148" s="17" t="s">
        <v>401</v>
      </c>
      <c r="C148" s="17" t="s">
        <v>339</v>
      </c>
      <c r="D148" s="17" t="s">
        <v>402</v>
      </c>
    </row>
    <row r="150" spans="2:4">
      <c r="B150" s="12" t="s">
        <v>403</v>
      </c>
    </row>
    <row r="151" spans="2:4">
      <c r="B151" s="12" t="s">
        <v>404</v>
      </c>
    </row>
    <row r="153" spans="2:4">
      <c r="B153" s="12" t="s">
        <v>405</v>
      </c>
    </row>
    <row r="154" spans="2:4">
      <c r="B154" s="12" t="s">
        <v>406</v>
      </c>
    </row>
    <row r="156" spans="2:4">
      <c r="B156" s="12" t="s">
        <v>407</v>
      </c>
    </row>
    <row r="157" spans="2:4">
      <c r="B157" s="12" t="s">
        <v>866</v>
      </c>
    </row>
    <row r="159" spans="2:4">
      <c r="B159" s="12" t="s">
        <v>867</v>
      </c>
    </row>
    <row r="160" spans="2:4">
      <c r="B160" s="12" t="s">
        <v>868</v>
      </c>
    </row>
    <row r="162" spans="2:2">
      <c r="B162" s="12" t="s">
        <v>408</v>
      </c>
    </row>
    <row r="163" spans="2:2">
      <c r="B163" s="12" t="s">
        <v>409</v>
      </c>
    </row>
    <row r="165" spans="2:2">
      <c r="B165" s="12" t="s">
        <v>410</v>
      </c>
    </row>
    <row r="166" spans="2:2">
      <c r="B166" s="12" t="s">
        <v>411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5CD1-740E-44DC-9A5C-F191B5A6D007}">
  <dimension ref="A3:C24"/>
  <sheetViews>
    <sheetView topLeftCell="A7" zoomScaleNormal="100" workbookViewId="0">
      <selection activeCell="F21" sqref="F21"/>
    </sheetView>
  </sheetViews>
  <sheetFormatPr defaultRowHeight="18.75"/>
  <sheetData>
    <row r="3" spans="1:3">
      <c r="B3" t="s">
        <v>1607</v>
      </c>
    </row>
    <row r="5" spans="1:3">
      <c r="C5" t="s">
        <v>1610</v>
      </c>
    </row>
    <row r="7" spans="1:3">
      <c r="B7" t="s">
        <v>1608</v>
      </c>
    </row>
    <row r="9" spans="1:3">
      <c r="B9" t="s">
        <v>1609</v>
      </c>
    </row>
    <row r="12" spans="1:3">
      <c r="A12">
        <v>1</v>
      </c>
      <c r="B12" s="3" t="s">
        <v>169</v>
      </c>
    </row>
    <row r="13" spans="1:3">
      <c r="A13">
        <v>2</v>
      </c>
      <c r="B13" s="3" t="s">
        <v>217</v>
      </c>
    </row>
    <row r="14" spans="1:3">
      <c r="A14">
        <v>3</v>
      </c>
      <c r="B14" s="3" t="s">
        <v>229</v>
      </c>
    </row>
    <row r="15" spans="1:3">
      <c r="A15">
        <v>4</v>
      </c>
      <c r="B15" s="3" t="s">
        <v>190</v>
      </c>
    </row>
    <row r="16" spans="1:3">
      <c r="A16">
        <v>5</v>
      </c>
      <c r="B16" s="3" t="s">
        <v>202</v>
      </c>
    </row>
    <row r="17" spans="1:2">
      <c r="A17">
        <v>6</v>
      </c>
      <c r="B17" s="3" t="s">
        <v>233</v>
      </c>
    </row>
    <row r="18" spans="1:2">
      <c r="A18">
        <v>7</v>
      </c>
      <c r="B18" s="3" t="s">
        <v>1439</v>
      </c>
    </row>
    <row r="19" spans="1:2">
      <c r="A19">
        <v>8</v>
      </c>
      <c r="B19" s="3" t="s">
        <v>237</v>
      </c>
    </row>
    <row r="20" spans="1:2">
      <c r="A20">
        <v>9</v>
      </c>
      <c r="B20" s="3" t="s">
        <v>213</v>
      </c>
    </row>
    <row r="21" spans="1:2">
      <c r="A21">
        <v>10</v>
      </c>
      <c r="B21" s="3" t="s">
        <v>1428</v>
      </c>
    </row>
    <row r="22" spans="1:2">
      <c r="A22">
        <v>11</v>
      </c>
      <c r="B22" s="3" t="s">
        <v>1429</v>
      </c>
    </row>
    <row r="23" spans="1:2">
      <c r="A23">
        <v>12</v>
      </c>
      <c r="B23" s="3" t="s">
        <v>1453</v>
      </c>
    </row>
    <row r="24" spans="1:2">
      <c r="A24">
        <v>13</v>
      </c>
      <c r="B24" s="3" t="s">
        <v>1455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9853-EB2A-4169-BCA9-0FFEF0932EA1}">
  <dimension ref="B1:K189"/>
  <sheetViews>
    <sheetView tabSelected="1" topLeftCell="A58" zoomScale="130" zoomScaleNormal="130" zoomScaleSheetLayoutView="100" workbookViewId="0">
      <selection activeCell="K32" sqref="K32:K158"/>
    </sheetView>
  </sheetViews>
  <sheetFormatPr defaultColWidth="6.36328125" defaultRowHeight="13.5"/>
  <cols>
    <col min="1" max="1" width="1.54296875" style="3" customWidth="1"/>
    <col min="2" max="2" width="4.7265625" style="3" customWidth="1"/>
    <col min="3" max="3" width="13.7265625" style="3" bestFit="1" customWidth="1"/>
    <col min="4" max="4" width="6.1796875" style="3" bestFit="1" customWidth="1"/>
    <col min="5" max="5" width="6.90625" style="3" bestFit="1" customWidth="1"/>
    <col min="6" max="6" width="6.1796875" style="3" bestFit="1" customWidth="1"/>
    <col min="7" max="7" width="3.26953125" style="3" bestFit="1" customWidth="1"/>
    <col min="8" max="8" width="6.90625" style="3" bestFit="1" customWidth="1"/>
    <col min="9" max="9" width="9.26953125" style="3" bestFit="1" customWidth="1"/>
    <col min="10" max="10" width="2.453125" style="66" customWidth="1"/>
    <col min="11" max="11" width="32.6328125" style="3" bestFit="1" customWidth="1"/>
    <col min="12" max="16384" width="6.36328125" style="3"/>
  </cols>
  <sheetData>
    <row r="1" spans="2:11">
      <c r="K1" s="4"/>
    </row>
    <row r="2" spans="2:11">
      <c r="B2" s="4" t="s">
        <v>143</v>
      </c>
      <c r="K2" s="4"/>
    </row>
    <row r="3" spans="2:11">
      <c r="B3" s="4" t="s">
        <v>1403</v>
      </c>
    </row>
    <row r="4" spans="2:11">
      <c r="B4" s="4" t="s">
        <v>144</v>
      </c>
    </row>
    <row r="5" spans="2:11">
      <c r="B5" s="4" t="s">
        <v>145</v>
      </c>
    </row>
    <row r="6" spans="2:11">
      <c r="B6" s="4"/>
    </row>
    <row r="7" spans="2:11">
      <c r="B7" s="4" t="s">
        <v>146</v>
      </c>
    </row>
    <row r="8" spans="2:11">
      <c r="B8" s="4" t="s">
        <v>147</v>
      </c>
    </row>
    <row r="9" spans="2:11">
      <c r="B9" s="4" t="s">
        <v>148</v>
      </c>
    </row>
    <row r="10" spans="2:11">
      <c r="B10" s="4" t="s">
        <v>149</v>
      </c>
    </row>
    <row r="11" spans="2:11">
      <c r="B11" s="4" t="s">
        <v>150</v>
      </c>
    </row>
    <row r="12" spans="2:11">
      <c r="B12" s="4" t="s">
        <v>151</v>
      </c>
    </row>
    <row r="13" spans="2:11">
      <c r="B13" s="4" t="s">
        <v>152</v>
      </c>
    </row>
    <row r="14" spans="2:11">
      <c r="B14" s="4" t="s">
        <v>153</v>
      </c>
    </row>
    <row r="15" spans="2:11">
      <c r="B15" s="4" t="s">
        <v>154</v>
      </c>
    </row>
    <row r="16" spans="2:11">
      <c r="B16" s="4" t="s">
        <v>155</v>
      </c>
    </row>
    <row r="17" spans="2:11">
      <c r="B17" s="4" t="s">
        <v>156</v>
      </c>
    </row>
    <row r="18" spans="2:11">
      <c r="B18" s="4" t="s">
        <v>157</v>
      </c>
    </row>
    <row r="19" spans="2:11">
      <c r="B19" s="4" t="s">
        <v>158</v>
      </c>
    </row>
    <row r="20" spans="2:11">
      <c r="B20" s="4" t="s">
        <v>159</v>
      </c>
    </row>
    <row r="21" spans="2:11">
      <c r="B21" s="4" t="s">
        <v>160</v>
      </c>
    </row>
    <row r="22" spans="2:11">
      <c r="B22" s="4" t="s">
        <v>161</v>
      </c>
    </row>
    <row r="23" spans="2:11">
      <c r="B23" s="4" t="s">
        <v>162</v>
      </c>
    </row>
    <row r="24" spans="2:11">
      <c r="B24" s="4"/>
    </row>
    <row r="25" spans="2:11">
      <c r="B25" s="3" t="s">
        <v>163</v>
      </c>
    </row>
    <row r="26" spans="2:11">
      <c r="B26" s="4" t="s">
        <v>164</v>
      </c>
    </row>
    <row r="27" spans="2:11">
      <c r="B27" s="4"/>
    </row>
    <row r="28" spans="2:11">
      <c r="B28" s="4" t="s">
        <v>165</v>
      </c>
    </row>
    <row r="29" spans="2:11">
      <c r="B29" s="4" t="s">
        <v>166</v>
      </c>
    </row>
    <row r="31" spans="2:11">
      <c r="K31" s="4"/>
    </row>
    <row r="32" spans="2:11">
      <c r="K32" s="4" t="s">
        <v>167</v>
      </c>
    </row>
    <row r="33" spans="3:11">
      <c r="C33" s="3" t="s">
        <v>169</v>
      </c>
      <c r="K33" s="4" t="s">
        <v>168</v>
      </c>
    </row>
    <row r="34" spans="3:11">
      <c r="C34" s="5" t="s">
        <v>170</v>
      </c>
      <c r="D34" s="5" t="s">
        <v>171</v>
      </c>
      <c r="E34" s="5" t="s">
        <v>1397</v>
      </c>
      <c r="F34" s="5" t="s">
        <v>173</v>
      </c>
      <c r="G34" s="5" t="s">
        <v>172</v>
      </c>
      <c r="H34" s="5" t="s">
        <v>174</v>
      </c>
      <c r="I34" s="5" t="s">
        <v>175</v>
      </c>
      <c r="J34" s="67"/>
      <c r="K34" s="4" t="s">
        <v>1574</v>
      </c>
    </row>
    <row r="35" spans="3:11">
      <c r="C35" s="6" t="s">
        <v>176</v>
      </c>
      <c r="D35" s="6" t="s">
        <v>182</v>
      </c>
      <c r="E35" s="6">
        <v>255</v>
      </c>
      <c r="F35" s="6" t="s">
        <v>1423</v>
      </c>
      <c r="G35" s="6"/>
      <c r="H35" s="6" t="s">
        <v>179</v>
      </c>
      <c r="I35" s="6" t="s">
        <v>180</v>
      </c>
      <c r="J35" s="67"/>
      <c r="K35" s="4" t="s">
        <v>1565</v>
      </c>
    </row>
    <row r="36" spans="3:11">
      <c r="C36" s="6" t="s">
        <v>181</v>
      </c>
      <c r="D36" s="6" t="s">
        <v>182</v>
      </c>
      <c r="E36" s="6">
        <v>128</v>
      </c>
      <c r="F36" s="6" t="s">
        <v>1423</v>
      </c>
      <c r="G36" s="6"/>
      <c r="H36" s="6"/>
      <c r="I36" s="6"/>
      <c r="J36" s="67"/>
      <c r="K36" s="3" t="s">
        <v>1424</v>
      </c>
    </row>
    <row r="37" spans="3:11">
      <c r="C37" s="6" t="s">
        <v>184</v>
      </c>
      <c r="D37" s="6" t="s">
        <v>182</v>
      </c>
      <c r="E37" s="6">
        <v>128</v>
      </c>
      <c r="F37" s="6" t="s">
        <v>1423</v>
      </c>
      <c r="G37" s="6"/>
      <c r="H37" s="6"/>
      <c r="I37" s="6"/>
      <c r="J37" s="67"/>
      <c r="K37" s="4" t="s">
        <v>1425</v>
      </c>
    </row>
    <row r="38" spans="3:11">
      <c r="C38" s="6" t="s">
        <v>185</v>
      </c>
      <c r="D38" s="6" t="s">
        <v>182</v>
      </c>
      <c r="E38" s="6">
        <v>128</v>
      </c>
      <c r="F38" s="6" t="s">
        <v>1423</v>
      </c>
      <c r="G38" s="6"/>
      <c r="H38" s="6"/>
      <c r="I38" s="6"/>
      <c r="J38" s="67"/>
      <c r="K38" s="3" t="s">
        <v>1426</v>
      </c>
    </row>
    <row r="39" spans="3:11">
      <c r="C39" s="6" t="s">
        <v>186</v>
      </c>
      <c r="D39" s="6" t="s">
        <v>177</v>
      </c>
      <c r="E39" s="6">
        <v>8</v>
      </c>
      <c r="F39" s="6" t="s">
        <v>178</v>
      </c>
      <c r="G39" s="6"/>
      <c r="H39" s="6"/>
      <c r="I39" s="6"/>
      <c r="J39" s="67"/>
      <c r="K39" s="3" t="s">
        <v>1427</v>
      </c>
    </row>
    <row r="40" spans="3:11">
      <c r="J40" s="67"/>
      <c r="K40" s="4" t="s">
        <v>187</v>
      </c>
    </row>
    <row r="41" spans="3:11">
      <c r="K41" s="4"/>
    </row>
    <row r="42" spans="3:11">
      <c r="K42" s="4" t="s">
        <v>215</v>
      </c>
    </row>
    <row r="43" spans="3:11">
      <c r="C43" s="3" t="s">
        <v>217</v>
      </c>
      <c r="K43" s="4" t="s">
        <v>216</v>
      </c>
    </row>
    <row r="44" spans="3:11">
      <c r="C44" s="5" t="s">
        <v>170</v>
      </c>
      <c r="D44" s="5" t="s">
        <v>171</v>
      </c>
      <c r="E44" s="5" t="s">
        <v>1397</v>
      </c>
      <c r="F44" s="5" t="s">
        <v>173</v>
      </c>
      <c r="G44" s="5" t="s">
        <v>172</v>
      </c>
      <c r="H44" s="5" t="s">
        <v>174</v>
      </c>
      <c r="I44" s="5" t="s">
        <v>175</v>
      </c>
      <c r="K44" s="4" t="s">
        <v>1412</v>
      </c>
    </row>
    <row r="45" spans="3:11">
      <c r="C45" s="6" t="s">
        <v>219</v>
      </c>
      <c r="D45" s="6" t="s">
        <v>177</v>
      </c>
      <c r="E45" s="6">
        <v>8</v>
      </c>
      <c r="F45" s="6" t="s">
        <v>178</v>
      </c>
      <c r="G45" s="6"/>
      <c r="H45" s="6" t="s">
        <v>179</v>
      </c>
      <c r="I45" s="6" t="s">
        <v>1596</v>
      </c>
      <c r="J45" s="67"/>
      <c r="K45" s="4" t="s">
        <v>1416</v>
      </c>
    </row>
    <row r="46" spans="3:11">
      <c r="C46" s="8" t="s">
        <v>221</v>
      </c>
      <c r="D46" s="6" t="s">
        <v>222</v>
      </c>
      <c r="E46" s="6">
        <v>10</v>
      </c>
      <c r="F46" s="6" t="s">
        <v>223</v>
      </c>
      <c r="G46" s="6"/>
      <c r="H46" s="6" t="s">
        <v>179</v>
      </c>
      <c r="I46" s="6"/>
      <c r="J46" s="67"/>
      <c r="K46" s="4" t="s">
        <v>1417</v>
      </c>
    </row>
    <row r="47" spans="3:11">
      <c r="C47" s="6" t="s">
        <v>203</v>
      </c>
      <c r="D47" s="6" t="s">
        <v>177</v>
      </c>
      <c r="E47" s="6">
        <v>10</v>
      </c>
      <c r="F47" s="6" t="s">
        <v>178</v>
      </c>
      <c r="G47" s="6"/>
      <c r="H47" s="6"/>
      <c r="I47" s="6"/>
      <c r="J47" s="67"/>
      <c r="K47" s="4" t="s">
        <v>1418</v>
      </c>
    </row>
    <row r="48" spans="3:11">
      <c r="C48" s="6" t="s">
        <v>226</v>
      </c>
      <c r="D48" s="6" t="s">
        <v>177</v>
      </c>
      <c r="E48" s="6">
        <v>10</v>
      </c>
      <c r="F48" s="6" t="s">
        <v>178</v>
      </c>
      <c r="G48" s="6"/>
      <c r="H48" s="6"/>
      <c r="I48" s="6"/>
      <c r="J48" s="67"/>
      <c r="K48" s="4" t="s">
        <v>1419</v>
      </c>
    </row>
    <row r="49" spans="3:11">
      <c r="J49" s="67"/>
      <c r="K49" s="4" t="s">
        <v>187</v>
      </c>
    </row>
    <row r="50" spans="3:11">
      <c r="K50" s="4"/>
    </row>
    <row r="51" spans="3:11">
      <c r="C51" s="9"/>
      <c r="K51" s="4" t="s">
        <v>227</v>
      </c>
    </row>
    <row r="52" spans="3:11">
      <c r="C52" s="3" t="s">
        <v>229</v>
      </c>
      <c r="K52" s="4" t="s">
        <v>228</v>
      </c>
    </row>
    <row r="53" spans="3:11">
      <c r="C53" s="5" t="s">
        <v>170</v>
      </c>
      <c r="D53" s="5" t="s">
        <v>171</v>
      </c>
      <c r="E53" s="5" t="s">
        <v>172</v>
      </c>
      <c r="F53" s="5" t="s">
        <v>173</v>
      </c>
      <c r="G53" s="5" t="s">
        <v>172</v>
      </c>
      <c r="H53" s="5" t="s">
        <v>174</v>
      </c>
      <c r="I53" s="5" t="s">
        <v>175</v>
      </c>
      <c r="K53" s="4" t="s">
        <v>1405</v>
      </c>
    </row>
    <row r="54" spans="3:11">
      <c r="C54" s="6" t="s">
        <v>219</v>
      </c>
      <c r="D54" s="6" t="s">
        <v>177</v>
      </c>
      <c r="E54" s="6">
        <v>4</v>
      </c>
      <c r="F54" s="6" t="s">
        <v>178</v>
      </c>
      <c r="G54" s="6"/>
      <c r="H54" s="6"/>
      <c r="I54" s="6"/>
      <c r="J54" s="67"/>
      <c r="K54" s="4" t="s">
        <v>1420</v>
      </c>
    </row>
    <row r="55" spans="3:11">
      <c r="C55" s="6" t="s">
        <v>191</v>
      </c>
      <c r="D55" s="6" t="s">
        <v>182</v>
      </c>
      <c r="E55" s="6">
        <v>10</v>
      </c>
      <c r="F55" s="6" t="s">
        <v>1423</v>
      </c>
      <c r="G55" s="6"/>
      <c r="H55" s="6"/>
      <c r="I55" s="6"/>
      <c r="J55" s="67"/>
      <c r="K55" s="4" t="s">
        <v>1398</v>
      </c>
    </row>
    <row r="56" spans="3:11">
      <c r="C56" s="10" t="s">
        <v>230</v>
      </c>
      <c r="D56" s="6" t="s">
        <v>177</v>
      </c>
      <c r="E56" s="6">
        <v>10</v>
      </c>
      <c r="F56" s="6" t="s">
        <v>178</v>
      </c>
      <c r="G56" s="6"/>
      <c r="H56" s="6"/>
      <c r="I56" s="6"/>
      <c r="J56" s="67"/>
      <c r="K56" s="4" t="s">
        <v>1421</v>
      </c>
    </row>
    <row r="57" spans="3:11">
      <c r="J57" s="67"/>
      <c r="K57" s="4" t="s">
        <v>74</v>
      </c>
    </row>
    <row r="58" spans="3:11">
      <c r="K58" s="4"/>
    </row>
    <row r="59" spans="3:11">
      <c r="K59" s="4" t="s">
        <v>188</v>
      </c>
    </row>
    <row r="60" spans="3:11">
      <c r="C60" s="3" t="s">
        <v>190</v>
      </c>
      <c r="K60" s="4" t="s">
        <v>189</v>
      </c>
    </row>
    <row r="61" spans="3:11">
      <c r="C61" s="5" t="s">
        <v>170</v>
      </c>
      <c r="D61" s="5" t="s">
        <v>171</v>
      </c>
      <c r="E61" s="5" t="s">
        <v>172</v>
      </c>
      <c r="F61" s="5" t="s">
        <v>173</v>
      </c>
      <c r="G61" s="5" t="s">
        <v>172</v>
      </c>
      <c r="H61" s="5" t="s">
        <v>174</v>
      </c>
      <c r="I61" s="5" t="s">
        <v>175</v>
      </c>
      <c r="K61" s="4" t="s">
        <v>1406</v>
      </c>
    </row>
    <row r="62" spans="3:11">
      <c r="C62" s="6" t="s">
        <v>191</v>
      </c>
      <c r="D62" s="6" t="s">
        <v>182</v>
      </c>
      <c r="E62" s="6">
        <v>10</v>
      </c>
      <c r="F62" s="6" t="s">
        <v>183</v>
      </c>
      <c r="G62" s="6">
        <v>255</v>
      </c>
      <c r="H62" s="6" t="s">
        <v>179</v>
      </c>
      <c r="I62" s="6" t="s">
        <v>180</v>
      </c>
      <c r="J62" s="67"/>
      <c r="K62" s="4" t="s">
        <v>1433</v>
      </c>
    </row>
    <row r="63" spans="3:11">
      <c r="C63" s="6" t="s">
        <v>192</v>
      </c>
      <c r="D63" s="6" t="s">
        <v>177</v>
      </c>
      <c r="E63" s="6">
        <v>10</v>
      </c>
      <c r="F63" s="6" t="s">
        <v>1422</v>
      </c>
      <c r="G63" s="6"/>
      <c r="H63" s="6"/>
      <c r="I63" s="6"/>
      <c r="J63" s="67"/>
      <c r="K63" s="3" t="s">
        <v>1399</v>
      </c>
    </row>
    <row r="64" spans="3:11">
      <c r="C64" s="6" t="s">
        <v>193</v>
      </c>
      <c r="D64" s="6" t="s">
        <v>182</v>
      </c>
      <c r="E64" s="6">
        <v>80</v>
      </c>
      <c r="F64" s="6" t="s">
        <v>1423</v>
      </c>
      <c r="G64" s="6"/>
      <c r="H64" s="6"/>
      <c r="I64" s="6"/>
      <c r="J64" s="67"/>
      <c r="K64" s="4" t="s">
        <v>1400</v>
      </c>
    </row>
    <row r="65" spans="3:11">
      <c r="C65" s="6" t="s">
        <v>1580</v>
      </c>
      <c r="D65" s="6" t="s">
        <v>177</v>
      </c>
      <c r="E65" s="6">
        <v>8</v>
      </c>
      <c r="F65" s="6" t="s">
        <v>1422</v>
      </c>
      <c r="G65" s="6"/>
      <c r="H65" s="6"/>
      <c r="I65" s="6"/>
      <c r="J65" s="67"/>
      <c r="K65" s="3" t="s">
        <v>1402</v>
      </c>
    </row>
    <row r="66" spans="3:11">
      <c r="C66" s="6" t="s">
        <v>1581</v>
      </c>
      <c r="D66" s="6" t="s">
        <v>177</v>
      </c>
      <c r="E66" s="6">
        <v>8</v>
      </c>
      <c r="F66" s="6" t="s">
        <v>1422</v>
      </c>
      <c r="G66" s="6"/>
      <c r="H66" s="6"/>
      <c r="I66" s="6"/>
      <c r="J66" s="67"/>
      <c r="K66" s="3" t="s">
        <v>1401</v>
      </c>
    </row>
    <row r="67" spans="3:11">
      <c r="C67" s="7"/>
      <c r="J67" s="67"/>
      <c r="K67" s="4" t="s">
        <v>74</v>
      </c>
    </row>
    <row r="68" spans="3:11">
      <c r="C68" s="7"/>
      <c r="K68" s="4"/>
    </row>
    <row r="69" spans="3:11">
      <c r="K69" s="4" t="s">
        <v>200</v>
      </c>
    </row>
    <row r="70" spans="3:11">
      <c r="C70" s="3" t="s">
        <v>202</v>
      </c>
      <c r="K70" s="3" t="s">
        <v>201</v>
      </c>
    </row>
    <row r="71" spans="3:11">
      <c r="C71" s="5" t="s">
        <v>170</v>
      </c>
      <c r="D71" s="5" t="s">
        <v>171</v>
      </c>
      <c r="E71" s="5" t="s">
        <v>172</v>
      </c>
      <c r="F71" s="5" t="s">
        <v>173</v>
      </c>
      <c r="G71" s="5" t="s">
        <v>172</v>
      </c>
      <c r="H71" s="5" t="s">
        <v>174</v>
      </c>
      <c r="I71" s="5" t="s">
        <v>175</v>
      </c>
      <c r="K71" s="4" t="s">
        <v>1407</v>
      </c>
    </row>
    <row r="72" spans="3:11">
      <c r="C72" s="6" t="s">
        <v>203</v>
      </c>
      <c r="D72" s="6" t="s">
        <v>177</v>
      </c>
      <c r="E72" s="6">
        <v>10</v>
      </c>
      <c r="F72" s="6" t="s">
        <v>1422</v>
      </c>
      <c r="G72" s="6"/>
      <c r="H72" s="6" t="s">
        <v>179</v>
      </c>
      <c r="I72" s="6" t="s">
        <v>180</v>
      </c>
      <c r="J72" s="67"/>
      <c r="K72" s="4" t="s">
        <v>1430</v>
      </c>
    </row>
    <row r="73" spans="3:11">
      <c r="C73" s="6" t="s">
        <v>204</v>
      </c>
      <c r="D73" s="6" t="s">
        <v>205</v>
      </c>
      <c r="E73" s="6">
        <v>80</v>
      </c>
      <c r="F73" s="6" t="s">
        <v>1423</v>
      </c>
      <c r="G73" s="6"/>
      <c r="H73" s="6"/>
      <c r="I73" s="6"/>
      <c r="J73" s="67"/>
      <c r="K73" s="4" t="s">
        <v>1431</v>
      </c>
    </row>
    <row r="74" spans="3:11">
      <c r="C74" s="6" t="s">
        <v>206</v>
      </c>
      <c r="D74" s="6" t="s">
        <v>182</v>
      </c>
      <c r="E74" s="6">
        <v>10</v>
      </c>
      <c r="F74" s="6" t="s">
        <v>1423</v>
      </c>
      <c r="G74" s="6"/>
      <c r="H74" s="6"/>
      <c r="I74" s="6"/>
      <c r="J74" s="67"/>
      <c r="K74" s="4" t="s">
        <v>1432</v>
      </c>
    </row>
    <row r="75" spans="3:11">
      <c r="C75" s="6" t="s">
        <v>1443</v>
      </c>
      <c r="D75" s="6" t="s">
        <v>182</v>
      </c>
      <c r="E75" s="6">
        <v>128</v>
      </c>
      <c r="F75" s="6" t="s">
        <v>1423</v>
      </c>
      <c r="G75" s="6"/>
      <c r="H75" s="6"/>
      <c r="I75" s="6"/>
      <c r="J75" s="67"/>
      <c r="K75" s="4" t="s">
        <v>1446</v>
      </c>
    </row>
    <row r="76" spans="3:11">
      <c r="C76" s="6" t="s">
        <v>1444</v>
      </c>
      <c r="D76" s="6" t="s">
        <v>182</v>
      </c>
      <c r="E76" s="6">
        <v>128</v>
      </c>
      <c r="F76" s="6" t="s">
        <v>1423</v>
      </c>
      <c r="G76" s="6"/>
      <c r="H76" s="6"/>
      <c r="I76" s="6"/>
      <c r="J76" s="67"/>
      <c r="K76" s="4" t="s">
        <v>1447</v>
      </c>
    </row>
    <row r="77" spans="3:11">
      <c r="C77" s="6" t="s">
        <v>1445</v>
      </c>
      <c r="D77" s="6" t="s">
        <v>182</v>
      </c>
      <c r="E77" s="6">
        <v>128</v>
      </c>
      <c r="F77" s="6" t="s">
        <v>1423</v>
      </c>
      <c r="G77" s="6"/>
      <c r="H77" s="6"/>
      <c r="I77" s="6"/>
      <c r="J77" s="67"/>
      <c r="K77" s="4" t="s">
        <v>1448</v>
      </c>
    </row>
    <row r="78" spans="3:11">
      <c r="C78" s="6" t="s">
        <v>207</v>
      </c>
      <c r="D78" s="6" t="s">
        <v>182</v>
      </c>
      <c r="E78" s="6">
        <v>16</v>
      </c>
      <c r="F78" s="6" t="s">
        <v>1423</v>
      </c>
      <c r="G78" s="6"/>
      <c r="H78" s="6"/>
      <c r="I78" s="6"/>
      <c r="J78" s="67"/>
      <c r="K78" s="4" t="s">
        <v>1449</v>
      </c>
    </row>
    <row r="79" spans="3:11">
      <c r="J79" s="67"/>
      <c r="K79" s="4" t="s">
        <v>74</v>
      </c>
    </row>
    <row r="80" spans="3:11">
      <c r="K80" s="4"/>
    </row>
    <row r="81" spans="3:11">
      <c r="K81" s="4" t="s">
        <v>231</v>
      </c>
    </row>
    <row r="82" spans="3:11">
      <c r="C82" s="3" t="s">
        <v>233</v>
      </c>
      <c r="K82" s="4" t="s">
        <v>232</v>
      </c>
    </row>
    <row r="83" spans="3:11">
      <c r="C83" s="5" t="s">
        <v>170</v>
      </c>
      <c r="D83" s="5" t="s">
        <v>171</v>
      </c>
      <c r="E83" s="5" t="s">
        <v>172</v>
      </c>
      <c r="F83" s="5" t="s">
        <v>173</v>
      </c>
      <c r="G83" s="5" t="s">
        <v>172</v>
      </c>
      <c r="H83" s="5" t="s">
        <v>174</v>
      </c>
      <c r="I83" s="5" t="s">
        <v>175</v>
      </c>
      <c r="K83" s="4" t="s">
        <v>1409</v>
      </c>
    </row>
    <row r="84" spans="3:11">
      <c r="C84" s="6" t="s">
        <v>191</v>
      </c>
      <c r="D84" s="6" t="s">
        <v>182</v>
      </c>
      <c r="E84" s="6">
        <v>80</v>
      </c>
      <c r="F84" s="6" t="s">
        <v>1423</v>
      </c>
      <c r="G84" s="6"/>
      <c r="H84" s="6" t="s">
        <v>179</v>
      </c>
      <c r="I84" s="6" t="s">
        <v>180</v>
      </c>
      <c r="J84" s="67"/>
      <c r="K84" s="4" t="s">
        <v>1433</v>
      </c>
    </row>
    <row r="85" spans="3:11">
      <c r="C85" s="6" t="s">
        <v>234</v>
      </c>
      <c r="D85" s="6" t="s">
        <v>177</v>
      </c>
      <c r="E85" s="6">
        <v>10</v>
      </c>
      <c r="F85" s="6" t="s">
        <v>1422</v>
      </c>
      <c r="G85" s="6"/>
      <c r="H85" s="6"/>
      <c r="I85" s="6"/>
      <c r="J85" s="67"/>
      <c r="K85" s="4" t="s">
        <v>1435</v>
      </c>
    </row>
    <row r="86" spans="3:11">
      <c r="J86" s="67"/>
      <c r="K86" s="4" t="s">
        <v>74</v>
      </c>
    </row>
    <row r="87" spans="3:11">
      <c r="K87" s="4"/>
    </row>
    <row r="88" spans="3:11">
      <c r="K88" s="4" t="s">
        <v>241</v>
      </c>
    </row>
    <row r="89" spans="3:11">
      <c r="C89" s="3" t="s">
        <v>1439</v>
      </c>
      <c r="K89" s="4" t="s">
        <v>242</v>
      </c>
    </row>
    <row r="90" spans="3:11">
      <c r="C90" s="5" t="s">
        <v>170</v>
      </c>
      <c r="D90" s="5" t="s">
        <v>171</v>
      </c>
      <c r="E90" s="5" t="s">
        <v>172</v>
      </c>
      <c r="F90" s="5" t="s">
        <v>173</v>
      </c>
      <c r="G90" s="5" t="s">
        <v>172</v>
      </c>
      <c r="H90" s="5" t="s">
        <v>174</v>
      </c>
      <c r="I90" s="5" t="s">
        <v>175</v>
      </c>
      <c r="K90" s="4" t="s">
        <v>1411</v>
      </c>
    </row>
    <row r="91" spans="3:11">
      <c r="C91" s="6" t="s">
        <v>219</v>
      </c>
      <c r="D91" s="6" t="s">
        <v>177</v>
      </c>
      <c r="E91" s="6">
        <v>4</v>
      </c>
      <c r="F91" s="6" t="s">
        <v>1422</v>
      </c>
      <c r="G91" s="6"/>
      <c r="H91" s="6" t="s">
        <v>179</v>
      </c>
      <c r="I91" s="6" t="s">
        <v>180</v>
      </c>
      <c r="J91" s="67"/>
      <c r="K91" s="4" t="s">
        <v>1416</v>
      </c>
    </row>
    <row r="92" spans="3:11">
      <c r="C92" s="8" t="s">
        <v>221</v>
      </c>
      <c r="D92" s="6" t="s">
        <v>222</v>
      </c>
      <c r="E92" s="6">
        <v>10</v>
      </c>
      <c r="F92" s="6" t="s">
        <v>1437</v>
      </c>
      <c r="G92" s="6"/>
      <c r="H92" s="6"/>
      <c r="I92" s="6"/>
      <c r="J92" s="67"/>
      <c r="K92" s="4" t="s">
        <v>1417</v>
      </c>
    </row>
    <row r="93" spans="3:11">
      <c r="C93" s="6" t="s">
        <v>192</v>
      </c>
      <c r="D93" s="6" t="s">
        <v>177</v>
      </c>
      <c r="E93" s="6">
        <v>4</v>
      </c>
      <c r="F93" s="6" t="s">
        <v>1422</v>
      </c>
      <c r="G93" s="6"/>
      <c r="H93" s="6"/>
      <c r="I93" s="6"/>
      <c r="J93" s="67"/>
      <c r="K93" s="4" t="s">
        <v>1438</v>
      </c>
    </row>
    <row r="94" spans="3:11">
      <c r="J94" s="67"/>
      <c r="K94" s="4" t="s">
        <v>187</v>
      </c>
    </row>
    <row r="95" spans="3:11">
      <c r="K95" s="4"/>
    </row>
    <row r="96" spans="3:11">
      <c r="K96" s="4" t="s">
        <v>235</v>
      </c>
    </row>
    <row r="97" spans="3:11">
      <c r="C97" s="3" t="s">
        <v>237</v>
      </c>
      <c r="K97" s="4" t="s">
        <v>236</v>
      </c>
    </row>
    <row r="98" spans="3:11">
      <c r="C98" s="5" t="s">
        <v>170</v>
      </c>
      <c r="D98" s="5" t="s">
        <v>171</v>
      </c>
      <c r="E98" s="5" t="s">
        <v>172</v>
      </c>
      <c r="F98" s="5" t="s">
        <v>173</v>
      </c>
      <c r="G98" s="5" t="s">
        <v>172</v>
      </c>
      <c r="H98" s="5" t="s">
        <v>174</v>
      </c>
      <c r="I98" s="5" t="s">
        <v>175</v>
      </c>
      <c r="K98" s="4" t="s">
        <v>1410</v>
      </c>
    </row>
    <row r="99" spans="3:11">
      <c r="C99" s="6" t="s">
        <v>238</v>
      </c>
      <c r="D99" s="6" t="s">
        <v>177</v>
      </c>
      <c r="E99" s="6">
        <v>8</v>
      </c>
      <c r="F99" s="6" t="s">
        <v>1422</v>
      </c>
      <c r="G99" s="6"/>
      <c r="H99" s="6"/>
      <c r="I99" s="6"/>
      <c r="J99" s="67"/>
      <c r="K99" s="4" t="s">
        <v>1440</v>
      </c>
    </row>
    <row r="100" spans="3:11">
      <c r="C100" s="6" t="s">
        <v>239</v>
      </c>
      <c r="D100" s="6" t="s">
        <v>222</v>
      </c>
      <c r="E100" s="6">
        <v>10</v>
      </c>
      <c r="F100" s="6" t="s">
        <v>1437</v>
      </c>
      <c r="G100" s="6"/>
      <c r="H100" s="6"/>
      <c r="I100" s="6"/>
      <c r="J100" s="67"/>
      <c r="K100" s="3" t="s">
        <v>1441</v>
      </c>
    </row>
    <row r="101" spans="3:11">
      <c r="C101" s="6" t="s">
        <v>191</v>
      </c>
      <c r="D101" s="6" t="s">
        <v>182</v>
      </c>
      <c r="E101" s="6">
        <v>10</v>
      </c>
      <c r="F101" s="6" t="s">
        <v>1423</v>
      </c>
      <c r="G101" s="6"/>
      <c r="H101" s="6"/>
      <c r="I101" s="6"/>
      <c r="J101" s="67"/>
      <c r="K101" s="3" t="s">
        <v>1398</v>
      </c>
    </row>
    <row r="102" spans="3:11">
      <c r="C102" s="6" t="s">
        <v>240</v>
      </c>
      <c r="D102" s="6" t="s">
        <v>177</v>
      </c>
      <c r="E102" s="6">
        <v>10</v>
      </c>
      <c r="F102" s="6" t="s">
        <v>1422</v>
      </c>
      <c r="G102" s="6"/>
      <c r="H102" s="6"/>
      <c r="I102" s="6"/>
      <c r="J102" s="67"/>
      <c r="K102" s="4" t="s">
        <v>1442</v>
      </c>
    </row>
    <row r="103" spans="3:11">
      <c r="J103" s="67"/>
      <c r="K103" s="4" t="s">
        <v>74</v>
      </c>
    </row>
    <row r="104" spans="3:11">
      <c r="K104" s="4"/>
    </row>
    <row r="105" spans="3:11">
      <c r="K105" s="4" t="s">
        <v>211</v>
      </c>
    </row>
    <row r="106" spans="3:11">
      <c r="C106" s="3" t="s">
        <v>213</v>
      </c>
      <c r="K106" s="3" t="s">
        <v>212</v>
      </c>
    </row>
    <row r="107" spans="3:11">
      <c r="C107" s="5" t="s">
        <v>170</v>
      </c>
      <c r="D107" s="5" t="s">
        <v>171</v>
      </c>
      <c r="E107" s="5" t="s">
        <v>172</v>
      </c>
      <c r="F107" s="5" t="s">
        <v>173</v>
      </c>
      <c r="G107" s="5" t="s">
        <v>172</v>
      </c>
      <c r="H107" s="5" t="s">
        <v>174</v>
      </c>
      <c r="I107" s="5" t="s">
        <v>175</v>
      </c>
      <c r="K107" s="4" t="s">
        <v>1408</v>
      </c>
    </row>
    <row r="108" spans="3:11">
      <c r="C108" s="6" t="s">
        <v>192</v>
      </c>
      <c r="D108" s="6" t="s">
        <v>177</v>
      </c>
      <c r="E108" s="6">
        <v>4</v>
      </c>
      <c r="F108" s="6" t="s">
        <v>178</v>
      </c>
      <c r="G108" s="6"/>
      <c r="H108" s="6" t="s">
        <v>179</v>
      </c>
      <c r="I108" s="6" t="s">
        <v>180</v>
      </c>
      <c r="J108" s="67"/>
      <c r="K108" s="4" t="s">
        <v>1436</v>
      </c>
    </row>
    <row r="109" spans="3:11">
      <c r="C109" s="6" t="s">
        <v>214</v>
      </c>
      <c r="D109" s="6" t="s">
        <v>205</v>
      </c>
      <c r="E109" s="6">
        <v>80</v>
      </c>
      <c r="F109" s="6" t="s">
        <v>1423</v>
      </c>
      <c r="G109" s="6"/>
      <c r="H109" s="6"/>
      <c r="I109" s="6"/>
      <c r="J109" s="67"/>
      <c r="K109" s="4" t="s">
        <v>1434</v>
      </c>
    </row>
    <row r="110" spans="3:11">
      <c r="C110" s="6" t="s">
        <v>206</v>
      </c>
      <c r="D110" s="6" t="s">
        <v>182</v>
      </c>
      <c r="E110" s="6">
        <v>8</v>
      </c>
      <c r="F110" s="6" t="s">
        <v>1423</v>
      </c>
      <c r="G110" s="6"/>
      <c r="H110" s="6"/>
      <c r="I110" s="6"/>
      <c r="J110" s="67"/>
      <c r="K110" s="4" t="s">
        <v>1432</v>
      </c>
    </row>
    <row r="111" spans="3:11">
      <c r="C111" s="6" t="s">
        <v>1443</v>
      </c>
      <c r="D111" s="6" t="s">
        <v>182</v>
      </c>
      <c r="E111" s="6">
        <v>128</v>
      </c>
      <c r="F111" s="6" t="s">
        <v>1423</v>
      </c>
      <c r="G111" s="6"/>
      <c r="H111" s="6"/>
      <c r="I111" s="6"/>
      <c r="J111" s="67"/>
      <c r="K111" s="4" t="s">
        <v>1446</v>
      </c>
    </row>
    <row r="112" spans="3:11">
      <c r="C112" s="6" t="s">
        <v>1444</v>
      </c>
      <c r="D112" s="6" t="s">
        <v>182</v>
      </c>
      <c r="E112" s="6">
        <v>128</v>
      </c>
      <c r="F112" s="6" t="s">
        <v>1423</v>
      </c>
      <c r="G112" s="6"/>
      <c r="H112" s="6"/>
      <c r="I112" s="6"/>
      <c r="J112" s="67"/>
      <c r="K112" s="4" t="s">
        <v>1447</v>
      </c>
    </row>
    <row r="113" spans="3:11">
      <c r="C113" s="6" t="s">
        <v>1445</v>
      </c>
      <c r="D113" s="6" t="s">
        <v>182</v>
      </c>
      <c r="E113" s="6">
        <v>128</v>
      </c>
      <c r="F113" s="6" t="s">
        <v>1423</v>
      </c>
      <c r="G113" s="6"/>
      <c r="H113" s="6"/>
      <c r="I113" s="6"/>
      <c r="J113" s="67"/>
      <c r="K113" s="4" t="s">
        <v>1448</v>
      </c>
    </row>
    <row r="114" spans="3:11">
      <c r="C114" s="6" t="s">
        <v>207</v>
      </c>
      <c r="D114" s="6" t="s">
        <v>182</v>
      </c>
      <c r="E114" s="6">
        <v>16</v>
      </c>
      <c r="F114" s="6" t="s">
        <v>1423</v>
      </c>
      <c r="G114" s="6"/>
      <c r="H114" s="6"/>
      <c r="I114" s="6"/>
      <c r="J114" s="67"/>
      <c r="K114" s="4" t="s">
        <v>1449</v>
      </c>
    </row>
    <row r="115" spans="3:11">
      <c r="J115" s="67"/>
      <c r="K115" s="4" t="s">
        <v>74</v>
      </c>
    </row>
    <row r="116" spans="3:11">
      <c r="K116" s="4"/>
    </row>
    <row r="117" spans="3:11">
      <c r="K117" s="4" t="s">
        <v>196</v>
      </c>
    </row>
    <row r="118" spans="3:11">
      <c r="C118" s="3" t="s">
        <v>1428</v>
      </c>
      <c r="K118" s="4" t="s">
        <v>197</v>
      </c>
    </row>
    <row r="119" spans="3:11">
      <c r="C119" s="5" t="s">
        <v>170</v>
      </c>
      <c r="D119" s="5" t="s">
        <v>171</v>
      </c>
      <c r="E119" s="5" t="s">
        <v>172</v>
      </c>
      <c r="F119" s="5" t="s">
        <v>173</v>
      </c>
      <c r="G119" s="5" t="s">
        <v>172</v>
      </c>
      <c r="H119" s="5" t="s">
        <v>174</v>
      </c>
      <c r="I119" s="5" t="s">
        <v>175</v>
      </c>
      <c r="K119" s="4" t="s">
        <v>1450</v>
      </c>
    </row>
    <row r="120" spans="3:11">
      <c r="C120" s="6" t="s">
        <v>191</v>
      </c>
      <c r="D120" s="6" t="s">
        <v>182</v>
      </c>
      <c r="E120" s="6">
        <v>10</v>
      </c>
      <c r="F120" s="6" t="s">
        <v>183</v>
      </c>
      <c r="G120" s="6">
        <v>10</v>
      </c>
      <c r="H120" s="6" t="s">
        <v>179</v>
      </c>
      <c r="I120" s="6" t="s">
        <v>180</v>
      </c>
      <c r="J120" s="67"/>
      <c r="K120" s="4" t="s">
        <v>1433</v>
      </c>
    </row>
    <row r="121" spans="3:11">
      <c r="C121" s="6" t="s">
        <v>192</v>
      </c>
      <c r="D121" s="6" t="s">
        <v>182</v>
      </c>
      <c r="E121" s="6">
        <v>10</v>
      </c>
      <c r="F121" s="6" t="s">
        <v>183</v>
      </c>
      <c r="G121" s="6">
        <v>10</v>
      </c>
      <c r="H121" s="6"/>
      <c r="I121" s="6"/>
      <c r="J121" s="67"/>
      <c r="K121" s="3" t="s">
        <v>1399</v>
      </c>
    </row>
    <row r="122" spans="3:11">
      <c r="C122" s="6" t="s">
        <v>193</v>
      </c>
      <c r="D122" s="6" t="s">
        <v>182</v>
      </c>
      <c r="E122" s="6">
        <v>80</v>
      </c>
      <c r="F122" s="6" t="s">
        <v>183</v>
      </c>
      <c r="G122" s="6">
        <v>80</v>
      </c>
      <c r="H122" s="6"/>
      <c r="I122" s="6"/>
      <c r="J122" s="67"/>
      <c r="K122" s="4" t="s">
        <v>1400</v>
      </c>
    </row>
    <row r="123" spans="3:11">
      <c r="C123" s="6" t="s">
        <v>194</v>
      </c>
      <c r="D123" s="6" t="s">
        <v>177</v>
      </c>
      <c r="E123" s="6">
        <v>10</v>
      </c>
      <c r="F123" s="6" t="s">
        <v>178</v>
      </c>
      <c r="G123" s="6">
        <v>10</v>
      </c>
      <c r="H123" s="6"/>
      <c r="I123" s="6"/>
      <c r="J123" s="67"/>
      <c r="K123" s="3" t="s">
        <v>1402</v>
      </c>
    </row>
    <row r="124" spans="3:11">
      <c r="C124" s="6" t="s">
        <v>195</v>
      </c>
      <c r="D124" s="6" t="s">
        <v>177</v>
      </c>
      <c r="E124" s="6">
        <v>10</v>
      </c>
      <c r="F124" s="6" t="s">
        <v>178</v>
      </c>
      <c r="G124" s="6">
        <v>10</v>
      </c>
      <c r="H124" s="6"/>
      <c r="I124" s="6"/>
      <c r="J124" s="67"/>
      <c r="K124" s="3" t="s">
        <v>1401</v>
      </c>
    </row>
    <row r="125" spans="3:11">
      <c r="C125" s="7"/>
      <c r="J125" s="67"/>
      <c r="K125" s="4" t="s">
        <v>74</v>
      </c>
    </row>
    <row r="126" spans="3:11">
      <c r="C126" s="7"/>
      <c r="K126" s="4"/>
    </row>
    <row r="127" spans="3:11">
      <c r="K127" s="4" t="s">
        <v>198</v>
      </c>
    </row>
    <row r="128" spans="3:11">
      <c r="C128" s="3" t="s">
        <v>1429</v>
      </c>
      <c r="K128" s="4" t="s">
        <v>199</v>
      </c>
    </row>
    <row r="129" spans="3:11">
      <c r="C129" s="5" t="s">
        <v>170</v>
      </c>
      <c r="D129" s="5" t="s">
        <v>171</v>
      </c>
      <c r="E129" s="5" t="s">
        <v>172</v>
      </c>
      <c r="F129" s="5" t="s">
        <v>173</v>
      </c>
      <c r="G129" s="5" t="s">
        <v>172</v>
      </c>
      <c r="H129" s="5" t="s">
        <v>174</v>
      </c>
      <c r="I129" s="5" t="s">
        <v>175</v>
      </c>
      <c r="K129" s="4" t="s">
        <v>1451</v>
      </c>
    </row>
    <row r="130" spans="3:11">
      <c r="C130" s="6" t="s">
        <v>191</v>
      </c>
      <c r="D130" s="6" t="s">
        <v>182</v>
      </c>
      <c r="E130" s="6">
        <v>10</v>
      </c>
      <c r="F130" s="6" t="s">
        <v>183</v>
      </c>
      <c r="G130" s="6">
        <v>10</v>
      </c>
      <c r="H130" s="6" t="s">
        <v>179</v>
      </c>
      <c r="I130" s="6" t="s">
        <v>180</v>
      </c>
      <c r="J130" s="67"/>
      <c r="K130" s="4" t="s">
        <v>1433</v>
      </c>
    </row>
    <row r="131" spans="3:11">
      <c r="C131" s="6" t="s">
        <v>192</v>
      </c>
      <c r="D131" s="6" t="s">
        <v>182</v>
      </c>
      <c r="E131" s="6">
        <v>10</v>
      </c>
      <c r="F131" s="6" t="s">
        <v>183</v>
      </c>
      <c r="G131" s="6">
        <v>10</v>
      </c>
      <c r="H131" s="6"/>
      <c r="I131" s="6"/>
      <c r="J131" s="67"/>
      <c r="K131" s="3" t="s">
        <v>1399</v>
      </c>
    </row>
    <row r="132" spans="3:11">
      <c r="C132" s="6" t="s">
        <v>193</v>
      </c>
      <c r="D132" s="6" t="s">
        <v>182</v>
      </c>
      <c r="E132" s="6">
        <v>80</v>
      </c>
      <c r="F132" s="6" t="s">
        <v>183</v>
      </c>
      <c r="G132" s="6">
        <v>80</v>
      </c>
      <c r="H132" s="6"/>
      <c r="I132" s="6"/>
      <c r="J132" s="67"/>
      <c r="K132" s="4" t="s">
        <v>1400</v>
      </c>
    </row>
    <row r="133" spans="3:11">
      <c r="C133" s="6" t="s">
        <v>194</v>
      </c>
      <c r="D133" s="6" t="s">
        <v>177</v>
      </c>
      <c r="E133" s="6">
        <v>10</v>
      </c>
      <c r="F133" s="6" t="s">
        <v>178</v>
      </c>
      <c r="G133" s="6">
        <v>10</v>
      </c>
      <c r="H133" s="6"/>
      <c r="I133" s="6"/>
      <c r="J133" s="67"/>
      <c r="K133" s="3" t="s">
        <v>1402</v>
      </c>
    </row>
    <row r="134" spans="3:11">
      <c r="C134" s="6" t="s">
        <v>195</v>
      </c>
      <c r="D134" s="6" t="s">
        <v>177</v>
      </c>
      <c r="E134" s="6">
        <v>10</v>
      </c>
      <c r="F134" s="6" t="s">
        <v>178</v>
      </c>
      <c r="G134" s="6">
        <v>10</v>
      </c>
      <c r="H134" s="6"/>
      <c r="I134" s="6"/>
      <c r="J134" s="67"/>
      <c r="K134" s="3" t="s">
        <v>1401</v>
      </c>
    </row>
    <row r="135" spans="3:11">
      <c r="C135" s="7"/>
      <c r="J135" s="67"/>
      <c r="K135" s="4" t="s">
        <v>74</v>
      </c>
    </row>
    <row r="136" spans="3:11">
      <c r="C136" s="7"/>
      <c r="K136" s="4"/>
    </row>
    <row r="137" spans="3:11">
      <c r="K137" s="4" t="s">
        <v>208</v>
      </c>
    </row>
    <row r="138" spans="3:11">
      <c r="C138" s="3" t="s">
        <v>1453</v>
      </c>
      <c r="K138" s="3" t="s">
        <v>209</v>
      </c>
    </row>
    <row r="139" spans="3:11">
      <c r="C139" s="5" t="s">
        <v>170</v>
      </c>
      <c r="D139" s="5" t="s">
        <v>171</v>
      </c>
      <c r="E139" s="5" t="s">
        <v>172</v>
      </c>
      <c r="F139" s="5" t="s">
        <v>173</v>
      </c>
      <c r="G139" s="5" t="s">
        <v>172</v>
      </c>
      <c r="H139" s="5" t="s">
        <v>174</v>
      </c>
      <c r="I139" s="5" t="s">
        <v>175</v>
      </c>
      <c r="K139" s="4" t="s">
        <v>1452</v>
      </c>
    </row>
    <row r="140" spans="3:11">
      <c r="C140" s="6" t="s">
        <v>203</v>
      </c>
      <c r="D140" s="6" t="s">
        <v>177</v>
      </c>
      <c r="E140" s="6">
        <v>10</v>
      </c>
      <c r="F140" s="6" t="s">
        <v>1422</v>
      </c>
      <c r="G140" s="6"/>
      <c r="H140" s="6" t="s">
        <v>179</v>
      </c>
      <c r="I140" s="6" t="s">
        <v>180</v>
      </c>
      <c r="J140" s="67"/>
      <c r="K140" s="4" t="s">
        <v>1430</v>
      </c>
    </row>
    <row r="141" spans="3:11">
      <c r="C141" s="6" t="s">
        <v>204</v>
      </c>
      <c r="D141" s="6" t="s">
        <v>205</v>
      </c>
      <c r="E141" s="6">
        <v>80</v>
      </c>
      <c r="F141" s="6" t="s">
        <v>1423</v>
      </c>
      <c r="G141" s="6"/>
      <c r="H141" s="6"/>
      <c r="I141" s="6"/>
      <c r="J141" s="67"/>
      <c r="K141" s="4" t="s">
        <v>1431</v>
      </c>
    </row>
    <row r="142" spans="3:11">
      <c r="C142" s="6" t="s">
        <v>206</v>
      </c>
      <c r="D142" s="6" t="s">
        <v>182</v>
      </c>
      <c r="E142" s="6">
        <v>10</v>
      </c>
      <c r="F142" s="6" t="s">
        <v>1423</v>
      </c>
      <c r="G142" s="6"/>
      <c r="H142" s="6"/>
      <c r="I142" s="6"/>
      <c r="J142" s="67"/>
      <c r="K142" s="4" t="s">
        <v>1432</v>
      </c>
    </row>
    <row r="143" spans="3:11">
      <c r="C143" s="6" t="s">
        <v>1443</v>
      </c>
      <c r="D143" s="6" t="s">
        <v>182</v>
      </c>
      <c r="E143" s="6">
        <v>128</v>
      </c>
      <c r="F143" s="6" t="s">
        <v>1423</v>
      </c>
      <c r="G143" s="6"/>
      <c r="H143" s="6"/>
      <c r="I143" s="6"/>
      <c r="J143" s="67"/>
      <c r="K143" s="4" t="s">
        <v>1446</v>
      </c>
    </row>
    <row r="144" spans="3:11">
      <c r="C144" s="6" t="s">
        <v>1444</v>
      </c>
      <c r="D144" s="6" t="s">
        <v>182</v>
      </c>
      <c r="E144" s="6">
        <v>128</v>
      </c>
      <c r="F144" s="6" t="s">
        <v>1423</v>
      </c>
      <c r="G144" s="6"/>
      <c r="H144" s="6"/>
      <c r="I144" s="6"/>
      <c r="J144" s="67"/>
      <c r="K144" s="4" t="s">
        <v>1447</v>
      </c>
    </row>
    <row r="145" spans="3:11">
      <c r="C145" s="6" t="s">
        <v>1445</v>
      </c>
      <c r="D145" s="6" t="s">
        <v>182</v>
      </c>
      <c r="E145" s="6">
        <v>128</v>
      </c>
      <c r="F145" s="6" t="s">
        <v>1423</v>
      </c>
      <c r="G145" s="6"/>
      <c r="H145" s="6"/>
      <c r="I145" s="6"/>
      <c r="J145" s="67"/>
      <c r="K145" s="4" t="s">
        <v>1448</v>
      </c>
    </row>
    <row r="146" spans="3:11">
      <c r="C146" s="6" t="s">
        <v>207</v>
      </c>
      <c r="D146" s="6" t="s">
        <v>182</v>
      </c>
      <c r="E146" s="6">
        <v>16</v>
      </c>
      <c r="F146" s="6" t="s">
        <v>1423</v>
      </c>
      <c r="G146" s="6"/>
      <c r="H146" s="6"/>
      <c r="I146" s="6"/>
      <c r="K146" s="4" t="s">
        <v>1449</v>
      </c>
    </row>
    <row r="147" spans="3:11">
      <c r="K147" s="4" t="s">
        <v>74</v>
      </c>
    </row>
    <row r="148" spans="3:11">
      <c r="K148" s="4"/>
    </row>
    <row r="149" spans="3:11">
      <c r="C149" s="3" t="s">
        <v>1455</v>
      </c>
      <c r="K149" s="3" t="s">
        <v>210</v>
      </c>
    </row>
    <row r="150" spans="3:11">
      <c r="C150" s="5" t="s">
        <v>170</v>
      </c>
      <c r="D150" s="5" t="s">
        <v>171</v>
      </c>
      <c r="E150" s="5" t="s">
        <v>172</v>
      </c>
      <c r="F150" s="5" t="s">
        <v>173</v>
      </c>
      <c r="G150" s="5" t="s">
        <v>172</v>
      </c>
      <c r="H150" s="5" t="s">
        <v>174</v>
      </c>
      <c r="I150" s="5" t="s">
        <v>175</v>
      </c>
      <c r="K150" s="4" t="s">
        <v>1454</v>
      </c>
    </row>
    <row r="151" spans="3:11">
      <c r="C151" s="6" t="s">
        <v>203</v>
      </c>
      <c r="D151" s="6" t="s">
        <v>177</v>
      </c>
      <c r="E151" s="6">
        <v>10</v>
      </c>
      <c r="F151" s="6" t="s">
        <v>1422</v>
      </c>
      <c r="G151" s="6"/>
      <c r="H151" s="6" t="s">
        <v>179</v>
      </c>
      <c r="I151" s="6" t="s">
        <v>180</v>
      </c>
      <c r="J151" s="67"/>
      <c r="K151" s="4" t="s">
        <v>1430</v>
      </c>
    </row>
    <row r="152" spans="3:11">
      <c r="C152" s="6" t="s">
        <v>204</v>
      </c>
      <c r="D152" s="6" t="s">
        <v>205</v>
      </c>
      <c r="E152" s="6">
        <v>80</v>
      </c>
      <c r="F152" s="6" t="s">
        <v>1423</v>
      </c>
      <c r="G152" s="6"/>
      <c r="H152" s="6"/>
      <c r="I152" s="6"/>
      <c r="J152" s="67"/>
      <c r="K152" s="4" t="s">
        <v>1431</v>
      </c>
    </row>
    <row r="153" spans="3:11">
      <c r="C153" s="6" t="s">
        <v>206</v>
      </c>
      <c r="D153" s="6" t="s">
        <v>182</v>
      </c>
      <c r="E153" s="6">
        <v>10</v>
      </c>
      <c r="F153" s="6" t="s">
        <v>1423</v>
      </c>
      <c r="G153" s="6"/>
      <c r="H153" s="6"/>
      <c r="I153" s="6"/>
      <c r="J153" s="67"/>
      <c r="K153" s="4" t="s">
        <v>1432</v>
      </c>
    </row>
    <row r="154" spans="3:11">
      <c r="C154" s="6" t="s">
        <v>1443</v>
      </c>
      <c r="D154" s="6" t="s">
        <v>182</v>
      </c>
      <c r="E154" s="6">
        <v>128</v>
      </c>
      <c r="F154" s="6" t="s">
        <v>1423</v>
      </c>
      <c r="G154" s="6"/>
      <c r="H154" s="6"/>
      <c r="I154" s="6"/>
      <c r="J154" s="67"/>
      <c r="K154" s="4" t="s">
        <v>1446</v>
      </c>
    </row>
    <row r="155" spans="3:11">
      <c r="C155" s="6" t="s">
        <v>1444</v>
      </c>
      <c r="D155" s="6" t="s">
        <v>182</v>
      </c>
      <c r="E155" s="6">
        <v>128</v>
      </c>
      <c r="F155" s="6" t="s">
        <v>1423</v>
      </c>
      <c r="G155" s="6"/>
      <c r="H155" s="6"/>
      <c r="I155" s="6"/>
      <c r="J155" s="67"/>
      <c r="K155" s="4" t="s">
        <v>1447</v>
      </c>
    </row>
    <row r="156" spans="3:11">
      <c r="C156" s="6" t="s">
        <v>1445</v>
      </c>
      <c r="D156" s="6" t="s">
        <v>182</v>
      </c>
      <c r="E156" s="6">
        <v>128</v>
      </c>
      <c r="F156" s="6" t="s">
        <v>1423</v>
      </c>
      <c r="G156" s="6"/>
      <c r="H156" s="6"/>
      <c r="I156" s="6"/>
      <c r="J156" s="67"/>
      <c r="K156" s="4" t="s">
        <v>1448</v>
      </c>
    </row>
    <row r="157" spans="3:11">
      <c r="C157" s="6" t="s">
        <v>207</v>
      </c>
      <c r="D157" s="6" t="s">
        <v>182</v>
      </c>
      <c r="E157" s="6">
        <v>16</v>
      </c>
      <c r="F157" s="6" t="s">
        <v>1423</v>
      </c>
      <c r="G157" s="6"/>
      <c r="H157" s="6"/>
      <c r="I157" s="6"/>
      <c r="K157" s="4" t="s">
        <v>1449</v>
      </c>
    </row>
    <row r="158" spans="3:11">
      <c r="K158" s="4" t="s">
        <v>74</v>
      </c>
    </row>
    <row r="160" spans="3:11">
      <c r="C160" s="3" t="s">
        <v>1616</v>
      </c>
    </row>
    <row r="161" spans="3:3">
      <c r="C161" s="3" t="s">
        <v>1594</v>
      </c>
    </row>
    <row r="163" spans="3:3">
      <c r="C163" s="3" t="s">
        <v>1617</v>
      </c>
    </row>
    <row r="166" spans="3:3">
      <c r="C166" s="3" t="s">
        <v>1595</v>
      </c>
    </row>
    <row r="169" spans="3:3">
      <c r="C169" s="3" t="s">
        <v>1618</v>
      </c>
    </row>
    <row r="170" spans="3:3">
      <c r="C170" s="3" t="s">
        <v>110</v>
      </c>
    </row>
    <row r="171" spans="3:3">
      <c r="C171" s="3" t="s">
        <v>1619</v>
      </c>
    </row>
    <row r="172" spans="3:3">
      <c r="C172" s="3" t="s">
        <v>1597</v>
      </c>
    </row>
    <row r="173" spans="3:3">
      <c r="C173" s="3" t="s">
        <v>1598</v>
      </c>
    </row>
    <row r="174" spans="3:3">
      <c r="C174" s="3" t="s">
        <v>1599</v>
      </c>
    </row>
    <row r="175" spans="3:3">
      <c r="C175" s="3" t="s">
        <v>1600</v>
      </c>
    </row>
    <row r="176" spans="3:3">
      <c r="C176" s="3" t="s">
        <v>1601</v>
      </c>
    </row>
    <row r="177" spans="3:3">
      <c r="C177" s="3" t="s">
        <v>1602</v>
      </c>
    </row>
    <row r="179" spans="3:3">
      <c r="C179" s="3" t="s">
        <v>1617</v>
      </c>
    </row>
    <row r="181" spans="3:3">
      <c r="C181" s="3" t="s">
        <v>1616</v>
      </c>
    </row>
    <row r="182" spans="3:3">
      <c r="C182" s="3" t="s">
        <v>1603</v>
      </c>
    </row>
    <row r="183" spans="3:3">
      <c r="C183" s="3" t="s">
        <v>1620</v>
      </c>
    </row>
    <row r="184" spans="3:3">
      <c r="C184" s="3" t="s">
        <v>1603</v>
      </c>
    </row>
    <row r="185" spans="3:3">
      <c r="C185" s="3" t="s">
        <v>1604</v>
      </c>
    </row>
    <row r="186" spans="3:3">
      <c r="C186" s="3" t="s">
        <v>1603</v>
      </c>
    </row>
    <row r="187" spans="3:3">
      <c r="C187" s="3" t="s">
        <v>1019</v>
      </c>
    </row>
    <row r="189" spans="3:3">
      <c r="C189" s="3" t="s">
        <v>1617</v>
      </c>
    </row>
  </sheetData>
  <phoneticPr fontId="1"/>
  <pageMargins left="0.25" right="0.25" top="0.75" bottom="0.75" header="0.3" footer="0.3"/>
  <pageSetup paperSize="9" scale="91" orientation="landscape" r:id="rId1"/>
  <rowBreaks count="3" manualBreakCount="3">
    <brk id="41" max="15" man="1"/>
    <brk id="104" max="15" man="1"/>
    <brk id="50" max="1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E748-4EE9-41CF-BFDB-E29B7E9B3D51}">
  <dimension ref="B1:C227"/>
  <sheetViews>
    <sheetView topLeftCell="A12" zoomScaleNormal="100" zoomScaleSheetLayoutView="100" workbookViewId="0">
      <selection activeCell="C17" sqref="C17"/>
    </sheetView>
  </sheetViews>
  <sheetFormatPr defaultColWidth="6.36328125" defaultRowHeight="13.5"/>
  <cols>
    <col min="1" max="1" width="1.54296875" style="3" customWidth="1"/>
    <col min="2" max="2" width="7" style="60" customWidth="1"/>
    <col min="3" max="3" width="81.26953125" style="3" bestFit="1" customWidth="1"/>
    <col min="4" max="16384" width="6.36328125" style="3"/>
  </cols>
  <sheetData>
    <row r="1" spans="2:3">
      <c r="C1" s="4"/>
    </row>
    <row r="2" spans="2:3">
      <c r="B2" s="61" t="s">
        <v>243</v>
      </c>
      <c r="C2" s="4"/>
    </row>
    <row r="3" spans="2:3">
      <c r="B3" s="61" t="s">
        <v>244</v>
      </c>
      <c r="C3" s="4"/>
    </row>
    <row r="4" spans="2:3">
      <c r="B4" s="61"/>
      <c r="C4" s="4"/>
    </row>
    <row r="5" spans="2:3">
      <c r="B5" s="61" t="s">
        <v>245</v>
      </c>
      <c r="C5" s="4"/>
    </row>
    <row r="6" spans="2:3">
      <c r="B6" s="62" t="s">
        <v>246</v>
      </c>
      <c r="C6" s="4"/>
    </row>
    <row r="7" spans="2:3">
      <c r="B7" s="62" t="s">
        <v>247</v>
      </c>
      <c r="C7" s="4"/>
    </row>
    <row r="8" spans="2:3">
      <c r="B8" s="62"/>
      <c r="C8" s="4"/>
    </row>
    <row r="9" spans="2:3">
      <c r="B9" s="62" t="s">
        <v>248</v>
      </c>
      <c r="C9" s="4"/>
    </row>
    <row r="10" spans="2:3">
      <c r="B10" s="60" t="s">
        <v>249</v>
      </c>
      <c r="C10" s="4"/>
    </row>
    <row r="11" spans="2:3">
      <c r="C11" s="4"/>
    </row>
    <row r="12" spans="2:3">
      <c r="B12" s="62" t="s">
        <v>250</v>
      </c>
      <c r="C12" s="4"/>
    </row>
    <row r="13" spans="2:3">
      <c r="B13" s="61"/>
      <c r="C13" s="4"/>
    </row>
    <row r="14" spans="2:3">
      <c r="B14" s="61" t="s">
        <v>251</v>
      </c>
      <c r="C14" s="4"/>
    </row>
    <row r="15" spans="2:3" ht="18.75">
      <c r="B15" s="63" t="s">
        <v>252</v>
      </c>
      <c r="C15" s="4"/>
    </row>
    <row r="16" spans="2:3" ht="18.75">
      <c r="B16" s="63" t="s">
        <v>253</v>
      </c>
      <c r="C16" s="4"/>
    </row>
    <row r="17" spans="2:3" ht="18.75">
      <c r="B17" s="63" t="s">
        <v>254</v>
      </c>
      <c r="C17" s="4"/>
    </row>
    <row r="18" spans="2:3" ht="18.75">
      <c r="B18" s="63" t="s">
        <v>255</v>
      </c>
      <c r="C18" s="4"/>
    </row>
    <row r="19" spans="2:3" ht="18.75">
      <c r="B19" s="63" t="s">
        <v>256</v>
      </c>
      <c r="C19" s="4"/>
    </row>
    <row r="20" spans="2:3" ht="18.75">
      <c r="B20" s="63" t="s">
        <v>257</v>
      </c>
      <c r="C20" s="4"/>
    </row>
    <row r="21" spans="2:3">
      <c r="C21" s="4"/>
    </row>
    <row r="22" spans="2:3">
      <c r="C22" s="3" t="s">
        <v>1524</v>
      </c>
    </row>
    <row r="23" spans="2:3">
      <c r="C23" s="3" t="s">
        <v>1525</v>
      </c>
    </row>
    <row r="24" spans="2:3">
      <c r="C24" s="3" t="s">
        <v>1524</v>
      </c>
    </row>
    <row r="25" spans="2:3">
      <c r="C25" s="3" t="s">
        <v>1544</v>
      </c>
    </row>
    <row r="26" spans="2:3">
      <c r="C26" s="3" t="s">
        <v>1524</v>
      </c>
    </row>
    <row r="27" spans="2:3">
      <c r="C27" s="3" t="s">
        <v>1526</v>
      </c>
    </row>
    <row r="28" spans="2:3">
      <c r="C28" s="3" t="s">
        <v>1524</v>
      </c>
    </row>
    <row r="29" spans="2:3">
      <c r="C29" s="3" t="s">
        <v>1527</v>
      </c>
    </row>
    <row r="30" spans="2:3">
      <c r="C30" s="3" t="s">
        <v>1524</v>
      </c>
    </row>
    <row r="31" spans="2:3">
      <c r="C31" s="3" t="s">
        <v>1528</v>
      </c>
    </row>
    <row r="32" spans="2:3">
      <c r="C32" s="3" t="s">
        <v>1529</v>
      </c>
    </row>
    <row r="33" spans="3:3">
      <c r="C33" s="3" t="s">
        <v>1530</v>
      </c>
    </row>
    <row r="34" spans="3:3">
      <c r="C34" s="3" t="s">
        <v>1529</v>
      </c>
    </row>
    <row r="35" spans="3:3">
      <c r="C35" s="3" t="s">
        <v>1531</v>
      </c>
    </row>
    <row r="36" spans="3:3">
      <c r="C36" s="3" t="s">
        <v>1529</v>
      </c>
    </row>
    <row r="37" spans="3:3">
      <c r="C37" s="3" t="s">
        <v>1532</v>
      </c>
    </row>
    <row r="39" spans="3:3">
      <c r="C39" s="3" t="s">
        <v>1533</v>
      </c>
    </row>
    <row r="40" spans="3:3">
      <c r="C40" s="3" t="s">
        <v>1534</v>
      </c>
    </row>
    <row r="41" spans="3:3">
      <c r="C41" s="3" t="s">
        <v>1533</v>
      </c>
    </row>
    <row r="42" spans="3:3">
      <c r="C42" s="3" t="s">
        <v>1535</v>
      </c>
    </row>
    <row r="43" spans="3:3">
      <c r="C43" s="3" t="s">
        <v>1533</v>
      </c>
    </row>
    <row r="44" spans="3:3">
      <c r="C44" s="3" t="s">
        <v>1536</v>
      </c>
    </row>
    <row r="45" spans="3:3">
      <c r="C45" s="3" t="s">
        <v>1533</v>
      </c>
    </row>
    <row r="46" spans="3:3">
      <c r="C46" s="3" t="s">
        <v>1537</v>
      </c>
    </row>
    <row r="47" spans="3:3">
      <c r="C47" s="3" t="s">
        <v>1533</v>
      </c>
    </row>
    <row r="48" spans="3:3">
      <c r="C48" s="3" t="s">
        <v>1538</v>
      </c>
    </row>
    <row r="49" spans="3:3">
      <c r="C49" s="3" t="s">
        <v>1533</v>
      </c>
    </row>
    <row r="50" spans="3:3">
      <c r="C50" s="3" t="s">
        <v>1539</v>
      </c>
    </row>
    <row r="51" spans="3:3">
      <c r="C51" s="3" t="s">
        <v>1533</v>
      </c>
    </row>
    <row r="52" spans="3:3">
      <c r="C52" s="3" t="s">
        <v>1540</v>
      </c>
    </row>
    <row r="53" spans="3:3">
      <c r="C53" s="3" t="s">
        <v>1533</v>
      </c>
    </row>
    <row r="54" spans="3:3">
      <c r="C54" s="3" t="s">
        <v>1541</v>
      </c>
    </row>
    <row r="55" spans="3:3">
      <c r="C55" s="4" t="s">
        <v>1533</v>
      </c>
    </row>
    <row r="56" spans="3:3">
      <c r="C56" s="3" t="s">
        <v>1542</v>
      </c>
    </row>
    <row r="57" spans="3:3">
      <c r="C57" s="3" t="s">
        <v>1533</v>
      </c>
    </row>
    <row r="58" spans="3:3">
      <c r="C58" s="3" t="s">
        <v>1543</v>
      </c>
    </row>
    <row r="60" spans="3:3">
      <c r="C60" s="3" t="s">
        <v>258</v>
      </c>
    </row>
    <row r="61" spans="3:3">
      <c r="C61" s="3" t="s">
        <v>259</v>
      </c>
    </row>
    <row r="62" spans="3:3">
      <c r="C62" s="3" t="s">
        <v>1456</v>
      </c>
    </row>
    <row r="63" spans="3:3">
      <c r="C63" s="3" t="s">
        <v>1457</v>
      </c>
    </row>
    <row r="64" spans="3:3">
      <c r="C64" s="3" t="s">
        <v>1458</v>
      </c>
    </row>
    <row r="65" spans="3:3">
      <c r="C65" s="3" t="s">
        <v>1459</v>
      </c>
    </row>
    <row r="66" spans="3:3">
      <c r="C66" s="3" t="s">
        <v>1458</v>
      </c>
    </row>
    <row r="67" spans="3:3">
      <c r="C67" s="3" t="s">
        <v>1460</v>
      </c>
    </row>
    <row r="68" spans="3:3">
      <c r="C68" s="3" t="s">
        <v>1458</v>
      </c>
    </row>
    <row r="69" spans="3:3">
      <c r="C69" s="3" t="s">
        <v>1547</v>
      </c>
    </row>
    <row r="70" spans="3:3">
      <c r="C70" s="3" t="s">
        <v>1458</v>
      </c>
    </row>
    <row r="71" spans="3:3">
      <c r="C71" s="3" t="s">
        <v>1461</v>
      </c>
    </row>
    <row r="72" spans="3:3">
      <c r="C72" s="3" t="s">
        <v>1458</v>
      </c>
    </row>
    <row r="73" spans="3:3">
      <c r="C73" s="3" t="s">
        <v>1546</v>
      </c>
    </row>
    <row r="74" spans="3:3">
      <c r="C74" s="3" t="s">
        <v>1545</v>
      </c>
    </row>
    <row r="75" spans="3:3">
      <c r="C75" s="3" t="s">
        <v>1462</v>
      </c>
    </row>
    <row r="76" spans="3:3">
      <c r="C76" s="3" t="s">
        <v>1458</v>
      </c>
    </row>
    <row r="77" spans="3:3">
      <c r="C77" s="3" t="s">
        <v>1548</v>
      </c>
    </row>
    <row r="78" spans="3:3">
      <c r="C78" s="3" t="s">
        <v>1458</v>
      </c>
    </row>
    <row r="79" spans="3:3">
      <c r="C79" s="3" t="s">
        <v>1463</v>
      </c>
    </row>
    <row r="81" spans="3:3">
      <c r="C81" s="3" t="s">
        <v>1464</v>
      </c>
    </row>
    <row r="82" spans="3:3">
      <c r="C82" s="3" t="s">
        <v>1465</v>
      </c>
    </row>
    <row r="83" spans="3:3">
      <c r="C83" s="4" t="s">
        <v>1464</v>
      </c>
    </row>
    <row r="84" spans="3:3">
      <c r="C84" s="4" t="s">
        <v>1466</v>
      </c>
    </row>
    <row r="85" spans="3:3">
      <c r="C85" s="3" t="s">
        <v>1464</v>
      </c>
    </row>
    <row r="86" spans="3:3">
      <c r="C86" s="3" t="s">
        <v>1467</v>
      </c>
    </row>
    <row r="87" spans="3:3">
      <c r="C87" s="3" t="s">
        <v>1464</v>
      </c>
    </row>
    <row r="88" spans="3:3">
      <c r="C88" s="3" t="s">
        <v>1468</v>
      </c>
    </row>
    <row r="89" spans="3:3">
      <c r="C89" s="3" t="s">
        <v>1464</v>
      </c>
    </row>
    <row r="90" spans="3:3">
      <c r="C90" s="3" t="s">
        <v>1469</v>
      </c>
    </row>
    <row r="91" spans="3:3">
      <c r="C91" s="3" t="s">
        <v>1464</v>
      </c>
    </row>
    <row r="92" spans="3:3">
      <c r="C92" s="3" t="s">
        <v>1470</v>
      </c>
    </row>
    <row r="93" spans="3:3">
      <c r="C93" s="4" t="s">
        <v>1464</v>
      </c>
    </row>
    <row r="94" spans="3:3">
      <c r="C94" s="4" t="s">
        <v>1471</v>
      </c>
    </row>
    <row r="95" spans="3:3">
      <c r="C95" s="4" t="s">
        <v>1464</v>
      </c>
    </row>
    <row r="96" spans="3:3">
      <c r="C96" s="4" t="s">
        <v>1472</v>
      </c>
    </row>
    <row r="97" spans="3:3">
      <c r="C97" s="4"/>
    </row>
    <row r="98" spans="3:3">
      <c r="C98" s="4" t="s">
        <v>1477</v>
      </c>
    </row>
    <row r="99" spans="3:3">
      <c r="C99" s="4" t="s">
        <v>1473</v>
      </c>
    </row>
    <row r="100" spans="3:3">
      <c r="C100" s="4" t="s">
        <v>1478</v>
      </c>
    </row>
    <row r="101" spans="3:3">
      <c r="C101" s="4" t="s">
        <v>1474</v>
      </c>
    </row>
    <row r="102" spans="3:3">
      <c r="C102" s="4" t="s">
        <v>1477</v>
      </c>
    </row>
    <row r="103" spans="3:3">
      <c r="C103" s="4" t="s">
        <v>1475</v>
      </c>
    </row>
    <row r="104" spans="3:3">
      <c r="C104" s="4" t="s">
        <v>1477</v>
      </c>
    </row>
    <row r="105" spans="3:3">
      <c r="C105" s="4" t="s">
        <v>1479</v>
      </c>
    </row>
    <row r="106" spans="3:3">
      <c r="C106" s="4" t="s">
        <v>1477</v>
      </c>
    </row>
    <row r="107" spans="3:3">
      <c r="C107" s="4" t="s">
        <v>1476</v>
      </c>
    </row>
    <row r="108" spans="3:3">
      <c r="C108" s="4"/>
    </row>
    <row r="109" spans="3:3">
      <c r="C109" s="3" t="s">
        <v>1512</v>
      </c>
    </row>
    <row r="110" spans="3:3">
      <c r="C110" s="3" t="s">
        <v>1549</v>
      </c>
    </row>
    <row r="111" spans="3:3">
      <c r="C111" s="3" t="s">
        <v>1512</v>
      </c>
    </row>
    <row r="112" spans="3:3">
      <c r="C112" s="3" t="s">
        <v>1550</v>
      </c>
    </row>
    <row r="113" spans="3:3">
      <c r="C113" s="3" t="s">
        <v>1514</v>
      </c>
    </row>
    <row r="114" spans="3:3">
      <c r="C114" s="3" t="s">
        <v>1551</v>
      </c>
    </row>
    <row r="115" spans="3:3">
      <c r="C115" s="3" t="s">
        <v>1514</v>
      </c>
    </row>
    <row r="116" spans="3:3">
      <c r="C116" s="3" t="s">
        <v>1552</v>
      </c>
    </row>
    <row r="117" spans="3:3">
      <c r="C117" s="3" t="s">
        <v>1514</v>
      </c>
    </row>
    <row r="118" spans="3:3">
      <c r="C118" s="3" t="s">
        <v>1553</v>
      </c>
    </row>
    <row r="119" spans="3:3">
      <c r="C119" s="3" t="s">
        <v>1512</v>
      </c>
    </row>
    <row r="120" spans="3:3">
      <c r="C120" s="3" t="s">
        <v>1554</v>
      </c>
    </row>
    <row r="121" spans="3:3">
      <c r="C121" s="3" t="s">
        <v>1514</v>
      </c>
    </row>
    <row r="122" spans="3:3">
      <c r="C122" s="3" t="s">
        <v>1555</v>
      </c>
    </row>
    <row r="123" spans="3:3">
      <c r="C123" s="3" t="s">
        <v>1514</v>
      </c>
    </row>
    <row r="124" spans="3:3">
      <c r="C124" s="3" t="s">
        <v>1556</v>
      </c>
    </row>
    <row r="125" spans="3:3">
      <c r="C125" s="3" t="s">
        <v>1514</v>
      </c>
    </row>
    <row r="126" spans="3:3">
      <c r="C126" s="3" t="s">
        <v>1513</v>
      </c>
    </row>
    <row r="127" spans="3:3">
      <c r="C127" s="4"/>
    </row>
    <row r="128" spans="3:3">
      <c r="C128" s="3" t="s">
        <v>1481</v>
      </c>
    </row>
    <row r="129" spans="3:3">
      <c r="C129" s="3" t="s">
        <v>1482</v>
      </c>
    </row>
    <row r="130" spans="3:3">
      <c r="C130" s="3" t="s">
        <v>1481</v>
      </c>
    </row>
    <row r="131" spans="3:3">
      <c r="C131" s="3" t="s">
        <v>1483</v>
      </c>
    </row>
    <row r="132" spans="3:3">
      <c r="C132" s="3" t="s">
        <v>1481</v>
      </c>
    </row>
    <row r="133" spans="3:3">
      <c r="C133" s="3" t="s">
        <v>1484</v>
      </c>
    </row>
    <row r="134" spans="3:3">
      <c r="C134" s="3" t="s">
        <v>1481</v>
      </c>
    </row>
    <row r="135" spans="3:3">
      <c r="C135" s="3" t="s">
        <v>1485</v>
      </c>
    </row>
    <row r="136" spans="3:3">
      <c r="C136" s="3" t="s">
        <v>1481</v>
      </c>
    </row>
    <row r="137" spans="3:3">
      <c r="C137" s="3" t="s">
        <v>1486</v>
      </c>
    </row>
    <row r="138" spans="3:3">
      <c r="C138" s="3" t="s">
        <v>1481</v>
      </c>
    </row>
    <row r="139" spans="3:3">
      <c r="C139" s="3" t="s">
        <v>1487</v>
      </c>
    </row>
    <row r="140" spans="3:3">
      <c r="C140" s="3" t="s">
        <v>1481</v>
      </c>
    </row>
    <row r="141" spans="3:3">
      <c r="C141" s="3" t="s">
        <v>1488</v>
      </c>
    </row>
    <row r="142" spans="3:3">
      <c r="C142" s="3" t="s">
        <v>1481</v>
      </c>
    </row>
    <row r="143" spans="3:3">
      <c r="C143" s="3" t="s">
        <v>1489</v>
      </c>
    </row>
    <row r="144" spans="3:3">
      <c r="C144" s="3" t="s">
        <v>1481</v>
      </c>
    </row>
    <row r="145" spans="3:3">
      <c r="C145" s="3" t="s">
        <v>1490</v>
      </c>
    </row>
    <row r="146" spans="3:3">
      <c r="C146" s="3" t="s">
        <v>1481</v>
      </c>
    </row>
    <row r="147" spans="3:3">
      <c r="C147" s="3" t="s">
        <v>1491</v>
      </c>
    </row>
    <row r="148" spans="3:3">
      <c r="C148" s="3" t="s">
        <v>1481</v>
      </c>
    </row>
    <row r="149" spans="3:3">
      <c r="C149" s="3" t="s">
        <v>1492</v>
      </c>
    </row>
    <row r="150" spans="3:3">
      <c r="C150" s="3" t="s">
        <v>1481</v>
      </c>
    </row>
    <row r="151" spans="3:3">
      <c r="C151" s="3" t="s">
        <v>1480</v>
      </c>
    </row>
    <row r="152" spans="3:3">
      <c r="C152" s="4"/>
    </row>
    <row r="153" spans="3:3">
      <c r="C153" s="3" t="s">
        <v>1493</v>
      </c>
    </row>
    <row r="154" spans="3:3">
      <c r="C154" s="3" t="s">
        <v>1494</v>
      </c>
    </row>
    <row r="155" spans="3:3">
      <c r="C155" s="3" t="s">
        <v>1493</v>
      </c>
    </row>
    <row r="156" spans="3:3">
      <c r="C156" s="3" t="s">
        <v>1557</v>
      </c>
    </row>
    <row r="157" spans="3:3">
      <c r="C157" s="3" t="s">
        <v>1493</v>
      </c>
    </row>
    <row r="158" spans="3:3">
      <c r="C158" s="3" t="s">
        <v>1558</v>
      </c>
    </row>
    <row r="159" spans="3:3">
      <c r="C159" s="3" t="s">
        <v>1493</v>
      </c>
    </row>
    <row r="160" spans="3:3">
      <c r="C160" s="3" t="s">
        <v>1559</v>
      </c>
    </row>
    <row r="161" spans="3:3">
      <c r="C161" s="3" t="s">
        <v>1493</v>
      </c>
    </row>
    <row r="162" spans="3:3">
      <c r="C162" s="3" t="s">
        <v>1560</v>
      </c>
    </row>
    <row r="163" spans="3:3">
      <c r="C163" s="3" t="s">
        <v>1493</v>
      </c>
    </row>
    <row r="164" spans="3:3">
      <c r="C164" s="3" t="s">
        <v>1561</v>
      </c>
    </row>
    <row r="165" spans="3:3">
      <c r="C165" s="3" t="s">
        <v>1493</v>
      </c>
    </row>
    <row r="166" spans="3:3">
      <c r="C166" s="3" t="s">
        <v>1562</v>
      </c>
    </row>
    <row r="167" spans="3:3">
      <c r="C167" s="3" t="s">
        <v>1493</v>
      </c>
    </row>
    <row r="168" spans="3:3">
      <c r="C168" s="3" t="s">
        <v>1563</v>
      </c>
    </row>
    <row r="169" spans="3:3">
      <c r="C169" s="3" t="s">
        <v>1493</v>
      </c>
    </row>
    <row r="170" spans="3:3">
      <c r="C170" s="3" t="s">
        <v>1564</v>
      </c>
    </row>
    <row r="171" spans="3:3">
      <c r="C171" s="4"/>
    </row>
    <row r="172" spans="3:3">
      <c r="C172" s="3" t="s">
        <v>1495</v>
      </c>
    </row>
    <row r="173" spans="3:3">
      <c r="C173" s="3" t="s">
        <v>1494</v>
      </c>
    </row>
    <row r="174" spans="3:3">
      <c r="C174" s="3" t="s">
        <v>1495</v>
      </c>
    </row>
    <row r="175" spans="3:3">
      <c r="C175" s="3" t="s">
        <v>1499</v>
      </c>
    </row>
    <row r="176" spans="3:3">
      <c r="C176" s="3" t="s">
        <v>1495</v>
      </c>
    </row>
    <row r="177" spans="3:3">
      <c r="C177" s="3" t="s">
        <v>1500</v>
      </c>
    </row>
    <row r="178" spans="3:3">
      <c r="C178" s="3" t="s">
        <v>1495</v>
      </c>
    </row>
    <row r="179" spans="3:3">
      <c r="C179" s="3" t="s">
        <v>1501</v>
      </c>
    </row>
    <row r="180" spans="3:3">
      <c r="C180" s="3" t="s">
        <v>1495</v>
      </c>
    </row>
    <row r="181" spans="3:3">
      <c r="C181" s="3" t="s">
        <v>1502</v>
      </c>
    </row>
    <row r="182" spans="3:3">
      <c r="C182" s="3" t="s">
        <v>1495</v>
      </c>
    </row>
    <row r="183" spans="3:3">
      <c r="C183" s="3" t="s">
        <v>1503</v>
      </c>
    </row>
    <row r="184" spans="3:3">
      <c r="C184" s="3" t="s">
        <v>1495</v>
      </c>
    </row>
    <row r="185" spans="3:3">
      <c r="C185" s="3" t="s">
        <v>1504</v>
      </c>
    </row>
    <row r="186" spans="3:3">
      <c r="C186" s="3" t="s">
        <v>1495</v>
      </c>
    </row>
    <row r="187" spans="3:3">
      <c r="C187" s="3" t="s">
        <v>1496</v>
      </c>
    </row>
    <row r="189" spans="3:3">
      <c r="C189" s="3" t="s">
        <v>1497</v>
      </c>
    </row>
    <row r="190" spans="3:3">
      <c r="C190" s="3" t="s">
        <v>1505</v>
      </c>
    </row>
    <row r="191" spans="3:3">
      <c r="C191" s="3" t="s">
        <v>1497</v>
      </c>
    </row>
    <row r="192" spans="3:3">
      <c r="C192" s="3" t="s">
        <v>1506</v>
      </c>
    </row>
    <row r="193" spans="3:3">
      <c r="C193" s="3" t="s">
        <v>1497</v>
      </c>
    </row>
    <row r="194" spans="3:3">
      <c r="C194" s="3" t="s">
        <v>1507</v>
      </c>
    </row>
    <row r="195" spans="3:3">
      <c r="C195" s="3" t="s">
        <v>1497</v>
      </c>
    </row>
    <row r="196" spans="3:3">
      <c r="C196" s="3" t="s">
        <v>1508</v>
      </c>
    </row>
    <row r="197" spans="3:3">
      <c r="C197" s="3" t="s">
        <v>1497</v>
      </c>
    </row>
    <row r="198" spans="3:3">
      <c r="C198" s="3" t="s">
        <v>1509</v>
      </c>
    </row>
    <row r="199" spans="3:3">
      <c r="C199" s="3" t="s">
        <v>1497</v>
      </c>
    </row>
    <row r="200" spans="3:3">
      <c r="C200" s="3" t="s">
        <v>1510</v>
      </c>
    </row>
    <row r="201" spans="3:3">
      <c r="C201" s="3" t="s">
        <v>1497</v>
      </c>
    </row>
    <row r="202" spans="3:3">
      <c r="C202" s="3" t="s">
        <v>1511</v>
      </c>
    </row>
    <row r="203" spans="3:3">
      <c r="C203" s="3" t="s">
        <v>1497</v>
      </c>
    </row>
    <row r="204" spans="3:3">
      <c r="C204" s="3" t="s">
        <v>1498</v>
      </c>
    </row>
    <row r="205" spans="3:3">
      <c r="C205" s="4"/>
    </row>
    <row r="206" spans="3:3">
      <c r="C206" s="3" t="s">
        <v>1516</v>
      </c>
    </row>
    <row r="207" spans="3:3">
      <c r="C207" s="3" t="s">
        <v>1517</v>
      </c>
    </row>
    <row r="208" spans="3:3">
      <c r="C208" s="3" t="s">
        <v>1516</v>
      </c>
    </row>
    <row r="209" spans="3:3">
      <c r="C209" s="3" t="s">
        <v>1506</v>
      </c>
    </row>
    <row r="210" spans="3:3">
      <c r="C210" s="3" t="s">
        <v>1516</v>
      </c>
    </row>
    <row r="211" spans="3:3">
      <c r="C211" s="3" t="s">
        <v>1511</v>
      </c>
    </row>
    <row r="212" spans="3:3">
      <c r="C212" s="3" t="s">
        <v>1516</v>
      </c>
    </row>
    <row r="213" spans="3:3">
      <c r="C213" s="3" t="s">
        <v>1498</v>
      </c>
    </row>
    <row r="214" spans="3:3">
      <c r="C214" s="3" t="s">
        <v>1516</v>
      </c>
    </row>
    <row r="215" spans="3:3">
      <c r="C215" s="3" t="s">
        <v>1518</v>
      </c>
    </row>
    <row r="216" spans="3:3">
      <c r="C216" s="3" t="s">
        <v>1516</v>
      </c>
    </row>
    <row r="217" spans="3:3">
      <c r="C217" s="3" t="s">
        <v>1519</v>
      </c>
    </row>
    <row r="218" spans="3:3">
      <c r="C218" s="3" t="s">
        <v>1516</v>
      </c>
    </row>
    <row r="219" spans="3:3">
      <c r="C219" s="3" t="s">
        <v>1520</v>
      </c>
    </row>
    <row r="220" spans="3:3">
      <c r="C220" s="3" t="s">
        <v>1516</v>
      </c>
    </row>
    <row r="221" spans="3:3">
      <c r="C221" s="3" t="s">
        <v>1521</v>
      </c>
    </row>
    <row r="222" spans="3:3">
      <c r="C222" s="3" t="s">
        <v>1516</v>
      </c>
    </row>
    <row r="223" spans="3:3">
      <c r="C223" s="3" t="s">
        <v>1522</v>
      </c>
    </row>
    <row r="224" spans="3:3">
      <c r="C224" s="3" t="s">
        <v>1516</v>
      </c>
    </row>
    <row r="225" spans="3:3">
      <c r="C225" s="3" t="s">
        <v>1523</v>
      </c>
    </row>
    <row r="226" spans="3:3">
      <c r="C226" s="3" t="s">
        <v>1516</v>
      </c>
    </row>
    <row r="227" spans="3:3">
      <c r="C227" s="3" t="s">
        <v>1515</v>
      </c>
    </row>
  </sheetData>
  <phoneticPr fontId="1"/>
  <pageMargins left="0.25" right="0.25" top="0.75" bottom="0.75" header="0.3" footer="0.3"/>
  <pageSetup paperSize="9" scale="86" orientation="landscape" r:id="rId1"/>
  <rowBreaks count="1" manualBreakCount="1">
    <brk id="227" min="2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BFFE-9EB1-4738-B8D6-5D758B4E347B}">
  <dimension ref="B2:B4"/>
  <sheetViews>
    <sheetView workbookViewId="0">
      <selection activeCell="B4" sqref="B4"/>
    </sheetView>
  </sheetViews>
  <sheetFormatPr defaultRowHeight="18.75"/>
  <cols>
    <col min="1" max="16384" width="8.7265625" style="51"/>
  </cols>
  <sheetData>
    <row r="2" spans="2:2">
      <c r="B2" s="52" t="s">
        <v>913</v>
      </c>
    </row>
    <row r="3" spans="2:2">
      <c r="B3" s="52" t="s">
        <v>914</v>
      </c>
    </row>
    <row r="4" spans="2:2">
      <c r="B4" s="52" t="s">
        <v>1404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5284A-29C5-4A3A-A95A-2DEB48D94A79}">
  <dimension ref="B2:B24"/>
  <sheetViews>
    <sheetView topLeftCell="A19" workbookViewId="0">
      <selection activeCell="G28" sqref="G28"/>
    </sheetView>
  </sheetViews>
  <sheetFormatPr defaultRowHeight="18.75"/>
  <sheetData>
    <row r="2" spans="2:2">
      <c r="B2" t="s">
        <v>387</v>
      </c>
    </row>
    <row r="3" spans="2:2">
      <c r="B3" t="s">
        <v>931</v>
      </c>
    </row>
    <row r="4" spans="2:2">
      <c r="B4" t="s">
        <v>915</v>
      </c>
    </row>
    <row r="5" spans="2:2">
      <c r="B5" t="s">
        <v>916</v>
      </c>
    </row>
    <row r="6" spans="2:2">
      <c r="B6" t="s">
        <v>917</v>
      </c>
    </row>
    <row r="7" spans="2:2">
      <c r="B7" t="s">
        <v>918</v>
      </c>
    </row>
    <row r="8" spans="2:2">
      <c r="B8" t="s">
        <v>919</v>
      </c>
    </row>
    <row r="9" spans="2:2">
      <c r="B9" t="s">
        <v>932</v>
      </c>
    </row>
    <row r="10" spans="2:2">
      <c r="B10" t="s">
        <v>920</v>
      </c>
    </row>
    <row r="11" spans="2:2">
      <c r="B11" t="s">
        <v>933</v>
      </c>
    </row>
    <row r="12" spans="2:2">
      <c r="B12" t="s">
        <v>934</v>
      </c>
    </row>
    <row r="13" spans="2:2">
      <c r="B13" t="s">
        <v>921</v>
      </c>
    </row>
    <row r="14" spans="2:2">
      <c r="B14" t="s">
        <v>922</v>
      </c>
    </row>
    <row r="15" spans="2:2">
      <c r="B15" t="s">
        <v>935</v>
      </c>
    </row>
    <row r="16" spans="2:2">
      <c r="B16" t="s">
        <v>923</v>
      </c>
    </row>
    <row r="17" spans="2:2">
      <c r="B17" t="s">
        <v>924</v>
      </c>
    </row>
    <row r="18" spans="2:2">
      <c r="B18" t="s">
        <v>925</v>
      </c>
    </row>
    <row r="19" spans="2:2">
      <c r="B19" t="s">
        <v>936</v>
      </c>
    </row>
    <row r="20" spans="2:2">
      <c r="B20" t="s">
        <v>926</v>
      </c>
    </row>
    <row r="21" spans="2:2">
      <c r="B21" t="s">
        <v>927</v>
      </c>
    </row>
    <row r="22" spans="2:2">
      <c r="B22" t="s">
        <v>928</v>
      </c>
    </row>
    <row r="23" spans="2:2">
      <c r="B23" t="s">
        <v>929</v>
      </c>
    </row>
    <row r="24" spans="2:2">
      <c r="B24" t="s">
        <v>930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B8D6-1D0E-4AAF-A777-E679140645C5}">
  <dimension ref="B2:C47"/>
  <sheetViews>
    <sheetView workbookViewId="0">
      <selection activeCell="G9" sqref="G9"/>
    </sheetView>
  </sheetViews>
  <sheetFormatPr defaultRowHeight="18.75"/>
  <sheetData>
    <row r="2" spans="2:3">
      <c r="B2" t="s">
        <v>1348</v>
      </c>
    </row>
    <row r="3" spans="2:3">
      <c r="B3" t="s">
        <v>1349</v>
      </c>
    </row>
    <row r="4" spans="2:3">
      <c r="B4" t="s">
        <v>1350</v>
      </c>
    </row>
    <row r="7" spans="2:3">
      <c r="C7" t="s">
        <v>1351</v>
      </c>
    </row>
    <row r="8" spans="2:3">
      <c r="C8" t="s">
        <v>1352</v>
      </c>
    </row>
    <row r="9" spans="2:3">
      <c r="C9" t="s">
        <v>1353</v>
      </c>
    </row>
    <row r="10" spans="2:3">
      <c r="C10" t="s">
        <v>1354</v>
      </c>
    </row>
    <row r="11" spans="2:3">
      <c r="C11" t="s">
        <v>1355</v>
      </c>
    </row>
    <row r="12" spans="2:3">
      <c r="C12" t="s">
        <v>1354</v>
      </c>
    </row>
    <row r="13" spans="2:3">
      <c r="C13" t="s">
        <v>1356</v>
      </c>
    </row>
    <row r="14" spans="2:3">
      <c r="C14" t="s">
        <v>1354</v>
      </c>
    </row>
    <row r="15" spans="2:3">
      <c r="C15" t="s">
        <v>1357</v>
      </c>
    </row>
    <row r="17" spans="2:3">
      <c r="C17" t="s">
        <v>1358</v>
      </c>
    </row>
    <row r="19" spans="2:3">
      <c r="B19" t="s">
        <v>1348</v>
      </c>
    </row>
    <row r="20" spans="2:3">
      <c r="B20" t="s">
        <v>1359</v>
      </c>
    </row>
    <row r="21" spans="2:3">
      <c r="B21" t="s">
        <v>1360</v>
      </c>
    </row>
    <row r="23" spans="2:3">
      <c r="C23" t="s">
        <v>1351</v>
      </c>
    </row>
    <row r="24" spans="2:3">
      <c r="C24" t="s">
        <v>1361</v>
      </c>
    </row>
    <row r="25" spans="2:3">
      <c r="C25" t="s">
        <v>1362</v>
      </c>
    </row>
    <row r="26" spans="2:3">
      <c r="C26" t="s">
        <v>1363</v>
      </c>
    </row>
    <row r="27" spans="2:3">
      <c r="C27" t="s">
        <v>1364</v>
      </c>
    </row>
    <row r="28" spans="2:3">
      <c r="C28" t="s">
        <v>1363</v>
      </c>
    </row>
    <row r="29" spans="2:3">
      <c r="C29" t="s">
        <v>1365</v>
      </c>
    </row>
    <row r="30" spans="2:3">
      <c r="C30" t="s">
        <v>1366</v>
      </c>
    </row>
    <row r="31" spans="2:3">
      <c r="C31" t="s">
        <v>1367</v>
      </c>
    </row>
    <row r="32" spans="2:3">
      <c r="C32" t="s">
        <v>1363</v>
      </c>
    </row>
    <row r="33" spans="2:3">
      <c r="C33" t="s">
        <v>1368</v>
      </c>
    </row>
    <row r="35" spans="2:3">
      <c r="C35" t="s">
        <v>1358</v>
      </c>
    </row>
    <row r="37" spans="2:3">
      <c r="B37" t="s">
        <v>1369</v>
      </c>
    </row>
    <row r="39" spans="2:3">
      <c r="C39" t="s">
        <v>1370</v>
      </c>
    </row>
    <row r="40" spans="2:3">
      <c r="C40" t="s">
        <v>2</v>
      </c>
    </row>
    <row r="41" spans="2:3">
      <c r="C41" t="s">
        <v>3</v>
      </c>
    </row>
    <row r="42" spans="2:3">
      <c r="C42" t="s">
        <v>2</v>
      </c>
    </row>
    <row r="43" spans="2:3">
      <c r="C43" t="s">
        <v>4</v>
      </c>
    </row>
    <row r="44" spans="2:3">
      <c r="C44" t="s">
        <v>6</v>
      </c>
    </row>
    <row r="45" spans="2:3">
      <c r="C45" t="s">
        <v>1011</v>
      </c>
    </row>
    <row r="46" spans="2:3">
      <c r="C46" t="s">
        <v>2</v>
      </c>
    </row>
    <row r="47" spans="2:3">
      <c r="C47" t="s">
        <v>1371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A15B-82BC-4F94-9AC5-76AC18A0EA70}">
  <dimension ref="B2:J87"/>
  <sheetViews>
    <sheetView topLeftCell="A25" zoomScale="85" zoomScaleNormal="85" workbookViewId="0">
      <selection activeCell="I47" sqref="I47"/>
    </sheetView>
  </sheetViews>
  <sheetFormatPr defaultRowHeight="18.75"/>
  <sheetData>
    <row r="2" spans="2:3">
      <c r="B2" t="s">
        <v>1372</v>
      </c>
    </row>
    <row r="3" spans="2:3">
      <c r="B3" t="s">
        <v>1373</v>
      </c>
    </row>
    <row r="4" spans="2:3">
      <c r="B4" t="s">
        <v>1374</v>
      </c>
    </row>
    <row r="6" spans="2:3">
      <c r="C6" t="s">
        <v>1375</v>
      </c>
    </row>
    <row r="7" spans="2:3">
      <c r="C7" t="s">
        <v>1376</v>
      </c>
    </row>
    <row r="8" spans="2:3">
      <c r="C8" t="s">
        <v>1377</v>
      </c>
    </row>
    <row r="9" spans="2:3">
      <c r="C9" t="s">
        <v>1378</v>
      </c>
    </row>
    <row r="10" spans="2:3">
      <c r="C10" t="s">
        <v>1379</v>
      </c>
    </row>
    <row r="11" spans="2:3">
      <c r="C11" t="s">
        <v>1378</v>
      </c>
    </row>
    <row r="12" spans="2:3">
      <c r="C12" t="s">
        <v>1380</v>
      </c>
    </row>
    <row r="13" spans="2:3">
      <c r="C13" t="s">
        <v>1381</v>
      </c>
    </row>
    <row r="14" spans="2:3">
      <c r="C14" t="s">
        <v>1382</v>
      </c>
    </row>
    <row r="15" spans="2:3">
      <c r="C15" t="s">
        <v>1383</v>
      </c>
    </row>
    <row r="16" spans="2:3">
      <c r="C16" t="s">
        <v>1384</v>
      </c>
    </row>
    <row r="17" spans="2:3">
      <c r="C17" t="s">
        <v>1378</v>
      </c>
    </row>
    <row r="18" spans="2:3">
      <c r="C18" t="s">
        <v>1385</v>
      </c>
    </row>
    <row r="20" spans="2:3">
      <c r="C20" t="s">
        <v>1358</v>
      </c>
    </row>
    <row r="22" spans="2:3">
      <c r="B22" t="s">
        <v>1386</v>
      </c>
    </row>
    <row r="23" spans="2:3">
      <c r="C23" t="s">
        <v>1375</v>
      </c>
    </row>
    <row r="24" spans="2:3">
      <c r="C24" t="s">
        <v>879</v>
      </c>
    </row>
    <row r="25" spans="2:3">
      <c r="C25" t="s">
        <v>1378</v>
      </c>
    </row>
    <row r="26" spans="2:3">
      <c r="C26" t="s">
        <v>1379</v>
      </c>
    </row>
    <row r="27" spans="2:3">
      <c r="C27" t="s">
        <v>1378</v>
      </c>
    </row>
    <row r="28" spans="2:3">
      <c r="C28" t="s">
        <v>1387</v>
      </c>
    </row>
    <row r="29" spans="2:3">
      <c r="C29" t="s">
        <v>1380</v>
      </c>
    </row>
    <row r="30" spans="2:3">
      <c r="C30" t="s">
        <v>1388</v>
      </c>
    </row>
    <row r="31" spans="2:3">
      <c r="C31" t="s">
        <v>1381</v>
      </c>
    </row>
    <row r="32" spans="2:3">
      <c r="C32" t="s">
        <v>1382</v>
      </c>
    </row>
    <row r="33" spans="2:3">
      <c r="C33" t="s">
        <v>1389</v>
      </c>
    </row>
    <row r="34" spans="2:3">
      <c r="C34" t="s">
        <v>1390</v>
      </c>
    </row>
    <row r="35" spans="2:3">
      <c r="C35" t="s">
        <v>1383</v>
      </c>
    </row>
    <row r="36" spans="2:3">
      <c r="C36" t="s">
        <v>1384</v>
      </c>
    </row>
    <row r="37" spans="2:3">
      <c r="C37" t="s">
        <v>1378</v>
      </c>
    </row>
    <row r="38" spans="2:3">
      <c r="C38" t="s">
        <v>1391</v>
      </c>
    </row>
    <row r="40" spans="2:3">
      <c r="C40" t="s">
        <v>1358</v>
      </c>
    </row>
    <row r="42" spans="2:3">
      <c r="B42" t="s">
        <v>1392</v>
      </c>
    </row>
    <row r="44" spans="2:3">
      <c r="C44" t="s">
        <v>1393</v>
      </c>
    </row>
    <row r="45" spans="2:3">
      <c r="C45" t="s">
        <v>879</v>
      </c>
    </row>
    <row r="46" spans="2:3">
      <c r="C46" t="s">
        <v>1291</v>
      </c>
    </row>
    <row r="47" spans="2:3">
      <c r="C47" t="s">
        <v>1292</v>
      </c>
    </row>
    <row r="48" spans="2:3">
      <c r="C48" t="s">
        <v>1291</v>
      </c>
    </row>
    <row r="49" spans="3:10">
      <c r="C49" t="s">
        <v>1293</v>
      </c>
    </row>
    <row r="50" spans="3:10">
      <c r="C50" t="s">
        <v>1294</v>
      </c>
    </row>
    <row r="51" spans="3:10">
      <c r="C51" t="s">
        <v>1295</v>
      </c>
    </row>
    <row r="52" spans="3:10">
      <c r="C52" t="s">
        <v>1296</v>
      </c>
    </row>
    <row r="53" spans="3:10">
      <c r="C53" t="s">
        <v>1297</v>
      </c>
    </row>
    <row r="54" spans="3:10">
      <c r="C54" t="s">
        <v>1298</v>
      </c>
    </row>
    <row r="55" spans="3:10">
      <c r="C55" t="s">
        <v>1301</v>
      </c>
    </row>
    <row r="56" spans="3:10">
      <c r="C56" t="s">
        <v>1302</v>
      </c>
    </row>
    <row r="57" spans="3:10">
      <c r="C57" t="s">
        <v>1291</v>
      </c>
    </row>
    <row r="58" spans="3:10">
      <c r="C58" t="s">
        <v>545</v>
      </c>
    </row>
    <row r="60" spans="3:10">
      <c r="C60" t="s">
        <v>1358</v>
      </c>
    </row>
    <row r="61" spans="3:10">
      <c r="I61" t="s">
        <v>1076</v>
      </c>
    </row>
    <row r="62" spans="3:10">
      <c r="C62" t="s">
        <v>1394</v>
      </c>
      <c r="J62" t="s">
        <v>1077</v>
      </c>
    </row>
    <row r="63" spans="3:10">
      <c r="C63" t="s">
        <v>998</v>
      </c>
      <c r="J63" t="s">
        <v>1078</v>
      </c>
    </row>
    <row r="64" spans="3:10">
      <c r="C64" t="s">
        <v>999</v>
      </c>
      <c r="J64" t="s">
        <v>1079</v>
      </c>
    </row>
    <row r="65" spans="3:10">
      <c r="C65" t="s">
        <v>998</v>
      </c>
      <c r="J65" t="s">
        <v>1078</v>
      </c>
    </row>
    <row r="66" spans="3:10">
      <c r="C66" t="s">
        <v>1202</v>
      </c>
      <c r="J66" s="64" t="s">
        <v>1087</v>
      </c>
    </row>
    <row r="67" spans="3:10">
      <c r="C67" t="s">
        <v>1203</v>
      </c>
      <c r="J67" s="64" t="s">
        <v>1083</v>
      </c>
    </row>
    <row r="68" spans="3:10">
      <c r="C68" t="s">
        <v>1204</v>
      </c>
      <c r="J68" s="64" t="s">
        <v>1081</v>
      </c>
    </row>
    <row r="69" spans="3:10">
      <c r="C69" t="s">
        <v>1205</v>
      </c>
      <c r="J69" s="64" t="s">
        <v>1088</v>
      </c>
    </row>
    <row r="70" spans="3:10">
      <c r="C70" t="s">
        <v>1206</v>
      </c>
      <c r="J70" s="64" t="s">
        <v>1084</v>
      </c>
    </row>
    <row r="71" spans="3:10">
      <c r="C71" t="s">
        <v>1207</v>
      </c>
      <c r="J71" s="65" t="s">
        <v>1087</v>
      </c>
    </row>
    <row r="72" spans="3:10">
      <c r="C72" t="s">
        <v>1006</v>
      </c>
    </row>
    <row r="73" spans="3:10">
      <c r="C73" t="s">
        <v>1007</v>
      </c>
    </row>
    <row r="74" spans="3:10">
      <c r="C74" t="s">
        <v>1208</v>
      </c>
      <c r="J74" s="65" t="s">
        <v>1088</v>
      </c>
    </row>
    <row r="75" spans="3:10">
      <c r="C75" t="s">
        <v>1209</v>
      </c>
      <c r="J75" s="65" t="s">
        <v>1087</v>
      </c>
    </row>
    <row r="76" spans="3:10">
      <c r="C76" t="s">
        <v>998</v>
      </c>
    </row>
    <row r="77" spans="3:10">
      <c r="C77" t="s">
        <v>526</v>
      </c>
    </row>
    <row r="79" spans="3:10">
      <c r="C79" t="s">
        <v>1358</v>
      </c>
    </row>
    <row r="80" spans="3:10">
      <c r="J80" t="s">
        <v>1080</v>
      </c>
    </row>
    <row r="81" spans="10:10">
      <c r="J81" t="s">
        <v>1082</v>
      </c>
    </row>
    <row r="82" spans="10:10">
      <c r="J82" s="64" t="s">
        <v>1085</v>
      </c>
    </row>
    <row r="83" spans="10:10">
      <c r="J83" t="s">
        <v>1086</v>
      </c>
    </row>
    <row r="84" spans="10:10">
      <c r="J84" t="s">
        <v>1078</v>
      </c>
    </row>
    <row r="85" spans="10:10">
      <c r="J85" t="s">
        <v>1391</v>
      </c>
    </row>
    <row r="87" spans="10:10">
      <c r="J87" t="s">
        <v>1358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8B0E-96F2-42C9-8810-D669006E592F}">
  <dimension ref="B2:C19"/>
  <sheetViews>
    <sheetView topLeftCell="A4" workbookViewId="0">
      <selection activeCell="G22" sqref="G22"/>
    </sheetView>
  </sheetViews>
  <sheetFormatPr defaultRowHeight="18.75"/>
  <sheetData>
    <row r="2" spans="2:3">
      <c r="B2" t="s">
        <v>1372</v>
      </c>
    </row>
    <row r="3" spans="2:3">
      <c r="B3" t="s">
        <v>1395</v>
      </c>
    </row>
    <row r="4" spans="2:3">
      <c r="B4" t="s">
        <v>1374</v>
      </c>
    </row>
    <row r="6" spans="2:3">
      <c r="C6" t="s">
        <v>1375</v>
      </c>
    </row>
    <row r="7" spans="2:3">
      <c r="C7" t="s">
        <v>1396</v>
      </c>
    </row>
    <row r="8" spans="2:3">
      <c r="C8" t="s">
        <v>1377</v>
      </c>
    </row>
    <row r="9" spans="2:3">
      <c r="C9" t="s">
        <v>1378</v>
      </c>
    </row>
    <row r="10" spans="2:3">
      <c r="C10" t="s">
        <v>1379</v>
      </c>
    </row>
    <row r="11" spans="2:3">
      <c r="C11" t="s">
        <v>1378</v>
      </c>
    </row>
    <row r="12" spans="2:3">
      <c r="C12" t="s">
        <v>1387</v>
      </c>
    </row>
    <row r="13" spans="2:3">
      <c r="C13" t="s">
        <v>1388</v>
      </c>
    </row>
    <row r="14" spans="2:3">
      <c r="C14" t="s">
        <v>1389</v>
      </c>
    </row>
    <row r="15" spans="2:3">
      <c r="C15" t="s">
        <v>1390</v>
      </c>
    </row>
    <row r="16" spans="2:3">
      <c r="C16" t="s">
        <v>1378</v>
      </c>
    </row>
    <row r="17" spans="3:3">
      <c r="C17" t="s">
        <v>422</v>
      </c>
    </row>
    <row r="19" spans="3:3">
      <c r="C19" t="s">
        <v>1358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A6C2-36EE-446B-AF1C-522AB87E5FD2}">
  <dimension ref="B2:L53"/>
  <sheetViews>
    <sheetView topLeftCell="A7" zoomScale="130" zoomScaleNormal="130" workbookViewId="0">
      <selection activeCell="B11" sqref="B11:B12"/>
    </sheetView>
  </sheetViews>
  <sheetFormatPr defaultRowHeight="17.25"/>
  <cols>
    <col min="1" max="1" width="9.7265625" style="69" customWidth="1"/>
    <col min="2" max="2" width="8.7265625" style="69"/>
    <col min="3" max="3" width="14.6328125" style="69" bestFit="1" customWidth="1"/>
    <col min="4" max="4" width="7" style="69" bestFit="1" customWidth="1"/>
    <col min="5" max="5" width="8.81640625" style="69" bestFit="1" customWidth="1"/>
    <col min="6" max="6" width="8.7265625" style="69"/>
    <col min="7" max="7" width="3.36328125" style="69" bestFit="1" customWidth="1"/>
    <col min="8" max="8" width="8.81640625" style="69" bestFit="1" customWidth="1"/>
    <col min="9" max="9" width="11.6328125" style="69" bestFit="1" customWidth="1"/>
    <col min="10" max="16384" width="8.7265625" style="69"/>
  </cols>
  <sheetData>
    <row r="2" spans="2:12">
      <c r="B2" s="69" t="s">
        <v>1578</v>
      </c>
    </row>
    <row r="3" spans="2:12">
      <c r="B3" s="69" t="s">
        <v>1622</v>
      </c>
    </row>
    <row r="4" spans="2:12">
      <c r="B4" s="69" t="s">
        <v>1623</v>
      </c>
    </row>
    <row r="6" spans="2:12" ht="20.25" customHeight="1">
      <c r="B6" s="70" t="s">
        <v>1576</v>
      </c>
    </row>
    <row r="7" spans="2:12" ht="20.25" customHeight="1">
      <c r="B7" s="70"/>
    </row>
    <row r="8" spans="2:12" ht="20.25" customHeight="1">
      <c r="B8" s="70" t="s">
        <v>1611</v>
      </c>
      <c r="L8" s="70"/>
    </row>
    <row r="9" spans="2:12" ht="20.25" customHeight="1">
      <c r="B9" s="71" t="s">
        <v>1612</v>
      </c>
      <c r="L9" s="70"/>
    </row>
    <row r="10" spans="2:12" ht="20.25" customHeight="1">
      <c r="B10" s="70" t="s">
        <v>1577</v>
      </c>
      <c r="L10" s="70"/>
    </row>
    <row r="11" spans="2:12" ht="20.25" customHeight="1">
      <c r="B11" s="71" t="s">
        <v>1613</v>
      </c>
    </row>
    <row r="12" spans="2:12" ht="20.25" customHeight="1">
      <c r="B12" s="71" t="s">
        <v>123</v>
      </c>
      <c r="L12" s="71"/>
    </row>
    <row r="13" spans="2:12" ht="20.25" customHeight="1">
      <c r="B13" s="71"/>
      <c r="L13" s="71"/>
    </row>
    <row r="14" spans="2:12">
      <c r="B14" s="70" t="s">
        <v>1624</v>
      </c>
    </row>
    <row r="15" spans="2:12">
      <c r="B15" s="70" t="s">
        <v>1625</v>
      </c>
    </row>
    <row r="16" spans="2:12">
      <c r="B16" s="70"/>
    </row>
    <row r="17" spans="2:12">
      <c r="B17" s="70" t="s">
        <v>1626</v>
      </c>
    </row>
    <row r="18" spans="2:12">
      <c r="B18" s="68" t="s">
        <v>1627</v>
      </c>
    </row>
    <row r="19" spans="2:12">
      <c r="B19" s="68" t="s">
        <v>1628</v>
      </c>
    </row>
    <row r="20" spans="2:12">
      <c r="B20" s="68" t="s">
        <v>1629</v>
      </c>
    </row>
    <row r="22" spans="2:12">
      <c r="B22" s="68"/>
    </row>
    <row r="23" spans="2:12">
      <c r="B23" s="69" t="s">
        <v>1569</v>
      </c>
    </row>
    <row r="24" spans="2:12">
      <c r="B24" s="68" t="s">
        <v>1630</v>
      </c>
    </row>
    <row r="25" spans="2:12">
      <c r="B25" s="68" t="s">
        <v>1631</v>
      </c>
    </row>
    <row r="26" spans="2:12">
      <c r="B26" s="68"/>
    </row>
    <row r="27" spans="2:12">
      <c r="B27" s="70" t="s">
        <v>1632</v>
      </c>
    </row>
    <row r="28" spans="2:12">
      <c r="B28" s="70" t="s">
        <v>1633</v>
      </c>
    </row>
    <row r="29" spans="2:12">
      <c r="B29" s="70"/>
    </row>
    <row r="30" spans="2:12">
      <c r="B30" s="70" t="s">
        <v>1579</v>
      </c>
    </row>
    <row r="31" spans="2:12">
      <c r="B31" s="70"/>
    </row>
    <row r="32" spans="2:12" ht="20.25" customHeight="1">
      <c r="B32" s="71" t="s">
        <v>1571</v>
      </c>
      <c r="L32" s="71"/>
    </row>
    <row r="33" spans="2:10" ht="20.25" customHeight="1">
      <c r="B33" s="71" t="s">
        <v>82</v>
      </c>
    </row>
    <row r="34" spans="2:10">
      <c r="B34" s="70"/>
    </row>
    <row r="35" spans="2:10" s="70" customFormat="1" ht="20.25" customHeight="1">
      <c r="B35" s="70" t="s">
        <v>1570</v>
      </c>
      <c r="J35" s="72"/>
    </row>
    <row r="36" spans="2:10" s="70" customFormat="1" ht="20.25" customHeight="1">
      <c r="J36" s="72"/>
    </row>
    <row r="37" spans="2:10" s="70" customFormat="1" ht="20.25" customHeight="1">
      <c r="C37" s="70" t="s">
        <v>169</v>
      </c>
      <c r="J37" s="72"/>
    </row>
    <row r="38" spans="2:10" s="70" customFormat="1" ht="20.25" customHeight="1">
      <c r="C38" s="73" t="s">
        <v>170</v>
      </c>
      <c r="D38" s="73" t="s">
        <v>171</v>
      </c>
      <c r="E38" s="73" t="s">
        <v>1397</v>
      </c>
      <c r="F38" s="73" t="s">
        <v>173</v>
      </c>
      <c r="G38" s="73" t="s">
        <v>172</v>
      </c>
      <c r="H38" s="73" t="s">
        <v>174</v>
      </c>
      <c r="I38" s="73" t="s">
        <v>175</v>
      </c>
      <c r="J38" s="74"/>
    </row>
    <row r="39" spans="2:10" s="70" customFormat="1" ht="20.25" customHeight="1">
      <c r="C39" s="75" t="s">
        <v>176</v>
      </c>
      <c r="D39" s="75" t="s">
        <v>182</v>
      </c>
      <c r="E39" s="75">
        <v>255</v>
      </c>
      <c r="F39" s="75" t="s">
        <v>1423</v>
      </c>
      <c r="G39" s="75"/>
      <c r="H39" s="75" t="s">
        <v>179</v>
      </c>
      <c r="I39" s="75" t="s">
        <v>180</v>
      </c>
      <c r="J39" s="74"/>
    </row>
    <row r="40" spans="2:10" s="70" customFormat="1" ht="20.25" customHeight="1">
      <c r="C40" s="75" t="s">
        <v>181</v>
      </c>
      <c r="D40" s="75" t="s">
        <v>182</v>
      </c>
      <c r="E40" s="75">
        <v>128</v>
      </c>
      <c r="F40" s="75" t="s">
        <v>1423</v>
      </c>
      <c r="G40" s="75"/>
      <c r="H40" s="75"/>
      <c r="I40" s="75"/>
      <c r="J40" s="74"/>
    </row>
    <row r="41" spans="2:10" s="70" customFormat="1" ht="20.25" customHeight="1">
      <c r="C41" s="75" t="s">
        <v>184</v>
      </c>
      <c r="D41" s="75" t="s">
        <v>182</v>
      </c>
      <c r="E41" s="75">
        <v>128</v>
      </c>
      <c r="F41" s="75" t="s">
        <v>1423</v>
      </c>
      <c r="G41" s="75"/>
      <c r="H41" s="75"/>
      <c r="I41" s="75"/>
      <c r="J41" s="74"/>
    </row>
    <row r="42" spans="2:10" s="70" customFormat="1" ht="20.25" customHeight="1">
      <c r="C42" s="75" t="s">
        <v>185</v>
      </c>
      <c r="D42" s="75" t="s">
        <v>182</v>
      </c>
      <c r="E42" s="75">
        <v>128</v>
      </c>
      <c r="F42" s="75" t="s">
        <v>1423</v>
      </c>
      <c r="G42" s="75"/>
      <c r="H42" s="75"/>
      <c r="I42" s="75"/>
      <c r="J42" s="74"/>
    </row>
    <row r="43" spans="2:10" s="70" customFormat="1" ht="20.25" customHeight="1">
      <c r="C43" s="75" t="s">
        <v>186</v>
      </c>
      <c r="D43" s="75" t="s">
        <v>177</v>
      </c>
      <c r="E43" s="75">
        <v>8</v>
      </c>
      <c r="F43" s="75" t="s">
        <v>178</v>
      </c>
      <c r="G43" s="75"/>
      <c r="H43" s="75"/>
      <c r="I43" s="75"/>
      <c r="J43" s="74"/>
    </row>
    <row r="44" spans="2:10" s="70" customFormat="1" ht="20.25" customHeight="1">
      <c r="J44" s="74"/>
    </row>
    <row r="45" spans="2:10" ht="20.25" customHeight="1">
      <c r="B45" s="71" t="s">
        <v>167</v>
      </c>
    </row>
    <row r="46" spans="2:10" ht="20.25" customHeight="1">
      <c r="B46" s="71" t="s">
        <v>168</v>
      </c>
    </row>
    <row r="47" spans="2:10" ht="20.25" customHeight="1">
      <c r="B47" s="71" t="s">
        <v>1574</v>
      </c>
    </row>
    <row r="48" spans="2:10" ht="20.25" customHeight="1">
      <c r="B48" s="71" t="s">
        <v>1565</v>
      </c>
    </row>
    <row r="49" spans="2:2" ht="20.25" customHeight="1">
      <c r="B49" s="70" t="s">
        <v>1424</v>
      </c>
    </row>
    <row r="50" spans="2:2" ht="20.25" customHeight="1">
      <c r="B50" s="71" t="s">
        <v>1425</v>
      </c>
    </row>
    <row r="51" spans="2:2" ht="20.25" customHeight="1">
      <c r="B51" s="70" t="s">
        <v>1426</v>
      </c>
    </row>
    <row r="52" spans="2:2" ht="20.25" customHeight="1">
      <c r="B52" s="70" t="s">
        <v>1427</v>
      </c>
    </row>
    <row r="53" spans="2:2">
      <c r="B53" s="71" t="s">
        <v>187</v>
      </c>
    </row>
  </sheetData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C63BD-332B-4121-9FF7-B63E2FEC2346}">
  <dimension ref="B2:C68"/>
  <sheetViews>
    <sheetView workbookViewId="0">
      <selection activeCell="E8" sqref="E8"/>
    </sheetView>
  </sheetViews>
  <sheetFormatPr defaultRowHeight="18.75"/>
  <sheetData>
    <row r="2" spans="2:2">
      <c r="B2" s="54" t="s">
        <v>939</v>
      </c>
    </row>
    <row r="3" spans="2:2">
      <c r="B3" s="54" t="s">
        <v>938</v>
      </c>
    </row>
    <row r="4" spans="2:2">
      <c r="B4" s="54" t="s">
        <v>945</v>
      </c>
    </row>
    <row r="5" spans="2:2">
      <c r="B5" s="54" t="s">
        <v>937</v>
      </c>
    </row>
    <row r="6" spans="2:2">
      <c r="B6" s="54" t="s">
        <v>946</v>
      </c>
    </row>
    <row r="7" spans="2:2">
      <c r="B7" s="54" t="s">
        <v>940</v>
      </c>
    </row>
    <row r="8" spans="2:2">
      <c r="B8" s="54" t="s">
        <v>947</v>
      </c>
    </row>
    <row r="9" spans="2:2">
      <c r="B9" s="54" t="s">
        <v>938</v>
      </c>
    </row>
    <row r="10" spans="2:2">
      <c r="B10" s="54" t="s">
        <v>941</v>
      </c>
    </row>
    <row r="11" spans="2:2">
      <c r="B11" s="54" t="s">
        <v>942</v>
      </c>
    </row>
    <row r="12" spans="2:2">
      <c r="B12" s="54" t="s">
        <v>943</v>
      </c>
    </row>
    <row r="13" spans="2:2">
      <c r="B13" s="54" t="s">
        <v>948</v>
      </c>
    </row>
    <row r="14" spans="2:2">
      <c r="B14" s="54" t="s">
        <v>944</v>
      </c>
    </row>
    <row r="15" spans="2:2">
      <c r="B15" s="54" t="s">
        <v>470</v>
      </c>
    </row>
    <row r="16" spans="2:2">
      <c r="B16" s="54"/>
    </row>
    <row r="17" spans="2:3">
      <c r="B17" s="55" t="s">
        <v>954</v>
      </c>
      <c r="C17" t="s">
        <v>960</v>
      </c>
    </row>
    <row r="18" spans="2:3">
      <c r="B18" s="55" t="s">
        <v>955</v>
      </c>
      <c r="C18" t="s">
        <v>961</v>
      </c>
    </row>
    <row r="19" spans="2:3">
      <c r="B19" s="55" t="s">
        <v>956</v>
      </c>
      <c r="C19" t="s">
        <v>962</v>
      </c>
    </row>
    <row r="20" spans="2:3">
      <c r="B20" s="55" t="s">
        <v>957</v>
      </c>
      <c r="C20" t="s">
        <v>963</v>
      </c>
    </row>
    <row r="21" spans="2:3">
      <c r="B21" s="55" t="s">
        <v>958</v>
      </c>
      <c r="C21" t="s">
        <v>964</v>
      </c>
    </row>
    <row r="22" spans="2:3">
      <c r="B22" s="55" t="s">
        <v>959</v>
      </c>
      <c r="C22" t="s">
        <v>965</v>
      </c>
    </row>
    <row r="24" spans="2:3">
      <c r="B24" t="s">
        <v>966</v>
      </c>
      <c r="C24" t="s">
        <v>967</v>
      </c>
    </row>
    <row r="25" spans="2:3">
      <c r="B25" t="s">
        <v>968</v>
      </c>
      <c r="C25" t="s">
        <v>969</v>
      </c>
    </row>
    <row r="26" spans="2:3">
      <c r="B26" t="s">
        <v>970</v>
      </c>
      <c r="C26" t="s">
        <v>971</v>
      </c>
    </row>
    <row r="28" spans="2:3">
      <c r="B28" t="s">
        <v>972</v>
      </c>
      <c r="C28" t="s">
        <v>976</v>
      </c>
    </row>
    <row r="29" spans="2:3">
      <c r="B29" t="s">
        <v>973</v>
      </c>
      <c r="C29" t="s">
        <v>977</v>
      </c>
    </row>
    <row r="30" spans="2:3">
      <c r="B30" t="s">
        <v>974</v>
      </c>
      <c r="C30" t="s">
        <v>975</v>
      </c>
    </row>
    <row r="31" spans="2:3">
      <c r="B31" t="s">
        <v>978</v>
      </c>
      <c r="C31" t="s">
        <v>979</v>
      </c>
    </row>
    <row r="32" spans="2:3">
      <c r="B32" t="s">
        <v>980</v>
      </c>
      <c r="C32" t="s">
        <v>981</v>
      </c>
    </row>
    <row r="33" spans="2:3">
      <c r="C33" t="s">
        <v>982</v>
      </c>
    </row>
    <row r="34" spans="2:3">
      <c r="B34" s="54"/>
    </row>
    <row r="35" spans="2:3">
      <c r="B35" s="54" t="s">
        <v>950</v>
      </c>
    </row>
    <row r="36" spans="2:3">
      <c r="B36" s="51" t="s">
        <v>15</v>
      </c>
    </row>
    <row r="37" spans="2:3">
      <c r="B37" s="54"/>
    </row>
    <row r="38" spans="2:3">
      <c r="B38" s="54" t="s">
        <v>953</v>
      </c>
    </row>
    <row r="39" spans="2:3">
      <c r="B39" s="54"/>
    </row>
    <row r="40" spans="2:3" s="51" customFormat="1">
      <c r="B40" s="51" t="s">
        <v>15</v>
      </c>
    </row>
    <row r="41" spans="2:3" s="51" customFormat="1">
      <c r="B41" s="51" t="s">
        <v>120</v>
      </c>
    </row>
    <row r="42" spans="2:3" s="51" customFormat="1"/>
    <row r="43" spans="2:3" s="51" customFormat="1">
      <c r="B43" s="51" t="s">
        <v>15</v>
      </c>
    </row>
    <row r="44" spans="2:3" s="51" customFormat="1">
      <c r="B44" s="51" t="s">
        <v>16</v>
      </c>
    </row>
    <row r="45" spans="2:3" s="51" customFormat="1"/>
    <row r="46" spans="2:3" s="51" customFormat="1">
      <c r="B46" s="51" t="s">
        <v>15</v>
      </c>
    </row>
    <row r="47" spans="2:3" s="51" customFormat="1">
      <c r="B47" s="51" t="s">
        <v>17</v>
      </c>
    </row>
    <row r="48" spans="2:3" s="51" customFormat="1"/>
    <row r="49" spans="2:2" s="51" customFormat="1">
      <c r="B49" s="51" t="s">
        <v>15</v>
      </c>
    </row>
    <row r="50" spans="2:2" s="51" customFormat="1">
      <c r="B50" s="51" t="s">
        <v>18</v>
      </c>
    </row>
    <row r="51" spans="2:2" s="51" customFormat="1"/>
    <row r="52" spans="2:2" s="51" customFormat="1">
      <c r="B52" s="51" t="s">
        <v>15</v>
      </c>
    </row>
    <row r="53" spans="2:2" s="51" customFormat="1">
      <c r="B53" s="51" t="s">
        <v>19</v>
      </c>
    </row>
    <row r="54" spans="2:2" s="51" customFormat="1"/>
    <row r="55" spans="2:2" s="51" customFormat="1">
      <c r="B55" s="51" t="s">
        <v>20</v>
      </c>
    </row>
    <row r="56" spans="2:2" s="51" customFormat="1">
      <c r="B56" s="51" t="s">
        <v>21</v>
      </c>
    </row>
    <row r="57" spans="2:2" s="51" customFormat="1"/>
    <row r="58" spans="2:2" s="51" customFormat="1">
      <c r="B58" s="51" t="s">
        <v>20</v>
      </c>
    </row>
    <row r="59" spans="2:2" s="51" customFormat="1">
      <c r="B59" s="51" t="s">
        <v>22</v>
      </c>
    </row>
    <row r="60" spans="2:2" s="51" customFormat="1"/>
    <row r="61" spans="2:2" s="51" customFormat="1">
      <c r="B61" s="51" t="s">
        <v>20</v>
      </c>
    </row>
    <row r="62" spans="2:2" s="51" customFormat="1">
      <c r="B62" s="51" t="s">
        <v>23</v>
      </c>
    </row>
    <row r="63" spans="2:2" s="51" customFormat="1"/>
    <row r="64" spans="2:2" s="51" customFormat="1">
      <c r="B64" s="51" t="s">
        <v>121</v>
      </c>
    </row>
    <row r="65" spans="2:2" s="51" customFormat="1">
      <c r="B65" s="51" t="s">
        <v>122</v>
      </c>
    </row>
    <row r="66" spans="2:2" s="51" customFormat="1"/>
    <row r="67" spans="2:2" s="51" customFormat="1">
      <c r="B67" s="51" t="s">
        <v>24</v>
      </c>
    </row>
    <row r="68" spans="2:2" s="51" customFormat="1">
      <c r="B68" s="51" t="s">
        <v>25</v>
      </c>
    </row>
  </sheetData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BAD2-C5E7-46C3-BEC8-309DBECE6EB2}">
  <dimension ref="A1"/>
  <sheetViews>
    <sheetView workbookViewId="0"/>
  </sheetViews>
  <sheetFormatPr defaultRowHeight="18.75"/>
  <sheetData/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A114-F52C-408F-BEA3-EBE8645995F4}">
  <dimension ref="B2:B149"/>
  <sheetViews>
    <sheetView topLeftCell="A4" workbookViewId="0">
      <selection activeCell="H12" sqref="H12"/>
    </sheetView>
  </sheetViews>
  <sheetFormatPr defaultRowHeight="18.75"/>
  <cols>
    <col min="1" max="16384" width="8.7265625" style="51"/>
  </cols>
  <sheetData>
    <row r="2" spans="2:2">
      <c r="B2" s="51" t="s">
        <v>115</v>
      </c>
    </row>
    <row r="3" spans="2:2">
      <c r="B3" s="51" t="s">
        <v>858</v>
      </c>
    </row>
    <row r="5" spans="2:2">
      <c r="B5" s="51" t="s">
        <v>116</v>
      </c>
    </row>
    <row r="6" spans="2:2">
      <c r="B6" s="51" t="s">
        <v>82</v>
      </c>
    </row>
    <row r="8" spans="2:2">
      <c r="B8" s="51" t="s">
        <v>117</v>
      </c>
    </row>
    <row r="9" spans="2:2" s="47" customFormat="1">
      <c r="B9" s="47" t="s">
        <v>118</v>
      </c>
    </row>
    <row r="10" spans="2:2" s="47" customFormat="1">
      <c r="B10" s="47" t="s">
        <v>119</v>
      </c>
    </row>
    <row r="13" spans="2:2">
      <c r="B13" s="51" t="s">
        <v>12</v>
      </c>
    </row>
    <row r="14" spans="2:2">
      <c r="B14" s="51" t="s">
        <v>13</v>
      </c>
    </row>
    <row r="48" spans="2:2">
      <c r="B48" s="51" t="s">
        <v>26</v>
      </c>
    </row>
    <row r="49" spans="2:2">
      <c r="B49" s="51" t="s">
        <v>27</v>
      </c>
    </row>
    <row r="50" spans="2:2">
      <c r="B50" s="51" t="s">
        <v>28</v>
      </c>
    </row>
    <row r="51" spans="2:2">
      <c r="B51" s="51" t="s">
        <v>29</v>
      </c>
    </row>
    <row r="53" spans="2:2">
      <c r="B53" s="51" t="s">
        <v>30</v>
      </c>
    </row>
    <row r="54" spans="2:2">
      <c r="B54" s="51" t="s">
        <v>31</v>
      </c>
    </row>
    <row r="55" spans="2:2">
      <c r="B55" s="51" t="s">
        <v>32</v>
      </c>
    </row>
    <row r="56" spans="2:2">
      <c r="B56" s="51" t="s">
        <v>28</v>
      </c>
    </row>
    <row r="57" spans="2:2">
      <c r="B57" s="51" t="s">
        <v>29</v>
      </c>
    </row>
    <row r="59" spans="2:2">
      <c r="B59" s="51" t="s">
        <v>30</v>
      </c>
    </row>
    <row r="60" spans="2:2">
      <c r="B60" s="51" t="s">
        <v>33</v>
      </c>
    </row>
    <row r="61" spans="2:2">
      <c r="B61" s="51" t="s">
        <v>27</v>
      </c>
    </row>
    <row r="62" spans="2:2">
      <c r="B62" s="51" t="s">
        <v>34</v>
      </c>
    </row>
    <row r="63" spans="2:2">
      <c r="B63" s="51" t="s">
        <v>35</v>
      </c>
    </row>
    <row r="64" spans="2:2">
      <c r="B64" s="51" t="s">
        <v>36</v>
      </c>
    </row>
    <row r="66" spans="2:2">
      <c r="B66" s="51" t="s">
        <v>37</v>
      </c>
    </row>
    <row r="67" spans="2:2">
      <c r="B67" s="51" t="s">
        <v>38</v>
      </c>
    </row>
    <row r="68" spans="2:2">
      <c r="B68" s="51" t="s">
        <v>39</v>
      </c>
    </row>
    <row r="69" spans="2:2">
      <c r="B69" s="51" t="s">
        <v>40</v>
      </c>
    </row>
    <row r="71" spans="2:2">
      <c r="B71" s="51" t="s">
        <v>30</v>
      </c>
    </row>
    <row r="72" spans="2:2">
      <c r="B72" s="51" t="s">
        <v>41</v>
      </c>
    </row>
    <row r="73" spans="2:2">
      <c r="B73" s="51" t="s">
        <v>42</v>
      </c>
    </row>
    <row r="74" spans="2:2">
      <c r="B74" s="51" t="s">
        <v>43</v>
      </c>
    </row>
    <row r="75" spans="2:2">
      <c r="B75" s="51" t="s">
        <v>44</v>
      </c>
    </row>
    <row r="76" spans="2:2">
      <c r="B76" s="51" t="s">
        <v>45</v>
      </c>
    </row>
    <row r="77" spans="2:2">
      <c r="B77" s="51" t="s">
        <v>46</v>
      </c>
    </row>
    <row r="78" spans="2:2">
      <c r="B78" s="51" t="s">
        <v>47</v>
      </c>
    </row>
    <row r="80" spans="2:2">
      <c r="B80" s="51" t="s">
        <v>48</v>
      </c>
    </row>
    <row r="81" spans="2:2">
      <c r="B81" s="51" t="s">
        <v>49</v>
      </c>
    </row>
    <row r="82" spans="2:2">
      <c r="B82" s="51" t="s">
        <v>50</v>
      </c>
    </row>
    <row r="83" spans="2:2">
      <c r="B83" s="51" t="s">
        <v>51</v>
      </c>
    </row>
    <row r="84" spans="2:2">
      <c r="B84" s="51" t="s">
        <v>52</v>
      </c>
    </row>
    <row r="85" spans="2:2">
      <c r="B85" s="51" t="s">
        <v>53</v>
      </c>
    </row>
    <row r="87" spans="2:2">
      <c r="B87" s="51" t="s">
        <v>30</v>
      </c>
    </row>
    <row r="88" spans="2:2">
      <c r="B88" s="51" t="s">
        <v>41</v>
      </c>
    </row>
    <row r="89" spans="2:2">
      <c r="B89" s="51" t="s">
        <v>42</v>
      </c>
    </row>
    <row r="90" spans="2:2">
      <c r="B90" s="51" t="s">
        <v>43</v>
      </c>
    </row>
    <row r="91" spans="2:2">
      <c r="B91" s="51" t="s">
        <v>44</v>
      </c>
    </row>
    <row r="92" spans="2:2">
      <c r="B92" s="51" t="s">
        <v>45</v>
      </c>
    </row>
    <row r="93" spans="2:2">
      <c r="B93" s="51" t="s">
        <v>54</v>
      </c>
    </row>
    <row r="94" spans="2:2">
      <c r="B94" s="51" t="s">
        <v>55</v>
      </c>
    </row>
    <row r="96" spans="2:2">
      <c r="B96" s="51" t="s">
        <v>30</v>
      </c>
    </row>
    <row r="97" spans="2:2">
      <c r="B97" s="51" t="s">
        <v>56</v>
      </c>
    </row>
    <row r="98" spans="2:2">
      <c r="B98" s="51" t="s">
        <v>57</v>
      </c>
    </row>
    <row r="99" spans="2:2">
      <c r="B99" s="51" t="s">
        <v>58</v>
      </c>
    </row>
    <row r="100" spans="2:2">
      <c r="B100" s="51" t="s">
        <v>59</v>
      </c>
    </row>
    <row r="101" spans="2:2">
      <c r="B101" s="51" t="s">
        <v>60</v>
      </c>
    </row>
    <row r="103" spans="2:2">
      <c r="B103" s="51" t="s">
        <v>30</v>
      </c>
    </row>
    <row r="104" spans="2:2">
      <c r="B104" s="51" t="s">
        <v>56</v>
      </c>
    </row>
    <row r="105" spans="2:2">
      <c r="B105" s="51" t="s">
        <v>57</v>
      </c>
    </row>
    <row r="106" spans="2:2">
      <c r="B106" s="51" t="s">
        <v>58</v>
      </c>
    </row>
    <row r="107" spans="2:2">
      <c r="B107" s="51" t="s">
        <v>59</v>
      </c>
    </row>
    <row r="108" spans="2:2">
      <c r="B108" s="51" t="s">
        <v>60</v>
      </c>
    </row>
    <row r="109" spans="2:2">
      <c r="B109" s="51" t="s">
        <v>61</v>
      </c>
    </row>
    <row r="111" spans="2:2">
      <c r="B111" s="51" t="s">
        <v>30</v>
      </c>
    </row>
    <row r="112" spans="2:2">
      <c r="B112" s="51" t="s">
        <v>62</v>
      </c>
    </row>
    <row r="113" spans="2:2">
      <c r="B113" s="51" t="s">
        <v>34</v>
      </c>
    </row>
    <row r="114" spans="2:2">
      <c r="B114" s="51" t="s">
        <v>63</v>
      </c>
    </row>
    <row r="116" spans="2:2">
      <c r="B116" s="51" t="s">
        <v>30</v>
      </c>
    </row>
    <row r="117" spans="2:2">
      <c r="B117" s="51" t="s">
        <v>62</v>
      </c>
    </row>
    <row r="118" spans="2:2">
      <c r="B118" s="51" t="s">
        <v>34</v>
      </c>
    </row>
    <row r="119" spans="2:2">
      <c r="B119" s="51" t="s">
        <v>64</v>
      </c>
    </row>
    <row r="121" spans="2:2">
      <c r="B121" s="51" t="s">
        <v>30</v>
      </c>
    </row>
    <row r="122" spans="2:2">
      <c r="B122" s="51" t="s">
        <v>33</v>
      </c>
    </row>
    <row r="123" spans="2:2">
      <c r="B123" s="51" t="s">
        <v>27</v>
      </c>
    </row>
    <row r="124" spans="2:2">
      <c r="B124" s="51" t="s">
        <v>28</v>
      </c>
    </row>
    <row r="125" spans="2:2">
      <c r="B125" s="51" t="s">
        <v>29</v>
      </c>
    </row>
    <row r="127" spans="2:2">
      <c r="B127" s="51" t="s">
        <v>65</v>
      </c>
    </row>
    <row r="128" spans="2:2">
      <c r="B128" s="51" t="s">
        <v>66</v>
      </c>
    </row>
    <row r="129" spans="2:2">
      <c r="B129" s="51" t="s">
        <v>67</v>
      </c>
    </row>
    <row r="130" spans="2:2">
      <c r="B130" s="51" t="s">
        <v>68</v>
      </c>
    </row>
    <row r="132" spans="2:2">
      <c r="B132" s="51" t="s">
        <v>69</v>
      </c>
    </row>
    <row r="134" spans="2:2">
      <c r="B134" s="51" t="s">
        <v>65</v>
      </c>
    </row>
    <row r="135" spans="2:2">
      <c r="B135" s="51" t="s">
        <v>70</v>
      </c>
    </row>
    <row r="136" spans="2:2">
      <c r="B136" s="51" t="s">
        <v>71</v>
      </c>
    </row>
    <row r="137" spans="2:2">
      <c r="B137" s="51" t="s">
        <v>72</v>
      </c>
    </row>
    <row r="138" spans="2:2">
      <c r="B138" s="51" t="s">
        <v>34</v>
      </c>
    </row>
    <row r="139" spans="2:2">
      <c r="B139" s="51" t="s">
        <v>73</v>
      </c>
    </row>
    <row r="140" spans="2:2">
      <c r="B140" s="51" t="s">
        <v>74</v>
      </c>
    </row>
    <row r="142" spans="2:2">
      <c r="B142" s="51" t="s">
        <v>75</v>
      </c>
    </row>
    <row r="143" spans="2:2">
      <c r="B143" s="51" t="s">
        <v>76</v>
      </c>
    </row>
    <row r="144" spans="2:2">
      <c r="B144" s="51" t="s">
        <v>77</v>
      </c>
    </row>
    <row r="145" spans="2:2">
      <c r="B145" s="51" t="s">
        <v>78</v>
      </c>
    </row>
    <row r="146" spans="2:2">
      <c r="B146" s="51" t="s">
        <v>79</v>
      </c>
    </row>
    <row r="147" spans="2:2">
      <c r="B147" s="51" t="s">
        <v>80</v>
      </c>
    </row>
    <row r="148" spans="2:2">
      <c r="B148" s="51" t="s">
        <v>81</v>
      </c>
    </row>
    <row r="149" spans="2:2">
      <c r="B149" s="51" t="s">
        <v>74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5EEDA-7216-437D-BA91-E8091FA6B067}">
  <dimension ref="B2:C100"/>
  <sheetViews>
    <sheetView topLeftCell="A63" zoomScale="85" zoomScaleNormal="85" workbookViewId="0">
      <selection activeCell="B78" sqref="B78"/>
    </sheetView>
  </sheetViews>
  <sheetFormatPr defaultRowHeight="18.75"/>
  <cols>
    <col min="1" max="16384" width="8.7265625" style="47"/>
  </cols>
  <sheetData>
    <row r="2" spans="2:3">
      <c r="B2" s="47" t="s">
        <v>0</v>
      </c>
    </row>
    <row r="4" spans="2:3">
      <c r="B4" s="11" t="s">
        <v>872</v>
      </c>
    </row>
    <row r="5" spans="2:3">
      <c r="B5" s="11" t="s">
        <v>436</v>
      </c>
    </row>
    <row r="6" spans="2:3">
      <c r="B6" s="11" t="s">
        <v>467</v>
      </c>
    </row>
    <row r="7" spans="2:3">
      <c r="B7" s="11" t="s">
        <v>877</v>
      </c>
    </row>
    <row r="8" spans="2:3">
      <c r="B8" s="11" t="s">
        <v>878</v>
      </c>
    </row>
    <row r="9" spans="2:3">
      <c r="B9" s="11" t="s">
        <v>470</v>
      </c>
    </row>
    <row r="11" spans="2:3">
      <c r="B11" s="47" t="s">
        <v>1</v>
      </c>
    </row>
    <row r="12" spans="2:3">
      <c r="B12" s="47" t="s">
        <v>114</v>
      </c>
    </row>
    <row r="13" spans="2:3">
      <c r="C13" s="47" t="s">
        <v>113</v>
      </c>
    </row>
    <row r="14" spans="2:3">
      <c r="C14" s="47" t="s">
        <v>2</v>
      </c>
    </row>
    <row r="15" spans="2:3">
      <c r="C15" s="47" t="s">
        <v>3</v>
      </c>
    </row>
    <row r="16" spans="2:3">
      <c r="C16" s="47" t="s">
        <v>2</v>
      </c>
    </row>
    <row r="17" spans="2:3">
      <c r="C17" s="47" t="s">
        <v>4</v>
      </c>
    </row>
    <row r="18" spans="2:3">
      <c r="C18" s="47" t="s">
        <v>5</v>
      </c>
    </row>
    <row r="19" spans="2:3">
      <c r="C19" s="47" t="s">
        <v>6</v>
      </c>
    </row>
    <row r="20" spans="2:3">
      <c r="C20" s="47" t="s">
        <v>7</v>
      </c>
    </row>
    <row r="21" spans="2:3">
      <c r="C21" s="47" t="s">
        <v>8</v>
      </c>
    </row>
    <row r="22" spans="2:3">
      <c r="C22" s="47" t="s">
        <v>9</v>
      </c>
    </row>
    <row r="23" spans="2:3">
      <c r="C23" s="47" t="s">
        <v>10</v>
      </c>
    </row>
    <row r="24" spans="2:3">
      <c r="C24" s="47" t="s">
        <v>11</v>
      </c>
    </row>
    <row r="25" spans="2:3">
      <c r="C25" s="47" t="s">
        <v>2</v>
      </c>
    </row>
    <row r="27" spans="2:3">
      <c r="B27" s="11" t="s">
        <v>834</v>
      </c>
    </row>
    <row r="28" spans="2:3">
      <c r="B28" s="11" t="s">
        <v>836</v>
      </c>
    </row>
    <row r="29" spans="2:3">
      <c r="B29" s="11" t="s">
        <v>838</v>
      </c>
    </row>
    <row r="30" spans="2:3">
      <c r="B30" s="11" t="s">
        <v>835</v>
      </c>
    </row>
    <row r="31" spans="2:3">
      <c r="B31" s="11" t="s">
        <v>833</v>
      </c>
    </row>
    <row r="32" spans="2:3">
      <c r="B32" s="11" t="s">
        <v>470</v>
      </c>
    </row>
    <row r="33" spans="2:3">
      <c r="B33" s="11"/>
    </row>
    <row r="34" spans="2:3">
      <c r="B34" s="47" t="s">
        <v>114</v>
      </c>
    </row>
    <row r="35" spans="2:3">
      <c r="C35" s="11" t="s">
        <v>837</v>
      </c>
    </row>
    <row r="36" spans="2:3">
      <c r="C36" s="11" t="s">
        <v>839</v>
      </c>
    </row>
    <row r="37" spans="2:3">
      <c r="C37" s="11" t="s">
        <v>840</v>
      </c>
    </row>
    <row r="38" spans="2:3">
      <c r="C38" s="47" t="s">
        <v>839</v>
      </c>
    </row>
    <row r="39" spans="2:3">
      <c r="C39" s="47" t="s">
        <v>841</v>
      </c>
    </row>
    <row r="40" spans="2:3">
      <c r="C40" s="11" t="s">
        <v>842</v>
      </c>
    </row>
    <row r="41" spans="2:3">
      <c r="C41" s="11" t="s">
        <v>843</v>
      </c>
    </row>
    <row r="42" spans="2:3">
      <c r="C42" s="11" t="s">
        <v>844</v>
      </c>
    </row>
    <row r="43" spans="2:3">
      <c r="C43" s="47" t="s">
        <v>845</v>
      </c>
    </row>
    <row r="44" spans="2:3">
      <c r="C44" s="47" t="s">
        <v>846</v>
      </c>
    </row>
    <row r="45" spans="2:3">
      <c r="C45" s="47" t="s">
        <v>847</v>
      </c>
    </row>
    <row r="46" spans="2:3">
      <c r="C46" s="47" t="s">
        <v>848</v>
      </c>
    </row>
    <row r="47" spans="2:3">
      <c r="C47" s="47" t="s">
        <v>839</v>
      </c>
    </row>
    <row r="48" spans="2:3">
      <c r="C48" s="47" t="s">
        <v>570</v>
      </c>
    </row>
    <row r="50" spans="2:3">
      <c r="B50" s="11" t="s">
        <v>862</v>
      </c>
    </row>
    <row r="51" spans="2:3">
      <c r="B51" s="11" t="s">
        <v>850</v>
      </c>
    </row>
    <row r="52" spans="2:3">
      <c r="B52" s="11" t="s">
        <v>838</v>
      </c>
    </row>
    <row r="53" spans="2:3">
      <c r="B53" s="11" t="s">
        <v>851</v>
      </c>
    </row>
    <row r="54" spans="2:3">
      <c r="B54" s="50" t="s">
        <v>852</v>
      </c>
    </row>
    <row r="55" spans="2:3">
      <c r="B55" s="11" t="s">
        <v>470</v>
      </c>
    </row>
    <row r="56" spans="2:3">
      <c r="B56" s="11"/>
    </row>
    <row r="57" spans="2:3">
      <c r="B57" s="47" t="s">
        <v>1</v>
      </c>
    </row>
    <row r="58" spans="2:3">
      <c r="B58" s="47" t="s">
        <v>114</v>
      </c>
    </row>
    <row r="60" spans="2:3">
      <c r="C60" s="47" t="s">
        <v>837</v>
      </c>
    </row>
    <row r="61" spans="2:3">
      <c r="C61" s="47" t="s">
        <v>2</v>
      </c>
    </row>
    <row r="62" spans="2:3">
      <c r="C62" s="47" t="s">
        <v>3</v>
      </c>
    </row>
    <row r="63" spans="2:3">
      <c r="C63" s="47" t="s">
        <v>2</v>
      </c>
    </row>
    <row r="64" spans="2:3">
      <c r="C64" s="47" t="s">
        <v>853</v>
      </c>
    </row>
    <row r="65" spans="2:3">
      <c r="C65" s="47" t="s">
        <v>854</v>
      </c>
    </row>
    <row r="66" spans="2:3">
      <c r="C66" s="47" t="s">
        <v>855</v>
      </c>
    </row>
    <row r="67" spans="2:3">
      <c r="C67" s="47" t="s">
        <v>856</v>
      </c>
    </row>
    <row r="68" spans="2:3">
      <c r="C68" s="47" t="s">
        <v>857</v>
      </c>
    </row>
    <row r="69" spans="2:3">
      <c r="C69" s="47" t="s">
        <v>9</v>
      </c>
    </row>
    <row r="70" spans="2:3">
      <c r="C70" s="47" t="s">
        <v>10</v>
      </c>
    </row>
    <row r="71" spans="2:3">
      <c r="C71" s="47" t="s">
        <v>11</v>
      </c>
    </row>
    <row r="72" spans="2:3">
      <c r="C72" s="47" t="s">
        <v>2</v>
      </c>
    </row>
    <row r="73" spans="2:3">
      <c r="C73" s="47" t="s">
        <v>545</v>
      </c>
    </row>
    <row r="75" spans="2:3">
      <c r="B75" s="52" t="s">
        <v>907</v>
      </c>
    </row>
    <row r="76" spans="2:3">
      <c r="B76" s="52"/>
    </row>
    <row r="77" spans="2:3">
      <c r="B77" s="52" t="s">
        <v>216</v>
      </c>
    </row>
    <row r="78" spans="2:3">
      <c r="B78" s="52" t="s">
        <v>1412</v>
      </c>
    </row>
    <row r="79" spans="2:3">
      <c r="B79" s="52" t="s">
        <v>218</v>
      </c>
    </row>
    <row r="80" spans="2:3">
      <c r="B80" s="52" t="s">
        <v>220</v>
      </c>
    </row>
    <row r="81" spans="2:2">
      <c r="B81" s="52" t="s">
        <v>224</v>
      </c>
    </row>
    <row r="82" spans="2:2">
      <c r="B82" s="52" t="s">
        <v>225</v>
      </c>
    </row>
    <row r="83" spans="2:2">
      <c r="B83" s="52" t="s">
        <v>187</v>
      </c>
    </row>
    <row r="84" spans="2:2">
      <c r="B84" s="52"/>
    </row>
    <row r="85" spans="2:2">
      <c r="B85" s="51" t="s">
        <v>260</v>
      </c>
    </row>
    <row r="86" spans="2:2">
      <c r="B86" s="51" t="s">
        <v>261</v>
      </c>
    </row>
    <row r="87" spans="2:2">
      <c r="B87" s="51" t="s">
        <v>262</v>
      </c>
    </row>
    <row r="88" spans="2:2">
      <c r="B88" s="51" t="s">
        <v>263</v>
      </c>
    </row>
    <row r="89" spans="2:2">
      <c r="B89" s="51" t="s">
        <v>264</v>
      </c>
    </row>
    <row r="90" spans="2:2">
      <c r="B90" s="51" t="s">
        <v>265</v>
      </c>
    </row>
    <row r="91" spans="2:2">
      <c r="B91" s="51" t="s">
        <v>266</v>
      </c>
    </row>
    <row r="92" spans="2:2">
      <c r="B92" s="51" t="s">
        <v>267</v>
      </c>
    </row>
    <row r="93" spans="2:2">
      <c r="B93" s="51" t="s">
        <v>268</v>
      </c>
    </row>
    <row r="96" spans="2:2">
      <c r="B96" s="11" t="s">
        <v>836</v>
      </c>
    </row>
    <row r="97" spans="2:2">
      <c r="B97" s="11" t="s">
        <v>838</v>
      </c>
    </row>
    <row r="98" spans="2:2">
      <c r="B98" s="11" t="s">
        <v>835</v>
      </c>
    </row>
    <row r="99" spans="2:2">
      <c r="B99" s="11" t="s">
        <v>996</v>
      </c>
    </row>
    <row r="100" spans="2:2">
      <c r="B100" s="11" t="s">
        <v>470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C61F-1AC4-4B67-A74F-036D5FFB08C6}">
  <dimension ref="B3:C67"/>
  <sheetViews>
    <sheetView topLeftCell="A25" workbookViewId="0">
      <selection activeCell="G37" sqref="G37"/>
    </sheetView>
  </sheetViews>
  <sheetFormatPr defaultRowHeight="18.75"/>
  <cols>
    <col min="1" max="16384" width="8.7265625" style="51"/>
  </cols>
  <sheetData>
    <row r="3" spans="2:3">
      <c r="B3" s="56" t="s">
        <v>431</v>
      </c>
    </row>
    <row r="4" spans="2:3">
      <c r="B4" s="56" t="s">
        <v>908</v>
      </c>
    </row>
    <row r="5" spans="2:3">
      <c r="B5" s="56" t="s">
        <v>912</v>
      </c>
    </row>
    <row r="6" spans="2:3">
      <c r="B6" s="56" t="s">
        <v>909</v>
      </c>
    </row>
    <row r="7" spans="2:3">
      <c r="B7" s="56" t="s">
        <v>910</v>
      </c>
    </row>
    <row r="8" spans="2:3">
      <c r="B8" s="56" t="s">
        <v>987</v>
      </c>
    </row>
    <row r="9" spans="2:3">
      <c r="B9" s="56" t="s">
        <v>911</v>
      </c>
    </row>
    <row r="11" spans="2:3">
      <c r="B11" s="51" t="s">
        <v>984</v>
      </c>
    </row>
    <row r="13" spans="2:3">
      <c r="C13" s="51" t="s">
        <v>985</v>
      </c>
    </row>
    <row r="14" spans="2:3">
      <c r="C14" s="51" t="s">
        <v>2</v>
      </c>
    </row>
    <row r="15" spans="2:3">
      <c r="C15" s="51" t="s">
        <v>986</v>
      </c>
    </row>
    <row r="16" spans="2:3">
      <c r="C16" s="51" t="s">
        <v>2</v>
      </c>
    </row>
    <row r="17" spans="2:3">
      <c r="C17" s="51" t="s">
        <v>4</v>
      </c>
    </row>
    <row r="18" spans="2:3">
      <c r="C18" s="51" t="s">
        <v>5</v>
      </c>
    </row>
    <row r="19" spans="2:3">
      <c r="C19" s="51" t="s">
        <v>6</v>
      </c>
    </row>
    <row r="20" spans="2:3">
      <c r="C20" s="51" t="s">
        <v>7</v>
      </c>
    </row>
    <row r="21" spans="2:3">
      <c r="C21" s="51" t="s">
        <v>8</v>
      </c>
    </row>
    <row r="22" spans="2:3">
      <c r="C22" s="51" t="s">
        <v>9</v>
      </c>
    </row>
    <row r="23" spans="2:3">
      <c r="C23" s="51" t="s">
        <v>10</v>
      </c>
    </row>
    <row r="24" spans="2:3">
      <c r="C24" s="51" t="s">
        <v>11</v>
      </c>
    </row>
    <row r="25" spans="2:3">
      <c r="C25" s="51" t="s">
        <v>2</v>
      </c>
    </row>
    <row r="26" spans="2:3">
      <c r="C26" s="51" t="s">
        <v>545</v>
      </c>
    </row>
    <row r="28" spans="2:3">
      <c r="B28" s="56" t="s">
        <v>908</v>
      </c>
    </row>
    <row r="29" spans="2:3">
      <c r="B29" s="56" t="s">
        <v>838</v>
      </c>
    </row>
    <row r="30" spans="2:3">
      <c r="B30" s="56" t="s">
        <v>909</v>
      </c>
    </row>
    <row r="31" spans="2:3">
      <c r="B31" s="56" t="s">
        <v>992</v>
      </c>
    </row>
    <row r="32" spans="2:3">
      <c r="B32" s="56" t="s">
        <v>987</v>
      </c>
    </row>
    <row r="33" spans="2:2">
      <c r="B33" s="56" t="s">
        <v>988</v>
      </c>
    </row>
    <row r="34" spans="2:2">
      <c r="B34" s="51" t="s">
        <v>470</v>
      </c>
    </row>
    <row r="36" spans="2:2">
      <c r="B36" s="56" t="s">
        <v>908</v>
      </c>
    </row>
    <row r="37" spans="2:2">
      <c r="B37" s="56" t="s">
        <v>838</v>
      </c>
    </row>
    <row r="38" spans="2:2">
      <c r="B38" s="56" t="s">
        <v>909</v>
      </c>
    </row>
    <row r="39" spans="2:2">
      <c r="B39" s="56" t="s">
        <v>991</v>
      </c>
    </row>
    <row r="40" spans="2:2">
      <c r="B40" s="56" t="s">
        <v>987</v>
      </c>
    </row>
    <row r="41" spans="2:2">
      <c r="B41" s="56" t="s">
        <v>989</v>
      </c>
    </row>
    <row r="42" spans="2:2">
      <c r="B42" s="51" t="s">
        <v>470</v>
      </c>
    </row>
    <row r="44" spans="2:2">
      <c r="B44" s="56" t="s">
        <v>908</v>
      </c>
    </row>
    <row r="45" spans="2:2">
      <c r="B45" s="56" t="s">
        <v>838</v>
      </c>
    </row>
    <row r="46" spans="2:2">
      <c r="B46" s="56" t="s">
        <v>909</v>
      </c>
    </row>
    <row r="47" spans="2:2">
      <c r="B47" s="56" t="s">
        <v>993</v>
      </c>
    </row>
    <row r="48" spans="2:2">
      <c r="B48" s="56" t="s">
        <v>987</v>
      </c>
    </row>
    <row r="49" spans="2:3">
      <c r="B49" s="56" t="s">
        <v>990</v>
      </c>
    </row>
    <row r="50" spans="2:3">
      <c r="B50" s="51" t="s">
        <v>470</v>
      </c>
    </row>
    <row r="52" spans="2:3">
      <c r="B52" s="51" t="s">
        <v>984</v>
      </c>
    </row>
    <row r="54" spans="2:3">
      <c r="C54" s="51" t="s">
        <v>985</v>
      </c>
    </row>
    <row r="55" spans="2:3">
      <c r="C55" s="51" t="s">
        <v>2</v>
      </c>
    </row>
    <row r="56" spans="2:3">
      <c r="C56" s="51" t="s">
        <v>3</v>
      </c>
    </row>
    <row r="57" spans="2:3">
      <c r="C57" s="51" t="s">
        <v>2</v>
      </c>
    </row>
    <row r="58" spans="2:3">
      <c r="C58" s="51" t="s">
        <v>4</v>
      </c>
    </row>
    <row r="59" spans="2:3">
      <c r="C59" s="51" t="s">
        <v>5</v>
      </c>
    </row>
    <row r="60" spans="2:3">
      <c r="C60" s="51" t="s">
        <v>6</v>
      </c>
    </row>
    <row r="61" spans="2:3">
      <c r="C61" s="51" t="s">
        <v>7</v>
      </c>
    </row>
    <row r="62" spans="2:3">
      <c r="C62" s="51" t="s">
        <v>8</v>
      </c>
    </row>
    <row r="63" spans="2:3">
      <c r="C63" s="51" t="s">
        <v>1010</v>
      </c>
    </row>
    <row r="64" spans="2:3">
      <c r="C64" s="51" t="s">
        <v>1011</v>
      </c>
    </row>
    <row r="65" spans="3:3">
      <c r="C65" s="51" t="s">
        <v>1012</v>
      </c>
    </row>
    <row r="66" spans="3:3">
      <c r="C66" s="51" t="s">
        <v>2</v>
      </c>
    </row>
    <row r="67" spans="3:3">
      <c r="C67" s="51" t="s">
        <v>570</v>
      </c>
    </row>
  </sheetData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6EF6-D3F5-45A7-A371-64A526F8B03E}">
  <dimension ref="A2:C103"/>
  <sheetViews>
    <sheetView topLeftCell="A9" zoomScale="85" zoomScaleNormal="85" workbookViewId="0">
      <selection activeCell="C26" sqref="C26"/>
    </sheetView>
  </sheetViews>
  <sheetFormatPr defaultRowHeight="18.75"/>
  <cols>
    <col min="1" max="16384" width="8.7265625" style="47"/>
  </cols>
  <sheetData>
    <row r="2" spans="2:3">
      <c r="B2" s="47" t="s">
        <v>0</v>
      </c>
    </row>
    <row r="4" spans="2:3">
      <c r="B4" s="47" t="s">
        <v>797</v>
      </c>
    </row>
    <row r="5" spans="2:3">
      <c r="B5" s="11" t="s">
        <v>862</v>
      </c>
    </row>
    <row r="6" spans="2:3">
      <c r="B6" s="11" t="s">
        <v>850</v>
      </c>
    </row>
    <row r="7" spans="2:3">
      <c r="B7" s="11" t="s">
        <v>849</v>
      </c>
    </row>
    <row r="8" spans="2:3">
      <c r="B8" s="11" t="s">
        <v>851</v>
      </c>
    </row>
    <row r="9" spans="2:3">
      <c r="B9" s="50" t="s">
        <v>861</v>
      </c>
    </row>
    <row r="11" spans="2:3">
      <c r="B11" s="47" t="s">
        <v>904</v>
      </c>
    </row>
    <row r="13" spans="2:3">
      <c r="B13" s="47" t="s">
        <v>995</v>
      </c>
    </row>
    <row r="14" spans="2:3">
      <c r="B14" s="47" t="s">
        <v>994</v>
      </c>
    </row>
    <row r="16" spans="2:3">
      <c r="C16" s="47" t="s">
        <v>997</v>
      </c>
    </row>
    <row r="17" spans="3:3">
      <c r="C17" s="47" t="s">
        <v>880</v>
      </c>
    </row>
    <row r="18" spans="3:3">
      <c r="C18" s="47" t="s">
        <v>881</v>
      </c>
    </row>
    <row r="19" spans="3:3">
      <c r="C19" s="47" t="s">
        <v>880</v>
      </c>
    </row>
    <row r="20" spans="3:3">
      <c r="C20" s="47" t="s">
        <v>882</v>
      </c>
    </row>
    <row r="21" spans="3:3">
      <c r="C21" s="47" t="s">
        <v>883</v>
      </c>
    </row>
    <row r="22" spans="3:3">
      <c r="C22" s="47" t="s">
        <v>884</v>
      </c>
    </row>
    <row r="23" spans="3:3">
      <c r="C23" s="47" t="s">
        <v>885</v>
      </c>
    </row>
    <row r="24" spans="3:3">
      <c r="C24" s="47" t="s">
        <v>886</v>
      </c>
    </row>
    <row r="25" spans="3:3">
      <c r="C25" s="47" t="s">
        <v>887</v>
      </c>
    </row>
    <row r="26" spans="3:3">
      <c r="C26" s="47" t="s">
        <v>888</v>
      </c>
    </row>
    <row r="27" spans="3:3">
      <c r="C27" s="47" t="s">
        <v>889</v>
      </c>
    </row>
    <row r="28" spans="3:3">
      <c r="C28" s="47" t="s">
        <v>890</v>
      </c>
    </row>
    <row r="29" spans="3:3">
      <c r="C29" s="47" t="s">
        <v>891</v>
      </c>
    </row>
    <row r="30" spans="3:3">
      <c r="C30" s="47" t="s">
        <v>880</v>
      </c>
    </row>
    <row r="31" spans="3:3">
      <c r="C31" s="47" t="s">
        <v>526</v>
      </c>
    </row>
    <row r="33" spans="2:3">
      <c r="B33" s="11" t="s">
        <v>862</v>
      </c>
    </row>
    <row r="34" spans="2:3">
      <c r="B34" s="11" t="s">
        <v>850</v>
      </c>
    </row>
    <row r="35" spans="2:3">
      <c r="B35" s="11" t="s">
        <v>905</v>
      </c>
    </row>
    <row r="36" spans="2:3">
      <c r="B36" s="11" t="s">
        <v>851</v>
      </c>
    </row>
    <row r="37" spans="2:3">
      <c r="B37" s="50" t="s">
        <v>906</v>
      </c>
    </row>
    <row r="38" spans="2:3">
      <c r="B38" s="11" t="s">
        <v>470</v>
      </c>
    </row>
    <row r="39" spans="2:3">
      <c r="B39" s="11"/>
    </row>
    <row r="40" spans="2:3">
      <c r="B40" s="11"/>
      <c r="C40" s="47" t="s">
        <v>997</v>
      </c>
    </row>
    <row r="41" spans="2:3">
      <c r="B41" s="11"/>
      <c r="C41" s="47" t="s">
        <v>998</v>
      </c>
    </row>
    <row r="42" spans="2:3">
      <c r="B42" s="11"/>
      <c r="C42" s="47" t="s">
        <v>999</v>
      </c>
    </row>
    <row r="43" spans="2:3">
      <c r="B43" s="11"/>
      <c r="C43" s="47" t="s">
        <v>998</v>
      </c>
    </row>
    <row r="44" spans="2:3">
      <c r="B44" s="11"/>
      <c r="C44" s="47" t="s">
        <v>1000</v>
      </c>
    </row>
    <row r="45" spans="2:3">
      <c r="B45" s="11"/>
      <c r="C45" s="47" t="s">
        <v>1001</v>
      </c>
    </row>
    <row r="46" spans="2:3">
      <c r="B46" s="11"/>
      <c r="C46" s="47" t="s">
        <v>1002</v>
      </c>
    </row>
    <row r="47" spans="2:3">
      <c r="B47" s="11"/>
      <c r="C47" s="47" t="s">
        <v>1003</v>
      </c>
    </row>
    <row r="48" spans="2:3">
      <c r="B48" s="11"/>
      <c r="C48" s="47" t="s">
        <v>1004</v>
      </c>
    </row>
    <row r="49" spans="2:3">
      <c r="B49" s="11"/>
      <c r="C49" s="47" t="s">
        <v>1005</v>
      </c>
    </row>
    <row r="50" spans="2:3">
      <c r="B50" s="11"/>
      <c r="C50" s="47" t="s">
        <v>1006</v>
      </c>
    </row>
    <row r="51" spans="2:3">
      <c r="B51" s="11"/>
      <c r="C51" s="47" t="s">
        <v>1007</v>
      </c>
    </row>
    <row r="52" spans="2:3">
      <c r="B52" s="11"/>
      <c r="C52" s="47" t="s">
        <v>1008</v>
      </c>
    </row>
    <row r="53" spans="2:3">
      <c r="B53" s="11"/>
      <c r="C53" s="47" t="s">
        <v>1009</v>
      </c>
    </row>
    <row r="54" spans="2:3">
      <c r="B54" s="11"/>
      <c r="C54" s="47" t="s">
        <v>998</v>
      </c>
    </row>
    <row r="55" spans="2:3">
      <c r="B55" s="11"/>
      <c r="C55" s="47" t="s">
        <v>902</v>
      </c>
    </row>
    <row r="56" spans="2:3">
      <c r="B56" s="11"/>
    </row>
    <row r="57" spans="2:3">
      <c r="B57" s="11" t="s">
        <v>836</v>
      </c>
    </row>
    <row r="58" spans="2:3">
      <c r="B58" s="11" t="s">
        <v>905</v>
      </c>
    </row>
    <row r="59" spans="2:3">
      <c r="B59" s="11" t="s">
        <v>835</v>
      </c>
    </row>
    <row r="60" spans="2:3">
      <c r="B60" s="11" t="s">
        <v>996</v>
      </c>
    </row>
    <row r="61" spans="2:3">
      <c r="B61" s="11" t="s">
        <v>470</v>
      </c>
    </row>
    <row r="76" spans="1:2">
      <c r="A76" s="47" t="s">
        <v>904</v>
      </c>
    </row>
    <row r="78" spans="1:2">
      <c r="B78" s="47" t="s">
        <v>903</v>
      </c>
    </row>
    <row r="79" spans="1:2">
      <c r="B79" s="47" t="s">
        <v>900</v>
      </c>
    </row>
    <row r="81" spans="3:3">
      <c r="C81" s="47" t="s">
        <v>901</v>
      </c>
    </row>
    <row r="82" spans="3:3">
      <c r="C82" s="47" t="s">
        <v>880</v>
      </c>
    </row>
    <row r="83" spans="3:3">
      <c r="C83" s="47" t="s">
        <v>881</v>
      </c>
    </row>
    <row r="84" spans="3:3">
      <c r="C84" s="47" t="s">
        <v>880</v>
      </c>
    </row>
    <row r="85" spans="3:3">
      <c r="C85" s="47" t="s">
        <v>882</v>
      </c>
    </row>
    <row r="86" spans="3:3">
      <c r="C86" s="47" t="s">
        <v>883</v>
      </c>
    </row>
    <row r="87" spans="3:3">
      <c r="C87" s="47" t="s">
        <v>884</v>
      </c>
    </row>
    <row r="88" spans="3:3">
      <c r="C88" s="47" t="s">
        <v>885</v>
      </c>
    </row>
    <row r="89" spans="3:3">
      <c r="C89" s="47" t="s">
        <v>886</v>
      </c>
    </row>
    <row r="90" spans="3:3">
      <c r="C90" s="47" t="s">
        <v>887</v>
      </c>
    </row>
    <row r="91" spans="3:3">
      <c r="C91" s="47" t="s">
        <v>888</v>
      </c>
    </row>
    <row r="92" spans="3:3">
      <c r="C92" s="47" t="s">
        <v>889</v>
      </c>
    </row>
    <row r="93" spans="3:3">
      <c r="C93" s="47" t="s">
        <v>890</v>
      </c>
    </row>
    <row r="94" spans="3:3">
      <c r="C94" s="47" t="s">
        <v>891</v>
      </c>
    </row>
    <row r="95" spans="3:3">
      <c r="C95" s="47" t="s">
        <v>880</v>
      </c>
    </row>
    <row r="96" spans="3:3">
      <c r="C96" s="47" t="s">
        <v>902</v>
      </c>
    </row>
    <row r="98" spans="2:2">
      <c r="B98" s="11" t="s">
        <v>862</v>
      </c>
    </row>
    <row r="99" spans="2:2">
      <c r="B99" s="11" t="s">
        <v>850</v>
      </c>
    </row>
    <row r="100" spans="2:2">
      <c r="B100" s="11" t="s">
        <v>905</v>
      </c>
    </row>
    <row r="101" spans="2:2">
      <c r="B101" s="11" t="s">
        <v>851</v>
      </c>
    </row>
    <row r="102" spans="2:2">
      <c r="B102" s="50" t="s">
        <v>906</v>
      </c>
    </row>
    <row r="103" spans="2:2">
      <c r="B103" s="11" t="s">
        <v>470</v>
      </c>
    </row>
  </sheetData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15D96-3EC7-46EB-807E-B70330C8D0FC}">
  <dimension ref="B2:C59"/>
  <sheetViews>
    <sheetView topLeftCell="A27" workbookViewId="0">
      <selection activeCell="G37" sqref="G37"/>
    </sheetView>
  </sheetViews>
  <sheetFormatPr defaultRowHeight="18.75"/>
  <sheetData>
    <row r="2" spans="2:3">
      <c r="B2" t="s">
        <v>983</v>
      </c>
    </row>
    <row r="4" spans="2:3">
      <c r="C4" t="s">
        <v>985</v>
      </c>
    </row>
    <row r="5" spans="2:3">
      <c r="C5" t="s">
        <v>2</v>
      </c>
    </row>
    <row r="6" spans="2:3">
      <c r="C6" t="s">
        <v>3</v>
      </c>
    </row>
    <row r="7" spans="2:3">
      <c r="C7" t="s">
        <v>2</v>
      </c>
    </row>
    <row r="8" spans="2:3">
      <c r="C8" t="s">
        <v>4</v>
      </c>
    </row>
    <row r="9" spans="2:3">
      <c r="C9" t="s">
        <v>5</v>
      </c>
    </row>
    <row r="10" spans="2:3">
      <c r="C10" t="s">
        <v>6</v>
      </c>
    </row>
    <row r="11" spans="2:3">
      <c r="C11" t="s">
        <v>7</v>
      </c>
    </row>
    <row r="12" spans="2:3">
      <c r="C12" t="s">
        <v>8</v>
      </c>
    </row>
    <row r="13" spans="2:3">
      <c r="C13" t="s">
        <v>1010</v>
      </c>
    </row>
    <row r="14" spans="2:3">
      <c r="C14" t="s">
        <v>1011</v>
      </c>
    </row>
    <row r="15" spans="2:3">
      <c r="C15" t="s">
        <v>1012</v>
      </c>
    </row>
    <row r="16" spans="2:3">
      <c r="C16" t="s">
        <v>2</v>
      </c>
    </row>
    <row r="17" spans="2:3">
      <c r="C17" t="s">
        <v>570</v>
      </c>
    </row>
    <row r="19" spans="2:3">
      <c r="B19" t="s">
        <v>464</v>
      </c>
    </row>
    <row r="20" spans="2:3">
      <c r="B20" t="s">
        <v>1020</v>
      </c>
    </row>
    <row r="21" spans="2:3">
      <c r="B21" t="s">
        <v>949</v>
      </c>
    </row>
    <row r="22" spans="2:3">
      <c r="B22" t="s">
        <v>952</v>
      </c>
    </row>
    <row r="23" spans="2:3">
      <c r="B23" t="s">
        <v>470</v>
      </c>
    </row>
    <row r="25" spans="2:3">
      <c r="B25" t="s">
        <v>1017</v>
      </c>
    </row>
    <row r="27" spans="2:3">
      <c r="C27" t="s">
        <v>1018</v>
      </c>
    </row>
    <row r="28" spans="2:3">
      <c r="C28" t="s">
        <v>1013</v>
      </c>
    </row>
    <row r="29" spans="2:3">
      <c r="C29" t="s">
        <v>1014</v>
      </c>
    </row>
    <row r="30" spans="2:3">
      <c r="C30" t="s">
        <v>1013</v>
      </c>
    </row>
    <row r="31" spans="2:3">
      <c r="C31" t="s">
        <v>1015</v>
      </c>
    </row>
    <row r="32" spans="2:3">
      <c r="C32" t="s">
        <v>1013</v>
      </c>
    </row>
    <row r="33" spans="2:3">
      <c r="C33" t="s">
        <v>1019</v>
      </c>
    </row>
    <row r="35" spans="2:3">
      <c r="B35" t="s">
        <v>1028</v>
      </c>
    </row>
    <row r="36" spans="2:3">
      <c r="B36" t="s">
        <v>464</v>
      </c>
    </row>
    <row r="37" spans="2:3">
      <c r="B37" t="s">
        <v>1016</v>
      </c>
    </row>
    <row r="38" spans="2:3">
      <c r="B38" t="s">
        <v>949</v>
      </c>
    </row>
    <row r="39" spans="2:3">
      <c r="B39" t="s">
        <v>952</v>
      </c>
    </row>
    <row r="40" spans="2:3">
      <c r="B40" t="s">
        <v>470</v>
      </c>
    </row>
    <row r="42" spans="2:3">
      <c r="C42" t="s">
        <v>1021</v>
      </c>
    </row>
    <row r="43" spans="2:3">
      <c r="C43" t="s">
        <v>1022</v>
      </c>
    </row>
    <row r="44" spans="2:3">
      <c r="C44" t="s">
        <v>1023</v>
      </c>
    </row>
    <row r="45" spans="2:3">
      <c r="C45" t="s">
        <v>1024</v>
      </c>
    </row>
    <row r="46" spans="2:3">
      <c r="C46" t="s">
        <v>879</v>
      </c>
    </row>
    <row r="47" spans="2:3">
      <c r="C47" t="s">
        <v>1025</v>
      </c>
    </row>
    <row r="48" spans="2:3">
      <c r="C48" t="s">
        <v>1026</v>
      </c>
    </row>
    <row r="49" spans="2:3">
      <c r="C49" t="s">
        <v>1025</v>
      </c>
    </row>
    <row r="50" spans="2:3">
      <c r="C50" t="s">
        <v>1027</v>
      </c>
    </row>
    <row r="51" spans="2:3">
      <c r="C51" t="s">
        <v>1025</v>
      </c>
    </row>
    <row r="52" spans="2:3">
      <c r="C52" t="s">
        <v>1019</v>
      </c>
    </row>
    <row r="55" spans="2:3">
      <c r="B55" t="s">
        <v>1030</v>
      </c>
      <c r="C55" t="s">
        <v>1017</v>
      </c>
    </row>
    <row r="56" spans="2:3">
      <c r="B56" t="s">
        <v>1031</v>
      </c>
      <c r="C56" t="s">
        <v>1029</v>
      </c>
    </row>
    <row r="57" spans="2:3">
      <c r="B57" t="s">
        <v>1032</v>
      </c>
      <c r="C57" t="s">
        <v>1034</v>
      </c>
    </row>
    <row r="58" spans="2:3">
      <c r="B58" t="s">
        <v>1033</v>
      </c>
      <c r="C58" t="s">
        <v>1035</v>
      </c>
    </row>
    <row r="59" spans="2:3">
      <c r="B59" t="s">
        <v>1037</v>
      </c>
      <c r="C59" t="s">
        <v>1038</v>
      </c>
    </row>
  </sheetData>
  <phoneticPr fontId="1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6E1A8-91A4-495A-BB0C-CDADD61F4E2B}">
  <dimension ref="B2:C134"/>
  <sheetViews>
    <sheetView topLeftCell="A112" workbookViewId="0">
      <selection activeCell="A117" sqref="A117:XFD117"/>
    </sheetView>
  </sheetViews>
  <sheetFormatPr defaultRowHeight="18.75"/>
  <sheetData>
    <row r="2" spans="2:3">
      <c r="B2" t="s">
        <v>983</v>
      </c>
    </row>
    <row r="4" spans="2:3">
      <c r="C4" t="s">
        <v>985</v>
      </c>
    </row>
    <row r="5" spans="2:3">
      <c r="C5" t="s">
        <v>2</v>
      </c>
    </row>
    <row r="6" spans="2:3">
      <c r="C6" t="s">
        <v>986</v>
      </c>
    </row>
    <row r="7" spans="2:3">
      <c r="C7" t="s">
        <v>2</v>
      </c>
    </row>
    <row r="8" spans="2:3">
      <c r="C8" t="s">
        <v>4</v>
      </c>
    </row>
    <row r="9" spans="2:3">
      <c r="C9" t="s">
        <v>5</v>
      </c>
    </row>
    <row r="10" spans="2:3">
      <c r="C10" t="s">
        <v>6</v>
      </c>
    </row>
    <row r="11" spans="2:3">
      <c r="C11" t="s">
        <v>7</v>
      </c>
    </row>
    <row r="12" spans="2:3">
      <c r="C12" t="s">
        <v>8</v>
      </c>
    </row>
    <row r="13" spans="2:3">
      <c r="C13" t="s">
        <v>1010</v>
      </c>
    </row>
    <row r="14" spans="2:3">
      <c r="C14" t="s">
        <v>1011</v>
      </c>
    </row>
    <row r="15" spans="2:3">
      <c r="C15" t="s">
        <v>1012</v>
      </c>
    </row>
    <row r="16" spans="2:3">
      <c r="C16" t="s">
        <v>2</v>
      </c>
    </row>
    <row r="17" spans="2:3">
      <c r="C17" t="s">
        <v>570</v>
      </c>
    </row>
    <row r="19" spans="2:3">
      <c r="B19" t="s">
        <v>1036</v>
      </c>
    </row>
    <row r="20" spans="2:3">
      <c r="B20" t="s">
        <v>464</v>
      </c>
    </row>
    <row r="21" spans="2:3">
      <c r="B21" t="s">
        <v>1039</v>
      </c>
    </row>
    <row r="22" spans="2:3">
      <c r="B22" t="s">
        <v>1041</v>
      </c>
    </row>
    <row r="23" spans="2:3">
      <c r="B23" t="s">
        <v>1042</v>
      </c>
    </row>
    <row r="24" spans="2:3">
      <c r="B24" t="s">
        <v>949</v>
      </c>
    </row>
    <row r="25" spans="2:3">
      <c r="B25" t="s">
        <v>952</v>
      </c>
    </row>
    <row r="26" spans="2:3">
      <c r="B26" t="s">
        <v>1040</v>
      </c>
    </row>
    <row r="27" spans="2:3">
      <c r="B27" t="s">
        <v>951</v>
      </c>
    </row>
    <row r="28" spans="2:3">
      <c r="B28" t="s">
        <v>470</v>
      </c>
    </row>
    <row r="29" spans="2:3">
      <c r="C29" t="s">
        <v>1021</v>
      </c>
    </row>
    <row r="30" spans="2:3">
      <c r="C30" t="s">
        <v>1043</v>
      </c>
    </row>
    <row r="31" spans="2:3">
      <c r="C31" t="s">
        <v>1044</v>
      </c>
    </row>
    <row r="32" spans="2:3">
      <c r="C32" t="s">
        <v>1045</v>
      </c>
    </row>
    <row r="33" spans="3:3">
      <c r="C33" t="s">
        <v>1023</v>
      </c>
    </row>
    <row r="34" spans="3:3">
      <c r="C34" t="s">
        <v>1024</v>
      </c>
    </row>
    <row r="35" spans="3:3">
      <c r="C35" t="s">
        <v>1046</v>
      </c>
    </row>
    <row r="36" spans="3:3">
      <c r="C36" t="s">
        <v>1047</v>
      </c>
    </row>
    <row r="37" spans="3:3">
      <c r="C37" t="s">
        <v>879</v>
      </c>
    </row>
    <row r="38" spans="3:3">
      <c r="C38" t="s">
        <v>1048</v>
      </c>
    </row>
    <row r="39" spans="3:3">
      <c r="C39" t="s">
        <v>1049</v>
      </c>
    </row>
    <row r="40" spans="3:3">
      <c r="C40" t="s">
        <v>1048</v>
      </c>
    </row>
    <row r="41" spans="3:3">
      <c r="C41" t="s">
        <v>1050</v>
      </c>
    </row>
    <row r="42" spans="3:3">
      <c r="C42" t="s">
        <v>1051</v>
      </c>
    </row>
    <row r="43" spans="3:3">
      <c r="C43" t="s">
        <v>1052</v>
      </c>
    </row>
    <row r="44" spans="3:3">
      <c r="C44" t="s">
        <v>1053</v>
      </c>
    </row>
    <row r="45" spans="3:3">
      <c r="C45" t="s">
        <v>1054</v>
      </c>
    </row>
    <row r="46" spans="3:3">
      <c r="C46" t="s">
        <v>1055</v>
      </c>
    </row>
    <row r="47" spans="3:3">
      <c r="C47" t="s">
        <v>1048</v>
      </c>
    </row>
    <row r="48" spans="3:3">
      <c r="C48" t="s">
        <v>1056</v>
      </c>
    </row>
    <row r="50" spans="2:3">
      <c r="B50" t="s">
        <v>1057</v>
      </c>
    </row>
    <row r="51" spans="2:3">
      <c r="B51" t="s">
        <v>464</v>
      </c>
    </row>
    <row r="52" spans="2:3">
      <c r="B52" t="s">
        <v>1039</v>
      </c>
    </row>
    <row r="53" spans="2:3">
      <c r="B53" t="s">
        <v>1041</v>
      </c>
    </row>
    <row r="54" spans="2:3">
      <c r="B54" t="s">
        <v>1042</v>
      </c>
    </row>
    <row r="55" spans="2:3">
      <c r="B55" t="s">
        <v>949</v>
      </c>
    </row>
    <row r="56" spans="2:3">
      <c r="B56" t="s">
        <v>952</v>
      </c>
    </row>
    <row r="57" spans="2:3">
      <c r="B57" t="s">
        <v>1040</v>
      </c>
    </row>
    <row r="58" spans="2:3">
      <c r="B58" t="s">
        <v>951</v>
      </c>
    </row>
    <row r="59" spans="2:3">
      <c r="B59" t="s">
        <v>1058</v>
      </c>
    </row>
    <row r="60" spans="2:3">
      <c r="B60" t="s">
        <v>470</v>
      </c>
    </row>
    <row r="61" spans="2:3">
      <c r="C61" t="s">
        <v>1021</v>
      </c>
    </row>
    <row r="62" spans="2:3">
      <c r="C62" t="s">
        <v>1043</v>
      </c>
    </row>
    <row r="63" spans="2:3">
      <c r="C63" t="s">
        <v>1044</v>
      </c>
    </row>
    <row r="64" spans="2:3">
      <c r="C64" t="s">
        <v>1045</v>
      </c>
    </row>
    <row r="65" spans="2:3">
      <c r="C65" t="s">
        <v>1023</v>
      </c>
    </row>
    <row r="66" spans="2:3">
      <c r="C66" t="s">
        <v>1024</v>
      </c>
    </row>
    <row r="67" spans="2:3">
      <c r="C67" t="s">
        <v>1046</v>
      </c>
    </row>
    <row r="68" spans="2:3">
      <c r="C68" t="s">
        <v>1047</v>
      </c>
    </row>
    <row r="69" spans="2:3">
      <c r="C69" t="s">
        <v>1059</v>
      </c>
    </row>
    <row r="70" spans="2:3">
      <c r="C70" t="s">
        <v>879</v>
      </c>
    </row>
    <row r="71" spans="2:3">
      <c r="C71" t="s">
        <v>1048</v>
      </c>
    </row>
    <row r="72" spans="2:3">
      <c r="C72" t="s">
        <v>1049</v>
      </c>
    </row>
    <row r="73" spans="2:3">
      <c r="C73" t="s">
        <v>1048</v>
      </c>
    </row>
    <row r="74" spans="2:3">
      <c r="C74" t="s">
        <v>1051</v>
      </c>
    </row>
    <row r="75" spans="2:3">
      <c r="C75" t="s">
        <v>1054</v>
      </c>
    </row>
    <row r="76" spans="2:3">
      <c r="C76" t="s">
        <v>1048</v>
      </c>
    </row>
    <row r="77" spans="2:3">
      <c r="C77" t="s">
        <v>772</v>
      </c>
    </row>
    <row r="79" spans="2:3">
      <c r="B79" t="s">
        <v>464</v>
      </c>
    </row>
    <row r="80" spans="2:3">
      <c r="B80" t="s">
        <v>1039</v>
      </c>
    </row>
    <row r="81" spans="2:3">
      <c r="B81" t="s">
        <v>1041</v>
      </c>
    </row>
    <row r="82" spans="2:3">
      <c r="B82" t="s">
        <v>1042</v>
      </c>
    </row>
    <row r="83" spans="2:3">
      <c r="B83" t="s">
        <v>949</v>
      </c>
    </row>
    <row r="84" spans="2:3">
      <c r="B84" t="s">
        <v>952</v>
      </c>
    </row>
    <row r="85" spans="2:3">
      <c r="B85" t="s">
        <v>1040</v>
      </c>
    </row>
    <row r="86" spans="2:3">
      <c r="B86" t="s">
        <v>951</v>
      </c>
    </row>
    <row r="87" spans="2:3">
      <c r="B87" t="s">
        <v>1060</v>
      </c>
    </row>
    <row r="88" spans="2:3">
      <c r="B88" t="s">
        <v>470</v>
      </c>
    </row>
    <row r="90" spans="2:3">
      <c r="C90" t="s">
        <v>1021</v>
      </c>
    </row>
    <row r="91" spans="2:3">
      <c r="C91" t="s">
        <v>1043</v>
      </c>
    </row>
    <row r="92" spans="2:3">
      <c r="C92" t="s">
        <v>1044</v>
      </c>
    </row>
    <row r="93" spans="2:3">
      <c r="C93" t="s">
        <v>1045</v>
      </c>
    </row>
    <row r="94" spans="2:3">
      <c r="C94" t="s">
        <v>1023</v>
      </c>
    </row>
    <row r="95" spans="2:3">
      <c r="C95" t="s">
        <v>1024</v>
      </c>
    </row>
    <row r="96" spans="2:3">
      <c r="C96" t="s">
        <v>1046</v>
      </c>
    </row>
    <row r="97" spans="2:3">
      <c r="C97" t="s">
        <v>1047</v>
      </c>
    </row>
    <row r="98" spans="2:3">
      <c r="C98" t="s">
        <v>1061</v>
      </c>
    </row>
    <row r="99" spans="2:3">
      <c r="C99" t="s">
        <v>879</v>
      </c>
    </row>
    <row r="100" spans="2:3">
      <c r="C100" t="s">
        <v>1048</v>
      </c>
    </row>
    <row r="101" spans="2:3">
      <c r="C101" t="s">
        <v>1049</v>
      </c>
    </row>
    <row r="102" spans="2:3">
      <c r="C102" t="s">
        <v>1048</v>
      </c>
    </row>
    <row r="103" spans="2:3">
      <c r="C103" t="s">
        <v>1051</v>
      </c>
    </row>
    <row r="104" spans="2:3">
      <c r="C104" t="s">
        <v>1054</v>
      </c>
    </row>
    <row r="105" spans="2:3">
      <c r="C105" t="s">
        <v>1050</v>
      </c>
    </row>
    <row r="106" spans="2:3">
      <c r="C106" t="s">
        <v>1053</v>
      </c>
    </row>
    <row r="107" spans="2:3">
      <c r="C107" t="s">
        <v>1055</v>
      </c>
    </row>
    <row r="108" spans="2:3">
      <c r="C108" t="s">
        <v>1052</v>
      </c>
    </row>
    <row r="109" spans="2:3">
      <c r="C109" t="s">
        <v>1048</v>
      </c>
    </row>
    <row r="110" spans="2:3">
      <c r="C110" t="s">
        <v>1056</v>
      </c>
    </row>
    <row r="112" spans="2:3">
      <c r="B112" s="51" t="s">
        <v>30</v>
      </c>
    </row>
    <row r="113" spans="2:3">
      <c r="B113" s="51" t="s">
        <v>62</v>
      </c>
    </row>
    <row r="114" spans="2:3">
      <c r="B114" s="51" t="s">
        <v>34</v>
      </c>
    </row>
    <row r="115" spans="2:3">
      <c r="B115" t="s">
        <v>1040</v>
      </c>
    </row>
    <row r="116" spans="2:3">
      <c r="B116" t="s">
        <v>1062</v>
      </c>
    </row>
    <row r="117" spans="2:3">
      <c r="B117" s="51" t="s">
        <v>64</v>
      </c>
    </row>
    <row r="119" spans="2:3">
      <c r="C119" t="s">
        <v>1021</v>
      </c>
    </row>
    <row r="120" spans="2:3">
      <c r="C120" t="s">
        <v>1063</v>
      </c>
    </row>
    <row r="121" spans="2:3">
      <c r="C121" t="s">
        <v>1064</v>
      </c>
    </row>
    <row r="122" spans="2:3">
      <c r="C122" t="s">
        <v>1046</v>
      </c>
    </row>
    <row r="123" spans="2:3">
      <c r="C123" t="s">
        <v>1065</v>
      </c>
    </row>
    <row r="124" spans="2:3">
      <c r="C124" t="s">
        <v>1066</v>
      </c>
    </row>
    <row r="125" spans="2:3">
      <c r="C125" t="s">
        <v>1067</v>
      </c>
    </row>
    <row r="126" spans="2:3">
      <c r="C126" t="s">
        <v>1068</v>
      </c>
    </row>
    <row r="127" spans="2:3">
      <c r="C127" t="s">
        <v>1067</v>
      </c>
    </row>
    <row r="128" spans="2:3">
      <c r="C128" t="s">
        <v>1069</v>
      </c>
    </row>
    <row r="129" spans="3:3">
      <c r="C129" t="s">
        <v>1070</v>
      </c>
    </row>
    <row r="130" spans="3:3">
      <c r="C130" t="s">
        <v>1071</v>
      </c>
    </row>
    <row r="131" spans="3:3">
      <c r="C131" t="s">
        <v>1072</v>
      </c>
    </row>
    <row r="132" spans="3:3">
      <c r="C132" t="s">
        <v>1073</v>
      </c>
    </row>
    <row r="133" spans="3:3">
      <c r="C133" t="s">
        <v>1067</v>
      </c>
    </row>
    <row r="134" spans="3:3">
      <c r="C134" t="s">
        <v>1074</v>
      </c>
    </row>
  </sheetData>
  <phoneticPr fontId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8A59-5813-45DF-8245-44A3BE40E063}">
  <dimension ref="B3:I97"/>
  <sheetViews>
    <sheetView topLeftCell="A82" workbookViewId="0">
      <selection activeCell="B59" sqref="B59:B71"/>
    </sheetView>
  </sheetViews>
  <sheetFormatPr defaultRowHeight="18.75"/>
  <sheetData>
    <row r="3" spans="2:9">
      <c r="B3" t="s">
        <v>984</v>
      </c>
      <c r="I3" t="s">
        <v>1143</v>
      </c>
    </row>
    <row r="5" spans="2:9">
      <c r="C5" t="s">
        <v>985</v>
      </c>
      <c r="I5" t="s">
        <v>1144</v>
      </c>
    </row>
    <row r="6" spans="2:9">
      <c r="C6" t="s">
        <v>2</v>
      </c>
      <c r="I6" t="s">
        <v>1145</v>
      </c>
    </row>
    <row r="7" spans="2:9">
      <c r="C7" t="s">
        <v>3</v>
      </c>
      <c r="I7" t="s">
        <v>1146</v>
      </c>
    </row>
    <row r="8" spans="2:9">
      <c r="C8" t="s">
        <v>2</v>
      </c>
      <c r="I8" t="s">
        <v>1145</v>
      </c>
    </row>
    <row r="9" spans="2:9">
      <c r="C9" t="s">
        <v>4</v>
      </c>
      <c r="I9" t="s">
        <v>1147</v>
      </c>
    </row>
    <row r="10" spans="2:9">
      <c r="C10" t="s">
        <v>5</v>
      </c>
      <c r="I10" t="s">
        <v>1148</v>
      </c>
    </row>
    <row r="11" spans="2:9">
      <c r="C11" t="s">
        <v>6</v>
      </c>
      <c r="I11" t="s">
        <v>1149</v>
      </c>
    </row>
    <row r="12" spans="2:9">
      <c r="C12" t="s">
        <v>7</v>
      </c>
      <c r="I12" t="s">
        <v>1150</v>
      </c>
    </row>
    <row r="13" spans="2:9">
      <c r="C13" t="s">
        <v>8</v>
      </c>
      <c r="I13" t="s">
        <v>1151</v>
      </c>
    </row>
    <row r="14" spans="2:9">
      <c r="C14" t="s">
        <v>1010</v>
      </c>
      <c r="I14" t="s">
        <v>1152</v>
      </c>
    </row>
    <row r="15" spans="2:9">
      <c r="C15" t="s">
        <v>1011</v>
      </c>
      <c r="I15" t="s">
        <v>1153</v>
      </c>
    </row>
    <row r="16" spans="2:9">
      <c r="C16" t="s">
        <v>1012</v>
      </c>
      <c r="I16" t="s">
        <v>1154</v>
      </c>
    </row>
    <row r="17" spans="2:9">
      <c r="C17" t="s">
        <v>2</v>
      </c>
      <c r="I17" t="s">
        <v>1145</v>
      </c>
    </row>
    <row r="18" spans="2:9">
      <c r="C18" t="s">
        <v>545</v>
      </c>
      <c r="I18" t="s">
        <v>545</v>
      </c>
    </row>
    <row r="21" spans="2:9">
      <c r="B21" s="51" t="s">
        <v>30</v>
      </c>
      <c r="I21" s="51" t="s">
        <v>30</v>
      </c>
    </row>
    <row r="22" spans="2:9">
      <c r="B22" s="51" t="s">
        <v>1097</v>
      </c>
      <c r="I22" s="51" t="s">
        <v>1101</v>
      </c>
    </row>
    <row r="23" spans="2:9">
      <c r="B23" s="51" t="s">
        <v>1098</v>
      </c>
      <c r="I23" s="51" t="s">
        <v>1102</v>
      </c>
    </row>
    <row r="24" spans="2:9">
      <c r="B24" s="51" t="s">
        <v>1099</v>
      </c>
      <c r="I24" s="51" t="s">
        <v>1103</v>
      </c>
    </row>
    <row r="25" spans="2:9">
      <c r="B25" s="51" t="s">
        <v>1130</v>
      </c>
      <c r="I25" s="51" t="s">
        <v>1107</v>
      </c>
    </row>
    <row r="26" spans="2:9">
      <c r="B26" s="51" t="s">
        <v>1131</v>
      </c>
      <c r="I26" s="51" t="s">
        <v>1104</v>
      </c>
    </row>
    <row r="27" spans="2:9">
      <c r="B27" s="51" t="s">
        <v>949</v>
      </c>
      <c r="I27" s="51" t="s">
        <v>949</v>
      </c>
    </row>
    <row r="28" spans="2:9">
      <c r="B28" s="51" t="s">
        <v>1100</v>
      </c>
      <c r="I28" s="51" t="s">
        <v>1105</v>
      </c>
    </row>
    <row r="29" spans="2:9">
      <c r="B29" s="51" t="s">
        <v>1090</v>
      </c>
      <c r="I29" s="51" t="s">
        <v>1090</v>
      </c>
    </row>
    <row r="30" spans="2:9">
      <c r="B30" s="51" t="s">
        <v>1129</v>
      </c>
      <c r="I30" s="51" t="s">
        <v>1106</v>
      </c>
    </row>
    <row r="31" spans="2:9">
      <c r="B31" s="57" t="s">
        <v>470</v>
      </c>
      <c r="I31" s="57" t="s">
        <v>470</v>
      </c>
    </row>
    <row r="33" spans="3:3">
      <c r="C33" t="s">
        <v>1021</v>
      </c>
    </row>
    <row r="34" spans="3:3">
      <c r="C34" t="s">
        <v>1108</v>
      </c>
    </row>
    <row r="35" spans="3:3">
      <c r="C35" t="s">
        <v>1109</v>
      </c>
    </row>
    <row r="36" spans="3:3">
      <c r="C36" t="s">
        <v>1110</v>
      </c>
    </row>
    <row r="37" spans="3:3">
      <c r="C37" t="s">
        <v>1111</v>
      </c>
    </row>
    <row r="38" spans="3:3">
      <c r="C38" t="s">
        <v>1112</v>
      </c>
    </row>
    <row r="39" spans="3:3">
      <c r="C39" t="s">
        <v>1023</v>
      </c>
    </row>
    <row r="40" spans="3:3">
      <c r="C40" t="s">
        <v>1113</v>
      </c>
    </row>
    <row r="41" spans="3:3">
      <c r="C41" t="s">
        <v>1096</v>
      </c>
    </row>
    <row r="42" spans="3:3">
      <c r="C42" t="s">
        <v>1114</v>
      </c>
    </row>
    <row r="43" spans="3:3">
      <c r="C43" t="s">
        <v>879</v>
      </c>
    </row>
    <row r="44" spans="3:3">
      <c r="C44" t="s">
        <v>1115</v>
      </c>
    </row>
    <row r="45" spans="3:3">
      <c r="C45" t="s">
        <v>1116</v>
      </c>
    </row>
    <row r="46" spans="3:3">
      <c r="C46" t="s">
        <v>1115</v>
      </c>
    </row>
    <row r="47" spans="3:3">
      <c r="C47" t="s">
        <v>1117</v>
      </c>
    </row>
    <row r="48" spans="3:3">
      <c r="C48" t="s">
        <v>1118</v>
      </c>
    </row>
    <row r="49" spans="2:3">
      <c r="C49" t="s">
        <v>1119</v>
      </c>
    </row>
    <row r="50" spans="2:3">
      <c r="C50" t="s">
        <v>1120</v>
      </c>
    </row>
    <row r="51" spans="2:3">
      <c r="C51" t="s">
        <v>1121</v>
      </c>
    </row>
    <row r="52" spans="2:3">
      <c r="C52" t="s">
        <v>1122</v>
      </c>
    </row>
    <row r="53" spans="2:3">
      <c r="C53" t="s">
        <v>1123</v>
      </c>
    </row>
    <row r="54" spans="2:3">
      <c r="C54" t="s">
        <v>1124</v>
      </c>
    </row>
    <row r="55" spans="2:3">
      <c r="C55" t="s">
        <v>1115</v>
      </c>
    </row>
    <row r="56" spans="2:3">
      <c r="C56" t="s">
        <v>570</v>
      </c>
    </row>
    <row r="59" spans="2:3">
      <c r="B59" s="51" t="s">
        <v>30</v>
      </c>
    </row>
    <row r="60" spans="2:3">
      <c r="B60" s="51" t="s">
        <v>1097</v>
      </c>
    </row>
    <row r="61" spans="2:3">
      <c r="B61" s="51" t="s">
        <v>1098</v>
      </c>
    </row>
    <row r="62" spans="2:3">
      <c r="B62" s="51" t="s">
        <v>1099</v>
      </c>
    </row>
    <row r="63" spans="2:3">
      <c r="B63" s="51" t="s">
        <v>1130</v>
      </c>
    </row>
    <row r="64" spans="2:3">
      <c r="B64" s="51" t="s">
        <v>1131</v>
      </c>
    </row>
    <row r="65" spans="2:3">
      <c r="B65" s="51" t="s">
        <v>1132</v>
      </c>
    </row>
    <row r="66" spans="2:3">
      <c r="B66" s="51" t="s">
        <v>1126</v>
      </c>
    </row>
    <row r="67" spans="2:3">
      <c r="B67" s="51" t="s">
        <v>1125</v>
      </c>
    </row>
    <row r="68" spans="2:3">
      <c r="B68" s="51" t="s">
        <v>1127</v>
      </c>
    </row>
    <row r="69" spans="2:3">
      <c r="B69" s="51" t="s">
        <v>1128</v>
      </c>
    </row>
    <row r="70" spans="2:3">
      <c r="B70" s="51" t="s">
        <v>1129</v>
      </c>
    </row>
    <row r="71" spans="2:3">
      <c r="B71" s="57" t="s">
        <v>470</v>
      </c>
    </row>
    <row r="72" spans="2:3">
      <c r="C72" t="s">
        <v>1021</v>
      </c>
    </row>
    <row r="73" spans="2:3">
      <c r="C73" t="s">
        <v>1134</v>
      </c>
    </row>
    <row r="74" spans="2:3">
      <c r="C74" t="s">
        <v>1135</v>
      </c>
    </row>
    <row r="75" spans="2:3">
      <c r="C75" t="s">
        <v>1136</v>
      </c>
    </row>
    <row r="76" spans="2:3">
      <c r="C76" t="s">
        <v>1137</v>
      </c>
    </row>
    <row r="77" spans="2:3">
      <c r="C77" t="s">
        <v>1138</v>
      </c>
    </row>
    <row r="78" spans="2:3">
      <c r="C78" t="s">
        <v>1023</v>
      </c>
    </row>
    <row r="79" spans="2:3">
      <c r="C79" t="s">
        <v>1024</v>
      </c>
    </row>
    <row r="80" spans="2:3">
      <c r="C80" t="s">
        <v>1139</v>
      </c>
    </row>
    <row r="81" spans="3:3">
      <c r="C81" t="s">
        <v>1140</v>
      </c>
    </row>
    <row r="82" spans="3:3">
      <c r="C82" t="s">
        <v>1141</v>
      </c>
    </row>
    <row r="83" spans="3:3">
      <c r="C83" t="s">
        <v>1142</v>
      </c>
    </row>
    <row r="84" spans="3:3">
      <c r="C84" t="s">
        <v>879</v>
      </c>
    </row>
    <row r="85" spans="3:3">
      <c r="C85" t="s">
        <v>1115</v>
      </c>
    </row>
    <row r="86" spans="3:3">
      <c r="C86" t="s">
        <v>1116</v>
      </c>
    </row>
    <row r="87" spans="3:3">
      <c r="C87" t="s">
        <v>1115</v>
      </c>
    </row>
    <row r="88" spans="3:3">
      <c r="C88" t="s">
        <v>1117</v>
      </c>
    </row>
    <row r="89" spans="3:3">
      <c r="C89" t="s">
        <v>1118</v>
      </c>
    </row>
    <row r="90" spans="3:3">
      <c r="C90" t="s">
        <v>1119</v>
      </c>
    </row>
    <row r="91" spans="3:3">
      <c r="C91" t="s">
        <v>1120</v>
      </c>
    </row>
    <row r="92" spans="3:3">
      <c r="C92" t="s">
        <v>1121</v>
      </c>
    </row>
    <row r="93" spans="3:3">
      <c r="C93" t="s">
        <v>1122</v>
      </c>
    </row>
    <row r="94" spans="3:3">
      <c r="C94" t="s">
        <v>1123</v>
      </c>
    </row>
    <row r="95" spans="3:3">
      <c r="C95" t="s">
        <v>1124</v>
      </c>
    </row>
    <row r="96" spans="3:3">
      <c r="C96" t="s">
        <v>1115</v>
      </c>
    </row>
    <row r="97" spans="3:3">
      <c r="C97" t="s">
        <v>545</v>
      </c>
    </row>
  </sheetData>
  <phoneticPr fontId="1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2CB3-5935-4640-9F06-1A1D3EDE307B}">
  <dimension ref="B3:I112"/>
  <sheetViews>
    <sheetView topLeftCell="A91" zoomScale="70" zoomScaleNormal="70" workbookViewId="0">
      <selection activeCell="M36" sqref="M36"/>
    </sheetView>
  </sheetViews>
  <sheetFormatPr defaultRowHeight="18.75"/>
  <sheetData>
    <row r="3" spans="2:9">
      <c r="B3" t="s">
        <v>1075</v>
      </c>
      <c r="I3" t="s">
        <v>1076</v>
      </c>
    </row>
    <row r="5" spans="2:9">
      <c r="C5" t="s">
        <v>997</v>
      </c>
      <c r="I5" t="s">
        <v>1077</v>
      </c>
    </row>
    <row r="6" spans="2:9">
      <c r="C6" t="s">
        <v>998</v>
      </c>
      <c r="I6" t="s">
        <v>1078</v>
      </c>
    </row>
    <row r="7" spans="2:9">
      <c r="C7" t="s">
        <v>1156</v>
      </c>
      <c r="I7" t="s">
        <v>1079</v>
      </c>
    </row>
    <row r="8" spans="2:9">
      <c r="C8" t="s">
        <v>998</v>
      </c>
      <c r="I8" t="s">
        <v>1078</v>
      </c>
    </row>
    <row r="9" spans="2:9">
      <c r="C9" t="s">
        <v>1000</v>
      </c>
      <c r="I9" t="s">
        <v>1080</v>
      </c>
    </row>
    <row r="10" spans="2:9">
      <c r="C10" t="s">
        <v>1001</v>
      </c>
      <c r="I10" t="s">
        <v>1081</v>
      </c>
    </row>
    <row r="11" spans="2:9">
      <c r="C11" t="s">
        <v>1002</v>
      </c>
      <c r="I11" t="s">
        <v>1082</v>
      </c>
    </row>
    <row r="12" spans="2:9">
      <c r="C12" t="s">
        <v>1003</v>
      </c>
      <c r="I12" t="s">
        <v>1083</v>
      </c>
    </row>
    <row r="13" spans="2:9">
      <c r="C13" t="s">
        <v>1004</v>
      </c>
      <c r="I13" t="s">
        <v>1084</v>
      </c>
    </row>
    <row r="14" spans="2:9">
      <c r="C14" t="s">
        <v>1005</v>
      </c>
      <c r="I14" t="s">
        <v>1085</v>
      </c>
    </row>
    <row r="15" spans="2:9">
      <c r="C15" t="s">
        <v>1006</v>
      </c>
      <c r="I15" t="s">
        <v>1086</v>
      </c>
    </row>
    <row r="16" spans="2:9">
      <c r="C16" t="s">
        <v>1007</v>
      </c>
      <c r="I16" t="s">
        <v>1087</v>
      </c>
    </row>
    <row r="17" spans="2:9">
      <c r="C17" t="s">
        <v>1008</v>
      </c>
      <c r="I17" t="s">
        <v>1088</v>
      </c>
    </row>
    <row r="18" spans="2:9">
      <c r="C18" t="s">
        <v>1009</v>
      </c>
      <c r="I18" t="s">
        <v>1078</v>
      </c>
    </row>
    <row r="19" spans="2:9">
      <c r="C19" t="s">
        <v>998</v>
      </c>
      <c r="I19" t="s">
        <v>1089</v>
      </c>
    </row>
    <row r="20" spans="2:9">
      <c r="C20" t="s">
        <v>526</v>
      </c>
    </row>
    <row r="22" spans="2:9">
      <c r="B22" s="51" t="s">
        <v>30</v>
      </c>
    </row>
    <row r="23" spans="2:9">
      <c r="B23" s="51" t="s">
        <v>1155</v>
      </c>
    </row>
    <row r="24" spans="2:9">
      <c r="B24" s="51" t="s">
        <v>1157</v>
      </c>
    </row>
    <row r="25" spans="2:9">
      <c r="B25" s="51" t="s">
        <v>1158</v>
      </c>
    </row>
    <row r="26" spans="2:9">
      <c r="B26" s="51" t="s">
        <v>1159</v>
      </c>
    </row>
    <row r="27" spans="2:9">
      <c r="B27" s="51" t="s">
        <v>1160</v>
      </c>
    </row>
    <row r="28" spans="2:9">
      <c r="B28" s="51" t="s">
        <v>1162</v>
      </c>
    </row>
    <row r="29" spans="2:9">
      <c r="B29" s="51" t="s">
        <v>1132</v>
      </c>
    </row>
    <row r="30" spans="2:9">
      <c r="B30" s="51" t="s">
        <v>1163</v>
      </c>
    </row>
    <row r="31" spans="2:9">
      <c r="B31" s="58" t="s">
        <v>1125</v>
      </c>
    </row>
    <row r="32" spans="2:9">
      <c r="B32" s="51" t="s">
        <v>1164</v>
      </c>
    </row>
    <row r="33" spans="2:3">
      <c r="B33" s="51" t="s">
        <v>1128</v>
      </c>
    </row>
    <row r="34" spans="2:3">
      <c r="B34" s="51" t="s">
        <v>1165</v>
      </c>
    </row>
    <row r="35" spans="2:3">
      <c r="B35" s="57" t="s">
        <v>470</v>
      </c>
    </row>
    <row r="37" spans="2:3">
      <c r="C37" t="s">
        <v>1021</v>
      </c>
    </row>
    <row r="38" spans="2:3">
      <c r="C38" t="s">
        <v>1091</v>
      </c>
    </row>
    <row r="39" spans="2:3">
      <c r="C39" t="s">
        <v>1092</v>
      </c>
    </row>
    <row r="40" spans="2:3">
      <c r="C40" t="s">
        <v>1093</v>
      </c>
    </row>
    <row r="41" spans="2:3">
      <c r="C41" t="s">
        <v>1166</v>
      </c>
    </row>
    <row r="42" spans="2:3">
      <c r="C42" t="s">
        <v>1094</v>
      </c>
    </row>
    <row r="43" spans="2:3">
      <c r="C43" t="s">
        <v>1095</v>
      </c>
    </row>
    <row r="44" spans="2:3">
      <c r="C44" t="s">
        <v>1023</v>
      </c>
    </row>
    <row r="45" spans="2:3">
      <c r="C45" t="s">
        <v>1167</v>
      </c>
    </row>
    <row r="46" spans="2:3">
      <c r="C46" t="s">
        <v>1139</v>
      </c>
    </row>
    <row r="47" spans="2:3">
      <c r="C47" t="s">
        <v>1168</v>
      </c>
    </row>
    <row r="48" spans="2:3">
      <c r="C48" t="s">
        <v>1141</v>
      </c>
    </row>
    <row r="49" spans="3:3">
      <c r="C49" t="s">
        <v>1169</v>
      </c>
    </row>
    <row r="50" spans="3:3">
      <c r="C50" t="s">
        <v>879</v>
      </c>
    </row>
    <row r="51" spans="3:3">
      <c r="C51" t="s">
        <v>1170</v>
      </c>
    </row>
    <row r="52" spans="3:3">
      <c r="C52" t="s">
        <v>1171</v>
      </c>
    </row>
    <row r="53" spans="3:3">
      <c r="C53" t="s">
        <v>1170</v>
      </c>
    </row>
    <row r="54" spans="3:3">
      <c r="C54" t="s">
        <v>1172</v>
      </c>
    </row>
    <row r="55" spans="3:3">
      <c r="C55" t="s">
        <v>1173</v>
      </c>
    </row>
    <row r="56" spans="3:3">
      <c r="C56" t="s">
        <v>1174</v>
      </c>
    </row>
    <row r="57" spans="3:3">
      <c r="C57" t="s">
        <v>1175</v>
      </c>
    </row>
    <row r="58" spans="3:3">
      <c r="C58" t="s">
        <v>1176</v>
      </c>
    </row>
    <row r="59" spans="3:3">
      <c r="C59" t="s">
        <v>1177</v>
      </c>
    </row>
    <row r="60" spans="3:3">
      <c r="C60" t="s">
        <v>1178</v>
      </c>
    </row>
    <row r="61" spans="3:3">
      <c r="C61" t="s">
        <v>1179</v>
      </c>
    </row>
    <row r="62" spans="3:3">
      <c r="C62" t="s">
        <v>1170</v>
      </c>
    </row>
    <row r="63" spans="3:3">
      <c r="C63" t="s">
        <v>570</v>
      </c>
    </row>
    <row r="66" spans="2:2">
      <c r="B66" s="51" t="s">
        <v>30</v>
      </c>
    </row>
    <row r="67" spans="2:2">
      <c r="B67" s="51" t="s">
        <v>1155</v>
      </c>
    </row>
    <row r="68" spans="2:2">
      <c r="B68" s="51" t="s">
        <v>1157</v>
      </c>
    </row>
    <row r="69" spans="2:2">
      <c r="B69" s="51" t="s">
        <v>1158</v>
      </c>
    </row>
    <row r="70" spans="2:2">
      <c r="B70" s="51" t="s">
        <v>1159</v>
      </c>
    </row>
    <row r="71" spans="2:2">
      <c r="B71" s="51" t="s">
        <v>1160</v>
      </c>
    </row>
    <row r="72" spans="2:2">
      <c r="B72" s="51" t="s">
        <v>1161</v>
      </c>
    </row>
    <row r="73" spans="2:2">
      <c r="B73" s="58" t="s">
        <v>1180</v>
      </c>
    </row>
    <row r="74" spans="2:2">
      <c r="B74" s="51" t="s">
        <v>1132</v>
      </c>
    </row>
    <row r="75" spans="2:2">
      <c r="B75" s="51" t="s">
        <v>1163</v>
      </c>
    </row>
    <row r="76" spans="2:2">
      <c r="B76" s="58" t="s">
        <v>1133</v>
      </c>
    </row>
    <row r="77" spans="2:2">
      <c r="B77" s="51" t="s">
        <v>1164</v>
      </c>
    </row>
    <row r="78" spans="2:2">
      <c r="B78" s="51" t="s">
        <v>1128</v>
      </c>
    </row>
    <row r="79" spans="2:2">
      <c r="B79" s="51" t="s">
        <v>1165</v>
      </c>
    </row>
    <row r="80" spans="2:2">
      <c r="B80" s="57" t="s">
        <v>470</v>
      </c>
    </row>
    <row r="83" spans="3:3">
      <c r="C83" t="s">
        <v>1021</v>
      </c>
    </row>
    <row r="84" spans="3:3">
      <c r="C84" t="s">
        <v>1091</v>
      </c>
    </row>
    <row r="85" spans="3:3">
      <c r="C85" t="s">
        <v>1092</v>
      </c>
    </row>
    <row r="86" spans="3:3">
      <c r="C86" t="s">
        <v>1093</v>
      </c>
    </row>
    <row r="87" spans="3:3">
      <c r="C87" t="s">
        <v>1166</v>
      </c>
    </row>
    <row r="88" spans="3:3">
      <c r="C88" t="s">
        <v>1094</v>
      </c>
    </row>
    <row r="89" spans="3:3">
      <c r="C89" t="s">
        <v>1184</v>
      </c>
    </row>
    <row r="90" spans="3:3">
      <c r="C90" t="s">
        <v>1185</v>
      </c>
    </row>
    <row r="91" spans="3:3">
      <c r="C91" t="s">
        <v>1023</v>
      </c>
    </row>
    <row r="92" spans="3:3">
      <c r="C92" t="s">
        <v>1167</v>
      </c>
    </row>
    <row r="93" spans="3:3">
      <c r="C93" t="s">
        <v>1210</v>
      </c>
    </row>
    <row r="94" spans="3:3">
      <c r="C94" t="s">
        <v>1168</v>
      </c>
    </row>
    <row r="95" spans="3:3">
      <c r="C95" t="s">
        <v>1141</v>
      </c>
    </row>
    <row r="96" spans="3:3">
      <c r="C96" t="s">
        <v>1169</v>
      </c>
    </row>
    <row r="97" spans="3:3">
      <c r="C97" t="s">
        <v>879</v>
      </c>
    </row>
    <row r="98" spans="3:3">
      <c r="C98" t="s">
        <v>1186</v>
      </c>
    </row>
    <row r="99" spans="3:3">
      <c r="C99" t="s">
        <v>1187</v>
      </c>
    </row>
    <row r="100" spans="3:3">
      <c r="C100" t="s">
        <v>1186</v>
      </c>
    </row>
    <row r="101" spans="3:3">
      <c r="C101" t="s">
        <v>1188</v>
      </c>
    </row>
    <row r="102" spans="3:3">
      <c r="C102" t="s">
        <v>1189</v>
      </c>
    </row>
    <row r="103" spans="3:3">
      <c r="C103" t="s">
        <v>1190</v>
      </c>
    </row>
    <row r="104" spans="3:3">
      <c r="C104" t="s">
        <v>1191</v>
      </c>
    </row>
    <row r="105" spans="3:3">
      <c r="C105" t="s">
        <v>1192</v>
      </c>
    </row>
    <row r="106" spans="3:3">
      <c r="C106" t="s">
        <v>1193</v>
      </c>
    </row>
    <row r="107" spans="3:3">
      <c r="C107" t="s">
        <v>1211</v>
      </c>
    </row>
    <row r="108" spans="3:3">
      <c r="C108" t="s">
        <v>1212</v>
      </c>
    </row>
    <row r="109" spans="3:3">
      <c r="C109" t="s">
        <v>1194</v>
      </c>
    </row>
    <row r="110" spans="3:3">
      <c r="C110" t="s">
        <v>1195</v>
      </c>
    </row>
    <row r="111" spans="3:3">
      <c r="C111" t="s">
        <v>1186</v>
      </c>
    </row>
    <row r="112" spans="3:3">
      <c r="C112" t="s">
        <v>526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6C62-9358-4D79-8409-955935A022FB}">
  <dimension ref="B2:C15"/>
  <sheetViews>
    <sheetView zoomScale="70" zoomScaleNormal="70" workbookViewId="0">
      <selection activeCell="D17" sqref="D17"/>
    </sheetView>
  </sheetViews>
  <sheetFormatPr defaultRowHeight="18.75"/>
  <cols>
    <col min="1" max="16384" width="8.7265625" style="1"/>
  </cols>
  <sheetData>
    <row r="2" spans="2:3" ht="51">
      <c r="B2" s="39" t="s">
        <v>730</v>
      </c>
    </row>
    <row r="4" spans="2:3" ht="32.25">
      <c r="B4" s="38" t="s">
        <v>729</v>
      </c>
    </row>
    <row r="6" spans="2:3" ht="28.5">
      <c r="B6" s="36" t="s">
        <v>728</v>
      </c>
    </row>
    <row r="7" spans="2:3">
      <c r="C7" s="37" t="s">
        <v>727</v>
      </c>
    </row>
    <row r="8" spans="2:3">
      <c r="C8" s="37"/>
    </row>
    <row r="9" spans="2:3" ht="28.5">
      <c r="B9" s="36" t="s">
        <v>726</v>
      </c>
    </row>
    <row r="10" spans="2:3" ht="28.5">
      <c r="C10" s="36" t="s">
        <v>725</v>
      </c>
    </row>
    <row r="11" spans="2:3" ht="28.5">
      <c r="C11" s="36"/>
    </row>
    <row r="12" spans="2:3" ht="28.5">
      <c r="B12" s="36" t="s">
        <v>724</v>
      </c>
    </row>
    <row r="13" spans="2:3" ht="28.5">
      <c r="C13" s="36" t="s">
        <v>723</v>
      </c>
    </row>
    <row r="14" spans="2:3" ht="28.5">
      <c r="C14" s="36" t="s">
        <v>722</v>
      </c>
    </row>
    <row r="15" spans="2:3" ht="28.5">
      <c r="B15" s="36" t="s">
        <v>721</v>
      </c>
    </row>
  </sheetData>
  <phoneticPr fontId="1"/>
  <hyperlinks>
    <hyperlink ref="C7" r:id="rId1" display="https://www.apachefriends.org/jp/index.html" xr:uid="{D3BDDE5C-7DEE-4A61-B478-8B320B4A2E6E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B208D-0482-4524-BADB-00FB43E01DDC}">
  <dimension ref="B3:I59"/>
  <sheetViews>
    <sheetView topLeftCell="A34" workbookViewId="0">
      <selection activeCell="J54" sqref="J54"/>
    </sheetView>
  </sheetViews>
  <sheetFormatPr defaultRowHeight="18.75"/>
  <sheetData>
    <row r="3" spans="2:9">
      <c r="B3" t="s">
        <v>1075</v>
      </c>
      <c r="I3" t="s">
        <v>1076</v>
      </c>
    </row>
    <row r="5" spans="2:9">
      <c r="C5" t="s">
        <v>997</v>
      </c>
      <c r="I5" t="s">
        <v>1077</v>
      </c>
    </row>
    <row r="6" spans="2:9">
      <c r="C6" t="s">
        <v>998</v>
      </c>
      <c r="I6" t="s">
        <v>1078</v>
      </c>
    </row>
    <row r="7" spans="2:9">
      <c r="C7" t="s">
        <v>1156</v>
      </c>
      <c r="I7" t="s">
        <v>1079</v>
      </c>
    </row>
    <row r="8" spans="2:9">
      <c r="C8" t="s">
        <v>998</v>
      </c>
      <c r="I8" t="s">
        <v>1078</v>
      </c>
    </row>
    <row r="9" spans="2:9">
      <c r="C9" t="s">
        <v>1000</v>
      </c>
      <c r="I9" t="s">
        <v>1080</v>
      </c>
    </row>
    <row r="10" spans="2:9">
      <c r="C10" t="s">
        <v>1001</v>
      </c>
      <c r="I10" t="s">
        <v>1081</v>
      </c>
    </row>
    <row r="11" spans="2:9">
      <c r="C11" t="s">
        <v>1002</v>
      </c>
      <c r="I11" t="s">
        <v>1082</v>
      </c>
    </row>
    <row r="12" spans="2:9">
      <c r="C12" t="s">
        <v>1003</v>
      </c>
      <c r="I12" t="s">
        <v>1083</v>
      </c>
    </row>
    <row r="13" spans="2:9">
      <c r="C13" t="s">
        <v>1004</v>
      </c>
      <c r="I13" t="s">
        <v>1084</v>
      </c>
    </row>
    <row r="14" spans="2:9">
      <c r="C14" t="s">
        <v>1005</v>
      </c>
      <c r="I14" t="s">
        <v>1085</v>
      </c>
    </row>
    <row r="15" spans="2:9">
      <c r="C15" t="s">
        <v>1006</v>
      </c>
      <c r="I15" t="s">
        <v>1086</v>
      </c>
    </row>
    <row r="16" spans="2:9">
      <c r="C16" t="s">
        <v>1007</v>
      </c>
      <c r="I16" t="s">
        <v>1087</v>
      </c>
    </row>
    <row r="17" spans="2:9">
      <c r="C17" t="s">
        <v>1008</v>
      </c>
      <c r="I17" t="s">
        <v>1088</v>
      </c>
    </row>
    <row r="18" spans="2:9">
      <c r="C18" t="s">
        <v>1009</v>
      </c>
      <c r="I18" t="s">
        <v>1078</v>
      </c>
    </row>
    <row r="19" spans="2:9">
      <c r="C19" t="s">
        <v>998</v>
      </c>
      <c r="I19" t="s">
        <v>1089</v>
      </c>
    </row>
    <row r="20" spans="2:9">
      <c r="C20" t="s">
        <v>526</v>
      </c>
    </row>
    <row r="22" spans="2:9">
      <c r="B22" s="56" t="s">
        <v>908</v>
      </c>
    </row>
    <row r="23" spans="2:9">
      <c r="B23" s="56" t="s">
        <v>1182</v>
      </c>
    </row>
    <row r="24" spans="2:9">
      <c r="B24" s="56" t="s">
        <v>1181</v>
      </c>
    </row>
    <row r="25" spans="2:9">
      <c r="B25" s="56" t="s">
        <v>909</v>
      </c>
    </row>
    <row r="26" spans="2:9">
      <c r="B26" s="56" t="s">
        <v>1183</v>
      </c>
    </row>
    <row r="27" spans="2:9">
      <c r="B27" s="56" t="s">
        <v>987</v>
      </c>
    </row>
    <row r="28" spans="2:9">
      <c r="B28" s="51" t="s">
        <v>1165</v>
      </c>
    </row>
    <row r="29" spans="2:9">
      <c r="B29" s="59" t="s">
        <v>470</v>
      </c>
    </row>
    <row r="31" spans="2:9">
      <c r="C31" t="s">
        <v>1196</v>
      </c>
    </row>
    <row r="32" spans="2:9">
      <c r="C32" t="s">
        <v>1197</v>
      </c>
    </row>
    <row r="33" spans="2:3">
      <c r="C33" t="s">
        <v>548</v>
      </c>
    </row>
    <row r="34" spans="2:3">
      <c r="C34" t="s">
        <v>1198</v>
      </c>
    </row>
    <row r="35" spans="2:3">
      <c r="C35" t="s">
        <v>1199</v>
      </c>
    </row>
    <row r="36" spans="2:3">
      <c r="C36" t="s">
        <v>1096</v>
      </c>
    </row>
    <row r="37" spans="2:3">
      <c r="C37" t="s">
        <v>1169</v>
      </c>
    </row>
    <row r="38" spans="2:3">
      <c r="C38" t="s">
        <v>879</v>
      </c>
    </row>
    <row r="39" spans="2:3">
      <c r="C39" t="s">
        <v>1200</v>
      </c>
    </row>
    <row r="40" spans="2:3">
      <c r="C40" t="s">
        <v>1201</v>
      </c>
    </row>
    <row r="42" spans="2:3">
      <c r="B42" t="s">
        <v>1075</v>
      </c>
    </row>
    <row r="44" spans="2:3">
      <c r="C44" t="s">
        <v>997</v>
      </c>
    </row>
    <row r="45" spans="2:3">
      <c r="C45" t="s">
        <v>998</v>
      </c>
    </row>
    <row r="46" spans="2:3">
      <c r="C46" t="s">
        <v>999</v>
      </c>
    </row>
    <row r="47" spans="2:3">
      <c r="C47" t="s">
        <v>998</v>
      </c>
    </row>
    <row r="48" spans="2:3">
      <c r="C48" t="s">
        <v>1202</v>
      </c>
    </row>
    <row r="49" spans="3:3">
      <c r="C49" t="s">
        <v>1203</v>
      </c>
    </row>
    <row r="50" spans="3:3">
      <c r="C50" t="s">
        <v>1204</v>
      </c>
    </row>
    <row r="51" spans="3:3">
      <c r="C51" t="s">
        <v>1205</v>
      </c>
    </row>
    <row r="52" spans="3:3">
      <c r="C52" t="s">
        <v>1206</v>
      </c>
    </row>
    <row r="53" spans="3:3">
      <c r="C53" t="s">
        <v>1207</v>
      </c>
    </row>
    <row r="54" spans="3:3">
      <c r="C54" t="s">
        <v>1006</v>
      </c>
    </row>
    <row r="55" spans="3:3">
      <c r="C55" t="s">
        <v>1007</v>
      </c>
    </row>
    <row r="56" spans="3:3">
      <c r="C56" t="s">
        <v>1208</v>
      </c>
    </row>
    <row r="57" spans="3:3">
      <c r="C57" t="s">
        <v>1209</v>
      </c>
    </row>
    <row r="58" spans="3:3">
      <c r="C58" t="s">
        <v>998</v>
      </c>
    </row>
    <row r="59" spans="3:3">
      <c r="C59" t="s">
        <v>526</v>
      </c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7CEF-15AC-4783-8A72-DB42F1B23B2C}">
  <dimension ref="B3:C326"/>
  <sheetViews>
    <sheetView topLeftCell="A307" workbookViewId="0">
      <selection activeCell="C321" sqref="C321"/>
    </sheetView>
  </sheetViews>
  <sheetFormatPr defaultRowHeight="18.75"/>
  <sheetData>
    <row r="3" spans="2:3">
      <c r="B3" t="s">
        <v>1075</v>
      </c>
    </row>
    <row r="5" spans="2:3">
      <c r="C5" t="s">
        <v>997</v>
      </c>
    </row>
    <row r="6" spans="2:3">
      <c r="C6" t="s">
        <v>998</v>
      </c>
    </row>
    <row r="7" spans="2:3">
      <c r="C7" t="s">
        <v>1156</v>
      </c>
    </row>
    <row r="8" spans="2:3">
      <c r="C8" t="s">
        <v>998</v>
      </c>
    </row>
    <row r="9" spans="2:3">
      <c r="C9" t="s">
        <v>1000</v>
      </c>
    </row>
    <row r="10" spans="2:3">
      <c r="C10" t="s">
        <v>1001</v>
      </c>
    </row>
    <row r="11" spans="2:3">
      <c r="C11" t="s">
        <v>1002</v>
      </c>
    </row>
    <row r="12" spans="2:3">
      <c r="C12" t="s">
        <v>1003</v>
      </c>
    </row>
    <row r="13" spans="2:3">
      <c r="C13" t="s">
        <v>1004</v>
      </c>
    </row>
    <row r="14" spans="2:3">
      <c r="C14" t="s">
        <v>1005</v>
      </c>
    </row>
    <row r="15" spans="2:3">
      <c r="C15" t="s">
        <v>1006</v>
      </c>
    </row>
    <row r="16" spans="2:3">
      <c r="C16" t="s">
        <v>1007</v>
      </c>
    </row>
    <row r="17" spans="2:3">
      <c r="C17" t="s">
        <v>1008</v>
      </c>
    </row>
    <row r="18" spans="2:3">
      <c r="C18" t="s">
        <v>1009</v>
      </c>
    </row>
    <row r="19" spans="2:3">
      <c r="C19" t="s">
        <v>998</v>
      </c>
    </row>
    <row r="20" spans="2:3">
      <c r="C20" t="s">
        <v>526</v>
      </c>
    </row>
    <row r="22" spans="2:3">
      <c r="B22" t="s">
        <v>1076</v>
      </c>
    </row>
    <row r="24" spans="2:3">
      <c r="C24" t="s">
        <v>1077</v>
      </c>
    </row>
    <row r="25" spans="2:3">
      <c r="C25" t="s">
        <v>1078</v>
      </c>
    </row>
    <row r="26" spans="2:3">
      <c r="C26" t="s">
        <v>1079</v>
      </c>
    </row>
    <row r="27" spans="2:3">
      <c r="C27" t="s">
        <v>1078</v>
      </c>
    </row>
    <row r="28" spans="2:3">
      <c r="C28" t="s">
        <v>1080</v>
      </c>
    </row>
    <row r="29" spans="2:3">
      <c r="C29" t="s">
        <v>1081</v>
      </c>
    </row>
    <row r="30" spans="2:3">
      <c r="C30" t="s">
        <v>1082</v>
      </c>
    </row>
    <row r="31" spans="2:3">
      <c r="C31" t="s">
        <v>1083</v>
      </c>
    </row>
    <row r="32" spans="2:3">
      <c r="C32" t="s">
        <v>1084</v>
      </c>
    </row>
    <row r="33" spans="2:3">
      <c r="C33" t="s">
        <v>1085</v>
      </c>
    </row>
    <row r="34" spans="2:3">
      <c r="C34" t="s">
        <v>1086</v>
      </c>
    </row>
    <row r="35" spans="2:3">
      <c r="C35" t="s">
        <v>1087</v>
      </c>
    </row>
    <row r="36" spans="2:3">
      <c r="C36" t="s">
        <v>1088</v>
      </c>
    </row>
    <row r="37" spans="2:3">
      <c r="C37" t="s">
        <v>1078</v>
      </c>
    </row>
    <row r="38" spans="2:3">
      <c r="C38" t="s">
        <v>1089</v>
      </c>
    </row>
    <row r="40" spans="2:3">
      <c r="B40" t="s">
        <v>1143</v>
      </c>
    </row>
    <row r="42" spans="2:3">
      <c r="C42" t="s">
        <v>1144</v>
      </c>
    </row>
    <row r="43" spans="2:3">
      <c r="C43" t="s">
        <v>1145</v>
      </c>
    </row>
    <row r="44" spans="2:3">
      <c r="C44" t="s">
        <v>1146</v>
      </c>
    </row>
    <row r="45" spans="2:3">
      <c r="C45" t="s">
        <v>1145</v>
      </c>
    </row>
    <row r="46" spans="2:3">
      <c r="C46" t="s">
        <v>1147</v>
      </c>
    </row>
    <row r="47" spans="2:3">
      <c r="C47" t="s">
        <v>1148</v>
      </c>
    </row>
    <row r="48" spans="2:3">
      <c r="C48" t="s">
        <v>1149</v>
      </c>
    </row>
    <row r="49" spans="2:3">
      <c r="C49" t="s">
        <v>1150</v>
      </c>
    </row>
    <row r="50" spans="2:3">
      <c r="C50" t="s">
        <v>1151</v>
      </c>
    </row>
    <row r="51" spans="2:3">
      <c r="C51" t="s">
        <v>1152</v>
      </c>
    </row>
    <row r="52" spans="2:3">
      <c r="C52" t="s">
        <v>1153</v>
      </c>
    </row>
    <row r="53" spans="2:3">
      <c r="C53" t="s">
        <v>1154</v>
      </c>
    </row>
    <row r="54" spans="2:3">
      <c r="C54" t="s">
        <v>1145</v>
      </c>
    </row>
    <row r="55" spans="2:3">
      <c r="C55" t="s">
        <v>545</v>
      </c>
    </row>
    <row r="57" spans="2:3">
      <c r="B57" s="51" t="s">
        <v>30</v>
      </c>
    </row>
    <row r="58" spans="2:3">
      <c r="B58" s="51" t="s">
        <v>1097</v>
      </c>
    </row>
    <row r="59" spans="2:3">
      <c r="B59" s="51" t="s">
        <v>1098</v>
      </c>
    </row>
    <row r="60" spans="2:3">
      <c r="B60" s="51" t="s">
        <v>1099</v>
      </c>
    </row>
    <row r="61" spans="2:3">
      <c r="B61" s="51" t="s">
        <v>1223</v>
      </c>
    </row>
    <row r="62" spans="2:3">
      <c r="B62" s="51" t="s">
        <v>1130</v>
      </c>
    </row>
    <row r="63" spans="2:3">
      <c r="B63" s="51" t="s">
        <v>1220</v>
      </c>
    </row>
    <row r="64" spans="2:3">
      <c r="B64" s="51" t="s">
        <v>1221</v>
      </c>
    </row>
    <row r="65" spans="2:3">
      <c r="B65" s="51" t="s">
        <v>1132</v>
      </c>
    </row>
    <row r="66" spans="2:3">
      <c r="B66" s="51" t="s">
        <v>1213</v>
      </c>
    </row>
    <row r="67" spans="2:3">
      <c r="B67" s="51" t="s">
        <v>1224</v>
      </c>
    </row>
    <row r="68" spans="2:3">
      <c r="B68" s="51" t="s">
        <v>1214</v>
      </c>
    </row>
    <row r="69" spans="2:3">
      <c r="B69" s="51" t="s">
        <v>1219</v>
      </c>
    </row>
    <row r="70" spans="2:3">
      <c r="B70" s="51" t="s">
        <v>1215</v>
      </c>
    </row>
    <row r="71" spans="2:3">
      <c r="B71" s="51" t="s">
        <v>1216</v>
      </c>
    </row>
    <row r="72" spans="2:3">
      <c r="B72" s="51" t="s">
        <v>1218</v>
      </c>
    </row>
    <row r="73" spans="2:3">
      <c r="B73" s="51" t="s">
        <v>1222</v>
      </c>
    </row>
    <row r="74" spans="2:3">
      <c r="B74" s="51" t="s">
        <v>1218</v>
      </c>
    </row>
    <row r="75" spans="2:3">
      <c r="B75" s="51" t="s">
        <v>1217</v>
      </c>
    </row>
    <row r="76" spans="2:3">
      <c r="B76" s="57" t="s">
        <v>470</v>
      </c>
    </row>
    <row r="78" spans="2:3">
      <c r="C78" t="s">
        <v>1021</v>
      </c>
    </row>
    <row r="79" spans="2:3">
      <c r="C79" t="s">
        <v>1134</v>
      </c>
    </row>
    <row r="80" spans="2:3">
      <c r="C80" t="s">
        <v>1135</v>
      </c>
    </row>
    <row r="81" spans="3:3">
      <c r="C81" t="s">
        <v>1136</v>
      </c>
    </row>
    <row r="82" spans="3:3">
      <c r="C82" t="s">
        <v>1092</v>
      </c>
    </row>
    <row r="83" spans="3:3">
      <c r="C83" t="s">
        <v>1137</v>
      </c>
    </row>
    <row r="84" spans="3:3">
      <c r="C84" t="s">
        <v>1094</v>
      </c>
    </row>
    <row r="85" spans="3:3">
      <c r="C85" t="s">
        <v>1095</v>
      </c>
    </row>
    <row r="86" spans="3:3">
      <c r="C86" t="s">
        <v>1023</v>
      </c>
    </row>
    <row r="87" spans="3:3">
      <c r="C87" t="s">
        <v>1225</v>
      </c>
    </row>
    <row r="88" spans="3:3">
      <c r="C88" t="s">
        <v>1226</v>
      </c>
    </row>
    <row r="89" spans="3:3">
      <c r="C89" t="s">
        <v>1227</v>
      </c>
    </row>
    <row r="90" spans="3:3">
      <c r="C90" t="s">
        <v>1168</v>
      </c>
    </row>
    <row r="91" spans="3:3">
      <c r="C91" t="s">
        <v>1096</v>
      </c>
    </row>
    <row r="92" spans="3:3">
      <c r="C92" t="s">
        <v>1142</v>
      </c>
    </row>
    <row r="93" spans="3:3">
      <c r="C93" t="s">
        <v>1228</v>
      </c>
    </row>
    <row r="94" spans="3:3">
      <c r="C94" t="s">
        <v>1229</v>
      </c>
    </row>
    <row r="95" spans="3:3">
      <c r="C95" t="s">
        <v>1228</v>
      </c>
    </row>
    <row r="96" spans="3:3">
      <c r="C96" t="s">
        <v>1169</v>
      </c>
    </row>
    <row r="97" spans="2:3">
      <c r="C97" t="s">
        <v>879</v>
      </c>
    </row>
    <row r="98" spans="2:3">
      <c r="C98" t="s">
        <v>1230</v>
      </c>
    </row>
    <row r="99" spans="2:3">
      <c r="C99" t="s">
        <v>1231</v>
      </c>
    </row>
    <row r="100" spans="2:3">
      <c r="C100" t="s">
        <v>1230</v>
      </c>
    </row>
    <row r="101" spans="2:3">
      <c r="C101" t="s">
        <v>1232</v>
      </c>
    </row>
    <row r="102" spans="2:3">
      <c r="C102" t="s">
        <v>1233</v>
      </c>
    </row>
    <row r="103" spans="2:3">
      <c r="C103" t="s">
        <v>1234</v>
      </c>
    </row>
    <row r="104" spans="2:3">
      <c r="C104" t="s">
        <v>1235</v>
      </c>
    </row>
    <row r="105" spans="2:3">
      <c r="C105" t="s">
        <v>1236</v>
      </c>
    </row>
    <row r="106" spans="2:3">
      <c r="C106" t="s">
        <v>1237</v>
      </c>
    </row>
    <row r="107" spans="2:3">
      <c r="C107" t="s">
        <v>1238</v>
      </c>
    </row>
    <row r="108" spans="2:3">
      <c r="C108" t="s">
        <v>1239</v>
      </c>
    </row>
    <row r="109" spans="2:3">
      <c r="C109" t="s">
        <v>1230</v>
      </c>
    </row>
    <row r="110" spans="2:3">
      <c r="C110" t="s">
        <v>545</v>
      </c>
    </row>
    <row r="112" spans="2:3">
      <c r="B112" s="51" t="s">
        <v>30</v>
      </c>
    </row>
    <row r="113" spans="2:2">
      <c r="B113" s="51" t="s">
        <v>1097</v>
      </c>
    </row>
    <row r="114" spans="2:2">
      <c r="B114" s="51" t="s">
        <v>1098</v>
      </c>
    </row>
    <row r="115" spans="2:2">
      <c r="B115" s="51" t="s">
        <v>1099</v>
      </c>
    </row>
    <row r="116" spans="2:2">
      <c r="B116" s="51" t="s">
        <v>1223</v>
      </c>
    </row>
    <row r="117" spans="2:2">
      <c r="B117" s="51" t="s">
        <v>1130</v>
      </c>
    </row>
    <row r="118" spans="2:2">
      <c r="B118" s="51" t="s">
        <v>1220</v>
      </c>
    </row>
    <row r="119" spans="2:2">
      <c r="B119" s="51" t="s">
        <v>1221</v>
      </c>
    </row>
    <row r="120" spans="2:2">
      <c r="B120" s="51" t="s">
        <v>1132</v>
      </c>
    </row>
    <row r="121" spans="2:2">
      <c r="B121" s="51" t="s">
        <v>1127</v>
      </c>
    </row>
    <row r="122" spans="2:2">
      <c r="B122" s="51" t="s">
        <v>1240</v>
      </c>
    </row>
    <row r="123" spans="2:2">
      <c r="B123" s="51" t="s">
        <v>1242</v>
      </c>
    </row>
    <row r="124" spans="2:2">
      <c r="B124" s="51" t="s">
        <v>1243</v>
      </c>
    </row>
    <row r="125" spans="2:2">
      <c r="B125" s="51" t="s">
        <v>1244</v>
      </c>
    </row>
    <row r="126" spans="2:2">
      <c r="B126" s="51" t="s">
        <v>1245</v>
      </c>
    </row>
    <row r="127" spans="2:2">
      <c r="B127" s="51" t="s">
        <v>1246</v>
      </c>
    </row>
    <row r="128" spans="2:2">
      <c r="B128" s="51" t="s">
        <v>1247</v>
      </c>
    </row>
    <row r="129" spans="2:3">
      <c r="B129" s="51" t="s">
        <v>1252</v>
      </c>
    </row>
    <row r="130" spans="2:3">
      <c r="B130" s="51" t="s">
        <v>1248</v>
      </c>
    </row>
    <row r="131" spans="2:3">
      <c r="B131" s="51" t="s">
        <v>1241</v>
      </c>
    </row>
    <row r="132" spans="2:3">
      <c r="B132" s="51" t="s">
        <v>1251</v>
      </c>
    </row>
    <row r="133" spans="2:3">
      <c r="B133" s="51" t="s">
        <v>1249</v>
      </c>
    </row>
    <row r="134" spans="2:3">
      <c r="B134" s="51" t="s">
        <v>1128</v>
      </c>
    </row>
    <row r="135" spans="2:3">
      <c r="B135" s="51" t="s">
        <v>1250</v>
      </c>
    </row>
    <row r="136" spans="2:3">
      <c r="B136" s="57" t="s">
        <v>470</v>
      </c>
    </row>
    <row r="138" spans="2:3">
      <c r="C138" t="s">
        <v>1021</v>
      </c>
    </row>
    <row r="139" spans="2:3">
      <c r="C139" t="s">
        <v>1134</v>
      </c>
    </row>
    <row r="140" spans="2:3">
      <c r="C140" t="s">
        <v>1135</v>
      </c>
    </row>
    <row r="141" spans="2:3">
      <c r="C141" t="s">
        <v>1136</v>
      </c>
    </row>
    <row r="142" spans="2:3">
      <c r="C142" t="s">
        <v>1092</v>
      </c>
    </row>
    <row r="143" spans="2:3">
      <c r="C143" t="s">
        <v>1137</v>
      </c>
    </row>
    <row r="144" spans="2:3">
      <c r="C144" t="s">
        <v>1094</v>
      </c>
    </row>
    <row r="145" spans="3:3">
      <c r="C145" t="s">
        <v>1095</v>
      </c>
    </row>
    <row r="146" spans="3:3">
      <c r="C146" t="s">
        <v>1023</v>
      </c>
    </row>
    <row r="147" spans="3:3">
      <c r="C147" t="s">
        <v>1140</v>
      </c>
    </row>
    <row r="148" spans="3:3">
      <c r="C148" t="s">
        <v>1139</v>
      </c>
    </row>
    <row r="149" spans="3:3">
      <c r="C149" t="s">
        <v>1253</v>
      </c>
    </row>
    <row r="150" spans="3:3">
      <c r="C150" t="s">
        <v>1254</v>
      </c>
    </row>
    <row r="151" spans="3:3">
      <c r="C151" t="s">
        <v>1255</v>
      </c>
    </row>
    <row r="152" spans="3:3">
      <c r="C152" t="s">
        <v>1256</v>
      </c>
    </row>
    <row r="153" spans="3:3">
      <c r="C153" t="s">
        <v>1257</v>
      </c>
    </row>
    <row r="154" spans="3:3">
      <c r="C154" t="s">
        <v>1258</v>
      </c>
    </row>
    <row r="155" spans="3:3">
      <c r="C155" t="s">
        <v>1259</v>
      </c>
    </row>
    <row r="156" spans="3:3">
      <c r="C156" t="s">
        <v>1260</v>
      </c>
    </row>
    <row r="157" spans="3:3">
      <c r="C157" t="s">
        <v>1261</v>
      </c>
    </row>
    <row r="158" spans="3:3">
      <c r="C158" t="s">
        <v>1262</v>
      </c>
    </row>
    <row r="159" spans="3:3">
      <c r="C159" t="s">
        <v>1263</v>
      </c>
    </row>
    <row r="160" spans="3:3">
      <c r="C160" t="s">
        <v>1141</v>
      </c>
    </row>
    <row r="161" spans="3:3">
      <c r="C161" t="s">
        <v>1264</v>
      </c>
    </row>
    <row r="162" spans="3:3">
      <c r="C162" t="s">
        <v>879</v>
      </c>
    </row>
    <row r="163" spans="3:3">
      <c r="C163" t="s">
        <v>1230</v>
      </c>
    </row>
    <row r="164" spans="3:3">
      <c r="C164" t="s">
        <v>1231</v>
      </c>
    </row>
    <row r="165" spans="3:3">
      <c r="C165" t="s">
        <v>1230</v>
      </c>
    </row>
    <row r="166" spans="3:3">
      <c r="C166" t="s">
        <v>1232</v>
      </c>
    </row>
    <row r="167" spans="3:3">
      <c r="C167" t="s">
        <v>1233</v>
      </c>
    </row>
    <row r="168" spans="3:3">
      <c r="C168" t="s">
        <v>1234</v>
      </c>
    </row>
    <row r="169" spans="3:3">
      <c r="C169" t="s">
        <v>1235</v>
      </c>
    </row>
    <row r="170" spans="3:3">
      <c r="C170" t="s">
        <v>1236</v>
      </c>
    </row>
    <row r="171" spans="3:3">
      <c r="C171" t="s">
        <v>1237</v>
      </c>
    </row>
    <row r="172" spans="3:3">
      <c r="C172" t="s">
        <v>1238</v>
      </c>
    </row>
    <row r="173" spans="3:3">
      <c r="C173" t="s">
        <v>1239</v>
      </c>
    </row>
    <row r="174" spans="3:3">
      <c r="C174" t="s">
        <v>1230</v>
      </c>
    </row>
    <row r="175" spans="3:3">
      <c r="C175" t="s">
        <v>570</v>
      </c>
    </row>
    <row r="177" spans="2:2">
      <c r="B177" s="51" t="s">
        <v>30</v>
      </c>
    </row>
    <row r="178" spans="2:2">
      <c r="B178" s="51" t="s">
        <v>1097</v>
      </c>
    </row>
    <row r="179" spans="2:2">
      <c r="B179" s="51" t="s">
        <v>1098</v>
      </c>
    </row>
    <row r="180" spans="2:2">
      <c r="B180" s="51" t="s">
        <v>1099</v>
      </c>
    </row>
    <row r="181" spans="2:2">
      <c r="B181" s="51" t="s">
        <v>1223</v>
      </c>
    </row>
    <row r="182" spans="2:2">
      <c r="B182" s="51" t="s">
        <v>1130</v>
      </c>
    </row>
    <row r="183" spans="2:2">
      <c r="B183" s="51" t="s">
        <v>1220</v>
      </c>
    </row>
    <row r="184" spans="2:2">
      <c r="B184" s="51" t="s">
        <v>1221</v>
      </c>
    </row>
    <row r="185" spans="2:2">
      <c r="B185" s="51" t="s">
        <v>1132</v>
      </c>
    </row>
    <row r="186" spans="2:2">
      <c r="B186" s="51" t="s">
        <v>1127</v>
      </c>
    </row>
    <row r="187" spans="2:2">
      <c r="B187" s="51" t="s">
        <v>1265</v>
      </c>
    </row>
    <row r="188" spans="2:2">
      <c r="B188" s="51" t="s">
        <v>1242</v>
      </c>
    </row>
    <row r="189" spans="2:2">
      <c r="B189" s="51" t="s">
        <v>1267</v>
      </c>
    </row>
    <row r="190" spans="2:2">
      <c r="B190" s="51" t="s">
        <v>1244</v>
      </c>
    </row>
    <row r="191" spans="2:2">
      <c r="B191" s="51" t="s">
        <v>1266</v>
      </c>
    </row>
    <row r="192" spans="2:2">
      <c r="B192" s="51" t="s">
        <v>1246</v>
      </c>
    </row>
    <row r="193" spans="2:3">
      <c r="B193" s="51" t="s">
        <v>1247</v>
      </c>
    </row>
    <row r="194" spans="2:3">
      <c r="B194" s="51" t="s">
        <v>1252</v>
      </c>
    </row>
    <row r="195" spans="2:3">
      <c r="B195" s="51" t="s">
        <v>1248</v>
      </c>
    </row>
    <row r="196" spans="2:3">
      <c r="B196" s="51" t="s">
        <v>1241</v>
      </c>
    </row>
    <row r="197" spans="2:3">
      <c r="B197" s="51" t="s">
        <v>1251</v>
      </c>
    </row>
    <row r="198" spans="2:3">
      <c r="B198" s="51" t="s">
        <v>1249</v>
      </c>
    </row>
    <row r="199" spans="2:3">
      <c r="B199" s="51" t="s">
        <v>1128</v>
      </c>
    </row>
    <row r="200" spans="2:3">
      <c r="B200" s="51" t="s">
        <v>1250</v>
      </c>
    </row>
    <row r="201" spans="2:3">
      <c r="B201" s="51" t="s">
        <v>1268</v>
      </c>
    </row>
    <row r="202" spans="2:3">
      <c r="B202" s="57" t="s">
        <v>470</v>
      </c>
    </row>
    <row r="203" spans="2:3">
      <c r="C203" t="s">
        <v>1021</v>
      </c>
    </row>
    <row r="204" spans="2:3">
      <c r="C204" t="s">
        <v>1134</v>
      </c>
    </row>
    <row r="205" spans="2:3">
      <c r="C205" t="s">
        <v>1135</v>
      </c>
    </row>
    <row r="206" spans="2:3">
      <c r="C206" t="s">
        <v>1136</v>
      </c>
    </row>
    <row r="207" spans="2:3">
      <c r="C207" t="s">
        <v>1092</v>
      </c>
    </row>
    <row r="208" spans="2:3">
      <c r="C208" t="s">
        <v>1137</v>
      </c>
    </row>
    <row r="209" spans="3:3">
      <c r="C209" t="s">
        <v>1094</v>
      </c>
    </row>
    <row r="210" spans="3:3">
      <c r="C210" t="s">
        <v>1095</v>
      </c>
    </row>
    <row r="211" spans="3:3">
      <c r="C211" t="s">
        <v>1023</v>
      </c>
    </row>
    <row r="212" spans="3:3">
      <c r="C212" t="s">
        <v>1140</v>
      </c>
    </row>
    <row r="213" spans="3:3">
      <c r="C213" t="s">
        <v>1210</v>
      </c>
    </row>
    <row r="214" spans="3:3">
      <c r="C214" t="s">
        <v>1253</v>
      </c>
    </row>
    <row r="215" spans="3:3">
      <c r="C215" t="s">
        <v>1269</v>
      </c>
    </row>
    <row r="216" spans="3:3">
      <c r="C216" t="s">
        <v>1255</v>
      </c>
    </row>
    <row r="217" spans="3:3">
      <c r="C217" t="s">
        <v>1270</v>
      </c>
    </row>
    <row r="218" spans="3:3">
      <c r="C218" t="s">
        <v>1257</v>
      </c>
    </row>
    <row r="219" spans="3:3">
      <c r="C219" t="s">
        <v>1258</v>
      </c>
    </row>
    <row r="220" spans="3:3">
      <c r="C220" t="s">
        <v>1259</v>
      </c>
    </row>
    <row r="221" spans="3:3">
      <c r="C221" t="s">
        <v>1260</v>
      </c>
    </row>
    <row r="222" spans="3:3">
      <c r="C222" t="s">
        <v>1261</v>
      </c>
    </row>
    <row r="223" spans="3:3">
      <c r="C223" t="s">
        <v>1262</v>
      </c>
    </row>
    <row r="224" spans="3:3">
      <c r="C224" t="s">
        <v>1263</v>
      </c>
    </row>
    <row r="225" spans="3:3">
      <c r="C225" t="s">
        <v>1141</v>
      </c>
    </row>
    <row r="226" spans="3:3">
      <c r="C226" t="s">
        <v>1264</v>
      </c>
    </row>
    <row r="227" spans="3:3">
      <c r="C227" t="s">
        <v>1271</v>
      </c>
    </row>
    <row r="228" spans="3:3">
      <c r="C228" t="s">
        <v>879</v>
      </c>
    </row>
    <row r="229" spans="3:3">
      <c r="C229" t="s">
        <v>1272</v>
      </c>
    </row>
    <row r="230" spans="3:3">
      <c r="C230" t="s">
        <v>1273</v>
      </c>
    </row>
    <row r="231" spans="3:3">
      <c r="C231" t="s">
        <v>1272</v>
      </c>
    </row>
    <row r="232" spans="3:3">
      <c r="C232" t="s">
        <v>1274</v>
      </c>
    </row>
    <row r="233" spans="3:3">
      <c r="C233" t="s">
        <v>1275</v>
      </c>
    </row>
    <row r="234" spans="3:3">
      <c r="C234" t="s">
        <v>1276</v>
      </c>
    </row>
    <row r="235" spans="3:3">
      <c r="C235" t="s">
        <v>1277</v>
      </c>
    </row>
    <row r="236" spans="3:3">
      <c r="C236" t="s">
        <v>1278</v>
      </c>
    </row>
    <row r="237" spans="3:3">
      <c r="C237" t="s">
        <v>1279</v>
      </c>
    </row>
    <row r="238" spans="3:3">
      <c r="C238" t="s">
        <v>1280</v>
      </c>
    </row>
    <row r="239" spans="3:3">
      <c r="C239" t="s">
        <v>1281</v>
      </c>
    </row>
    <row r="240" spans="3:3">
      <c r="C240" t="s">
        <v>1282</v>
      </c>
    </row>
    <row r="241" spans="2:3">
      <c r="C241" t="s">
        <v>1283</v>
      </c>
    </row>
    <row r="242" spans="2:3">
      <c r="C242" t="s">
        <v>1284</v>
      </c>
    </row>
    <row r="243" spans="2:3">
      <c r="C243" t="s">
        <v>1285</v>
      </c>
    </row>
    <row r="244" spans="2:3">
      <c r="C244" t="s">
        <v>1286</v>
      </c>
    </row>
    <row r="245" spans="2:3">
      <c r="C245" t="s">
        <v>1272</v>
      </c>
    </row>
    <row r="246" spans="2:3">
      <c r="C246" t="s">
        <v>1287</v>
      </c>
    </row>
    <row r="248" spans="2:3">
      <c r="B248" s="51" t="s">
        <v>30</v>
      </c>
    </row>
    <row r="249" spans="2:3">
      <c r="B249" s="51" t="s">
        <v>471</v>
      </c>
    </row>
    <row r="250" spans="2:3">
      <c r="B250" s="51" t="s">
        <v>466</v>
      </c>
    </row>
    <row r="251" spans="2:3">
      <c r="B251" s="51" t="s">
        <v>1288</v>
      </c>
    </row>
    <row r="252" spans="2:3">
      <c r="B252" s="51" t="s">
        <v>1266</v>
      </c>
    </row>
    <row r="253" spans="2:3">
      <c r="B253" s="51" t="s">
        <v>1246</v>
      </c>
    </row>
    <row r="254" spans="2:3">
      <c r="B254" s="51" t="s">
        <v>1247</v>
      </c>
    </row>
    <row r="255" spans="2:3">
      <c r="B255" s="51" t="s">
        <v>1252</v>
      </c>
    </row>
    <row r="256" spans="2:3">
      <c r="B256" s="51" t="s">
        <v>470</v>
      </c>
    </row>
    <row r="257" spans="3:3">
      <c r="C257" t="s">
        <v>1021</v>
      </c>
    </row>
    <row r="258" spans="3:3">
      <c r="C258" t="s">
        <v>529</v>
      </c>
    </row>
    <row r="259" spans="3:3">
      <c r="C259" t="s">
        <v>1289</v>
      </c>
    </row>
    <row r="260" spans="3:3">
      <c r="C260" t="s">
        <v>1290</v>
      </c>
    </row>
    <row r="261" spans="3:3">
      <c r="C261" t="s">
        <v>1270</v>
      </c>
    </row>
    <row r="262" spans="3:3">
      <c r="C262" t="s">
        <v>1257</v>
      </c>
    </row>
    <row r="263" spans="3:3">
      <c r="C263" t="s">
        <v>1258</v>
      </c>
    </row>
    <row r="264" spans="3:3">
      <c r="C264" t="s">
        <v>1259</v>
      </c>
    </row>
    <row r="265" spans="3:3">
      <c r="C265" t="s">
        <v>879</v>
      </c>
    </row>
    <row r="266" spans="3:3">
      <c r="C266" t="s">
        <v>1291</v>
      </c>
    </row>
    <row r="267" spans="3:3">
      <c r="C267" t="s">
        <v>1292</v>
      </c>
    </row>
    <row r="268" spans="3:3">
      <c r="C268" t="s">
        <v>1291</v>
      </c>
    </row>
    <row r="269" spans="3:3">
      <c r="C269" t="s">
        <v>1293</v>
      </c>
    </row>
    <row r="270" spans="3:3">
      <c r="C270" t="s">
        <v>1294</v>
      </c>
    </row>
    <row r="271" spans="3:3">
      <c r="C271" t="s">
        <v>1295</v>
      </c>
    </row>
    <row r="272" spans="3:3">
      <c r="C272" t="s">
        <v>1296</v>
      </c>
    </row>
    <row r="273" spans="2:3">
      <c r="C273" t="s">
        <v>1297</v>
      </c>
    </row>
    <row r="274" spans="2:3">
      <c r="C274" t="s">
        <v>1298</v>
      </c>
    </row>
    <row r="275" spans="2:3">
      <c r="C275" t="s">
        <v>1299</v>
      </c>
    </row>
    <row r="276" spans="2:3">
      <c r="C276" t="s">
        <v>1300</v>
      </c>
    </row>
    <row r="277" spans="2:3">
      <c r="C277" t="s">
        <v>1301</v>
      </c>
    </row>
    <row r="278" spans="2:3">
      <c r="C278" t="s">
        <v>1302</v>
      </c>
    </row>
    <row r="279" spans="2:3">
      <c r="C279" t="s">
        <v>1291</v>
      </c>
    </row>
    <row r="280" spans="2:3">
      <c r="C280" t="s">
        <v>526</v>
      </c>
    </row>
    <row r="284" spans="2:3">
      <c r="B284" s="51" t="s">
        <v>30</v>
      </c>
    </row>
    <row r="285" spans="2:3">
      <c r="B285" s="51" t="s">
        <v>471</v>
      </c>
    </row>
    <row r="286" spans="2:3">
      <c r="B286" s="51" t="s">
        <v>466</v>
      </c>
    </row>
    <row r="287" spans="2:3">
      <c r="B287" s="51" t="s">
        <v>1303</v>
      </c>
    </row>
    <row r="288" spans="2:3">
      <c r="B288" s="51" t="s">
        <v>1267</v>
      </c>
    </row>
    <row r="289" spans="2:3">
      <c r="B289" s="51" t="s">
        <v>1244</v>
      </c>
    </row>
    <row r="290" spans="2:3">
      <c r="B290" s="51" t="s">
        <v>1266</v>
      </c>
    </row>
    <row r="291" spans="2:3">
      <c r="B291" s="51" t="s">
        <v>1246</v>
      </c>
    </row>
    <row r="292" spans="2:3">
      <c r="B292" s="51" t="s">
        <v>1247</v>
      </c>
    </row>
    <row r="293" spans="2:3">
      <c r="B293" s="51" t="s">
        <v>1252</v>
      </c>
    </row>
    <row r="294" spans="2:3">
      <c r="B294" s="51" t="s">
        <v>1248</v>
      </c>
    </row>
    <row r="295" spans="2:3">
      <c r="B295" s="51" t="s">
        <v>1241</v>
      </c>
    </row>
    <row r="296" spans="2:3">
      <c r="B296" s="51" t="s">
        <v>1251</v>
      </c>
    </row>
    <row r="297" spans="2:3">
      <c r="B297" s="51" t="s">
        <v>470</v>
      </c>
    </row>
    <row r="298" spans="2:3">
      <c r="C298" t="s">
        <v>1021</v>
      </c>
    </row>
    <row r="299" spans="2:3">
      <c r="C299" t="s">
        <v>529</v>
      </c>
    </row>
    <row r="300" spans="2:3">
      <c r="C300" t="s">
        <v>1289</v>
      </c>
    </row>
    <row r="301" spans="2:3">
      <c r="C301" t="s">
        <v>1304</v>
      </c>
    </row>
    <row r="302" spans="2:3">
      <c r="C302" t="s">
        <v>1269</v>
      </c>
    </row>
    <row r="303" spans="2:3">
      <c r="C303" t="s">
        <v>1255</v>
      </c>
    </row>
    <row r="304" spans="2:3">
      <c r="C304" t="s">
        <v>1270</v>
      </c>
    </row>
    <row r="305" spans="3:3">
      <c r="C305" t="s">
        <v>1257</v>
      </c>
    </row>
    <row r="306" spans="3:3">
      <c r="C306" t="s">
        <v>1258</v>
      </c>
    </row>
    <row r="307" spans="3:3">
      <c r="C307" t="s">
        <v>1259</v>
      </c>
    </row>
    <row r="308" spans="3:3">
      <c r="C308" t="s">
        <v>1260</v>
      </c>
    </row>
    <row r="309" spans="3:3">
      <c r="C309" t="s">
        <v>1261</v>
      </c>
    </row>
    <row r="310" spans="3:3">
      <c r="C310" t="s">
        <v>1262</v>
      </c>
    </row>
    <row r="311" spans="3:3">
      <c r="C311" t="s">
        <v>879</v>
      </c>
    </row>
    <row r="312" spans="3:3">
      <c r="C312" t="s">
        <v>1305</v>
      </c>
    </row>
    <row r="313" spans="3:3">
      <c r="C313" t="s">
        <v>1306</v>
      </c>
    </row>
    <row r="314" spans="3:3">
      <c r="C314" t="s">
        <v>1305</v>
      </c>
    </row>
    <row r="315" spans="3:3">
      <c r="C315" t="s">
        <v>1307</v>
      </c>
    </row>
    <row r="316" spans="3:3">
      <c r="C316" t="s">
        <v>1308</v>
      </c>
    </row>
    <row r="317" spans="3:3">
      <c r="C317" t="s">
        <v>1309</v>
      </c>
    </row>
    <row r="318" spans="3:3">
      <c r="C318" t="s">
        <v>1310</v>
      </c>
    </row>
    <row r="319" spans="3:3">
      <c r="C319" t="s">
        <v>1311</v>
      </c>
    </row>
    <row r="320" spans="3:3">
      <c r="C320" t="s">
        <v>1312</v>
      </c>
    </row>
    <row r="321" spans="3:3">
      <c r="C321" t="s">
        <v>1317</v>
      </c>
    </row>
    <row r="322" spans="3:3">
      <c r="C322" t="s">
        <v>1313</v>
      </c>
    </row>
    <row r="323" spans="3:3">
      <c r="C323" t="s">
        <v>1314</v>
      </c>
    </row>
    <row r="324" spans="3:3">
      <c r="C324" t="s">
        <v>1315</v>
      </c>
    </row>
    <row r="325" spans="3:3">
      <c r="C325" t="s">
        <v>1305</v>
      </c>
    </row>
    <row r="326" spans="3:3">
      <c r="C326" t="s">
        <v>1316</v>
      </c>
    </row>
  </sheetData>
  <phoneticPr fontId="1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45D71-7BCD-42FE-B9CC-B8D99668C1D5}">
  <dimension ref="B2:C53"/>
  <sheetViews>
    <sheetView workbookViewId="0">
      <selection activeCell="B5" sqref="B5"/>
    </sheetView>
  </sheetViews>
  <sheetFormatPr defaultRowHeight="14.25"/>
  <cols>
    <col min="1" max="3" width="8.7265625" style="12"/>
    <col min="4" max="4" width="4.90625" style="12" customWidth="1"/>
    <col min="5" max="16384" width="8.7265625" style="12"/>
  </cols>
  <sheetData>
    <row r="2" spans="2:2">
      <c r="B2" s="12" t="s">
        <v>432</v>
      </c>
    </row>
    <row r="4" spans="2:2">
      <c r="B4" s="12" t="s">
        <v>869</v>
      </c>
    </row>
    <row r="5" spans="2:2">
      <c r="B5" s="12" t="s">
        <v>433</v>
      </c>
    </row>
    <row r="6" spans="2:2">
      <c r="B6" s="12" t="s">
        <v>434</v>
      </c>
    </row>
    <row r="8" spans="2:2">
      <c r="B8" s="20" t="s">
        <v>870</v>
      </c>
    </row>
    <row r="9" spans="2:2">
      <c r="B9" s="20" t="s">
        <v>435</v>
      </c>
    </row>
    <row r="10" spans="2:2">
      <c r="B10" s="20" t="s">
        <v>871</v>
      </c>
    </row>
    <row r="11" spans="2:2">
      <c r="B11" s="20"/>
    </row>
    <row r="12" spans="2:2">
      <c r="B12" s="20" t="s">
        <v>872</v>
      </c>
    </row>
    <row r="13" spans="2:2">
      <c r="B13" s="20" t="s">
        <v>436</v>
      </c>
    </row>
    <row r="14" spans="2:2">
      <c r="B14" s="20" t="s">
        <v>873</v>
      </c>
    </row>
    <row r="16" spans="2:2">
      <c r="B16" s="20" t="s">
        <v>874</v>
      </c>
    </row>
    <row r="17" spans="2:2">
      <c r="B17" s="20" t="s">
        <v>435</v>
      </c>
    </row>
    <row r="18" spans="2:2">
      <c r="B18" s="20" t="s">
        <v>875</v>
      </c>
    </row>
    <row r="19" spans="2:2">
      <c r="B19" s="20"/>
    </row>
    <row r="20" spans="2:2">
      <c r="B20" s="20" t="s">
        <v>876</v>
      </c>
    </row>
    <row r="21" spans="2:2">
      <c r="B21" s="20" t="s">
        <v>435</v>
      </c>
    </row>
    <row r="22" spans="2:2">
      <c r="B22" s="20" t="s">
        <v>875</v>
      </c>
    </row>
    <row r="23" spans="2:2">
      <c r="B23" s="20"/>
    </row>
    <row r="24" spans="2:2">
      <c r="B24" s="20" t="s">
        <v>859</v>
      </c>
    </row>
    <row r="25" spans="2:2">
      <c r="B25" s="20" t="s">
        <v>437</v>
      </c>
    </row>
    <row r="26" spans="2:2">
      <c r="B26" s="20" t="s">
        <v>438</v>
      </c>
    </row>
    <row r="27" spans="2:2">
      <c r="B27" s="20"/>
    </row>
    <row r="28" spans="2:2">
      <c r="B28" s="12" t="s">
        <v>860</v>
      </c>
    </row>
    <row r="29" spans="2:2">
      <c r="B29" s="12" t="s">
        <v>439</v>
      </c>
    </row>
    <row r="30" spans="2:2">
      <c r="B30" s="12" t="s">
        <v>440</v>
      </c>
    </row>
    <row r="32" spans="2:2">
      <c r="B32" s="12" t="s">
        <v>441</v>
      </c>
    </row>
    <row r="33" spans="2:3">
      <c r="B33" s="12" t="s">
        <v>442</v>
      </c>
    </row>
    <row r="34" spans="2:3">
      <c r="B34" s="12" t="s">
        <v>443</v>
      </c>
    </row>
    <row r="35" spans="2:3">
      <c r="B35" s="21"/>
    </row>
    <row r="36" spans="2:3">
      <c r="B36" s="12" t="s">
        <v>444</v>
      </c>
    </row>
    <row r="37" spans="2:3">
      <c r="B37" s="12" t="s">
        <v>437</v>
      </c>
    </row>
    <row r="38" spans="2:3">
      <c r="B38" s="12" t="s">
        <v>445</v>
      </c>
    </row>
    <row r="39" spans="2:3">
      <c r="C39" s="20"/>
    </row>
    <row r="40" spans="2:3">
      <c r="B40" s="12" t="s">
        <v>446</v>
      </c>
    </row>
    <row r="41" spans="2:3">
      <c r="B41" s="12" t="s">
        <v>447</v>
      </c>
    </row>
    <row r="43" spans="2:3">
      <c r="B43" s="12" t="s">
        <v>448</v>
      </c>
    </row>
    <row r="44" spans="2:3">
      <c r="B44" s="12" t="s">
        <v>449</v>
      </c>
    </row>
    <row r="45" spans="2:3">
      <c r="B45" s="12" t="s">
        <v>450</v>
      </c>
    </row>
    <row r="47" spans="2:3">
      <c r="B47" s="12" t="s">
        <v>451</v>
      </c>
    </row>
    <row r="48" spans="2:3">
      <c r="B48" s="12" t="s">
        <v>452</v>
      </c>
    </row>
    <row r="49" spans="2:2">
      <c r="B49" s="12" t="s">
        <v>453</v>
      </c>
    </row>
    <row r="51" spans="2:2">
      <c r="B51" s="12" t="s">
        <v>454</v>
      </c>
    </row>
    <row r="52" spans="2:2">
      <c r="B52" s="12" t="s">
        <v>455</v>
      </c>
    </row>
    <row r="53" spans="2:2">
      <c r="B53" s="12" t="s">
        <v>456</v>
      </c>
    </row>
  </sheetData>
  <phoneticPr fontId="1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82E65-D1D3-43B1-9C5B-1CCEB9BCCC9F}">
  <dimension ref="B2:B52"/>
  <sheetViews>
    <sheetView workbookViewId="0">
      <selection activeCell="C11" sqref="C11"/>
    </sheetView>
  </sheetViews>
  <sheetFormatPr defaultRowHeight="18.75"/>
  <cols>
    <col min="1" max="16384" width="8.7265625" style="51"/>
  </cols>
  <sheetData>
    <row r="2" spans="2:2" s="53" customFormat="1">
      <c r="B2" s="53" t="s">
        <v>457</v>
      </c>
    </row>
    <row r="4" spans="2:2">
      <c r="B4" s="51" t="s">
        <v>30</v>
      </c>
    </row>
    <row r="5" spans="2:2">
      <c r="B5" s="51" t="s">
        <v>41</v>
      </c>
    </row>
    <row r="6" spans="2:2">
      <c r="B6" s="51" t="s">
        <v>42</v>
      </c>
    </row>
    <row r="7" spans="2:2">
      <c r="B7" s="51" t="s">
        <v>43</v>
      </c>
    </row>
    <row r="8" spans="2:2">
      <c r="B8" s="51" t="s">
        <v>44</v>
      </c>
    </row>
    <row r="9" spans="2:2">
      <c r="B9" s="51" t="s">
        <v>45</v>
      </c>
    </row>
    <row r="10" spans="2:2">
      <c r="B10" s="51" t="s">
        <v>46</v>
      </c>
    </row>
    <row r="11" spans="2:2">
      <c r="B11" s="51" t="s">
        <v>47</v>
      </c>
    </row>
    <row r="14" spans="2:2">
      <c r="B14" s="51" t="s">
        <v>30</v>
      </c>
    </row>
    <row r="15" spans="2:2">
      <c r="B15" s="51" t="s">
        <v>41</v>
      </c>
    </row>
    <row r="16" spans="2:2">
      <c r="B16" s="51" t="s">
        <v>42</v>
      </c>
    </row>
    <row r="17" spans="2:2">
      <c r="B17" s="51" t="s">
        <v>43</v>
      </c>
    </row>
    <row r="18" spans="2:2">
      <c r="B18" s="51" t="s">
        <v>44</v>
      </c>
    </row>
    <row r="19" spans="2:2">
      <c r="B19" s="51" t="s">
        <v>45</v>
      </c>
    </row>
    <row r="20" spans="2:2">
      <c r="B20" s="51" t="s">
        <v>54</v>
      </c>
    </row>
    <row r="21" spans="2:2">
      <c r="B21" s="51" t="s">
        <v>55</v>
      </c>
    </row>
    <row r="24" spans="2:2">
      <c r="B24" s="51" t="s">
        <v>30</v>
      </c>
    </row>
    <row r="25" spans="2:2">
      <c r="B25" s="51" t="s">
        <v>33</v>
      </c>
    </row>
    <row r="26" spans="2:2">
      <c r="B26" s="51" t="s">
        <v>27</v>
      </c>
    </row>
    <row r="27" spans="2:2">
      <c r="B27" s="51" t="s">
        <v>28</v>
      </c>
    </row>
    <row r="28" spans="2:2">
      <c r="B28" s="51" t="s">
        <v>29</v>
      </c>
    </row>
    <row r="30" spans="2:2">
      <c r="B30" s="51" t="s">
        <v>65</v>
      </c>
    </row>
    <row r="31" spans="2:2">
      <c r="B31" s="51" t="s">
        <v>66</v>
      </c>
    </row>
    <row r="32" spans="2:2">
      <c r="B32" s="51" t="s">
        <v>67</v>
      </c>
    </row>
    <row r="33" spans="2:2">
      <c r="B33" s="51" t="s">
        <v>68</v>
      </c>
    </row>
    <row r="35" spans="2:2">
      <c r="B35" s="51" t="s">
        <v>69</v>
      </c>
    </row>
    <row r="37" spans="2:2">
      <c r="B37" s="51" t="s">
        <v>65</v>
      </c>
    </row>
    <row r="38" spans="2:2">
      <c r="B38" s="51" t="s">
        <v>70</v>
      </c>
    </row>
    <row r="39" spans="2:2">
      <c r="B39" s="51" t="s">
        <v>71</v>
      </c>
    </row>
    <row r="40" spans="2:2">
      <c r="B40" s="51" t="s">
        <v>72</v>
      </c>
    </row>
    <row r="41" spans="2:2">
      <c r="B41" s="51" t="s">
        <v>34</v>
      </c>
    </row>
    <row r="42" spans="2:2">
      <c r="B42" s="51" t="s">
        <v>73</v>
      </c>
    </row>
    <row r="43" spans="2:2">
      <c r="B43" s="51" t="s">
        <v>74</v>
      </c>
    </row>
    <row r="45" spans="2:2">
      <c r="B45" s="51" t="s">
        <v>75</v>
      </c>
    </row>
    <row r="46" spans="2:2">
      <c r="B46" s="51" t="s">
        <v>76</v>
      </c>
    </row>
    <row r="47" spans="2:2">
      <c r="B47" s="51" t="s">
        <v>77</v>
      </c>
    </row>
    <row r="48" spans="2:2">
      <c r="B48" s="51" t="s">
        <v>78</v>
      </c>
    </row>
    <row r="49" spans="2:2">
      <c r="B49" s="51" t="s">
        <v>79</v>
      </c>
    </row>
    <row r="50" spans="2:2">
      <c r="B50" s="51" t="s">
        <v>80</v>
      </c>
    </row>
    <row r="51" spans="2:2">
      <c r="B51" s="51" t="s">
        <v>81</v>
      </c>
    </row>
    <row r="52" spans="2:2">
      <c r="B52" s="51" t="s">
        <v>74</v>
      </c>
    </row>
  </sheetData>
  <phoneticPr fontId="1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23B1-FCB4-4A9A-8C15-856D7F4817B5}">
  <dimension ref="B2:B65"/>
  <sheetViews>
    <sheetView topLeftCell="A55" workbookViewId="0">
      <selection activeCell="H73" sqref="H73"/>
    </sheetView>
  </sheetViews>
  <sheetFormatPr defaultRowHeight="18.75"/>
  <cols>
    <col min="1" max="16384" width="8.7265625" style="1"/>
  </cols>
  <sheetData>
    <row r="2" spans="2:2" s="22" customFormat="1">
      <c r="B2" s="22" t="s">
        <v>457</v>
      </c>
    </row>
    <row r="3" spans="2:2" s="22" customFormat="1"/>
    <row r="4" spans="2:2" s="22" customFormat="1">
      <c r="B4" s="23" t="s">
        <v>458</v>
      </c>
    </row>
    <row r="5" spans="2:2" s="22" customFormat="1">
      <c r="B5" s="23" t="s">
        <v>459</v>
      </c>
    </row>
    <row r="6" spans="2:2" s="22" customFormat="1">
      <c r="B6" s="23" t="s">
        <v>460</v>
      </c>
    </row>
    <row r="7" spans="2:2" s="22" customFormat="1"/>
    <row r="8" spans="2:2" s="22" customFormat="1"/>
    <row r="9" spans="2:2" s="22" customFormat="1"/>
    <row r="10" spans="2:2">
      <c r="B10" s="1" t="s">
        <v>461</v>
      </c>
    </row>
    <row r="12" spans="2:2">
      <c r="B12" s="1" t="s">
        <v>14</v>
      </c>
    </row>
    <row r="14" spans="2:2">
      <c r="B14" s="1" t="s">
        <v>15</v>
      </c>
    </row>
    <row r="15" spans="2:2">
      <c r="B15" s="1" t="s">
        <v>462</v>
      </c>
    </row>
    <row r="17" spans="2:2">
      <c r="B17" s="1" t="s">
        <v>15</v>
      </c>
    </row>
    <row r="18" spans="2:2">
      <c r="B18" s="1" t="s">
        <v>16</v>
      </c>
    </row>
    <row r="20" spans="2:2">
      <c r="B20" s="1" t="s">
        <v>15</v>
      </c>
    </row>
    <row r="21" spans="2:2">
      <c r="B21" s="1" t="s">
        <v>17</v>
      </c>
    </row>
    <row r="23" spans="2:2">
      <c r="B23" s="1" t="s">
        <v>15</v>
      </c>
    </row>
    <row r="24" spans="2:2">
      <c r="B24" s="1" t="s">
        <v>18</v>
      </c>
    </row>
    <row r="26" spans="2:2">
      <c r="B26" s="1" t="s">
        <v>15</v>
      </c>
    </row>
    <row r="27" spans="2:2">
      <c r="B27" s="1" t="s">
        <v>19</v>
      </c>
    </row>
    <row r="29" spans="2:2">
      <c r="B29" s="1" t="s">
        <v>20</v>
      </c>
    </row>
    <row r="30" spans="2:2">
      <c r="B30" s="1" t="s">
        <v>21</v>
      </c>
    </row>
    <row r="32" spans="2:2">
      <c r="B32" s="1" t="s">
        <v>20</v>
      </c>
    </row>
    <row r="33" spans="2:2">
      <c r="B33" s="1" t="s">
        <v>22</v>
      </c>
    </row>
    <row r="35" spans="2:2">
      <c r="B35" s="1" t="s">
        <v>20</v>
      </c>
    </row>
    <row r="36" spans="2:2">
      <c r="B36" s="1" t="s">
        <v>23</v>
      </c>
    </row>
    <row r="38" spans="2:2">
      <c r="B38" s="1" t="s">
        <v>24</v>
      </c>
    </row>
    <row r="39" spans="2:2">
      <c r="B39" s="1" t="s">
        <v>463</v>
      </c>
    </row>
    <row r="41" spans="2:2">
      <c r="B41" s="1" t="s">
        <v>24</v>
      </c>
    </row>
    <row r="42" spans="2:2">
      <c r="B42" s="1" t="s">
        <v>25</v>
      </c>
    </row>
    <row r="44" spans="2:2">
      <c r="B44" s="1" t="s">
        <v>26</v>
      </c>
    </row>
    <row r="45" spans="2:2">
      <c r="B45" s="1" t="s">
        <v>27</v>
      </c>
    </row>
    <row r="46" spans="2:2">
      <c r="B46" s="1" t="s">
        <v>28</v>
      </c>
    </row>
    <row r="47" spans="2:2">
      <c r="B47" s="1" t="s">
        <v>29</v>
      </c>
    </row>
    <row r="49" spans="2:2">
      <c r="B49" s="1" t="s">
        <v>30</v>
      </c>
    </row>
    <row r="50" spans="2:2">
      <c r="B50" s="1" t="s">
        <v>31</v>
      </c>
    </row>
    <row r="51" spans="2:2">
      <c r="B51" s="1" t="s">
        <v>32</v>
      </c>
    </row>
    <row r="52" spans="2:2">
      <c r="B52" s="1" t="s">
        <v>28</v>
      </c>
    </row>
    <row r="53" spans="2:2">
      <c r="B53" s="1" t="s">
        <v>29</v>
      </c>
    </row>
    <row r="55" spans="2:2">
      <c r="B55" s="1" t="s">
        <v>30</v>
      </c>
    </row>
    <row r="56" spans="2:2">
      <c r="B56" s="1" t="s">
        <v>33</v>
      </c>
    </row>
    <row r="57" spans="2:2">
      <c r="B57" s="1" t="s">
        <v>27</v>
      </c>
    </row>
    <row r="58" spans="2:2">
      <c r="B58" s="1" t="s">
        <v>34</v>
      </c>
    </row>
    <row r="59" spans="2:2">
      <c r="B59" s="1" t="s">
        <v>35</v>
      </c>
    </row>
    <row r="60" spans="2:2">
      <c r="B60" s="1" t="s">
        <v>36</v>
      </c>
    </row>
    <row r="62" spans="2:2">
      <c r="B62" s="1" t="s">
        <v>37</v>
      </c>
    </row>
    <row r="63" spans="2:2">
      <c r="B63" s="1" t="s">
        <v>38</v>
      </c>
    </row>
    <row r="64" spans="2:2">
      <c r="B64" s="1" t="s">
        <v>39</v>
      </c>
    </row>
    <row r="65" spans="2:2">
      <c r="B65" s="1" t="s">
        <v>40</v>
      </c>
    </row>
  </sheetData>
  <phoneticPr fontId="1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6C70-9733-4E93-A308-4B2AE3EF6754}">
  <dimension ref="B3:J32"/>
  <sheetViews>
    <sheetView topLeftCell="A10" workbookViewId="0">
      <selection activeCell="J18" sqref="J18"/>
    </sheetView>
  </sheetViews>
  <sheetFormatPr defaultRowHeight="18.75"/>
  <sheetData>
    <row r="3" spans="2:10">
      <c r="B3" t="s">
        <v>893</v>
      </c>
    </row>
    <row r="5" spans="2:10">
      <c r="C5" t="s">
        <v>898</v>
      </c>
    </row>
    <row r="7" spans="2:10">
      <c r="D7" t="s">
        <v>899</v>
      </c>
      <c r="J7" t="s">
        <v>892</v>
      </c>
    </row>
    <row r="8" spans="2:10">
      <c r="D8" t="s">
        <v>879</v>
      </c>
      <c r="J8" t="s">
        <v>879</v>
      </c>
    </row>
    <row r="9" spans="2:10">
      <c r="D9" t="s">
        <v>2</v>
      </c>
      <c r="J9" t="s">
        <v>880</v>
      </c>
    </row>
    <row r="10" spans="2:10">
      <c r="D10" t="s">
        <v>3</v>
      </c>
      <c r="J10" t="s">
        <v>881</v>
      </c>
    </row>
    <row r="11" spans="2:10">
      <c r="D11" t="s">
        <v>2</v>
      </c>
      <c r="J11" t="s">
        <v>880</v>
      </c>
    </row>
    <row r="12" spans="2:10">
      <c r="D12" t="s">
        <v>853</v>
      </c>
      <c r="J12" t="s">
        <v>882</v>
      </c>
    </row>
    <row r="13" spans="2:10">
      <c r="D13" t="s">
        <v>854</v>
      </c>
      <c r="J13" t="s">
        <v>883</v>
      </c>
    </row>
    <row r="14" spans="2:10">
      <c r="D14" t="s">
        <v>855</v>
      </c>
      <c r="J14" t="s">
        <v>884</v>
      </c>
    </row>
    <row r="15" spans="2:10">
      <c r="D15" t="s">
        <v>856</v>
      </c>
      <c r="J15" t="s">
        <v>885</v>
      </c>
    </row>
    <row r="16" spans="2:10">
      <c r="D16" t="s">
        <v>857</v>
      </c>
      <c r="J16" t="s">
        <v>886</v>
      </c>
    </row>
    <row r="17" spans="2:10">
      <c r="D17" t="s">
        <v>9</v>
      </c>
      <c r="J17" t="s">
        <v>887</v>
      </c>
    </row>
    <row r="18" spans="2:10">
      <c r="D18" t="s">
        <v>10</v>
      </c>
      <c r="J18" t="s">
        <v>888</v>
      </c>
    </row>
    <row r="19" spans="2:10">
      <c r="D19" t="s">
        <v>11</v>
      </c>
      <c r="J19" t="s">
        <v>889</v>
      </c>
    </row>
    <row r="20" spans="2:10">
      <c r="D20" t="s">
        <v>2</v>
      </c>
      <c r="J20" t="s">
        <v>890</v>
      </c>
    </row>
    <row r="21" spans="2:10">
      <c r="D21" t="s">
        <v>545</v>
      </c>
      <c r="J21" t="s">
        <v>891</v>
      </c>
    </row>
    <row r="22" spans="2:10">
      <c r="J22" t="s">
        <v>880</v>
      </c>
    </row>
    <row r="23" spans="2:10">
      <c r="J23" t="s">
        <v>526</v>
      </c>
    </row>
    <row r="26" spans="2:10">
      <c r="B26" t="s">
        <v>894</v>
      </c>
    </row>
    <row r="27" spans="2:10">
      <c r="B27" t="s">
        <v>895</v>
      </c>
    </row>
    <row r="30" spans="2:10">
      <c r="B30" t="s">
        <v>895</v>
      </c>
    </row>
    <row r="31" spans="2:10">
      <c r="B31" t="s">
        <v>896</v>
      </c>
    </row>
    <row r="32" spans="2:10">
      <c r="B32" t="s">
        <v>897</v>
      </c>
    </row>
  </sheetData>
  <phoneticPr fontId="1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8A9E-9FDC-46E4-94C1-783E0AE73F61}">
  <dimension ref="B2:B5"/>
  <sheetViews>
    <sheetView workbookViewId="0">
      <selection activeCell="H20" sqref="H20"/>
    </sheetView>
  </sheetViews>
  <sheetFormatPr defaultRowHeight="18.75"/>
  <cols>
    <col min="1" max="16384" width="8.7265625" style="51"/>
  </cols>
  <sheetData>
    <row r="2" spans="2:2">
      <c r="B2" s="51" t="s">
        <v>269</v>
      </c>
    </row>
    <row r="3" spans="2:2">
      <c r="B3" s="51" t="s">
        <v>270</v>
      </c>
    </row>
    <row r="4" spans="2:2">
      <c r="B4" s="51" t="s">
        <v>271</v>
      </c>
    </row>
    <row r="5" spans="2:2">
      <c r="B5" s="51" t="s">
        <v>272</v>
      </c>
    </row>
  </sheetData>
  <phoneticPr fontId="1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AD171-3FC1-4E64-9A8C-F3BE8E2FABA7}">
  <dimension ref="B2:D55"/>
  <sheetViews>
    <sheetView workbookViewId="0">
      <selection activeCell="G18" sqref="G18"/>
    </sheetView>
  </sheetViews>
  <sheetFormatPr defaultRowHeight="18.75"/>
  <cols>
    <col min="1" max="1" width="8.7265625" style="22"/>
    <col min="2" max="2" width="14.6328125" style="22" bestFit="1" customWidth="1"/>
    <col min="3" max="16384" width="8.7265625" style="22"/>
  </cols>
  <sheetData>
    <row r="2" spans="2:4">
      <c r="B2" s="22" t="s">
        <v>464</v>
      </c>
    </row>
    <row r="3" spans="2:4">
      <c r="B3" s="22" t="s">
        <v>465</v>
      </c>
    </row>
    <row r="4" spans="2:4">
      <c r="B4" s="22" t="s">
        <v>466</v>
      </c>
    </row>
    <row r="5" spans="2:4">
      <c r="B5" s="22" t="s">
        <v>467</v>
      </c>
    </row>
    <row r="6" spans="2:4">
      <c r="B6" s="22" t="s">
        <v>468</v>
      </c>
    </row>
    <row r="7" spans="2:4">
      <c r="B7" s="22" t="s">
        <v>469</v>
      </c>
    </row>
    <row r="8" spans="2:4">
      <c r="B8" s="22" t="s">
        <v>470</v>
      </c>
    </row>
    <row r="10" spans="2:4">
      <c r="B10" s="22" t="s">
        <v>464</v>
      </c>
    </row>
    <row r="11" spans="2:4">
      <c r="B11" s="22" t="s">
        <v>471</v>
      </c>
      <c r="D11" s="22" t="s">
        <v>472</v>
      </c>
    </row>
    <row r="12" spans="2:4">
      <c r="B12" s="22" t="s">
        <v>466</v>
      </c>
    </row>
    <row r="13" spans="2:4">
      <c r="B13" s="22" t="s">
        <v>473</v>
      </c>
    </row>
    <row r="14" spans="2:4">
      <c r="B14" s="22" t="s">
        <v>470</v>
      </c>
    </row>
    <row r="16" spans="2:4">
      <c r="B16" s="22" t="s">
        <v>464</v>
      </c>
    </row>
    <row r="17" spans="2:2">
      <c r="B17" s="22" t="s">
        <v>474</v>
      </c>
    </row>
    <row r="18" spans="2:2">
      <c r="B18" s="22" t="s">
        <v>475</v>
      </c>
    </row>
    <row r="19" spans="2:2">
      <c r="B19" s="22" t="s">
        <v>466</v>
      </c>
    </row>
    <row r="20" spans="2:2">
      <c r="B20" s="22" t="s">
        <v>473</v>
      </c>
    </row>
    <row r="21" spans="2:2">
      <c r="B21" s="22" t="s">
        <v>470</v>
      </c>
    </row>
    <row r="23" spans="2:2">
      <c r="B23" s="22" t="s">
        <v>464</v>
      </c>
    </row>
    <row r="24" spans="2:2">
      <c r="B24" s="22" t="s">
        <v>474</v>
      </c>
    </row>
    <row r="25" spans="2:2">
      <c r="B25" s="22" t="s">
        <v>475</v>
      </c>
    </row>
    <row r="26" spans="2:2">
      <c r="B26" s="22" t="s">
        <v>466</v>
      </c>
    </row>
    <row r="27" spans="2:2">
      <c r="B27" s="22" t="s">
        <v>473</v>
      </c>
    </row>
    <row r="28" spans="2:2">
      <c r="B28" s="22" t="s">
        <v>468</v>
      </c>
    </row>
    <row r="29" spans="2:2">
      <c r="B29" s="22" t="s">
        <v>476</v>
      </c>
    </row>
    <row r="30" spans="2:2">
      <c r="B30" s="22" t="s">
        <v>470</v>
      </c>
    </row>
    <row r="33" spans="2:2">
      <c r="B33" s="22" t="s">
        <v>464</v>
      </c>
    </row>
    <row r="34" spans="2:2">
      <c r="B34" s="22" t="s">
        <v>474</v>
      </c>
    </row>
    <row r="35" spans="2:2">
      <c r="B35" s="22" t="s">
        <v>475</v>
      </c>
    </row>
    <row r="36" spans="2:2">
      <c r="B36" s="22" t="s">
        <v>466</v>
      </c>
    </row>
    <row r="37" spans="2:2">
      <c r="B37" s="22" t="s">
        <v>473</v>
      </c>
    </row>
    <row r="38" spans="2:2">
      <c r="B38" s="22" t="s">
        <v>468</v>
      </c>
    </row>
    <row r="39" spans="2:2">
      <c r="B39" s="22" t="s">
        <v>477</v>
      </c>
    </row>
    <row r="40" spans="2:2">
      <c r="B40" s="22" t="s">
        <v>470</v>
      </c>
    </row>
    <row r="43" spans="2:2">
      <c r="B43" s="22" t="s">
        <v>464</v>
      </c>
    </row>
    <row r="44" spans="2:2">
      <c r="B44" s="22" t="s">
        <v>478</v>
      </c>
    </row>
    <row r="45" spans="2:2">
      <c r="B45" s="22" t="s">
        <v>466</v>
      </c>
    </row>
    <row r="46" spans="2:2">
      <c r="B46" s="22" t="s">
        <v>479</v>
      </c>
    </row>
    <row r="47" spans="2:2">
      <c r="B47" s="22" t="s">
        <v>470</v>
      </c>
    </row>
    <row r="49" spans="2:2">
      <c r="B49" s="22" t="s">
        <v>464</v>
      </c>
    </row>
    <row r="50" spans="2:2">
      <c r="B50" s="22" t="s">
        <v>478</v>
      </c>
    </row>
    <row r="51" spans="2:2">
      <c r="B51" s="22" t="s">
        <v>466</v>
      </c>
    </row>
    <row r="52" spans="2:2">
      <c r="B52" s="22" t="s">
        <v>479</v>
      </c>
    </row>
    <row r="53" spans="2:2">
      <c r="B53" s="22" t="s">
        <v>468</v>
      </c>
    </row>
    <row r="54" spans="2:2">
      <c r="B54" s="22" t="s">
        <v>480</v>
      </c>
    </row>
    <row r="55" spans="2:2">
      <c r="B55" s="22" t="s">
        <v>470</v>
      </c>
    </row>
  </sheetData>
  <phoneticPr fontId="1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774-4B00-4A97-8276-CA475C343FD8}">
  <dimension ref="B2:D16"/>
  <sheetViews>
    <sheetView workbookViewId="0">
      <selection activeCell="E22" sqref="E22"/>
    </sheetView>
  </sheetViews>
  <sheetFormatPr defaultRowHeight="13.5"/>
  <cols>
    <col min="1" max="16384" width="8.7265625" style="18"/>
  </cols>
  <sheetData>
    <row r="2" spans="2:4" ht="18">
      <c r="B2" s="24"/>
      <c r="C2" s="24"/>
      <c r="D2" s="24"/>
    </row>
    <row r="3" spans="2:4">
      <c r="C3" s="18" t="s">
        <v>387</v>
      </c>
    </row>
    <row r="4" spans="2:4">
      <c r="C4" s="18" t="s">
        <v>863</v>
      </c>
    </row>
    <row r="5" spans="2:4">
      <c r="C5" s="18" t="s">
        <v>481</v>
      </c>
    </row>
    <row r="6" spans="2:4">
      <c r="C6" s="18" t="s">
        <v>482</v>
      </c>
    </row>
    <row r="7" spans="2:4">
      <c r="C7" s="18" t="s">
        <v>483</v>
      </c>
    </row>
    <row r="8" spans="2:4">
      <c r="C8" s="18" t="s">
        <v>484</v>
      </c>
    </row>
    <row r="9" spans="2:4">
      <c r="C9" s="18" t="s">
        <v>485</v>
      </c>
    </row>
    <row r="10" spans="2:4">
      <c r="C10" s="18" t="s">
        <v>486</v>
      </c>
    </row>
    <row r="11" spans="2:4">
      <c r="C11" s="18" t="s">
        <v>487</v>
      </c>
    </row>
    <row r="12" spans="2:4">
      <c r="C12" s="18" t="s">
        <v>488</v>
      </c>
    </row>
    <row r="13" spans="2:4">
      <c r="C13" s="18" t="s">
        <v>485</v>
      </c>
    </row>
    <row r="14" spans="2:4">
      <c r="C14" s="18" t="s">
        <v>486</v>
      </c>
    </row>
    <row r="15" spans="2:4">
      <c r="C15" s="18" t="s">
        <v>489</v>
      </c>
    </row>
    <row r="16" spans="2:4">
      <c r="C16" s="18" t="s">
        <v>490</v>
      </c>
    </row>
  </sheetData>
  <phoneticPr fontId="1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EFD8-2543-44E9-99CB-690A452484D1}">
  <dimension ref="B2:H326"/>
  <sheetViews>
    <sheetView topLeftCell="A64" workbookViewId="0">
      <selection activeCell="C84" sqref="C84"/>
    </sheetView>
  </sheetViews>
  <sheetFormatPr defaultRowHeight="13.5"/>
  <cols>
    <col min="1" max="16384" width="8.7265625" style="18"/>
  </cols>
  <sheetData>
    <row r="2" spans="2:4" ht="18">
      <c r="B2" s="24"/>
      <c r="C2" s="24"/>
      <c r="D2" s="24"/>
    </row>
    <row r="3" spans="2:4">
      <c r="B3" s="18" t="s">
        <v>387</v>
      </c>
    </row>
    <row r="4" spans="2:4">
      <c r="B4" s="18" t="s">
        <v>863</v>
      </c>
    </row>
    <row r="5" spans="2:4">
      <c r="B5" s="18" t="s">
        <v>481</v>
      </c>
    </row>
    <row r="6" spans="2:4">
      <c r="B6" s="18" t="s">
        <v>482</v>
      </c>
    </row>
    <row r="7" spans="2:4">
      <c r="B7" s="18" t="s">
        <v>483</v>
      </c>
    </row>
    <row r="8" spans="2:4">
      <c r="B8" s="18" t="s">
        <v>484</v>
      </c>
    </row>
    <row r="9" spans="2:4">
      <c r="B9" s="18" t="s">
        <v>485</v>
      </c>
    </row>
    <row r="10" spans="2:4">
      <c r="B10" s="18" t="s">
        <v>486</v>
      </c>
    </row>
    <row r="11" spans="2:4">
      <c r="B11" s="18" t="s">
        <v>487</v>
      </c>
    </row>
    <row r="12" spans="2:4">
      <c r="B12" s="18" t="s">
        <v>488</v>
      </c>
    </row>
    <row r="13" spans="2:4">
      <c r="B13" s="18" t="s">
        <v>485</v>
      </c>
    </row>
    <row r="14" spans="2:4">
      <c r="B14" s="18" t="s">
        <v>486</v>
      </c>
    </row>
    <row r="15" spans="2:4">
      <c r="B15" s="18" t="s">
        <v>489</v>
      </c>
    </row>
    <row r="16" spans="2:4">
      <c r="B16" s="18" t="s">
        <v>490</v>
      </c>
    </row>
    <row r="17" spans="2:3">
      <c r="B17" s="18" t="s">
        <v>491</v>
      </c>
    </row>
    <row r="18" spans="2:3">
      <c r="B18" s="18" t="s">
        <v>492</v>
      </c>
    </row>
    <row r="19" spans="2:3">
      <c r="B19" s="18" t="s">
        <v>493</v>
      </c>
    </row>
    <row r="20" spans="2:3">
      <c r="B20" s="18" t="s">
        <v>494</v>
      </c>
    </row>
    <row r="21" spans="2:3">
      <c r="B21" s="18" t="s">
        <v>495</v>
      </c>
    </row>
    <row r="22" spans="2:3">
      <c r="B22" s="18" t="s">
        <v>496</v>
      </c>
    </row>
    <row r="23" spans="2:3">
      <c r="B23" s="18" t="s">
        <v>497</v>
      </c>
    </row>
    <row r="24" spans="2:3">
      <c r="B24" s="18" t="s">
        <v>498</v>
      </c>
    </row>
    <row r="25" spans="2:3">
      <c r="B25" s="18" t="s">
        <v>499</v>
      </c>
    </row>
    <row r="26" spans="2:3">
      <c r="B26" s="18" t="s">
        <v>500</v>
      </c>
    </row>
    <row r="27" spans="2:3">
      <c r="B27" s="18" t="s">
        <v>501</v>
      </c>
    </row>
    <row r="28" spans="2:3">
      <c r="B28" s="18" t="s">
        <v>502</v>
      </c>
    </row>
    <row r="29" spans="2:3">
      <c r="C29" s="18" t="s">
        <v>503</v>
      </c>
    </row>
    <row r="30" spans="2:3">
      <c r="C30" s="18" t="s">
        <v>504</v>
      </c>
    </row>
    <row r="31" spans="2:3">
      <c r="C31" s="18" t="s">
        <v>505</v>
      </c>
    </row>
    <row r="32" spans="2:3">
      <c r="C32" s="18" t="s">
        <v>506</v>
      </c>
    </row>
    <row r="33" spans="3:3">
      <c r="C33" s="18" t="s">
        <v>507</v>
      </c>
    </row>
    <row r="34" spans="3:3">
      <c r="C34" s="18" t="s">
        <v>508</v>
      </c>
    </row>
    <row r="35" spans="3:3">
      <c r="C35" s="18" t="s">
        <v>509</v>
      </c>
    </row>
    <row r="36" spans="3:3">
      <c r="C36" s="18" t="s">
        <v>510</v>
      </c>
    </row>
    <row r="37" spans="3:3">
      <c r="C37" s="18" t="s">
        <v>511</v>
      </c>
    </row>
    <row r="38" spans="3:3">
      <c r="C38" s="18" t="s">
        <v>512</v>
      </c>
    </row>
    <row r="39" spans="3:3">
      <c r="C39" s="18" t="s">
        <v>513</v>
      </c>
    </row>
    <row r="40" spans="3:3">
      <c r="C40" s="18" t="s">
        <v>514</v>
      </c>
    </row>
    <row r="41" spans="3:3">
      <c r="C41" s="18" t="s">
        <v>515</v>
      </c>
    </row>
    <row r="42" spans="3:3">
      <c r="C42" s="18" t="s">
        <v>514</v>
      </c>
    </row>
    <row r="43" spans="3:3">
      <c r="C43" s="18" t="s">
        <v>516</v>
      </c>
    </row>
    <row r="44" spans="3:3">
      <c r="C44" s="18" t="s">
        <v>517</v>
      </c>
    </row>
    <row r="45" spans="3:3">
      <c r="C45" s="18" t="s">
        <v>518</v>
      </c>
    </row>
    <row r="46" spans="3:3">
      <c r="C46" s="18" t="s">
        <v>519</v>
      </c>
    </row>
    <row r="47" spans="3:3">
      <c r="C47" s="18" t="s">
        <v>520</v>
      </c>
    </row>
    <row r="48" spans="3:3">
      <c r="C48" s="18" t="s">
        <v>521</v>
      </c>
    </row>
    <row r="49" spans="2:3">
      <c r="C49" s="18" t="s">
        <v>522</v>
      </c>
    </row>
    <row r="50" spans="2:3">
      <c r="C50" s="18" t="s">
        <v>523</v>
      </c>
    </row>
    <row r="51" spans="2:3">
      <c r="C51" s="18" t="s">
        <v>524</v>
      </c>
    </row>
    <row r="52" spans="2:3">
      <c r="C52" s="18" t="s">
        <v>525</v>
      </c>
    </row>
    <row r="53" spans="2:3">
      <c r="C53" s="18" t="s">
        <v>514</v>
      </c>
    </row>
    <row r="54" spans="2:3">
      <c r="C54" s="18" t="s">
        <v>526</v>
      </c>
    </row>
    <row r="56" spans="2:3">
      <c r="B56" s="18" t="s">
        <v>492</v>
      </c>
    </row>
    <row r="57" spans="2:3">
      <c r="B57" s="18" t="s">
        <v>527</v>
      </c>
    </row>
    <row r="58" spans="2:3">
      <c r="B58" s="18" t="s">
        <v>496</v>
      </c>
    </row>
    <row r="59" spans="2:3">
      <c r="B59" s="18" t="s">
        <v>497</v>
      </c>
    </row>
    <row r="60" spans="2:3">
      <c r="B60" s="18" t="s">
        <v>528</v>
      </c>
    </row>
    <row r="61" spans="2:3">
      <c r="B61" s="18" t="s">
        <v>499</v>
      </c>
    </row>
    <row r="62" spans="2:3">
      <c r="B62" s="18" t="s">
        <v>500</v>
      </c>
    </row>
    <row r="63" spans="2:3">
      <c r="B63" s="18" t="s">
        <v>501</v>
      </c>
    </row>
    <row r="64" spans="2:3">
      <c r="B64" s="18" t="s">
        <v>502</v>
      </c>
    </row>
    <row r="66" spans="3:3">
      <c r="C66" s="18" t="s">
        <v>503</v>
      </c>
    </row>
    <row r="67" spans="3:3">
      <c r="C67" s="18" t="s">
        <v>529</v>
      </c>
    </row>
    <row r="68" spans="3:3">
      <c r="C68" s="18" t="s">
        <v>507</v>
      </c>
    </row>
    <row r="69" spans="3:3">
      <c r="C69" s="18" t="s">
        <v>508</v>
      </c>
    </row>
    <row r="70" spans="3:3">
      <c r="C70" s="18" t="s">
        <v>530</v>
      </c>
    </row>
    <row r="71" spans="3:3">
      <c r="C71" s="18" t="s">
        <v>510</v>
      </c>
    </row>
    <row r="72" spans="3:3">
      <c r="C72" s="18" t="s">
        <v>511</v>
      </c>
    </row>
    <row r="73" spans="3:3">
      <c r="C73" s="18" t="s">
        <v>512</v>
      </c>
    </row>
    <row r="74" spans="3:3">
      <c r="C74" s="18" t="s">
        <v>513</v>
      </c>
    </row>
    <row r="75" spans="3:3">
      <c r="C75" s="18" t="s">
        <v>514</v>
      </c>
    </row>
    <row r="76" spans="3:3">
      <c r="C76" s="18" t="s">
        <v>515</v>
      </c>
    </row>
    <row r="77" spans="3:3">
      <c r="C77" s="18" t="s">
        <v>514</v>
      </c>
    </row>
    <row r="78" spans="3:3">
      <c r="C78" s="18" t="s">
        <v>516</v>
      </c>
    </row>
    <row r="79" spans="3:3">
      <c r="C79" s="18" t="s">
        <v>517</v>
      </c>
    </row>
    <row r="80" spans="3:3">
      <c r="C80" s="18" t="s">
        <v>518</v>
      </c>
    </row>
    <row r="81" spans="2:3">
      <c r="C81" s="18" t="s">
        <v>519</v>
      </c>
    </row>
    <row r="82" spans="2:3">
      <c r="C82" s="18" t="s">
        <v>520</v>
      </c>
    </row>
    <row r="83" spans="2:3">
      <c r="C83" s="18" t="s">
        <v>521</v>
      </c>
    </row>
    <row r="84" spans="2:3">
      <c r="C84" s="18" t="s">
        <v>522</v>
      </c>
    </row>
    <row r="85" spans="2:3">
      <c r="C85" s="18" t="s">
        <v>523</v>
      </c>
    </row>
    <row r="86" spans="2:3">
      <c r="C86" s="18" t="s">
        <v>524</v>
      </c>
    </row>
    <row r="87" spans="2:3">
      <c r="C87" s="18" t="s">
        <v>525</v>
      </c>
    </row>
    <row r="88" spans="2:3">
      <c r="C88" s="18" t="s">
        <v>514</v>
      </c>
    </row>
    <row r="89" spans="2:3">
      <c r="C89" s="18" t="s">
        <v>526</v>
      </c>
    </row>
    <row r="91" spans="2:3">
      <c r="B91" s="18" t="s">
        <v>492</v>
      </c>
    </row>
    <row r="92" spans="2:3">
      <c r="B92" s="18" t="s">
        <v>527</v>
      </c>
    </row>
    <row r="93" spans="2:3">
      <c r="B93" s="18" t="s">
        <v>496</v>
      </c>
    </row>
    <row r="94" spans="2:3">
      <c r="B94" s="18" t="s">
        <v>497</v>
      </c>
    </row>
    <row r="95" spans="2:3">
      <c r="B95" s="18" t="s">
        <v>528</v>
      </c>
    </row>
    <row r="96" spans="2:3">
      <c r="B96" s="18" t="s">
        <v>531</v>
      </c>
    </row>
    <row r="97" spans="2:3">
      <c r="B97" s="18" t="s">
        <v>500</v>
      </c>
    </row>
    <row r="98" spans="2:3">
      <c r="B98" s="18" t="s">
        <v>532</v>
      </c>
    </row>
    <row r="99" spans="2:3">
      <c r="B99" s="18" t="s">
        <v>502</v>
      </c>
    </row>
    <row r="101" spans="2:3">
      <c r="C101" s="18" t="s">
        <v>503</v>
      </c>
    </row>
    <row r="102" spans="2:3">
      <c r="C102" s="18" t="s">
        <v>529</v>
      </c>
    </row>
    <row r="103" spans="2:3">
      <c r="C103" s="18" t="s">
        <v>507</v>
      </c>
    </row>
    <row r="104" spans="2:3">
      <c r="C104" s="18" t="s">
        <v>508</v>
      </c>
    </row>
    <row r="105" spans="2:3">
      <c r="C105" s="18" t="s">
        <v>530</v>
      </c>
    </row>
    <row r="106" spans="2:3">
      <c r="C106" s="18" t="s">
        <v>533</v>
      </c>
    </row>
    <row r="107" spans="2:3">
      <c r="C107" s="18" t="s">
        <v>511</v>
      </c>
    </row>
    <row r="108" spans="2:3">
      <c r="C108" s="18" t="s">
        <v>534</v>
      </c>
    </row>
    <row r="109" spans="2:3">
      <c r="C109" s="18" t="s">
        <v>513</v>
      </c>
    </row>
    <row r="110" spans="2:3">
      <c r="C110" s="18" t="s">
        <v>535</v>
      </c>
    </row>
    <row r="111" spans="2:3">
      <c r="C111" s="18" t="s">
        <v>536</v>
      </c>
    </row>
    <row r="112" spans="2:3">
      <c r="C112" s="18" t="s">
        <v>535</v>
      </c>
    </row>
    <row r="113" spans="2:3">
      <c r="C113" s="18" t="s">
        <v>537</v>
      </c>
    </row>
    <row r="114" spans="2:3">
      <c r="C114" s="18" t="s">
        <v>538</v>
      </c>
    </row>
    <row r="115" spans="2:3">
      <c r="C115" s="18" t="s">
        <v>539</v>
      </c>
    </row>
    <row r="116" spans="2:3">
      <c r="C116" s="18" t="s">
        <v>540</v>
      </c>
    </row>
    <row r="117" spans="2:3">
      <c r="C117" s="18" t="s">
        <v>541</v>
      </c>
    </row>
    <row r="118" spans="2:3">
      <c r="C118" s="18" t="s">
        <v>542</v>
      </c>
    </row>
    <row r="119" spans="2:3">
      <c r="C119" s="18" t="s">
        <v>543</v>
      </c>
    </row>
    <row r="120" spans="2:3">
      <c r="C120" s="18" t="s">
        <v>544</v>
      </c>
    </row>
    <row r="121" spans="2:3">
      <c r="C121" s="18" t="s">
        <v>535</v>
      </c>
    </row>
    <row r="122" spans="2:3">
      <c r="C122" s="18" t="s">
        <v>545</v>
      </c>
    </row>
    <row r="124" spans="2:3">
      <c r="B124" s="18" t="s">
        <v>492</v>
      </c>
    </row>
    <row r="125" spans="2:3">
      <c r="B125" s="18" t="s">
        <v>527</v>
      </c>
    </row>
    <row r="126" spans="2:3">
      <c r="B126" s="18" t="s">
        <v>496</v>
      </c>
    </row>
    <row r="127" spans="2:3">
      <c r="B127" s="18" t="s">
        <v>499</v>
      </c>
    </row>
    <row r="128" spans="2:3">
      <c r="B128" s="18" t="s">
        <v>528</v>
      </c>
    </row>
    <row r="129" spans="2:3">
      <c r="B129" s="18" t="s">
        <v>546</v>
      </c>
    </row>
    <row r="130" spans="2:3">
      <c r="B130" s="18" t="s">
        <v>500</v>
      </c>
    </row>
    <row r="131" spans="2:3">
      <c r="B131" s="18" t="s">
        <v>547</v>
      </c>
    </row>
    <row r="132" spans="2:3">
      <c r="B132" s="18" t="s">
        <v>502</v>
      </c>
    </row>
    <row r="134" spans="2:3">
      <c r="C134" s="18" t="s">
        <v>503</v>
      </c>
    </row>
    <row r="135" spans="2:3">
      <c r="C135" s="18" t="s">
        <v>529</v>
      </c>
    </row>
    <row r="136" spans="2:3">
      <c r="C136" s="18" t="s">
        <v>507</v>
      </c>
    </row>
    <row r="137" spans="2:3">
      <c r="C137" s="18" t="s">
        <v>510</v>
      </c>
    </row>
    <row r="138" spans="2:3">
      <c r="C138" s="18" t="s">
        <v>530</v>
      </c>
    </row>
    <row r="139" spans="2:3">
      <c r="C139" s="18" t="s">
        <v>548</v>
      </c>
    </row>
    <row r="140" spans="2:3">
      <c r="C140" s="18" t="s">
        <v>511</v>
      </c>
    </row>
    <row r="141" spans="2:3">
      <c r="C141" s="18" t="s">
        <v>549</v>
      </c>
    </row>
    <row r="142" spans="2:3">
      <c r="C142" s="18" t="s">
        <v>513</v>
      </c>
    </row>
    <row r="143" spans="2:3">
      <c r="C143" s="18" t="s">
        <v>550</v>
      </c>
    </row>
    <row r="144" spans="2:3">
      <c r="C144" s="18" t="s">
        <v>551</v>
      </c>
    </row>
    <row r="145" spans="2:3">
      <c r="C145" s="18" t="s">
        <v>550</v>
      </c>
    </row>
    <row r="146" spans="2:3">
      <c r="C146" s="18" t="s">
        <v>552</v>
      </c>
    </row>
    <row r="147" spans="2:3">
      <c r="C147" s="18" t="s">
        <v>553</v>
      </c>
    </row>
    <row r="148" spans="2:3">
      <c r="C148" s="18" t="s">
        <v>554</v>
      </c>
    </row>
    <row r="149" spans="2:3">
      <c r="C149" s="18" t="s">
        <v>555</v>
      </c>
    </row>
    <row r="150" spans="2:3">
      <c r="C150" s="18" t="s">
        <v>556</v>
      </c>
    </row>
    <row r="151" spans="2:3">
      <c r="C151" s="18" t="s">
        <v>557</v>
      </c>
    </row>
    <row r="152" spans="2:3">
      <c r="C152" s="18" t="s">
        <v>558</v>
      </c>
    </row>
    <row r="153" spans="2:3">
      <c r="C153" s="18" t="s">
        <v>559</v>
      </c>
    </row>
    <row r="154" spans="2:3">
      <c r="C154" s="18" t="s">
        <v>550</v>
      </c>
    </row>
    <row r="155" spans="2:3">
      <c r="C155" s="18" t="s">
        <v>545</v>
      </c>
    </row>
    <row r="157" spans="2:3">
      <c r="B157" s="18" t="s">
        <v>492</v>
      </c>
    </row>
    <row r="158" spans="2:3">
      <c r="B158" s="18" t="s">
        <v>527</v>
      </c>
    </row>
    <row r="159" spans="2:3">
      <c r="B159" s="18" t="s">
        <v>496</v>
      </c>
    </row>
    <row r="160" spans="2:3">
      <c r="B160" s="18" t="s">
        <v>497</v>
      </c>
    </row>
    <row r="161" spans="2:3">
      <c r="B161" s="18" t="s">
        <v>528</v>
      </c>
    </row>
    <row r="162" spans="2:3">
      <c r="B162" s="18" t="s">
        <v>499</v>
      </c>
    </row>
    <row r="163" spans="2:3">
      <c r="B163" s="18" t="s">
        <v>500</v>
      </c>
    </row>
    <row r="164" spans="2:3">
      <c r="B164" s="18" t="s">
        <v>501</v>
      </c>
    </row>
    <row r="165" spans="2:3">
      <c r="B165" s="18" t="s">
        <v>528</v>
      </c>
    </row>
    <row r="166" spans="2:3">
      <c r="B166" s="18" t="s">
        <v>546</v>
      </c>
    </row>
    <row r="167" spans="2:3">
      <c r="B167" s="18" t="s">
        <v>500</v>
      </c>
    </row>
    <row r="168" spans="2:3">
      <c r="B168" s="18" t="s">
        <v>547</v>
      </c>
    </row>
    <row r="169" spans="2:3">
      <c r="B169" s="18" t="s">
        <v>502</v>
      </c>
    </row>
    <row r="170" spans="2:3">
      <c r="C170" s="18" t="s">
        <v>503</v>
      </c>
    </row>
    <row r="171" spans="2:3">
      <c r="C171" s="18" t="s">
        <v>529</v>
      </c>
    </row>
    <row r="172" spans="2:3">
      <c r="C172" s="18" t="s">
        <v>507</v>
      </c>
    </row>
    <row r="173" spans="2:3">
      <c r="C173" s="18" t="s">
        <v>508</v>
      </c>
    </row>
    <row r="174" spans="2:3">
      <c r="C174" s="18" t="s">
        <v>530</v>
      </c>
    </row>
    <row r="175" spans="2:3">
      <c r="C175" s="18" t="s">
        <v>510</v>
      </c>
    </row>
    <row r="176" spans="2:3">
      <c r="C176" s="18" t="s">
        <v>511</v>
      </c>
    </row>
    <row r="177" spans="3:3">
      <c r="C177" s="18" t="s">
        <v>512</v>
      </c>
    </row>
    <row r="178" spans="3:3">
      <c r="C178" s="18" t="s">
        <v>530</v>
      </c>
    </row>
    <row r="179" spans="3:3">
      <c r="C179" s="18" t="s">
        <v>548</v>
      </c>
    </row>
    <row r="180" spans="3:3">
      <c r="C180" s="18" t="s">
        <v>511</v>
      </c>
    </row>
    <row r="181" spans="3:3">
      <c r="C181" s="18" t="s">
        <v>549</v>
      </c>
    </row>
    <row r="182" spans="3:3">
      <c r="C182" s="18" t="s">
        <v>513</v>
      </c>
    </row>
    <row r="183" spans="3:3">
      <c r="C183" s="18" t="s">
        <v>560</v>
      </c>
    </row>
    <row r="184" spans="3:3">
      <c r="C184" s="18" t="s">
        <v>561</v>
      </c>
    </row>
    <row r="185" spans="3:3">
      <c r="C185" s="18" t="s">
        <v>560</v>
      </c>
    </row>
    <row r="186" spans="3:3">
      <c r="C186" s="18" t="s">
        <v>562</v>
      </c>
    </row>
    <row r="187" spans="3:3">
      <c r="C187" s="18" t="s">
        <v>563</v>
      </c>
    </row>
    <row r="188" spans="3:3">
      <c r="C188" s="18" t="s">
        <v>564</v>
      </c>
    </row>
    <row r="189" spans="3:3">
      <c r="C189" s="18" t="s">
        <v>565</v>
      </c>
    </row>
    <row r="190" spans="3:3">
      <c r="C190" s="18" t="s">
        <v>566</v>
      </c>
    </row>
    <row r="191" spans="3:3">
      <c r="C191" s="18" t="s">
        <v>567</v>
      </c>
    </row>
    <row r="192" spans="3:3">
      <c r="C192" s="18" t="s">
        <v>568</v>
      </c>
    </row>
    <row r="193" spans="2:3">
      <c r="C193" s="18" t="s">
        <v>569</v>
      </c>
    </row>
    <row r="194" spans="2:3">
      <c r="C194" s="18" t="s">
        <v>560</v>
      </c>
    </row>
    <row r="195" spans="2:3">
      <c r="C195" s="18" t="s">
        <v>570</v>
      </c>
    </row>
    <row r="197" spans="2:3">
      <c r="B197" s="18" t="s">
        <v>492</v>
      </c>
    </row>
    <row r="198" spans="2:3">
      <c r="B198" s="18" t="s">
        <v>571</v>
      </c>
    </row>
    <row r="199" spans="2:3">
      <c r="B199" s="18" t="s">
        <v>494</v>
      </c>
    </row>
    <row r="200" spans="2:3">
      <c r="B200" s="18" t="s">
        <v>572</v>
      </c>
    </row>
    <row r="201" spans="2:3">
      <c r="B201" s="18" t="s">
        <v>494</v>
      </c>
    </row>
    <row r="202" spans="2:3">
      <c r="B202" s="18" t="s">
        <v>573</v>
      </c>
    </row>
    <row r="203" spans="2:3">
      <c r="B203" s="18" t="s">
        <v>494</v>
      </c>
    </row>
    <row r="204" spans="2:3">
      <c r="B204" s="18" t="s">
        <v>574</v>
      </c>
    </row>
    <row r="205" spans="2:3">
      <c r="B205" s="18" t="s">
        <v>494</v>
      </c>
    </row>
    <row r="206" spans="2:3">
      <c r="B206" s="18" t="s">
        <v>575</v>
      </c>
    </row>
    <row r="207" spans="2:3">
      <c r="B207" s="18" t="s">
        <v>496</v>
      </c>
    </row>
    <row r="208" spans="2:3">
      <c r="B208" s="18" t="s">
        <v>497</v>
      </c>
    </row>
    <row r="209" spans="2:3">
      <c r="B209" s="18" t="s">
        <v>528</v>
      </c>
    </row>
    <row r="210" spans="2:3">
      <c r="B210" s="18" t="s">
        <v>499</v>
      </c>
    </row>
    <row r="211" spans="2:3">
      <c r="B211" s="18" t="s">
        <v>500</v>
      </c>
    </row>
    <row r="212" spans="2:3">
      <c r="B212" s="18" t="s">
        <v>501</v>
      </c>
    </row>
    <row r="213" spans="2:3">
      <c r="B213" s="18" t="s">
        <v>528</v>
      </c>
    </row>
    <row r="214" spans="2:3">
      <c r="B214" s="18" t="s">
        <v>546</v>
      </c>
    </row>
    <row r="215" spans="2:3">
      <c r="B215" s="18" t="s">
        <v>500</v>
      </c>
    </row>
    <row r="216" spans="2:3">
      <c r="B216" s="18" t="s">
        <v>547</v>
      </c>
    </row>
    <row r="217" spans="2:3">
      <c r="B217" s="18" t="s">
        <v>502</v>
      </c>
    </row>
    <row r="220" spans="2:3">
      <c r="C220" s="18" t="s">
        <v>503</v>
      </c>
    </row>
    <row r="221" spans="2:3">
      <c r="C221" s="18" t="s">
        <v>576</v>
      </c>
    </row>
    <row r="222" spans="2:3">
      <c r="C222" s="18" t="s">
        <v>505</v>
      </c>
    </row>
    <row r="223" spans="2:3">
      <c r="C223" s="18" t="s">
        <v>577</v>
      </c>
    </row>
    <row r="224" spans="2:3">
      <c r="C224" s="18" t="s">
        <v>505</v>
      </c>
    </row>
    <row r="225" spans="3:3">
      <c r="C225" s="18" t="s">
        <v>578</v>
      </c>
    </row>
    <row r="226" spans="3:3">
      <c r="C226" s="18" t="s">
        <v>505</v>
      </c>
    </row>
    <row r="227" spans="3:3">
      <c r="C227" s="18" t="s">
        <v>579</v>
      </c>
    </row>
    <row r="228" spans="3:3">
      <c r="C228" s="18" t="s">
        <v>505</v>
      </c>
    </row>
    <row r="229" spans="3:3">
      <c r="C229" s="18" t="s">
        <v>580</v>
      </c>
    </row>
    <row r="230" spans="3:3">
      <c r="C230" s="18" t="s">
        <v>507</v>
      </c>
    </row>
    <row r="231" spans="3:3">
      <c r="C231" s="18" t="s">
        <v>508</v>
      </c>
    </row>
    <row r="232" spans="3:3">
      <c r="C232" s="18" t="s">
        <v>530</v>
      </c>
    </row>
    <row r="233" spans="3:3">
      <c r="C233" s="18" t="s">
        <v>510</v>
      </c>
    </row>
    <row r="234" spans="3:3">
      <c r="C234" s="18" t="s">
        <v>511</v>
      </c>
    </row>
    <row r="235" spans="3:3">
      <c r="C235" s="18" t="s">
        <v>512</v>
      </c>
    </row>
    <row r="236" spans="3:3">
      <c r="C236" s="18" t="s">
        <v>530</v>
      </c>
    </row>
    <row r="237" spans="3:3">
      <c r="C237" s="18" t="s">
        <v>548</v>
      </c>
    </row>
    <row r="238" spans="3:3">
      <c r="C238" s="18" t="s">
        <v>511</v>
      </c>
    </row>
    <row r="239" spans="3:3">
      <c r="C239" s="18" t="s">
        <v>549</v>
      </c>
    </row>
    <row r="240" spans="3:3">
      <c r="C240" s="18" t="s">
        <v>513</v>
      </c>
    </row>
    <row r="241" spans="2:3">
      <c r="C241" s="18" t="s">
        <v>581</v>
      </c>
    </row>
    <row r="242" spans="2:3">
      <c r="C242" s="18" t="s">
        <v>582</v>
      </c>
    </row>
    <row r="243" spans="2:3">
      <c r="C243" s="18" t="s">
        <v>581</v>
      </c>
    </row>
    <row r="244" spans="2:3">
      <c r="C244" s="18" t="s">
        <v>583</v>
      </c>
    </row>
    <row r="245" spans="2:3">
      <c r="C245" s="18" t="s">
        <v>584</v>
      </c>
    </row>
    <row r="246" spans="2:3">
      <c r="C246" s="18" t="s">
        <v>585</v>
      </c>
    </row>
    <row r="247" spans="2:3">
      <c r="C247" s="18" t="s">
        <v>586</v>
      </c>
    </row>
    <row r="248" spans="2:3">
      <c r="C248" s="18" t="s">
        <v>587</v>
      </c>
    </row>
    <row r="249" spans="2:3">
      <c r="C249" s="18" t="s">
        <v>588</v>
      </c>
    </row>
    <row r="250" spans="2:3">
      <c r="C250" s="18" t="s">
        <v>589</v>
      </c>
    </row>
    <row r="251" spans="2:3">
      <c r="C251" s="18" t="s">
        <v>590</v>
      </c>
    </row>
    <row r="252" spans="2:3">
      <c r="C252" s="18" t="s">
        <v>581</v>
      </c>
    </row>
    <row r="253" spans="2:3">
      <c r="C253" s="18" t="s">
        <v>545</v>
      </c>
    </row>
    <row r="256" spans="2:3">
      <c r="B256" s="18" t="s">
        <v>350</v>
      </c>
    </row>
    <row r="257" spans="2:2">
      <c r="B257" s="18" t="s">
        <v>591</v>
      </c>
    </row>
    <row r="258" spans="2:2">
      <c r="B258" s="18" t="s">
        <v>592</v>
      </c>
    </row>
    <row r="259" spans="2:2">
      <c r="B259" s="18" t="s">
        <v>571</v>
      </c>
    </row>
    <row r="260" spans="2:2">
      <c r="B260" s="18" t="s">
        <v>494</v>
      </c>
    </row>
    <row r="261" spans="2:2">
      <c r="B261" s="18" t="s">
        <v>572</v>
      </c>
    </row>
    <row r="262" spans="2:2">
      <c r="B262" s="18" t="s">
        <v>494</v>
      </c>
    </row>
    <row r="263" spans="2:2">
      <c r="B263" s="18" t="s">
        <v>573</v>
      </c>
    </row>
    <row r="264" spans="2:2">
      <c r="B264" s="18" t="s">
        <v>494</v>
      </c>
    </row>
    <row r="265" spans="2:2">
      <c r="B265" s="18" t="s">
        <v>574</v>
      </c>
    </row>
    <row r="266" spans="2:2">
      <c r="B266" s="18" t="s">
        <v>494</v>
      </c>
    </row>
    <row r="267" spans="2:2">
      <c r="B267" s="18" t="s">
        <v>575</v>
      </c>
    </row>
    <row r="268" spans="2:2">
      <c r="B268" s="18" t="s">
        <v>496</v>
      </c>
    </row>
    <row r="269" spans="2:2">
      <c r="B269" s="18" t="s">
        <v>497</v>
      </c>
    </row>
    <row r="270" spans="2:2">
      <c r="B270" s="18" t="s">
        <v>528</v>
      </c>
    </row>
    <row r="271" spans="2:2">
      <c r="B271" s="18" t="s">
        <v>499</v>
      </c>
    </row>
    <row r="272" spans="2:2">
      <c r="B272" s="18" t="s">
        <v>500</v>
      </c>
    </row>
    <row r="273" spans="2:3">
      <c r="B273" s="18" t="s">
        <v>501</v>
      </c>
    </row>
    <row r="274" spans="2:3">
      <c r="B274" s="18" t="s">
        <v>528</v>
      </c>
    </row>
    <row r="275" spans="2:3">
      <c r="B275" s="18" t="s">
        <v>546</v>
      </c>
    </row>
    <row r="276" spans="2:3">
      <c r="B276" s="18" t="s">
        <v>500</v>
      </c>
    </row>
    <row r="277" spans="2:3">
      <c r="B277" s="18" t="s">
        <v>547</v>
      </c>
    </row>
    <row r="278" spans="2:3">
      <c r="B278" s="18" t="s">
        <v>502</v>
      </c>
    </row>
    <row r="280" spans="2:3">
      <c r="C280" s="18" t="s">
        <v>593</v>
      </c>
    </row>
    <row r="281" spans="2:3">
      <c r="C281" s="18" t="s">
        <v>581</v>
      </c>
    </row>
    <row r="282" spans="2:3">
      <c r="C282" s="18" t="s">
        <v>582</v>
      </c>
    </row>
    <row r="283" spans="2:3">
      <c r="C283" s="18" t="s">
        <v>581</v>
      </c>
    </row>
    <row r="284" spans="2:3">
      <c r="C284" s="18" t="s">
        <v>583</v>
      </c>
    </row>
    <row r="285" spans="2:3">
      <c r="C285" s="18" t="s">
        <v>584</v>
      </c>
    </row>
    <row r="286" spans="2:3">
      <c r="C286" s="18" t="s">
        <v>585</v>
      </c>
    </row>
    <row r="287" spans="2:3">
      <c r="C287" s="18" t="s">
        <v>586</v>
      </c>
    </row>
    <row r="288" spans="2:3">
      <c r="C288" s="18" t="s">
        <v>587</v>
      </c>
    </row>
    <row r="289" spans="2:8">
      <c r="C289" s="18" t="s">
        <v>588</v>
      </c>
    </row>
    <row r="290" spans="2:8">
      <c r="C290" s="18" t="s">
        <v>589</v>
      </c>
    </row>
    <row r="291" spans="2:8">
      <c r="C291" s="18" t="s">
        <v>590</v>
      </c>
    </row>
    <row r="292" spans="2:8">
      <c r="C292" s="18" t="s">
        <v>581</v>
      </c>
    </row>
    <row r="293" spans="2:8">
      <c r="C293" s="18" t="s">
        <v>545</v>
      </c>
    </row>
    <row r="295" spans="2:8">
      <c r="B295" s="18" t="s">
        <v>492</v>
      </c>
      <c r="H295" s="18" t="s">
        <v>492</v>
      </c>
    </row>
    <row r="296" spans="2:8">
      <c r="B296" s="18" t="s">
        <v>527</v>
      </c>
      <c r="H296" s="18" t="s">
        <v>527</v>
      </c>
    </row>
    <row r="297" spans="2:8">
      <c r="B297" s="18" t="s">
        <v>496</v>
      </c>
      <c r="H297" s="18" t="s">
        <v>496</v>
      </c>
    </row>
    <row r="298" spans="2:8">
      <c r="B298" s="18" t="s">
        <v>591</v>
      </c>
      <c r="H298" s="18" t="s">
        <v>591</v>
      </c>
    </row>
    <row r="299" spans="2:8">
      <c r="B299" s="18" t="s">
        <v>528</v>
      </c>
      <c r="H299" s="18" t="s">
        <v>494</v>
      </c>
    </row>
    <row r="300" spans="2:8">
      <c r="B300" s="18" t="s">
        <v>531</v>
      </c>
      <c r="H300" s="18" t="s">
        <v>531</v>
      </c>
    </row>
    <row r="301" spans="2:8">
      <c r="B301" s="18" t="s">
        <v>500</v>
      </c>
      <c r="H301" s="18" t="s">
        <v>594</v>
      </c>
    </row>
    <row r="302" spans="2:8">
      <c r="B302" s="18" t="s">
        <v>595</v>
      </c>
      <c r="H302" s="18" t="s">
        <v>595</v>
      </c>
    </row>
    <row r="303" spans="2:8">
      <c r="B303" s="18" t="s">
        <v>502</v>
      </c>
      <c r="H303" s="18" t="s">
        <v>502</v>
      </c>
    </row>
    <row r="305" spans="3:3">
      <c r="C305" s="18" t="s">
        <v>503</v>
      </c>
    </row>
    <row r="306" spans="3:3">
      <c r="C306" s="18" t="s">
        <v>529</v>
      </c>
    </row>
    <row r="307" spans="3:3">
      <c r="C307" s="18" t="s">
        <v>507</v>
      </c>
    </row>
    <row r="308" spans="3:3">
      <c r="C308" s="18" t="s">
        <v>596</v>
      </c>
    </row>
    <row r="309" spans="3:3">
      <c r="C309" s="18" t="s">
        <v>530</v>
      </c>
    </row>
    <row r="310" spans="3:3">
      <c r="C310" s="18" t="s">
        <v>533</v>
      </c>
    </row>
    <row r="311" spans="3:3">
      <c r="C311" s="18" t="s">
        <v>511</v>
      </c>
    </row>
    <row r="312" spans="3:3">
      <c r="C312" s="18" t="s">
        <v>597</v>
      </c>
    </row>
    <row r="313" spans="3:3">
      <c r="C313" s="18" t="s">
        <v>513</v>
      </c>
    </row>
    <row r="314" spans="3:3">
      <c r="C314" s="18" t="s">
        <v>598</v>
      </c>
    </row>
    <row r="315" spans="3:3">
      <c r="C315" s="18" t="s">
        <v>599</v>
      </c>
    </row>
    <row r="316" spans="3:3">
      <c r="C316" s="18" t="s">
        <v>598</v>
      </c>
    </row>
    <row r="317" spans="3:3">
      <c r="C317" s="18" t="s">
        <v>600</v>
      </c>
    </row>
    <row r="318" spans="3:3">
      <c r="C318" s="18" t="s">
        <v>601</v>
      </c>
    </row>
    <row r="319" spans="3:3">
      <c r="C319" s="18" t="s">
        <v>602</v>
      </c>
    </row>
    <row r="320" spans="3:3">
      <c r="C320" s="18" t="s">
        <v>603</v>
      </c>
    </row>
    <row r="321" spans="3:3">
      <c r="C321" s="18" t="s">
        <v>604</v>
      </c>
    </row>
    <row r="322" spans="3:3">
      <c r="C322" s="18" t="s">
        <v>605</v>
      </c>
    </row>
    <row r="323" spans="3:3">
      <c r="C323" s="18" t="s">
        <v>606</v>
      </c>
    </row>
    <row r="324" spans="3:3">
      <c r="C324" s="18" t="s">
        <v>607</v>
      </c>
    </row>
    <row r="325" spans="3:3">
      <c r="C325" s="18" t="s">
        <v>598</v>
      </c>
    </row>
    <row r="326" spans="3:3">
      <c r="C326" s="18" t="s">
        <v>608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53E87-B361-4970-B454-36BB2B95E0BE}">
  <dimension ref="B1:C44"/>
  <sheetViews>
    <sheetView topLeftCell="A25" zoomScale="85" zoomScaleNormal="85" zoomScaleSheetLayoutView="100" workbookViewId="0">
      <selection activeCell="G18" sqref="G18"/>
    </sheetView>
  </sheetViews>
  <sheetFormatPr defaultColWidth="6.36328125" defaultRowHeight="18.75"/>
  <cols>
    <col min="1" max="1" width="1.54296875" style="41" customWidth="1"/>
    <col min="2" max="2" width="33.90625" style="41" customWidth="1"/>
    <col min="3" max="3" width="10.54296875" style="41" bestFit="1" customWidth="1"/>
    <col min="4" max="4" width="5.7265625" style="41" bestFit="1" customWidth="1"/>
    <col min="5" max="5" width="5.453125" style="41" bestFit="1" customWidth="1"/>
    <col min="6" max="6" width="6.54296875" style="41" bestFit="1" customWidth="1"/>
    <col min="7" max="7" width="3.54296875" style="41" bestFit="1" customWidth="1"/>
    <col min="8" max="8" width="6.90625" style="41" bestFit="1" customWidth="1"/>
    <col min="9" max="9" width="9.26953125" style="41" bestFit="1" customWidth="1"/>
    <col min="10" max="16384" width="6.36328125" style="41"/>
  </cols>
  <sheetData>
    <row r="1" spans="2:2">
      <c r="B1" s="40" t="s">
        <v>731</v>
      </c>
    </row>
    <row r="2" spans="2:2">
      <c r="B2" s="40"/>
    </row>
    <row r="3" spans="2:2">
      <c r="B3" s="41" t="s">
        <v>732</v>
      </c>
    </row>
    <row r="4" spans="2:2">
      <c r="B4" s="41" t="s">
        <v>733</v>
      </c>
    </row>
    <row r="6" spans="2:2">
      <c r="B6" s="41" t="s">
        <v>734</v>
      </c>
    </row>
    <row r="7" spans="2:2">
      <c r="B7" s="41" t="s">
        <v>735</v>
      </c>
    </row>
    <row r="9" spans="2:2">
      <c r="B9" s="41" t="s">
        <v>736</v>
      </c>
    </row>
    <row r="10" spans="2:2">
      <c r="B10" s="41" t="s">
        <v>737</v>
      </c>
    </row>
    <row r="11" spans="2:2">
      <c r="B11" s="41" t="s">
        <v>738</v>
      </c>
    </row>
    <row r="12" spans="2:2">
      <c r="B12" s="41" t="s">
        <v>739</v>
      </c>
    </row>
    <row r="14" spans="2:2">
      <c r="B14" s="41" t="s">
        <v>740</v>
      </c>
    </row>
    <row r="15" spans="2:2">
      <c r="B15" s="41" t="s">
        <v>741</v>
      </c>
    </row>
    <row r="17" spans="2:3">
      <c r="B17" s="41" t="s">
        <v>742</v>
      </c>
    </row>
    <row r="18" spans="2:3">
      <c r="B18" s="41" t="s">
        <v>743</v>
      </c>
    </row>
    <row r="20" spans="2:3">
      <c r="B20" s="41" t="s">
        <v>744</v>
      </c>
    </row>
    <row r="22" spans="2:3">
      <c r="B22" s="41" t="s">
        <v>734</v>
      </c>
    </row>
    <row r="23" spans="2:3">
      <c r="B23" s="41" t="s">
        <v>745</v>
      </c>
    </row>
    <row r="24" spans="2:3">
      <c r="B24" s="41" t="s">
        <v>746</v>
      </c>
      <c r="C24" s="41" t="s">
        <v>747</v>
      </c>
    </row>
    <row r="25" spans="2:3">
      <c r="B25" s="41" t="s">
        <v>112</v>
      </c>
    </row>
    <row r="26" spans="2:3">
      <c r="B26" s="41" t="s">
        <v>748</v>
      </c>
    </row>
    <row r="27" spans="2:3">
      <c r="B27" s="41" t="s">
        <v>748</v>
      </c>
    </row>
    <row r="29" spans="2:3">
      <c r="B29" s="42" t="s">
        <v>749</v>
      </c>
    </row>
    <row r="30" spans="2:3">
      <c r="B30" s="43" t="s">
        <v>750</v>
      </c>
    </row>
    <row r="31" spans="2:3">
      <c r="B31" s="42" t="s">
        <v>751</v>
      </c>
    </row>
    <row r="32" spans="2:3">
      <c r="B32" s="43" t="s">
        <v>752</v>
      </c>
    </row>
    <row r="33" spans="2:2">
      <c r="B33" s="43" t="s">
        <v>753</v>
      </c>
    </row>
    <row r="34" spans="2:2">
      <c r="B34" s="43"/>
    </row>
    <row r="35" spans="2:2">
      <c r="B35" s="41" t="s">
        <v>418</v>
      </c>
    </row>
    <row r="36" spans="2:2">
      <c r="B36" s="41" t="s">
        <v>417</v>
      </c>
    </row>
    <row r="37" spans="2:2">
      <c r="B37" s="41" t="s">
        <v>754</v>
      </c>
    </row>
    <row r="38" spans="2:2">
      <c r="B38" s="41" t="s">
        <v>755</v>
      </c>
    </row>
    <row r="40" spans="2:2">
      <c r="B40" s="41" t="s">
        <v>415</v>
      </c>
    </row>
    <row r="42" spans="2:2">
      <c r="B42" s="41" t="s">
        <v>414</v>
      </c>
    </row>
    <row r="44" spans="2:2">
      <c r="B44" s="41" t="s">
        <v>314</v>
      </c>
    </row>
  </sheetData>
  <phoneticPr fontId="1"/>
  <pageMargins left="0.25" right="0.25" top="0.75" bottom="0.75" header="0.3" footer="0.3"/>
  <pageSetup paperSize="9" scale="86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7146-0ED4-4869-9BFD-8769EF68BD55}">
  <dimension ref="B3:I28"/>
  <sheetViews>
    <sheetView topLeftCell="A4" workbookViewId="0">
      <selection activeCell="K17" sqref="K17"/>
    </sheetView>
  </sheetViews>
  <sheetFormatPr defaultRowHeight="18.75"/>
  <cols>
    <col min="1" max="2" width="8.7265625" style="1"/>
    <col min="3" max="3" width="11" style="1" bestFit="1" customWidth="1"/>
    <col min="4" max="7" width="8" style="1" bestFit="1" customWidth="1"/>
    <col min="8" max="8" width="5.1796875" style="1" bestFit="1" customWidth="1"/>
    <col min="9" max="16384" width="8.7265625" style="1"/>
  </cols>
  <sheetData>
    <row r="3" spans="2:8">
      <c r="B3" s="1" t="s">
        <v>609</v>
      </c>
    </row>
    <row r="4" spans="2:8">
      <c r="C4" s="1" t="s">
        <v>610</v>
      </c>
    </row>
    <row r="5" spans="2:8">
      <c r="B5" s="1" t="s">
        <v>611</v>
      </c>
    </row>
    <row r="6" spans="2:8">
      <c r="C6" s="1" t="s">
        <v>612</v>
      </c>
    </row>
    <row r="7" spans="2:8">
      <c r="C7" s="25" t="s">
        <v>613</v>
      </c>
      <c r="D7" s="25" t="s">
        <v>614</v>
      </c>
      <c r="E7" s="25" t="s">
        <v>615</v>
      </c>
    </row>
    <row r="9" spans="2:8">
      <c r="C9" s="1" t="s">
        <v>616</v>
      </c>
    </row>
    <row r="10" spans="2:8">
      <c r="C10" s="25" t="s">
        <v>617</v>
      </c>
      <c r="D10" s="25" t="s">
        <v>618</v>
      </c>
      <c r="E10" s="25" t="s">
        <v>619</v>
      </c>
      <c r="F10" s="25" t="s">
        <v>613</v>
      </c>
      <c r="G10" s="25" t="s">
        <v>620</v>
      </c>
      <c r="H10" s="25" t="s">
        <v>621</v>
      </c>
    </row>
    <row r="12" spans="2:8">
      <c r="B12" s="1" t="s">
        <v>622</v>
      </c>
    </row>
    <row r="13" spans="2:8">
      <c r="C13" s="1" t="s">
        <v>612</v>
      </c>
    </row>
    <row r="14" spans="2:8">
      <c r="C14" s="25" t="s">
        <v>613</v>
      </c>
      <c r="D14" s="25" t="s">
        <v>614</v>
      </c>
      <c r="E14" s="25" t="s">
        <v>615</v>
      </c>
    </row>
    <row r="16" spans="2:8">
      <c r="C16" s="1" t="s">
        <v>616</v>
      </c>
    </row>
    <row r="17" spans="2:9">
      <c r="C17" s="25" t="s">
        <v>618</v>
      </c>
      <c r="D17" s="25" t="s">
        <v>617</v>
      </c>
      <c r="E17" s="25" t="s">
        <v>618</v>
      </c>
      <c r="F17" s="25" t="s">
        <v>619</v>
      </c>
      <c r="G17" s="25" t="s">
        <v>613</v>
      </c>
      <c r="H17" s="25" t="s">
        <v>620</v>
      </c>
      <c r="I17" s="25" t="s">
        <v>621</v>
      </c>
    </row>
    <row r="18" spans="2:9">
      <c r="C18" s="26">
        <v>1001</v>
      </c>
      <c r="D18" s="27">
        <v>40215</v>
      </c>
      <c r="E18" s="25" t="s">
        <v>623</v>
      </c>
      <c r="F18" s="26" t="s">
        <v>624</v>
      </c>
      <c r="G18" s="25" t="s">
        <v>625</v>
      </c>
      <c r="H18" s="25">
        <v>1</v>
      </c>
      <c r="I18" s="25"/>
    </row>
    <row r="19" spans="2:9">
      <c r="C19" s="26">
        <v>1002</v>
      </c>
      <c r="D19" s="27">
        <v>40215</v>
      </c>
      <c r="E19" s="25" t="s">
        <v>623</v>
      </c>
      <c r="F19" s="26" t="s">
        <v>624</v>
      </c>
      <c r="G19" s="25" t="s">
        <v>626</v>
      </c>
      <c r="H19" s="25">
        <v>2</v>
      </c>
      <c r="I19" s="25"/>
    </row>
    <row r="20" spans="2:9">
      <c r="C20" s="26">
        <v>1003</v>
      </c>
      <c r="D20" s="27">
        <v>40215</v>
      </c>
      <c r="E20" s="25" t="s">
        <v>627</v>
      </c>
      <c r="F20" s="26" t="s">
        <v>628</v>
      </c>
      <c r="G20" s="25" t="s">
        <v>629</v>
      </c>
      <c r="H20" s="25">
        <v>1</v>
      </c>
      <c r="I20" s="25"/>
    </row>
    <row r="24" spans="2:9">
      <c r="B24" s="1" t="s">
        <v>630</v>
      </c>
    </row>
    <row r="26" spans="2:9">
      <c r="B26" s="1" t="s">
        <v>631</v>
      </c>
    </row>
    <row r="28" spans="2:9">
      <c r="B28" s="1" t="s">
        <v>632</v>
      </c>
    </row>
  </sheetData>
  <phoneticPr fontId="1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CDB7F-A890-4C05-9BFD-BD1FAD8AE2D5}">
  <dimension ref="B2:B51"/>
  <sheetViews>
    <sheetView topLeftCell="A13" workbookViewId="0">
      <selection activeCell="B17" sqref="B17"/>
    </sheetView>
  </sheetViews>
  <sheetFormatPr defaultRowHeight="18.75"/>
  <sheetData>
    <row r="2" spans="2:2">
      <c r="B2" t="s">
        <v>111</v>
      </c>
    </row>
    <row r="3" spans="2:2">
      <c r="B3" s="2" t="s">
        <v>112</v>
      </c>
    </row>
    <row r="15" spans="2:2">
      <c r="B15" t="s">
        <v>109</v>
      </c>
    </row>
    <row r="16" spans="2:2">
      <c r="B16" t="s">
        <v>110</v>
      </c>
    </row>
    <row r="17" spans="2:2">
      <c r="B17" t="s">
        <v>1415</v>
      </c>
    </row>
    <row r="20" spans="2:2">
      <c r="B20" t="s">
        <v>99</v>
      </c>
    </row>
    <row r="21" spans="2:2">
      <c r="B21" t="s">
        <v>100</v>
      </c>
    </row>
    <row r="22" spans="2:2">
      <c r="B22" t="s">
        <v>101</v>
      </c>
    </row>
    <row r="23" spans="2:2">
      <c r="B23" t="s">
        <v>100</v>
      </c>
    </row>
    <row r="24" spans="2:2">
      <c r="B24" t="s">
        <v>102</v>
      </c>
    </row>
    <row r="25" spans="2:2">
      <c r="B25" t="s">
        <v>103</v>
      </c>
    </row>
    <row r="26" spans="2:2">
      <c r="B26" t="s">
        <v>104</v>
      </c>
    </row>
    <row r="27" spans="2:2">
      <c r="B27" t="s">
        <v>105</v>
      </c>
    </row>
    <row r="28" spans="2:2">
      <c r="B28" t="s">
        <v>106</v>
      </c>
    </row>
    <row r="29" spans="2:2">
      <c r="B29" t="s">
        <v>107</v>
      </c>
    </row>
    <row r="30" spans="2:2">
      <c r="B30" t="s">
        <v>100</v>
      </c>
    </row>
    <row r="31" spans="2:2">
      <c r="B31" t="s">
        <v>108</v>
      </c>
    </row>
    <row r="34" spans="2:2">
      <c r="B34" t="s">
        <v>83</v>
      </c>
    </row>
    <row r="35" spans="2:2">
      <c r="B35" t="s">
        <v>84</v>
      </c>
    </row>
    <row r="36" spans="2:2">
      <c r="B36" t="s">
        <v>85</v>
      </c>
    </row>
    <row r="37" spans="2:2">
      <c r="B37" t="s">
        <v>84</v>
      </c>
    </row>
    <row r="38" spans="2:2">
      <c r="B38" t="s">
        <v>86</v>
      </c>
    </row>
    <row r="39" spans="2:2">
      <c r="B39" t="s">
        <v>87</v>
      </c>
    </row>
    <row r="40" spans="2:2">
      <c r="B40" t="s">
        <v>88</v>
      </c>
    </row>
    <row r="41" spans="2:2">
      <c r="B41" t="s">
        <v>89</v>
      </c>
    </row>
    <row r="42" spans="2:2">
      <c r="B42" t="s">
        <v>90</v>
      </c>
    </row>
    <row r="43" spans="2:2">
      <c r="B43" t="s">
        <v>91</v>
      </c>
    </row>
    <row r="44" spans="2:2">
      <c r="B44" t="s">
        <v>92</v>
      </c>
    </row>
    <row r="45" spans="2:2">
      <c r="B45" t="s">
        <v>93</v>
      </c>
    </row>
    <row r="46" spans="2:2">
      <c r="B46" t="s">
        <v>94</v>
      </c>
    </row>
    <row r="47" spans="2:2">
      <c r="B47" t="s">
        <v>95</v>
      </c>
    </row>
    <row r="48" spans="2:2">
      <c r="B48" t="s">
        <v>96</v>
      </c>
    </row>
    <row r="49" spans="2:2">
      <c r="B49" t="s">
        <v>97</v>
      </c>
    </row>
    <row r="50" spans="2:2">
      <c r="B50" t="s">
        <v>84</v>
      </c>
    </row>
    <row r="51" spans="2:2">
      <c r="B51" t="s">
        <v>98</v>
      </c>
    </row>
  </sheetData>
  <phoneticPr fontId="1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D85C-53B0-4CC5-AD5A-B37C86D3D0C0}">
  <dimension ref="B2:L57"/>
  <sheetViews>
    <sheetView topLeftCell="A12" workbookViewId="0">
      <selection activeCell="B24" sqref="B24"/>
    </sheetView>
  </sheetViews>
  <sheetFormatPr defaultRowHeight="18.75"/>
  <cols>
    <col min="1" max="1" width="4" style="1" customWidth="1"/>
    <col min="2" max="16384" width="8.7265625" style="1"/>
  </cols>
  <sheetData>
    <row r="2" spans="2:12" s="3" customFormat="1" ht="13.5">
      <c r="B2" s="3" t="s">
        <v>633</v>
      </c>
    </row>
    <row r="3" spans="2:12" s="3" customFormat="1">
      <c r="B3" s="1" t="s">
        <v>634</v>
      </c>
    </row>
    <row r="4" spans="2:12" s="3" customFormat="1">
      <c r="B4" s="1" t="s">
        <v>635</v>
      </c>
    </row>
    <row r="5" spans="2:12" s="3" customFormat="1" ht="13.5"/>
    <row r="6" spans="2:12" s="3" customFormat="1">
      <c r="B6" s="1" t="s">
        <v>636</v>
      </c>
      <c r="C6" s="1"/>
      <c r="D6" s="1"/>
      <c r="E6" s="1"/>
      <c r="F6" s="1"/>
    </row>
    <row r="7" spans="2:12" s="3" customFormat="1">
      <c r="B7" s="1" t="s">
        <v>637</v>
      </c>
      <c r="C7" s="1"/>
      <c r="D7" s="1"/>
      <c r="E7" s="1"/>
      <c r="F7" s="1"/>
    </row>
    <row r="8" spans="2:12" s="3" customFormat="1" ht="13.5"/>
    <row r="9" spans="2:12" s="3" customFormat="1">
      <c r="B9" s="1" t="s">
        <v>638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spans="2:12" s="3" customFormat="1">
      <c r="B10" s="1" t="s">
        <v>639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12" s="3" customFormat="1">
      <c r="B11" s="1" t="s">
        <v>640</v>
      </c>
    </row>
    <row r="12" spans="2:12" s="3" customFormat="1">
      <c r="B12" s="1" t="s">
        <v>641</v>
      </c>
    </row>
    <row r="13" spans="2:12" s="3" customFormat="1">
      <c r="B13" s="1"/>
    </row>
    <row r="14" spans="2:12" s="3" customFormat="1">
      <c r="B14" s="1" t="s">
        <v>642</v>
      </c>
    </row>
    <row r="15" spans="2:12" s="3" customFormat="1">
      <c r="B15" s="1" t="s">
        <v>643</v>
      </c>
    </row>
    <row r="16" spans="2:12" s="3" customFormat="1">
      <c r="B16" s="1" t="s">
        <v>644</v>
      </c>
    </row>
    <row r="17" spans="2:2" s="3" customFormat="1" ht="13.5"/>
    <row r="18" spans="2:2" s="3" customFormat="1" ht="13.5">
      <c r="B18" s="3" t="s">
        <v>645</v>
      </c>
    </row>
    <row r="19" spans="2:2" s="3" customFormat="1" ht="13.5"/>
    <row r="20" spans="2:2">
      <c r="B20" s="1" t="s">
        <v>646</v>
      </c>
    </row>
    <row r="21" spans="2:2">
      <c r="B21" s="1" t="s">
        <v>647</v>
      </c>
    </row>
    <row r="23" spans="2:2">
      <c r="B23" s="1" t="s">
        <v>648</v>
      </c>
    </row>
    <row r="24" spans="2:2">
      <c r="B24" s="1" t="s">
        <v>864</v>
      </c>
    </row>
    <row r="26" spans="2:2">
      <c r="B26" s="1" t="s">
        <v>649</v>
      </c>
    </row>
    <row r="27" spans="2:2">
      <c r="B27" s="1" t="s">
        <v>650</v>
      </c>
    </row>
    <row r="29" spans="2:2">
      <c r="B29" s="1" t="s">
        <v>651</v>
      </c>
    </row>
    <row r="30" spans="2:2">
      <c r="B30" s="1" t="s">
        <v>652</v>
      </c>
    </row>
    <row r="32" spans="2:2">
      <c r="B32" s="1" t="s">
        <v>454</v>
      </c>
    </row>
    <row r="33" spans="2:2">
      <c r="B33" s="1" t="s">
        <v>455</v>
      </c>
    </row>
    <row r="34" spans="2:2">
      <c r="B34" s="1" t="s">
        <v>456</v>
      </c>
    </row>
    <row r="37" spans="2:2">
      <c r="B37" s="1" t="s">
        <v>653</v>
      </c>
    </row>
    <row r="38" spans="2:2">
      <c r="B38" s="1" t="s">
        <v>654</v>
      </c>
    </row>
    <row r="40" spans="2:2">
      <c r="B40" s="1" t="s">
        <v>431</v>
      </c>
    </row>
    <row r="41" spans="2:2">
      <c r="B41" s="1" t="s">
        <v>655</v>
      </c>
    </row>
    <row r="42" spans="2:2">
      <c r="B42" s="1" t="s">
        <v>656</v>
      </c>
    </row>
    <row r="43" spans="2:2">
      <c r="B43" s="1" t="s">
        <v>657</v>
      </c>
    </row>
    <row r="45" spans="2:2">
      <c r="B45" s="1" t="s">
        <v>658</v>
      </c>
    </row>
    <row r="46" spans="2:2">
      <c r="B46" s="1" t="s">
        <v>653</v>
      </c>
    </row>
    <row r="47" spans="2:2">
      <c r="B47" s="1" t="s">
        <v>654</v>
      </c>
    </row>
    <row r="49" spans="2:2">
      <c r="B49" s="1" t="s">
        <v>659</v>
      </c>
    </row>
    <row r="50" spans="2:2">
      <c r="B50" s="1" t="s">
        <v>660</v>
      </c>
    </row>
    <row r="51" spans="2:2">
      <c r="B51" s="1" t="s">
        <v>661</v>
      </c>
    </row>
    <row r="52" spans="2:2">
      <c r="B52" s="1" t="s">
        <v>644</v>
      </c>
    </row>
    <row r="54" spans="2:2">
      <c r="B54" s="1" t="s">
        <v>662</v>
      </c>
    </row>
    <row r="57" spans="2:2">
      <c r="B57" s="1" t="s">
        <v>663</v>
      </c>
    </row>
  </sheetData>
  <phoneticPr fontId="1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09BE-A2FD-4E1F-83E5-506BC67162C6}">
  <dimension ref="B1:O31"/>
  <sheetViews>
    <sheetView workbookViewId="0">
      <selection activeCell="H9" sqref="H9"/>
    </sheetView>
  </sheetViews>
  <sheetFormatPr defaultRowHeight="18.75"/>
  <cols>
    <col min="1" max="2" width="8.7265625" style="1"/>
    <col min="3" max="3" width="14.453125" style="1" bestFit="1" customWidth="1"/>
    <col min="4" max="10" width="8.7265625" style="1"/>
    <col min="11" max="11" width="6.90625" style="1" bestFit="1" customWidth="1"/>
    <col min="12" max="12" width="8.453125" style="1" bestFit="1" customWidth="1"/>
    <col min="13" max="13" width="22.1796875" style="1" bestFit="1" customWidth="1"/>
    <col min="14" max="15" width="6.1796875" style="1" bestFit="1" customWidth="1"/>
    <col min="16" max="16384" width="8.7265625" style="1"/>
  </cols>
  <sheetData>
    <row r="1" spans="2:15">
      <c r="B1" s="1" t="s">
        <v>217</v>
      </c>
      <c r="G1" s="1" t="s">
        <v>229</v>
      </c>
      <c r="K1" s="1" t="s">
        <v>664</v>
      </c>
    </row>
    <row r="2" spans="2:15">
      <c r="B2" s="1" t="s">
        <v>219</v>
      </c>
      <c r="C2" s="1" t="s">
        <v>665</v>
      </c>
      <c r="D2" s="1" t="s">
        <v>203</v>
      </c>
      <c r="G2" s="1" t="s">
        <v>219</v>
      </c>
      <c r="H2" s="1" t="s">
        <v>191</v>
      </c>
      <c r="I2" s="1" t="s">
        <v>240</v>
      </c>
      <c r="K2" s="28" t="s">
        <v>191</v>
      </c>
      <c r="L2" s="28" t="s">
        <v>192</v>
      </c>
      <c r="M2" s="28" t="s">
        <v>193</v>
      </c>
      <c r="N2" s="29" t="s">
        <v>666</v>
      </c>
      <c r="O2" s="28" t="s">
        <v>667</v>
      </c>
    </row>
    <row r="3" spans="2:15">
      <c r="B3" s="1">
        <v>1001</v>
      </c>
      <c r="C3" s="1">
        <v>43922</v>
      </c>
      <c r="D3" s="1">
        <v>2003</v>
      </c>
      <c r="G3" s="1">
        <v>1001</v>
      </c>
      <c r="H3" s="1" t="s">
        <v>668</v>
      </c>
      <c r="I3" s="1">
        <v>2</v>
      </c>
      <c r="K3" s="28" t="s">
        <v>669</v>
      </c>
      <c r="L3" s="30">
        <v>3001</v>
      </c>
      <c r="M3" s="28" t="s">
        <v>670</v>
      </c>
      <c r="N3" s="29">
        <v>200000</v>
      </c>
      <c r="O3" s="29">
        <v>100000</v>
      </c>
    </row>
    <row r="4" spans="2:15">
      <c r="B4" s="1">
        <v>1002</v>
      </c>
      <c r="C4" s="1">
        <v>43923</v>
      </c>
      <c r="D4" s="1">
        <v>2002</v>
      </c>
      <c r="G4" s="1">
        <v>1001</v>
      </c>
      <c r="H4" s="1" t="s">
        <v>671</v>
      </c>
      <c r="I4" s="1">
        <v>3</v>
      </c>
      <c r="K4" s="28" t="s">
        <v>672</v>
      </c>
      <c r="L4" s="30">
        <v>3001</v>
      </c>
      <c r="M4" s="28" t="s">
        <v>673</v>
      </c>
      <c r="N4" s="29">
        <v>40000</v>
      </c>
      <c r="O4" s="29">
        <v>35000</v>
      </c>
    </row>
    <row r="5" spans="2:15">
      <c r="B5" s="1">
        <v>1003</v>
      </c>
      <c r="C5" s="1">
        <v>43923</v>
      </c>
      <c r="D5" s="1">
        <v>2004</v>
      </c>
      <c r="G5" s="1">
        <v>1002</v>
      </c>
      <c r="H5" s="1" t="s">
        <v>674</v>
      </c>
      <c r="I5" s="1">
        <v>6</v>
      </c>
      <c r="K5" s="28" t="s">
        <v>675</v>
      </c>
      <c r="L5" s="30">
        <v>3002</v>
      </c>
      <c r="M5" s="28" t="s">
        <v>676</v>
      </c>
      <c r="N5" s="29">
        <v>60000</v>
      </c>
      <c r="O5" s="29">
        <v>30000</v>
      </c>
    </row>
    <row r="6" spans="2:15">
      <c r="B6" s="1">
        <v>1004</v>
      </c>
      <c r="C6" s="1">
        <v>43924</v>
      </c>
      <c r="D6" s="1">
        <v>2003</v>
      </c>
      <c r="G6" s="1">
        <v>1002</v>
      </c>
      <c r="H6" s="1" t="s">
        <v>677</v>
      </c>
      <c r="I6" s="1">
        <v>10</v>
      </c>
      <c r="K6" s="28" t="s">
        <v>678</v>
      </c>
      <c r="L6" s="30">
        <v>3004</v>
      </c>
      <c r="M6" s="28" t="s">
        <v>679</v>
      </c>
      <c r="N6" s="29">
        <v>60000</v>
      </c>
      <c r="O6" s="29">
        <v>30000</v>
      </c>
    </row>
    <row r="7" spans="2:15">
      <c r="B7" s="1">
        <v>1005</v>
      </c>
      <c r="C7" s="1">
        <v>43924</v>
      </c>
      <c r="D7" s="1">
        <v>2005</v>
      </c>
      <c r="G7" s="1">
        <v>1003</v>
      </c>
      <c r="H7" s="1" t="s">
        <v>680</v>
      </c>
      <c r="I7" s="1">
        <v>3</v>
      </c>
      <c r="K7" s="28" t="s">
        <v>681</v>
      </c>
      <c r="L7" s="30">
        <v>3004</v>
      </c>
      <c r="M7" s="28" t="s">
        <v>682</v>
      </c>
      <c r="N7" s="29">
        <v>60000</v>
      </c>
      <c r="O7" s="29">
        <v>30000</v>
      </c>
    </row>
    <row r="8" spans="2:15">
      <c r="B8" s="1">
        <v>1006</v>
      </c>
      <c r="C8" s="1">
        <v>43926</v>
      </c>
      <c r="D8" s="1">
        <v>2003</v>
      </c>
      <c r="G8" s="1">
        <v>1004</v>
      </c>
      <c r="H8" s="1" t="s">
        <v>668</v>
      </c>
      <c r="I8" s="1">
        <v>1</v>
      </c>
      <c r="K8" s="28" t="s">
        <v>683</v>
      </c>
      <c r="L8" s="30">
        <v>3003</v>
      </c>
      <c r="M8" s="28" t="s">
        <v>684</v>
      </c>
      <c r="N8" s="29">
        <v>90000</v>
      </c>
      <c r="O8" s="29">
        <v>45000</v>
      </c>
    </row>
    <row r="9" spans="2:15">
      <c r="B9" s="1">
        <v>1007</v>
      </c>
      <c r="C9" s="1">
        <v>43927</v>
      </c>
      <c r="D9" s="1">
        <v>2005</v>
      </c>
      <c r="G9" s="1">
        <v>1005</v>
      </c>
      <c r="H9" s="1" t="s">
        <v>685</v>
      </c>
      <c r="I9" s="1">
        <v>2</v>
      </c>
      <c r="K9" s="28" t="s">
        <v>686</v>
      </c>
      <c r="L9" s="30">
        <v>3004</v>
      </c>
      <c r="M9" s="28" t="s">
        <v>687</v>
      </c>
      <c r="N9" s="29">
        <v>80000</v>
      </c>
      <c r="O9" s="29">
        <v>40000</v>
      </c>
    </row>
    <row r="10" spans="2:15">
      <c r="B10" s="1">
        <v>1008</v>
      </c>
      <c r="C10" s="1">
        <v>43928</v>
      </c>
      <c r="D10" s="1">
        <v>2006</v>
      </c>
      <c r="G10" s="1">
        <v>1006</v>
      </c>
      <c r="H10" s="1" t="s">
        <v>688</v>
      </c>
      <c r="I10" s="1">
        <v>3</v>
      </c>
      <c r="K10" s="28" t="s">
        <v>689</v>
      </c>
      <c r="L10" s="30">
        <v>3005</v>
      </c>
      <c r="M10" s="28" t="s">
        <v>690</v>
      </c>
      <c r="N10" s="29">
        <v>3000</v>
      </c>
      <c r="O10" s="29">
        <v>1500</v>
      </c>
    </row>
    <row r="11" spans="2:15">
      <c r="G11" s="1">
        <v>1007</v>
      </c>
      <c r="H11" s="1" t="s">
        <v>677</v>
      </c>
      <c r="I11" s="1">
        <v>4</v>
      </c>
    </row>
    <row r="12" spans="2:15">
      <c r="G12" s="1">
        <v>1008</v>
      </c>
      <c r="H12" s="1" t="s">
        <v>668</v>
      </c>
      <c r="I12" s="1">
        <v>2</v>
      </c>
    </row>
    <row r="15" spans="2:15">
      <c r="B15" s="1" t="s">
        <v>691</v>
      </c>
      <c r="C15" s="1" t="s">
        <v>692</v>
      </c>
      <c r="D15" s="1" t="s">
        <v>693</v>
      </c>
    </row>
    <row r="16" spans="2:15">
      <c r="C16" s="1" t="s">
        <v>694</v>
      </c>
      <c r="D16" s="1" t="s">
        <v>693</v>
      </c>
    </row>
    <row r="17" spans="2:4">
      <c r="C17" s="1" t="s">
        <v>695</v>
      </c>
      <c r="D17" s="1" t="s">
        <v>693</v>
      </c>
    </row>
    <row r="18" spans="2:4">
      <c r="C18" s="1" t="s">
        <v>696</v>
      </c>
      <c r="D18" s="1" t="s">
        <v>693</v>
      </c>
    </row>
    <row r="19" spans="2:4">
      <c r="C19" s="1" t="s">
        <v>697</v>
      </c>
      <c r="D19" s="1" t="s">
        <v>693</v>
      </c>
    </row>
    <row r="20" spans="2:4">
      <c r="C20" s="1" t="s">
        <v>698</v>
      </c>
      <c r="D20" s="1" t="s">
        <v>693</v>
      </c>
    </row>
    <row r="21" spans="2:4">
      <c r="C21" s="1" t="s">
        <v>699</v>
      </c>
    </row>
    <row r="22" spans="2:4">
      <c r="B22" s="1" t="s">
        <v>700</v>
      </c>
      <c r="C22" s="1" t="s">
        <v>701</v>
      </c>
      <c r="D22" s="1" t="s">
        <v>693</v>
      </c>
    </row>
    <row r="23" spans="2:4">
      <c r="C23" s="1" t="s">
        <v>229</v>
      </c>
      <c r="D23" s="1" t="s">
        <v>693</v>
      </c>
    </row>
    <row r="24" spans="2:4">
      <c r="C24" s="1" t="s">
        <v>190</v>
      </c>
    </row>
    <row r="25" spans="2:4">
      <c r="B25" s="1" t="s">
        <v>702</v>
      </c>
      <c r="C25" s="1" t="s">
        <v>692</v>
      </c>
    </row>
    <row r="26" spans="2:4">
      <c r="C26" s="1" t="s">
        <v>703</v>
      </c>
    </row>
    <row r="27" spans="2:4">
      <c r="C27" s="1" t="s">
        <v>704</v>
      </c>
    </row>
    <row r="28" spans="2:4">
      <c r="C28" s="1" t="s">
        <v>705</v>
      </c>
    </row>
    <row r="29" spans="2:4">
      <c r="C29" s="1" t="s">
        <v>706</v>
      </c>
    </row>
    <row r="30" spans="2:4">
      <c r="C30" s="1" t="s">
        <v>703</v>
      </c>
    </row>
    <row r="31" spans="2:4">
      <c r="C31" s="1" t="s">
        <v>707</v>
      </c>
    </row>
  </sheetData>
  <phoneticPr fontId="1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ED126-7055-4B11-83A9-B172F9A5AA42}">
  <dimension ref="B2"/>
  <sheetViews>
    <sheetView topLeftCell="A7" workbookViewId="0">
      <selection activeCell="G12" sqref="G12"/>
    </sheetView>
  </sheetViews>
  <sheetFormatPr defaultRowHeight="18.75"/>
  <cols>
    <col min="1" max="1" width="8.7265625" style="1"/>
    <col min="2" max="2" width="40.54296875" style="1" bestFit="1" customWidth="1"/>
    <col min="3" max="16384" width="8.7265625" style="1"/>
  </cols>
  <sheetData>
    <row r="2" spans="2:2" s="31" customFormat="1" ht="15.75">
      <c r="B2" s="31" t="s">
        <v>708</v>
      </c>
    </row>
  </sheetData>
  <phoneticPr fontId="1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ADC37-9722-4040-8DE0-B92E87774F3C}">
  <dimension ref="B2:E258"/>
  <sheetViews>
    <sheetView topLeftCell="A66" workbookViewId="0">
      <selection activeCell="H85" sqref="H85"/>
    </sheetView>
  </sheetViews>
  <sheetFormatPr defaultRowHeight="13.5"/>
  <cols>
    <col min="1" max="1" width="4.90625" style="33" customWidth="1"/>
    <col min="2" max="2" width="6.90625" style="33" bestFit="1" customWidth="1"/>
    <col min="3" max="3" width="8.7265625" style="32"/>
    <col min="4" max="4" width="6.90625" style="32" bestFit="1" customWidth="1"/>
    <col min="5" max="5" width="8.7265625" style="32"/>
    <col min="6" max="16384" width="8.7265625" style="33"/>
  </cols>
  <sheetData>
    <row r="2" spans="2:5">
      <c r="B2" s="32" t="s">
        <v>709</v>
      </c>
      <c r="C2" s="32" t="s">
        <v>710</v>
      </c>
      <c r="D2" s="32" t="s">
        <v>711</v>
      </c>
      <c r="E2" s="32" t="s">
        <v>712</v>
      </c>
    </row>
    <row r="3" spans="2:5">
      <c r="B3" s="33" t="str">
        <f t="shared" ref="B3:B66" si="0">TEXT(DEC2BIN($D3,8),"00000000")</f>
        <v>00000000</v>
      </c>
      <c r="C3" s="32" t="str">
        <f t="shared" ref="C3:C66" si="1">DEC2HEX(D3,4)</f>
        <v>0000</v>
      </c>
      <c r="D3" s="32">
        <v>0</v>
      </c>
      <c r="E3" s="32" t="e">
        <f t="shared" ref="E3:E66" si="2">CHAR(D3)</f>
        <v>#VALUE!</v>
      </c>
    </row>
    <row r="4" spans="2:5">
      <c r="B4" s="33" t="str">
        <f t="shared" si="0"/>
        <v>00000001</v>
      </c>
      <c r="C4" s="32" t="str">
        <f t="shared" si="1"/>
        <v>0001</v>
      </c>
      <c r="D4" s="32">
        <v>1</v>
      </c>
      <c r="E4" s="32" t="str">
        <f t="shared" si="2"/>
        <v>_x0001_</v>
      </c>
    </row>
    <row r="5" spans="2:5">
      <c r="B5" s="33" t="str">
        <f t="shared" si="0"/>
        <v>00000010</v>
      </c>
      <c r="C5" s="32" t="str">
        <f t="shared" si="1"/>
        <v>0002</v>
      </c>
      <c r="D5" s="32">
        <v>2</v>
      </c>
      <c r="E5" s="32" t="str">
        <f t="shared" si="2"/>
        <v>_x0002_</v>
      </c>
    </row>
    <row r="6" spans="2:5">
      <c r="B6" s="33" t="str">
        <f t="shared" si="0"/>
        <v>00000011</v>
      </c>
      <c r="C6" s="32" t="str">
        <f t="shared" si="1"/>
        <v>0003</v>
      </c>
      <c r="D6" s="32">
        <v>3</v>
      </c>
      <c r="E6" s="32" t="str">
        <f t="shared" si="2"/>
        <v>_x0003_</v>
      </c>
    </row>
    <row r="7" spans="2:5">
      <c r="B7" s="33" t="str">
        <f t="shared" si="0"/>
        <v>00000100</v>
      </c>
      <c r="C7" s="32" t="str">
        <f t="shared" si="1"/>
        <v>0004</v>
      </c>
      <c r="D7" s="32">
        <v>4</v>
      </c>
      <c r="E7" s="32" t="str">
        <f t="shared" si="2"/>
        <v>_x0004_</v>
      </c>
    </row>
    <row r="8" spans="2:5">
      <c r="B8" s="33" t="str">
        <f t="shared" si="0"/>
        <v>00000101</v>
      </c>
      <c r="C8" s="32" t="str">
        <f t="shared" si="1"/>
        <v>0005</v>
      </c>
      <c r="D8" s="32">
        <v>5</v>
      </c>
      <c r="E8" s="32" t="str">
        <f t="shared" si="2"/>
        <v>_x0005_</v>
      </c>
    </row>
    <row r="9" spans="2:5">
      <c r="B9" s="33" t="str">
        <f t="shared" si="0"/>
        <v>00000110</v>
      </c>
      <c r="C9" s="32" t="str">
        <f t="shared" si="1"/>
        <v>0006</v>
      </c>
      <c r="D9" s="32">
        <v>6</v>
      </c>
      <c r="E9" s="32" t="str">
        <f t="shared" si="2"/>
        <v>_x0006_</v>
      </c>
    </row>
    <row r="10" spans="2:5">
      <c r="B10" s="33" t="str">
        <f t="shared" si="0"/>
        <v>00000111</v>
      </c>
      <c r="C10" s="32" t="str">
        <f t="shared" si="1"/>
        <v>0007</v>
      </c>
      <c r="D10" s="32">
        <v>7</v>
      </c>
      <c r="E10" s="32" t="str">
        <f t="shared" si="2"/>
        <v>_x0007_</v>
      </c>
    </row>
    <row r="11" spans="2:5">
      <c r="B11" s="33" t="str">
        <f t="shared" si="0"/>
        <v>00001000</v>
      </c>
      <c r="C11" s="32" t="str">
        <f t="shared" si="1"/>
        <v>0008</v>
      </c>
      <c r="D11" s="32">
        <v>8</v>
      </c>
      <c r="E11" s="32" t="str">
        <f t="shared" si="2"/>
        <v>_x0008_</v>
      </c>
    </row>
    <row r="12" spans="2:5">
      <c r="B12" s="33" t="str">
        <f t="shared" si="0"/>
        <v>00001001</v>
      </c>
      <c r="C12" s="32" t="str">
        <f t="shared" si="1"/>
        <v>0009</v>
      </c>
      <c r="D12" s="32">
        <v>9</v>
      </c>
      <c r="E12" s="32" t="str">
        <f t="shared" si="2"/>
        <v xml:space="preserve">	</v>
      </c>
    </row>
    <row r="13" spans="2:5">
      <c r="B13" s="33" t="str">
        <f t="shared" si="0"/>
        <v>00001010</v>
      </c>
      <c r="C13" s="32" t="str">
        <f t="shared" si="1"/>
        <v>000A</v>
      </c>
      <c r="D13" s="32">
        <v>10</v>
      </c>
      <c r="E13" s="32" t="str">
        <f t="shared" si="2"/>
        <v xml:space="preserve">
</v>
      </c>
    </row>
    <row r="14" spans="2:5">
      <c r="B14" s="33" t="str">
        <f t="shared" si="0"/>
        <v>00001011</v>
      </c>
      <c r="C14" s="32" t="str">
        <f t="shared" si="1"/>
        <v>000B</v>
      </c>
      <c r="D14" s="32">
        <v>11</v>
      </c>
      <c r="E14" s="32" t="str">
        <f t="shared" si="2"/>
        <v>_x000B_</v>
      </c>
    </row>
    <row r="15" spans="2:5">
      <c r="B15" s="33" t="str">
        <f t="shared" si="0"/>
        <v>00001100</v>
      </c>
      <c r="C15" s="32" t="str">
        <f t="shared" si="1"/>
        <v>000C</v>
      </c>
      <c r="D15" s="32">
        <v>12</v>
      </c>
      <c r="E15" s="32" t="str">
        <f t="shared" si="2"/>
        <v>_x000C_</v>
      </c>
    </row>
    <row r="16" spans="2:5">
      <c r="B16" s="33" t="str">
        <f t="shared" si="0"/>
        <v>00001101</v>
      </c>
      <c r="C16" s="32" t="str">
        <f t="shared" si="1"/>
        <v>000D</v>
      </c>
      <c r="D16" s="32">
        <v>13</v>
      </c>
      <c r="E16" s="32" t="str">
        <f t="shared" si="2"/>
        <v>_x000D_</v>
      </c>
    </row>
    <row r="17" spans="2:5">
      <c r="B17" s="33" t="str">
        <f t="shared" si="0"/>
        <v>00001110</v>
      </c>
      <c r="C17" s="32" t="str">
        <f t="shared" si="1"/>
        <v>000E</v>
      </c>
      <c r="D17" s="32">
        <v>14</v>
      </c>
      <c r="E17" s="32" t="str">
        <f t="shared" si="2"/>
        <v>_x000E_</v>
      </c>
    </row>
    <row r="18" spans="2:5">
      <c r="B18" s="33" t="str">
        <f t="shared" si="0"/>
        <v>00001111</v>
      </c>
      <c r="C18" s="32" t="str">
        <f t="shared" si="1"/>
        <v>000F</v>
      </c>
      <c r="D18" s="32">
        <v>15</v>
      </c>
      <c r="E18" s="32" t="str">
        <f t="shared" si="2"/>
        <v>_x000F_</v>
      </c>
    </row>
    <row r="19" spans="2:5">
      <c r="B19" s="33" t="str">
        <f t="shared" si="0"/>
        <v>00010000</v>
      </c>
      <c r="C19" s="32" t="str">
        <f t="shared" si="1"/>
        <v>0010</v>
      </c>
      <c r="D19" s="32">
        <v>16</v>
      </c>
      <c r="E19" s="32" t="str">
        <f t="shared" si="2"/>
        <v>_x0010_</v>
      </c>
    </row>
    <row r="20" spans="2:5">
      <c r="B20" s="33" t="str">
        <f t="shared" si="0"/>
        <v>00010001</v>
      </c>
      <c r="C20" s="32" t="str">
        <f t="shared" si="1"/>
        <v>0011</v>
      </c>
      <c r="D20" s="32">
        <v>17</v>
      </c>
      <c r="E20" s="32" t="str">
        <f t="shared" si="2"/>
        <v>_x0011_</v>
      </c>
    </row>
    <row r="21" spans="2:5">
      <c r="B21" s="33" t="str">
        <f t="shared" si="0"/>
        <v>00010010</v>
      </c>
      <c r="C21" s="32" t="str">
        <f t="shared" si="1"/>
        <v>0012</v>
      </c>
      <c r="D21" s="32">
        <v>18</v>
      </c>
      <c r="E21" s="32" t="str">
        <f t="shared" si="2"/>
        <v>_x0012_</v>
      </c>
    </row>
    <row r="22" spans="2:5">
      <c r="B22" s="33" t="str">
        <f t="shared" si="0"/>
        <v>00010011</v>
      </c>
      <c r="C22" s="32" t="str">
        <f t="shared" si="1"/>
        <v>0013</v>
      </c>
      <c r="D22" s="32">
        <v>19</v>
      </c>
      <c r="E22" s="32" t="str">
        <f t="shared" si="2"/>
        <v>_x0013_</v>
      </c>
    </row>
    <row r="23" spans="2:5">
      <c r="B23" s="33" t="str">
        <f t="shared" si="0"/>
        <v>00010100</v>
      </c>
      <c r="C23" s="32" t="str">
        <f t="shared" si="1"/>
        <v>0014</v>
      </c>
      <c r="D23" s="32">
        <v>20</v>
      </c>
      <c r="E23" s="32" t="str">
        <f t="shared" si="2"/>
        <v>_x0014_</v>
      </c>
    </row>
    <row r="24" spans="2:5">
      <c r="B24" s="33" t="str">
        <f t="shared" si="0"/>
        <v>00010101</v>
      </c>
      <c r="C24" s="32" t="str">
        <f t="shared" si="1"/>
        <v>0015</v>
      </c>
      <c r="D24" s="32">
        <v>21</v>
      </c>
      <c r="E24" s="32" t="str">
        <f t="shared" si="2"/>
        <v>_x0015_</v>
      </c>
    </row>
    <row r="25" spans="2:5">
      <c r="B25" s="33" t="str">
        <f t="shared" si="0"/>
        <v>00010110</v>
      </c>
      <c r="C25" s="32" t="str">
        <f t="shared" si="1"/>
        <v>0016</v>
      </c>
      <c r="D25" s="32">
        <v>22</v>
      </c>
      <c r="E25" s="32" t="str">
        <f t="shared" si="2"/>
        <v>_x0016_</v>
      </c>
    </row>
    <row r="26" spans="2:5">
      <c r="B26" s="33" t="str">
        <f t="shared" si="0"/>
        <v>00010111</v>
      </c>
      <c r="C26" s="32" t="str">
        <f t="shared" si="1"/>
        <v>0017</v>
      </c>
      <c r="D26" s="32">
        <v>23</v>
      </c>
      <c r="E26" s="32" t="str">
        <f t="shared" si="2"/>
        <v>_x0017_</v>
      </c>
    </row>
    <row r="27" spans="2:5">
      <c r="B27" s="33" t="str">
        <f t="shared" si="0"/>
        <v>00011000</v>
      </c>
      <c r="C27" s="32" t="str">
        <f t="shared" si="1"/>
        <v>0018</v>
      </c>
      <c r="D27" s="32">
        <v>24</v>
      </c>
      <c r="E27" s="32" t="str">
        <f t="shared" si="2"/>
        <v>_x0018_</v>
      </c>
    </row>
    <row r="28" spans="2:5">
      <c r="B28" s="33" t="str">
        <f t="shared" si="0"/>
        <v>00011001</v>
      </c>
      <c r="C28" s="32" t="str">
        <f t="shared" si="1"/>
        <v>0019</v>
      </c>
      <c r="D28" s="32">
        <v>25</v>
      </c>
      <c r="E28" s="32" t="str">
        <f t="shared" si="2"/>
        <v>_x0019_</v>
      </c>
    </row>
    <row r="29" spans="2:5">
      <c r="B29" s="33" t="str">
        <f t="shared" si="0"/>
        <v>00011010</v>
      </c>
      <c r="C29" s="32" t="str">
        <f t="shared" si="1"/>
        <v>001A</v>
      </c>
      <c r="D29" s="32">
        <v>26</v>
      </c>
      <c r="E29" s="32" t="str">
        <f t="shared" si="2"/>
        <v>_x001A_</v>
      </c>
    </row>
    <row r="30" spans="2:5">
      <c r="B30" s="33" t="str">
        <f t="shared" si="0"/>
        <v>00011011</v>
      </c>
      <c r="C30" s="32" t="str">
        <f t="shared" si="1"/>
        <v>001B</v>
      </c>
      <c r="D30" s="32">
        <v>27</v>
      </c>
      <c r="E30" s="32" t="str">
        <f t="shared" si="2"/>
        <v>_x001B_</v>
      </c>
    </row>
    <row r="31" spans="2:5">
      <c r="B31" s="33" t="str">
        <f t="shared" si="0"/>
        <v>00011100</v>
      </c>
      <c r="C31" s="32" t="str">
        <f t="shared" si="1"/>
        <v>001C</v>
      </c>
      <c r="D31" s="32">
        <v>28</v>
      </c>
      <c r="E31" s="32" t="str">
        <f t="shared" si="2"/>
        <v>_x001C_</v>
      </c>
    </row>
    <row r="32" spans="2:5">
      <c r="B32" s="33" t="str">
        <f t="shared" si="0"/>
        <v>00011101</v>
      </c>
      <c r="C32" s="32" t="str">
        <f t="shared" si="1"/>
        <v>001D</v>
      </c>
      <c r="D32" s="32">
        <v>29</v>
      </c>
      <c r="E32" s="32" t="str">
        <f t="shared" si="2"/>
        <v>_x001D_</v>
      </c>
    </row>
    <row r="33" spans="2:5">
      <c r="B33" s="33" t="str">
        <f t="shared" si="0"/>
        <v>00011110</v>
      </c>
      <c r="C33" s="32" t="str">
        <f t="shared" si="1"/>
        <v>001E</v>
      </c>
      <c r="D33" s="32">
        <v>30</v>
      </c>
      <c r="E33" s="32" t="str">
        <f t="shared" si="2"/>
        <v>_x001E_</v>
      </c>
    </row>
    <row r="34" spans="2:5">
      <c r="B34" s="33" t="str">
        <f t="shared" si="0"/>
        <v>00011111</v>
      </c>
      <c r="C34" s="32" t="str">
        <f t="shared" si="1"/>
        <v>001F</v>
      </c>
      <c r="D34" s="32">
        <v>31</v>
      </c>
      <c r="E34" s="32" t="str">
        <f t="shared" si="2"/>
        <v>_x001F_</v>
      </c>
    </row>
    <row r="35" spans="2:5">
      <c r="B35" s="33" t="str">
        <f t="shared" si="0"/>
        <v>00100000</v>
      </c>
      <c r="C35" s="32" t="str">
        <f t="shared" si="1"/>
        <v>0020</v>
      </c>
      <c r="D35" s="32">
        <v>32</v>
      </c>
      <c r="E35" s="32" t="str">
        <f t="shared" si="2"/>
        <v xml:space="preserve"> </v>
      </c>
    </row>
    <row r="36" spans="2:5">
      <c r="B36" s="33" t="str">
        <f t="shared" si="0"/>
        <v>00100001</v>
      </c>
      <c r="C36" s="32" t="str">
        <f t="shared" si="1"/>
        <v>0021</v>
      </c>
      <c r="D36" s="32">
        <v>33</v>
      </c>
      <c r="E36" s="32" t="str">
        <f t="shared" si="2"/>
        <v>!</v>
      </c>
    </row>
    <row r="37" spans="2:5">
      <c r="B37" s="33" t="str">
        <f t="shared" si="0"/>
        <v>00100010</v>
      </c>
      <c r="C37" s="32" t="str">
        <f t="shared" si="1"/>
        <v>0022</v>
      </c>
      <c r="D37" s="32">
        <v>34</v>
      </c>
      <c r="E37" s="32" t="str">
        <f t="shared" si="2"/>
        <v>"</v>
      </c>
    </row>
    <row r="38" spans="2:5">
      <c r="B38" s="33" t="str">
        <f t="shared" si="0"/>
        <v>00100011</v>
      </c>
      <c r="C38" s="32" t="str">
        <f t="shared" si="1"/>
        <v>0023</v>
      </c>
      <c r="D38" s="32">
        <v>35</v>
      </c>
      <c r="E38" s="32" t="str">
        <f t="shared" si="2"/>
        <v>#</v>
      </c>
    </row>
    <row r="39" spans="2:5">
      <c r="B39" s="33" t="str">
        <f t="shared" si="0"/>
        <v>00100100</v>
      </c>
      <c r="C39" s="32" t="str">
        <f t="shared" si="1"/>
        <v>0024</v>
      </c>
      <c r="D39" s="32">
        <v>36</v>
      </c>
      <c r="E39" s="32" t="str">
        <f t="shared" si="2"/>
        <v>$</v>
      </c>
    </row>
    <row r="40" spans="2:5">
      <c r="B40" s="33" t="str">
        <f t="shared" si="0"/>
        <v>00100101</v>
      </c>
      <c r="C40" s="32" t="str">
        <f t="shared" si="1"/>
        <v>0025</v>
      </c>
      <c r="D40" s="32">
        <v>37</v>
      </c>
      <c r="E40" s="32" t="str">
        <f t="shared" si="2"/>
        <v>%</v>
      </c>
    </row>
    <row r="41" spans="2:5">
      <c r="B41" s="33" t="str">
        <f t="shared" si="0"/>
        <v>00100110</v>
      </c>
      <c r="C41" s="32" t="str">
        <f t="shared" si="1"/>
        <v>0026</v>
      </c>
      <c r="D41" s="32">
        <v>38</v>
      </c>
      <c r="E41" s="32" t="str">
        <f t="shared" si="2"/>
        <v>&amp;</v>
      </c>
    </row>
    <row r="42" spans="2:5">
      <c r="B42" s="33" t="str">
        <f t="shared" si="0"/>
        <v>00100111</v>
      </c>
      <c r="C42" s="32" t="str">
        <f t="shared" si="1"/>
        <v>0027</v>
      </c>
      <c r="D42" s="32">
        <v>39</v>
      </c>
      <c r="E42" s="32" t="str">
        <f t="shared" si="2"/>
        <v>'</v>
      </c>
    </row>
    <row r="43" spans="2:5">
      <c r="B43" s="33" t="str">
        <f t="shared" si="0"/>
        <v>00101000</v>
      </c>
      <c r="C43" s="32" t="str">
        <f t="shared" si="1"/>
        <v>0028</v>
      </c>
      <c r="D43" s="32">
        <v>40</v>
      </c>
      <c r="E43" s="32" t="str">
        <f t="shared" si="2"/>
        <v>(</v>
      </c>
    </row>
    <row r="44" spans="2:5">
      <c r="B44" s="33" t="str">
        <f t="shared" si="0"/>
        <v>00101001</v>
      </c>
      <c r="C44" s="32" t="str">
        <f t="shared" si="1"/>
        <v>0029</v>
      </c>
      <c r="D44" s="32">
        <v>41</v>
      </c>
      <c r="E44" s="32" t="str">
        <f t="shared" si="2"/>
        <v>)</v>
      </c>
    </row>
    <row r="45" spans="2:5">
      <c r="B45" s="33" t="str">
        <f t="shared" si="0"/>
        <v>00101010</v>
      </c>
      <c r="C45" s="32" t="str">
        <f t="shared" si="1"/>
        <v>002A</v>
      </c>
      <c r="D45" s="32">
        <v>42</v>
      </c>
      <c r="E45" s="32" t="str">
        <f t="shared" si="2"/>
        <v>*</v>
      </c>
    </row>
    <row r="46" spans="2:5">
      <c r="B46" s="33" t="str">
        <f t="shared" si="0"/>
        <v>00101011</v>
      </c>
      <c r="C46" s="32" t="str">
        <f t="shared" si="1"/>
        <v>002B</v>
      </c>
      <c r="D46" s="32">
        <v>43</v>
      </c>
      <c r="E46" s="32" t="str">
        <f t="shared" si="2"/>
        <v>+</v>
      </c>
    </row>
    <row r="47" spans="2:5">
      <c r="B47" s="33" t="str">
        <f t="shared" si="0"/>
        <v>00101100</v>
      </c>
      <c r="C47" s="32" t="str">
        <f t="shared" si="1"/>
        <v>002C</v>
      </c>
      <c r="D47" s="32">
        <v>44</v>
      </c>
      <c r="E47" s="32" t="str">
        <f t="shared" si="2"/>
        <v>,</v>
      </c>
    </row>
    <row r="48" spans="2:5">
      <c r="B48" s="33" t="str">
        <f t="shared" si="0"/>
        <v>00101101</v>
      </c>
      <c r="C48" s="32" t="str">
        <f t="shared" si="1"/>
        <v>002D</v>
      </c>
      <c r="D48" s="32">
        <v>45</v>
      </c>
      <c r="E48" s="32" t="str">
        <f t="shared" si="2"/>
        <v>-</v>
      </c>
    </row>
    <row r="49" spans="2:5">
      <c r="B49" s="33" t="str">
        <f t="shared" si="0"/>
        <v>00101110</v>
      </c>
      <c r="C49" s="32" t="str">
        <f t="shared" si="1"/>
        <v>002E</v>
      </c>
      <c r="D49" s="32">
        <v>46</v>
      </c>
      <c r="E49" s="32" t="str">
        <f t="shared" si="2"/>
        <v>.</v>
      </c>
    </row>
    <row r="50" spans="2:5">
      <c r="B50" s="33" t="str">
        <f t="shared" si="0"/>
        <v>00101111</v>
      </c>
      <c r="C50" s="32" t="str">
        <f t="shared" si="1"/>
        <v>002F</v>
      </c>
      <c r="D50" s="32">
        <v>47</v>
      </c>
      <c r="E50" s="32" t="str">
        <f t="shared" si="2"/>
        <v>/</v>
      </c>
    </row>
    <row r="51" spans="2:5">
      <c r="B51" s="33" t="str">
        <f t="shared" si="0"/>
        <v>00110000</v>
      </c>
      <c r="C51" s="32" t="str">
        <f t="shared" si="1"/>
        <v>0030</v>
      </c>
      <c r="D51" s="32">
        <v>48</v>
      </c>
      <c r="E51" s="32" t="str">
        <f t="shared" si="2"/>
        <v>0</v>
      </c>
    </row>
    <row r="52" spans="2:5">
      <c r="B52" s="33" t="str">
        <f t="shared" si="0"/>
        <v>00110001</v>
      </c>
      <c r="C52" s="32" t="str">
        <f t="shared" si="1"/>
        <v>0031</v>
      </c>
      <c r="D52" s="32">
        <v>49</v>
      </c>
      <c r="E52" s="32" t="str">
        <f t="shared" si="2"/>
        <v>1</v>
      </c>
    </row>
    <row r="53" spans="2:5">
      <c r="B53" s="33" t="str">
        <f t="shared" si="0"/>
        <v>00110010</v>
      </c>
      <c r="C53" s="32" t="str">
        <f t="shared" si="1"/>
        <v>0032</v>
      </c>
      <c r="D53" s="32">
        <v>50</v>
      </c>
      <c r="E53" s="32" t="str">
        <f t="shared" si="2"/>
        <v>2</v>
      </c>
    </row>
    <row r="54" spans="2:5">
      <c r="B54" s="33" t="str">
        <f t="shared" si="0"/>
        <v>00110011</v>
      </c>
      <c r="C54" s="32" t="str">
        <f t="shared" si="1"/>
        <v>0033</v>
      </c>
      <c r="D54" s="32">
        <v>51</v>
      </c>
      <c r="E54" s="32" t="str">
        <f t="shared" si="2"/>
        <v>3</v>
      </c>
    </row>
    <row r="55" spans="2:5">
      <c r="B55" s="33" t="str">
        <f t="shared" si="0"/>
        <v>00110100</v>
      </c>
      <c r="C55" s="32" t="str">
        <f t="shared" si="1"/>
        <v>0034</v>
      </c>
      <c r="D55" s="32">
        <v>52</v>
      </c>
      <c r="E55" s="32" t="str">
        <f t="shared" si="2"/>
        <v>4</v>
      </c>
    </row>
    <row r="56" spans="2:5">
      <c r="B56" s="33" t="str">
        <f t="shared" si="0"/>
        <v>00110101</v>
      </c>
      <c r="C56" s="32" t="str">
        <f t="shared" si="1"/>
        <v>0035</v>
      </c>
      <c r="D56" s="32">
        <v>53</v>
      </c>
      <c r="E56" s="32" t="str">
        <f t="shared" si="2"/>
        <v>5</v>
      </c>
    </row>
    <row r="57" spans="2:5">
      <c r="B57" s="33" t="str">
        <f t="shared" si="0"/>
        <v>00110110</v>
      </c>
      <c r="C57" s="32" t="str">
        <f t="shared" si="1"/>
        <v>0036</v>
      </c>
      <c r="D57" s="32">
        <v>54</v>
      </c>
      <c r="E57" s="32" t="str">
        <f t="shared" si="2"/>
        <v>6</v>
      </c>
    </row>
    <row r="58" spans="2:5">
      <c r="B58" s="33" t="str">
        <f t="shared" si="0"/>
        <v>00110111</v>
      </c>
      <c r="C58" s="32" t="str">
        <f t="shared" si="1"/>
        <v>0037</v>
      </c>
      <c r="D58" s="32">
        <v>55</v>
      </c>
      <c r="E58" s="32" t="str">
        <f t="shared" si="2"/>
        <v>7</v>
      </c>
    </row>
    <row r="59" spans="2:5">
      <c r="B59" s="33" t="str">
        <f t="shared" si="0"/>
        <v>00111000</v>
      </c>
      <c r="C59" s="32" t="str">
        <f t="shared" si="1"/>
        <v>0038</v>
      </c>
      <c r="D59" s="32">
        <v>56</v>
      </c>
      <c r="E59" s="32" t="str">
        <f t="shared" si="2"/>
        <v>8</v>
      </c>
    </row>
    <row r="60" spans="2:5">
      <c r="B60" s="33" t="str">
        <f t="shared" si="0"/>
        <v>00111001</v>
      </c>
      <c r="C60" s="32" t="str">
        <f t="shared" si="1"/>
        <v>0039</v>
      </c>
      <c r="D60" s="32">
        <v>57</v>
      </c>
      <c r="E60" s="32" t="str">
        <f t="shared" si="2"/>
        <v>9</v>
      </c>
    </row>
    <row r="61" spans="2:5">
      <c r="B61" s="33" t="str">
        <f t="shared" si="0"/>
        <v>00111010</v>
      </c>
      <c r="C61" s="32" t="str">
        <f t="shared" si="1"/>
        <v>003A</v>
      </c>
      <c r="D61" s="32">
        <v>58</v>
      </c>
      <c r="E61" s="32" t="str">
        <f t="shared" si="2"/>
        <v>:</v>
      </c>
    </row>
    <row r="62" spans="2:5">
      <c r="B62" s="33" t="str">
        <f t="shared" si="0"/>
        <v>00111011</v>
      </c>
      <c r="C62" s="32" t="str">
        <f t="shared" si="1"/>
        <v>003B</v>
      </c>
      <c r="D62" s="32">
        <v>59</v>
      </c>
      <c r="E62" s="32" t="str">
        <f t="shared" si="2"/>
        <v>;</v>
      </c>
    </row>
    <row r="63" spans="2:5">
      <c r="B63" s="33" t="str">
        <f t="shared" si="0"/>
        <v>00111100</v>
      </c>
      <c r="C63" s="32" t="str">
        <f t="shared" si="1"/>
        <v>003C</v>
      </c>
      <c r="D63" s="32">
        <v>60</v>
      </c>
      <c r="E63" s="32" t="str">
        <f t="shared" si="2"/>
        <v>&lt;</v>
      </c>
    </row>
    <row r="64" spans="2:5">
      <c r="B64" s="33" t="str">
        <f t="shared" si="0"/>
        <v>00111101</v>
      </c>
      <c r="C64" s="32" t="str">
        <f t="shared" si="1"/>
        <v>003D</v>
      </c>
      <c r="D64" s="32">
        <v>61</v>
      </c>
      <c r="E64" s="32" t="str">
        <f t="shared" si="2"/>
        <v>=</v>
      </c>
    </row>
    <row r="65" spans="2:5">
      <c r="B65" s="33" t="str">
        <f t="shared" si="0"/>
        <v>00111110</v>
      </c>
      <c r="C65" s="32" t="str">
        <f t="shared" si="1"/>
        <v>003E</v>
      </c>
      <c r="D65" s="32">
        <v>62</v>
      </c>
      <c r="E65" s="32" t="str">
        <f t="shared" si="2"/>
        <v>&gt;</v>
      </c>
    </row>
    <row r="66" spans="2:5">
      <c r="B66" s="33" t="str">
        <f t="shared" si="0"/>
        <v>00111111</v>
      </c>
      <c r="C66" s="32" t="str">
        <f t="shared" si="1"/>
        <v>003F</v>
      </c>
      <c r="D66" s="32">
        <v>63</v>
      </c>
      <c r="E66" s="32" t="str">
        <f t="shared" si="2"/>
        <v>?</v>
      </c>
    </row>
    <row r="67" spans="2:5">
      <c r="B67" s="33" t="str">
        <f t="shared" ref="B67:B130" si="3">TEXT(DEC2BIN($D67,8),"00000000")</f>
        <v>01000000</v>
      </c>
      <c r="C67" s="32" t="str">
        <f t="shared" ref="C67:C130" si="4">DEC2HEX(D67,4)</f>
        <v>0040</v>
      </c>
      <c r="D67" s="32">
        <v>64</v>
      </c>
      <c r="E67" s="32" t="str">
        <f t="shared" ref="E67:E130" si="5">CHAR(D67)</f>
        <v>@</v>
      </c>
    </row>
    <row r="68" spans="2:5">
      <c r="B68" s="34" t="str">
        <f t="shared" si="3"/>
        <v>01000001</v>
      </c>
      <c r="C68" s="35" t="str">
        <f t="shared" si="4"/>
        <v>0041</v>
      </c>
      <c r="D68" s="35">
        <v>65</v>
      </c>
      <c r="E68" s="35" t="str">
        <f t="shared" si="5"/>
        <v>A</v>
      </c>
    </row>
    <row r="69" spans="2:5">
      <c r="B69" s="34" t="str">
        <f t="shared" si="3"/>
        <v>01000010</v>
      </c>
      <c r="C69" s="35" t="str">
        <f t="shared" si="4"/>
        <v>0042</v>
      </c>
      <c r="D69" s="35">
        <v>66</v>
      </c>
      <c r="E69" s="35" t="str">
        <f t="shared" si="5"/>
        <v>B</v>
      </c>
    </row>
    <row r="70" spans="2:5">
      <c r="B70" s="34" t="str">
        <f t="shared" si="3"/>
        <v>01000011</v>
      </c>
      <c r="C70" s="35" t="str">
        <f t="shared" si="4"/>
        <v>0043</v>
      </c>
      <c r="D70" s="35">
        <v>67</v>
      </c>
      <c r="E70" s="35" t="str">
        <f t="shared" si="5"/>
        <v>C</v>
      </c>
    </row>
    <row r="71" spans="2:5">
      <c r="B71" s="34" t="str">
        <f t="shared" si="3"/>
        <v>01000100</v>
      </c>
      <c r="C71" s="35" t="str">
        <f t="shared" si="4"/>
        <v>0044</v>
      </c>
      <c r="D71" s="35">
        <v>68</v>
      </c>
      <c r="E71" s="35" t="str">
        <f t="shared" si="5"/>
        <v>D</v>
      </c>
    </row>
    <row r="72" spans="2:5">
      <c r="B72" s="34" t="str">
        <f t="shared" si="3"/>
        <v>01000101</v>
      </c>
      <c r="C72" s="35" t="str">
        <f t="shared" si="4"/>
        <v>0045</v>
      </c>
      <c r="D72" s="35">
        <v>69</v>
      </c>
      <c r="E72" s="35" t="str">
        <f t="shared" si="5"/>
        <v>E</v>
      </c>
    </row>
    <row r="73" spans="2:5">
      <c r="B73" s="34" t="str">
        <f t="shared" si="3"/>
        <v>01000110</v>
      </c>
      <c r="C73" s="35" t="str">
        <f t="shared" si="4"/>
        <v>0046</v>
      </c>
      <c r="D73" s="35">
        <v>70</v>
      </c>
      <c r="E73" s="35" t="str">
        <f t="shared" si="5"/>
        <v>F</v>
      </c>
    </row>
    <row r="74" spans="2:5">
      <c r="B74" s="34" t="str">
        <f t="shared" si="3"/>
        <v>01000111</v>
      </c>
      <c r="C74" s="35" t="str">
        <f t="shared" si="4"/>
        <v>0047</v>
      </c>
      <c r="D74" s="35">
        <v>71</v>
      </c>
      <c r="E74" s="35" t="str">
        <f t="shared" si="5"/>
        <v>G</v>
      </c>
    </row>
    <row r="75" spans="2:5">
      <c r="B75" s="34" t="str">
        <f t="shared" si="3"/>
        <v>01001000</v>
      </c>
      <c r="C75" s="35" t="str">
        <f t="shared" si="4"/>
        <v>0048</v>
      </c>
      <c r="D75" s="35">
        <v>72</v>
      </c>
      <c r="E75" s="35" t="str">
        <f t="shared" si="5"/>
        <v>H</v>
      </c>
    </row>
    <row r="76" spans="2:5">
      <c r="B76" s="34" t="str">
        <f t="shared" si="3"/>
        <v>01001001</v>
      </c>
      <c r="C76" s="35" t="str">
        <f t="shared" si="4"/>
        <v>0049</v>
      </c>
      <c r="D76" s="35">
        <v>73</v>
      </c>
      <c r="E76" s="35" t="str">
        <f t="shared" si="5"/>
        <v>I</v>
      </c>
    </row>
    <row r="77" spans="2:5">
      <c r="B77" s="34" t="str">
        <f t="shared" si="3"/>
        <v>01001010</v>
      </c>
      <c r="C77" s="35" t="str">
        <f t="shared" si="4"/>
        <v>004A</v>
      </c>
      <c r="D77" s="35">
        <v>74</v>
      </c>
      <c r="E77" s="35" t="str">
        <f t="shared" si="5"/>
        <v>J</v>
      </c>
    </row>
    <row r="78" spans="2:5">
      <c r="B78" s="34" t="str">
        <f t="shared" si="3"/>
        <v>01001011</v>
      </c>
      <c r="C78" s="35" t="str">
        <f t="shared" si="4"/>
        <v>004B</v>
      </c>
      <c r="D78" s="35">
        <v>75</v>
      </c>
      <c r="E78" s="35" t="str">
        <f t="shared" si="5"/>
        <v>K</v>
      </c>
    </row>
    <row r="79" spans="2:5">
      <c r="B79" s="34" t="str">
        <f t="shared" si="3"/>
        <v>01001100</v>
      </c>
      <c r="C79" s="35" t="str">
        <f t="shared" si="4"/>
        <v>004C</v>
      </c>
      <c r="D79" s="35">
        <v>76</v>
      </c>
      <c r="E79" s="35" t="str">
        <f t="shared" si="5"/>
        <v>L</v>
      </c>
    </row>
    <row r="80" spans="2:5">
      <c r="B80" s="34" t="str">
        <f t="shared" si="3"/>
        <v>01001101</v>
      </c>
      <c r="C80" s="35" t="str">
        <f t="shared" si="4"/>
        <v>004D</v>
      </c>
      <c r="D80" s="35">
        <v>77</v>
      </c>
      <c r="E80" s="35" t="str">
        <f t="shared" si="5"/>
        <v>M</v>
      </c>
    </row>
    <row r="81" spans="2:5">
      <c r="B81" s="34" t="str">
        <f t="shared" si="3"/>
        <v>01001110</v>
      </c>
      <c r="C81" s="35" t="str">
        <f t="shared" si="4"/>
        <v>004E</v>
      </c>
      <c r="D81" s="35">
        <v>78</v>
      </c>
      <c r="E81" s="35" t="str">
        <f t="shared" si="5"/>
        <v>N</v>
      </c>
    </row>
    <row r="82" spans="2:5">
      <c r="B82" s="34" t="str">
        <f t="shared" si="3"/>
        <v>01001111</v>
      </c>
      <c r="C82" s="35" t="str">
        <f t="shared" si="4"/>
        <v>004F</v>
      </c>
      <c r="D82" s="35">
        <v>79</v>
      </c>
      <c r="E82" s="35" t="str">
        <f t="shared" si="5"/>
        <v>O</v>
      </c>
    </row>
    <row r="83" spans="2:5">
      <c r="B83" s="34" t="str">
        <f t="shared" si="3"/>
        <v>01010000</v>
      </c>
      <c r="C83" s="35" t="str">
        <f t="shared" si="4"/>
        <v>0050</v>
      </c>
      <c r="D83" s="35">
        <v>80</v>
      </c>
      <c r="E83" s="35" t="str">
        <f t="shared" si="5"/>
        <v>P</v>
      </c>
    </row>
    <row r="84" spans="2:5">
      <c r="B84" s="34" t="str">
        <f t="shared" si="3"/>
        <v>01010001</v>
      </c>
      <c r="C84" s="35" t="str">
        <f t="shared" si="4"/>
        <v>0051</v>
      </c>
      <c r="D84" s="35">
        <v>81</v>
      </c>
      <c r="E84" s="35" t="str">
        <f t="shared" si="5"/>
        <v>Q</v>
      </c>
    </row>
    <row r="85" spans="2:5">
      <c r="B85" s="34" t="str">
        <f t="shared" si="3"/>
        <v>01010010</v>
      </c>
      <c r="C85" s="35" t="str">
        <f t="shared" si="4"/>
        <v>0052</v>
      </c>
      <c r="D85" s="35">
        <v>82</v>
      </c>
      <c r="E85" s="35" t="str">
        <f t="shared" si="5"/>
        <v>R</v>
      </c>
    </row>
    <row r="86" spans="2:5">
      <c r="B86" s="34" t="str">
        <f t="shared" si="3"/>
        <v>01010011</v>
      </c>
      <c r="C86" s="35" t="str">
        <f t="shared" si="4"/>
        <v>0053</v>
      </c>
      <c r="D86" s="35">
        <v>83</v>
      </c>
      <c r="E86" s="35" t="str">
        <f t="shared" si="5"/>
        <v>S</v>
      </c>
    </row>
    <row r="87" spans="2:5">
      <c r="B87" s="34" t="str">
        <f t="shared" si="3"/>
        <v>01010100</v>
      </c>
      <c r="C87" s="35" t="str">
        <f t="shared" si="4"/>
        <v>0054</v>
      </c>
      <c r="D87" s="35">
        <v>84</v>
      </c>
      <c r="E87" s="35" t="str">
        <f t="shared" si="5"/>
        <v>T</v>
      </c>
    </row>
    <row r="88" spans="2:5">
      <c r="B88" s="34" t="str">
        <f t="shared" si="3"/>
        <v>01010101</v>
      </c>
      <c r="C88" s="35" t="str">
        <f t="shared" si="4"/>
        <v>0055</v>
      </c>
      <c r="D88" s="35">
        <v>85</v>
      </c>
      <c r="E88" s="35" t="str">
        <f t="shared" si="5"/>
        <v>U</v>
      </c>
    </row>
    <row r="89" spans="2:5">
      <c r="B89" s="34" t="str">
        <f t="shared" si="3"/>
        <v>01010110</v>
      </c>
      <c r="C89" s="35" t="str">
        <f t="shared" si="4"/>
        <v>0056</v>
      </c>
      <c r="D89" s="35">
        <v>86</v>
      </c>
      <c r="E89" s="35" t="str">
        <f t="shared" si="5"/>
        <v>V</v>
      </c>
    </row>
    <row r="90" spans="2:5">
      <c r="B90" s="34" t="str">
        <f t="shared" si="3"/>
        <v>01010111</v>
      </c>
      <c r="C90" s="35" t="str">
        <f t="shared" si="4"/>
        <v>0057</v>
      </c>
      <c r="D90" s="35">
        <v>87</v>
      </c>
      <c r="E90" s="35" t="str">
        <f t="shared" si="5"/>
        <v>W</v>
      </c>
    </row>
    <row r="91" spans="2:5">
      <c r="B91" s="34" t="str">
        <f t="shared" si="3"/>
        <v>01011000</v>
      </c>
      <c r="C91" s="35" t="str">
        <f t="shared" si="4"/>
        <v>0058</v>
      </c>
      <c r="D91" s="35">
        <v>88</v>
      </c>
      <c r="E91" s="35" t="str">
        <f t="shared" si="5"/>
        <v>X</v>
      </c>
    </row>
    <row r="92" spans="2:5">
      <c r="B92" s="34" t="str">
        <f t="shared" si="3"/>
        <v>01011001</v>
      </c>
      <c r="C92" s="35" t="str">
        <f t="shared" si="4"/>
        <v>0059</v>
      </c>
      <c r="D92" s="35">
        <v>89</v>
      </c>
      <c r="E92" s="35" t="str">
        <f t="shared" si="5"/>
        <v>Y</v>
      </c>
    </row>
    <row r="93" spans="2:5">
      <c r="B93" s="34" t="str">
        <f t="shared" si="3"/>
        <v>01011010</v>
      </c>
      <c r="C93" s="35" t="str">
        <f t="shared" si="4"/>
        <v>005A</v>
      </c>
      <c r="D93" s="35">
        <v>90</v>
      </c>
      <c r="E93" s="35" t="str">
        <f t="shared" si="5"/>
        <v>Z</v>
      </c>
    </row>
    <row r="94" spans="2:5">
      <c r="B94" s="34" t="str">
        <f t="shared" si="3"/>
        <v>01011011</v>
      </c>
      <c r="C94" s="35" t="str">
        <f t="shared" si="4"/>
        <v>005B</v>
      </c>
      <c r="D94" s="35">
        <v>91</v>
      </c>
      <c r="E94" s="35" t="str">
        <f t="shared" si="5"/>
        <v>[</v>
      </c>
    </row>
    <row r="95" spans="2:5">
      <c r="B95" s="34" t="str">
        <f t="shared" si="3"/>
        <v>01011100</v>
      </c>
      <c r="C95" s="35" t="str">
        <f t="shared" si="4"/>
        <v>005C</v>
      </c>
      <c r="D95" s="35">
        <v>92</v>
      </c>
      <c r="E95" s="35" t="str">
        <f t="shared" si="5"/>
        <v>\</v>
      </c>
    </row>
    <row r="96" spans="2:5">
      <c r="B96" s="34" t="str">
        <f t="shared" si="3"/>
        <v>01011101</v>
      </c>
      <c r="C96" s="35" t="str">
        <f t="shared" si="4"/>
        <v>005D</v>
      </c>
      <c r="D96" s="35">
        <v>93</v>
      </c>
      <c r="E96" s="35" t="str">
        <f t="shared" si="5"/>
        <v>]</v>
      </c>
    </row>
    <row r="97" spans="2:5">
      <c r="B97" s="33" t="str">
        <f t="shared" si="3"/>
        <v>01011110</v>
      </c>
      <c r="C97" s="32" t="str">
        <f t="shared" si="4"/>
        <v>005E</v>
      </c>
      <c r="D97" s="32">
        <v>94</v>
      </c>
      <c r="E97" s="32" t="str">
        <f t="shared" si="5"/>
        <v>^</v>
      </c>
    </row>
    <row r="98" spans="2:5">
      <c r="B98" s="33" t="str">
        <f t="shared" si="3"/>
        <v>01011111</v>
      </c>
      <c r="C98" s="32" t="str">
        <f t="shared" si="4"/>
        <v>005F</v>
      </c>
      <c r="D98" s="32">
        <v>95</v>
      </c>
      <c r="E98" s="32" t="str">
        <f t="shared" si="5"/>
        <v>_</v>
      </c>
    </row>
    <row r="99" spans="2:5">
      <c r="B99" s="33" t="str">
        <f t="shared" si="3"/>
        <v>01100000</v>
      </c>
      <c r="C99" s="32" t="str">
        <f t="shared" si="4"/>
        <v>0060</v>
      </c>
      <c r="D99" s="32">
        <v>96</v>
      </c>
      <c r="E99" s="32" t="str">
        <f t="shared" si="5"/>
        <v>`</v>
      </c>
    </row>
    <row r="100" spans="2:5">
      <c r="B100" s="33" t="str">
        <f t="shared" si="3"/>
        <v>01100001</v>
      </c>
      <c r="C100" s="32" t="str">
        <f t="shared" si="4"/>
        <v>0061</v>
      </c>
      <c r="D100" s="32">
        <v>97</v>
      </c>
      <c r="E100" s="32" t="str">
        <f t="shared" si="5"/>
        <v>a</v>
      </c>
    </row>
    <row r="101" spans="2:5">
      <c r="B101" s="33" t="str">
        <f t="shared" si="3"/>
        <v>01100010</v>
      </c>
      <c r="C101" s="32" t="str">
        <f t="shared" si="4"/>
        <v>0062</v>
      </c>
      <c r="D101" s="32">
        <v>98</v>
      </c>
      <c r="E101" s="32" t="str">
        <f t="shared" si="5"/>
        <v>b</v>
      </c>
    </row>
    <row r="102" spans="2:5">
      <c r="B102" s="33" t="str">
        <f t="shared" si="3"/>
        <v>01100011</v>
      </c>
      <c r="C102" s="32" t="str">
        <f t="shared" si="4"/>
        <v>0063</v>
      </c>
      <c r="D102" s="32">
        <v>99</v>
      </c>
      <c r="E102" s="32" t="str">
        <f t="shared" si="5"/>
        <v>c</v>
      </c>
    </row>
    <row r="103" spans="2:5">
      <c r="B103" s="33" t="str">
        <f t="shared" si="3"/>
        <v>01100100</v>
      </c>
      <c r="C103" s="32" t="str">
        <f t="shared" si="4"/>
        <v>0064</v>
      </c>
      <c r="D103" s="32">
        <v>100</v>
      </c>
      <c r="E103" s="32" t="str">
        <f t="shared" si="5"/>
        <v>d</v>
      </c>
    </row>
    <row r="104" spans="2:5">
      <c r="B104" s="33" t="str">
        <f t="shared" si="3"/>
        <v>01100101</v>
      </c>
      <c r="C104" s="32" t="str">
        <f t="shared" si="4"/>
        <v>0065</v>
      </c>
      <c r="D104" s="32">
        <v>101</v>
      </c>
      <c r="E104" s="32" t="str">
        <f t="shared" si="5"/>
        <v>e</v>
      </c>
    </row>
    <row r="105" spans="2:5">
      <c r="B105" s="33" t="str">
        <f t="shared" si="3"/>
        <v>01100110</v>
      </c>
      <c r="C105" s="32" t="str">
        <f t="shared" si="4"/>
        <v>0066</v>
      </c>
      <c r="D105" s="32">
        <v>102</v>
      </c>
      <c r="E105" s="32" t="str">
        <f t="shared" si="5"/>
        <v>f</v>
      </c>
    </row>
    <row r="106" spans="2:5">
      <c r="B106" s="33" t="str">
        <f t="shared" si="3"/>
        <v>01100111</v>
      </c>
      <c r="C106" s="32" t="str">
        <f t="shared" si="4"/>
        <v>0067</v>
      </c>
      <c r="D106" s="32">
        <v>103</v>
      </c>
      <c r="E106" s="32" t="str">
        <f t="shared" si="5"/>
        <v>g</v>
      </c>
    </row>
    <row r="107" spans="2:5">
      <c r="B107" s="33" t="str">
        <f t="shared" si="3"/>
        <v>01101000</v>
      </c>
      <c r="C107" s="32" t="str">
        <f t="shared" si="4"/>
        <v>0068</v>
      </c>
      <c r="D107" s="32">
        <v>104</v>
      </c>
      <c r="E107" s="32" t="str">
        <f t="shared" si="5"/>
        <v>h</v>
      </c>
    </row>
    <row r="108" spans="2:5">
      <c r="B108" s="33" t="str">
        <f t="shared" si="3"/>
        <v>01101001</v>
      </c>
      <c r="C108" s="32" t="str">
        <f t="shared" si="4"/>
        <v>0069</v>
      </c>
      <c r="D108" s="32">
        <v>105</v>
      </c>
      <c r="E108" s="32" t="str">
        <f t="shared" si="5"/>
        <v>i</v>
      </c>
    </row>
    <row r="109" spans="2:5">
      <c r="B109" s="33" t="str">
        <f t="shared" si="3"/>
        <v>01101010</v>
      </c>
      <c r="C109" s="32" t="str">
        <f t="shared" si="4"/>
        <v>006A</v>
      </c>
      <c r="D109" s="32">
        <v>106</v>
      </c>
      <c r="E109" s="32" t="str">
        <f t="shared" si="5"/>
        <v>j</v>
      </c>
    </row>
    <row r="110" spans="2:5">
      <c r="B110" s="33" t="str">
        <f t="shared" si="3"/>
        <v>01101011</v>
      </c>
      <c r="C110" s="32" t="str">
        <f t="shared" si="4"/>
        <v>006B</v>
      </c>
      <c r="D110" s="32">
        <v>107</v>
      </c>
      <c r="E110" s="32" t="str">
        <f t="shared" si="5"/>
        <v>k</v>
      </c>
    </row>
    <row r="111" spans="2:5">
      <c r="B111" s="33" t="str">
        <f t="shared" si="3"/>
        <v>01101100</v>
      </c>
      <c r="C111" s="32" t="str">
        <f t="shared" si="4"/>
        <v>006C</v>
      </c>
      <c r="D111" s="32">
        <v>108</v>
      </c>
      <c r="E111" s="32" t="str">
        <f t="shared" si="5"/>
        <v>l</v>
      </c>
    </row>
    <row r="112" spans="2:5">
      <c r="B112" s="33" t="str">
        <f t="shared" si="3"/>
        <v>01101101</v>
      </c>
      <c r="C112" s="32" t="str">
        <f t="shared" si="4"/>
        <v>006D</v>
      </c>
      <c r="D112" s="32">
        <v>109</v>
      </c>
      <c r="E112" s="32" t="str">
        <f t="shared" si="5"/>
        <v>m</v>
      </c>
    </row>
    <row r="113" spans="2:5">
      <c r="B113" s="33" t="str">
        <f t="shared" si="3"/>
        <v>01101110</v>
      </c>
      <c r="C113" s="32" t="str">
        <f t="shared" si="4"/>
        <v>006E</v>
      </c>
      <c r="D113" s="32">
        <v>110</v>
      </c>
      <c r="E113" s="32" t="str">
        <f t="shared" si="5"/>
        <v>n</v>
      </c>
    </row>
    <row r="114" spans="2:5">
      <c r="B114" s="33" t="str">
        <f t="shared" si="3"/>
        <v>01101111</v>
      </c>
      <c r="C114" s="32" t="str">
        <f t="shared" si="4"/>
        <v>006F</v>
      </c>
      <c r="D114" s="32">
        <v>111</v>
      </c>
      <c r="E114" s="32" t="str">
        <f t="shared" si="5"/>
        <v>o</v>
      </c>
    </row>
    <row r="115" spans="2:5">
      <c r="B115" s="33" t="str">
        <f t="shared" si="3"/>
        <v>01110000</v>
      </c>
      <c r="C115" s="32" t="str">
        <f t="shared" si="4"/>
        <v>0070</v>
      </c>
      <c r="D115" s="32">
        <v>112</v>
      </c>
      <c r="E115" s="32" t="str">
        <f t="shared" si="5"/>
        <v>p</v>
      </c>
    </row>
    <row r="116" spans="2:5">
      <c r="B116" s="33" t="str">
        <f t="shared" si="3"/>
        <v>01110001</v>
      </c>
      <c r="C116" s="32" t="str">
        <f t="shared" si="4"/>
        <v>0071</v>
      </c>
      <c r="D116" s="32">
        <v>113</v>
      </c>
      <c r="E116" s="32" t="str">
        <f t="shared" si="5"/>
        <v>q</v>
      </c>
    </row>
    <row r="117" spans="2:5">
      <c r="B117" s="33" t="str">
        <f t="shared" si="3"/>
        <v>01110010</v>
      </c>
      <c r="C117" s="32" t="str">
        <f t="shared" si="4"/>
        <v>0072</v>
      </c>
      <c r="D117" s="32">
        <v>114</v>
      </c>
      <c r="E117" s="32" t="str">
        <f t="shared" si="5"/>
        <v>r</v>
      </c>
    </row>
    <row r="118" spans="2:5">
      <c r="B118" s="33" t="str">
        <f t="shared" si="3"/>
        <v>01110011</v>
      </c>
      <c r="C118" s="32" t="str">
        <f t="shared" si="4"/>
        <v>0073</v>
      </c>
      <c r="D118" s="32">
        <v>115</v>
      </c>
      <c r="E118" s="32" t="str">
        <f t="shared" si="5"/>
        <v>s</v>
      </c>
    </row>
    <row r="119" spans="2:5">
      <c r="B119" s="33" t="str">
        <f t="shared" si="3"/>
        <v>01110100</v>
      </c>
      <c r="C119" s="32" t="str">
        <f t="shared" si="4"/>
        <v>0074</v>
      </c>
      <c r="D119" s="32">
        <v>116</v>
      </c>
      <c r="E119" s="32" t="str">
        <f t="shared" si="5"/>
        <v>t</v>
      </c>
    </row>
    <row r="120" spans="2:5">
      <c r="B120" s="33" t="str">
        <f t="shared" si="3"/>
        <v>01110101</v>
      </c>
      <c r="C120" s="32" t="str">
        <f t="shared" si="4"/>
        <v>0075</v>
      </c>
      <c r="D120" s="32">
        <v>117</v>
      </c>
      <c r="E120" s="32" t="str">
        <f t="shared" si="5"/>
        <v>u</v>
      </c>
    </row>
    <row r="121" spans="2:5">
      <c r="B121" s="33" t="str">
        <f t="shared" si="3"/>
        <v>01110110</v>
      </c>
      <c r="C121" s="32" t="str">
        <f t="shared" si="4"/>
        <v>0076</v>
      </c>
      <c r="D121" s="32">
        <v>118</v>
      </c>
      <c r="E121" s="32" t="str">
        <f t="shared" si="5"/>
        <v>v</v>
      </c>
    </row>
    <row r="122" spans="2:5">
      <c r="B122" s="33" t="str">
        <f t="shared" si="3"/>
        <v>01110111</v>
      </c>
      <c r="C122" s="32" t="str">
        <f t="shared" si="4"/>
        <v>0077</v>
      </c>
      <c r="D122" s="32">
        <v>119</v>
      </c>
      <c r="E122" s="32" t="str">
        <f t="shared" si="5"/>
        <v>w</v>
      </c>
    </row>
    <row r="123" spans="2:5">
      <c r="B123" s="33" t="str">
        <f t="shared" si="3"/>
        <v>01111000</v>
      </c>
      <c r="C123" s="32" t="str">
        <f t="shared" si="4"/>
        <v>0078</v>
      </c>
      <c r="D123" s="32">
        <v>120</v>
      </c>
      <c r="E123" s="32" t="str">
        <f t="shared" si="5"/>
        <v>x</v>
      </c>
    </row>
    <row r="124" spans="2:5">
      <c r="B124" s="33" t="str">
        <f t="shared" si="3"/>
        <v>01111001</v>
      </c>
      <c r="C124" s="32" t="str">
        <f t="shared" si="4"/>
        <v>0079</v>
      </c>
      <c r="D124" s="32">
        <v>121</v>
      </c>
      <c r="E124" s="32" t="str">
        <f t="shared" si="5"/>
        <v>y</v>
      </c>
    </row>
    <row r="125" spans="2:5">
      <c r="B125" s="33" t="str">
        <f t="shared" si="3"/>
        <v>01111010</v>
      </c>
      <c r="C125" s="32" t="str">
        <f t="shared" si="4"/>
        <v>007A</v>
      </c>
      <c r="D125" s="32">
        <v>122</v>
      </c>
      <c r="E125" s="32" t="str">
        <f t="shared" si="5"/>
        <v>z</v>
      </c>
    </row>
    <row r="126" spans="2:5">
      <c r="B126" s="33" t="str">
        <f t="shared" si="3"/>
        <v>01111011</v>
      </c>
      <c r="C126" s="32" t="str">
        <f t="shared" si="4"/>
        <v>007B</v>
      </c>
      <c r="D126" s="32">
        <v>123</v>
      </c>
      <c r="E126" s="32" t="str">
        <f t="shared" si="5"/>
        <v>{</v>
      </c>
    </row>
    <row r="127" spans="2:5">
      <c r="B127" s="33" t="str">
        <f t="shared" si="3"/>
        <v>01111100</v>
      </c>
      <c r="C127" s="32" t="str">
        <f t="shared" si="4"/>
        <v>007C</v>
      </c>
      <c r="D127" s="32">
        <v>124</v>
      </c>
      <c r="E127" s="32" t="str">
        <f t="shared" si="5"/>
        <v>|</v>
      </c>
    </row>
    <row r="128" spans="2:5">
      <c r="B128" s="33" t="str">
        <f t="shared" si="3"/>
        <v>01111101</v>
      </c>
      <c r="C128" s="32" t="str">
        <f t="shared" si="4"/>
        <v>007D</v>
      </c>
      <c r="D128" s="32">
        <v>125</v>
      </c>
      <c r="E128" s="32" t="str">
        <f t="shared" si="5"/>
        <v>}</v>
      </c>
    </row>
    <row r="129" spans="2:5">
      <c r="B129" s="33" t="str">
        <f t="shared" si="3"/>
        <v>01111110</v>
      </c>
      <c r="C129" s="32" t="str">
        <f t="shared" si="4"/>
        <v>007E</v>
      </c>
      <c r="D129" s="32">
        <v>126</v>
      </c>
      <c r="E129" s="32" t="str">
        <f t="shared" si="5"/>
        <v>~</v>
      </c>
    </row>
    <row r="130" spans="2:5">
      <c r="B130" s="33" t="str">
        <f t="shared" si="3"/>
        <v>01111111</v>
      </c>
      <c r="C130" s="32" t="str">
        <f t="shared" si="4"/>
        <v>007F</v>
      </c>
      <c r="D130" s="32">
        <v>127</v>
      </c>
      <c r="E130" s="32" t="str">
        <f t="shared" si="5"/>
        <v></v>
      </c>
    </row>
    <row r="131" spans="2:5">
      <c r="B131" s="33" t="str">
        <f t="shared" ref="B131:B194" si="6">TEXT(DEC2BIN($D131,8),"00000000")</f>
        <v>10000000</v>
      </c>
      <c r="C131" s="32" t="str">
        <f t="shared" ref="C131:C194" si="7">DEC2HEX(D131,4)</f>
        <v>0080</v>
      </c>
      <c r="D131" s="32">
        <v>128</v>
      </c>
      <c r="E131" s="32" t="str">
        <f t="shared" ref="E131:E194" si="8">CHAR(D131)</f>
        <v></v>
      </c>
    </row>
    <row r="132" spans="2:5">
      <c r="B132" s="33" t="str">
        <f t="shared" si="6"/>
        <v>10000001</v>
      </c>
      <c r="C132" s="32" t="str">
        <f t="shared" si="7"/>
        <v>0081</v>
      </c>
      <c r="D132" s="32">
        <v>129</v>
      </c>
      <c r="E132" s="32" t="str">
        <f t="shared" si="8"/>
        <v xml:space="preserve"> </v>
      </c>
    </row>
    <row r="133" spans="2:5">
      <c r="B133" s="33" t="str">
        <f t="shared" si="6"/>
        <v>10000010</v>
      </c>
      <c r="C133" s="32" t="str">
        <f t="shared" si="7"/>
        <v>0082</v>
      </c>
      <c r="D133" s="32">
        <v>130</v>
      </c>
      <c r="E133" s="32" t="str">
        <f t="shared" si="8"/>
        <v xml:space="preserve"> </v>
      </c>
    </row>
    <row r="134" spans="2:5">
      <c r="B134" s="33" t="str">
        <f t="shared" si="6"/>
        <v>10000011</v>
      </c>
      <c r="C134" s="32" t="str">
        <f t="shared" si="7"/>
        <v>0083</v>
      </c>
      <c r="D134" s="32">
        <v>131</v>
      </c>
      <c r="E134" s="32" t="str">
        <f t="shared" si="8"/>
        <v xml:space="preserve"> </v>
      </c>
    </row>
    <row r="135" spans="2:5">
      <c r="B135" s="33" t="str">
        <f t="shared" si="6"/>
        <v>10000100</v>
      </c>
      <c r="C135" s="32" t="str">
        <f t="shared" si="7"/>
        <v>0084</v>
      </c>
      <c r="D135" s="32">
        <v>132</v>
      </c>
      <c r="E135" s="32" t="str">
        <f t="shared" si="8"/>
        <v xml:space="preserve"> </v>
      </c>
    </row>
    <row r="136" spans="2:5">
      <c r="B136" s="33" t="str">
        <f t="shared" si="6"/>
        <v>10000101</v>
      </c>
      <c r="C136" s="32" t="str">
        <f t="shared" si="7"/>
        <v>0085</v>
      </c>
      <c r="D136" s="32">
        <v>133</v>
      </c>
      <c r="E136" s="32" t="str">
        <f t="shared" si="8"/>
        <v xml:space="preserve"> </v>
      </c>
    </row>
    <row r="137" spans="2:5">
      <c r="B137" s="33" t="str">
        <f t="shared" si="6"/>
        <v>10000110</v>
      </c>
      <c r="C137" s="32" t="str">
        <f t="shared" si="7"/>
        <v>0086</v>
      </c>
      <c r="D137" s="32">
        <v>134</v>
      </c>
      <c r="E137" s="32" t="str">
        <f t="shared" si="8"/>
        <v xml:space="preserve"> </v>
      </c>
    </row>
    <row r="138" spans="2:5">
      <c r="B138" s="33" t="str">
        <f t="shared" si="6"/>
        <v>10000111</v>
      </c>
      <c r="C138" s="32" t="str">
        <f t="shared" si="7"/>
        <v>0087</v>
      </c>
      <c r="D138" s="32">
        <v>135</v>
      </c>
      <c r="E138" s="32" t="str">
        <f t="shared" si="8"/>
        <v xml:space="preserve"> </v>
      </c>
    </row>
    <row r="139" spans="2:5">
      <c r="B139" s="33" t="str">
        <f t="shared" si="6"/>
        <v>10001000</v>
      </c>
      <c r="C139" s="32" t="str">
        <f t="shared" si="7"/>
        <v>0088</v>
      </c>
      <c r="D139" s="32">
        <v>136</v>
      </c>
      <c r="E139" s="32" t="str">
        <f t="shared" si="8"/>
        <v xml:space="preserve"> </v>
      </c>
    </row>
    <row r="140" spans="2:5">
      <c r="B140" s="33" t="str">
        <f t="shared" si="6"/>
        <v>10001001</v>
      </c>
      <c r="C140" s="32" t="str">
        <f t="shared" si="7"/>
        <v>0089</v>
      </c>
      <c r="D140" s="32">
        <v>137</v>
      </c>
      <c r="E140" s="32" t="str">
        <f t="shared" si="8"/>
        <v xml:space="preserve"> </v>
      </c>
    </row>
    <row r="141" spans="2:5">
      <c r="B141" s="33" t="str">
        <f t="shared" si="6"/>
        <v>10001010</v>
      </c>
      <c r="C141" s="32" t="str">
        <f t="shared" si="7"/>
        <v>008A</v>
      </c>
      <c r="D141" s="32">
        <v>138</v>
      </c>
      <c r="E141" s="32" t="str">
        <f t="shared" si="8"/>
        <v xml:space="preserve"> </v>
      </c>
    </row>
    <row r="142" spans="2:5">
      <c r="B142" s="33" t="str">
        <f t="shared" si="6"/>
        <v>10001011</v>
      </c>
      <c r="C142" s="32" t="str">
        <f t="shared" si="7"/>
        <v>008B</v>
      </c>
      <c r="D142" s="32">
        <v>139</v>
      </c>
      <c r="E142" s="32" t="str">
        <f t="shared" si="8"/>
        <v xml:space="preserve"> </v>
      </c>
    </row>
    <row r="143" spans="2:5">
      <c r="B143" s="33" t="str">
        <f t="shared" si="6"/>
        <v>10001100</v>
      </c>
      <c r="C143" s="32" t="str">
        <f t="shared" si="7"/>
        <v>008C</v>
      </c>
      <c r="D143" s="32">
        <v>140</v>
      </c>
      <c r="E143" s="32" t="str">
        <f t="shared" si="8"/>
        <v xml:space="preserve"> </v>
      </c>
    </row>
    <row r="144" spans="2:5">
      <c r="B144" s="33" t="str">
        <f t="shared" si="6"/>
        <v>10001101</v>
      </c>
      <c r="C144" s="32" t="str">
        <f t="shared" si="7"/>
        <v>008D</v>
      </c>
      <c r="D144" s="32">
        <v>141</v>
      </c>
      <c r="E144" s="32" t="str">
        <f t="shared" si="8"/>
        <v xml:space="preserve"> </v>
      </c>
    </row>
    <row r="145" spans="2:5">
      <c r="B145" s="33" t="str">
        <f t="shared" si="6"/>
        <v>10001110</v>
      </c>
      <c r="C145" s="32" t="str">
        <f t="shared" si="7"/>
        <v>008E</v>
      </c>
      <c r="D145" s="32">
        <v>142</v>
      </c>
      <c r="E145" s="32" t="str">
        <f t="shared" si="8"/>
        <v xml:space="preserve"> </v>
      </c>
    </row>
    <row r="146" spans="2:5">
      <c r="B146" s="33" t="str">
        <f t="shared" si="6"/>
        <v>10001111</v>
      </c>
      <c r="C146" s="32" t="str">
        <f t="shared" si="7"/>
        <v>008F</v>
      </c>
      <c r="D146" s="32">
        <v>143</v>
      </c>
      <c r="E146" s="32" t="str">
        <f t="shared" si="8"/>
        <v xml:space="preserve"> </v>
      </c>
    </row>
    <row r="147" spans="2:5">
      <c r="B147" s="33" t="str">
        <f t="shared" si="6"/>
        <v>10010000</v>
      </c>
      <c r="C147" s="32" t="str">
        <f t="shared" si="7"/>
        <v>0090</v>
      </c>
      <c r="D147" s="32">
        <v>144</v>
      </c>
      <c r="E147" s="32" t="str">
        <f t="shared" si="8"/>
        <v xml:space="preserve"> </v>
      </c>
    </row>
    <row r="148" spans="2:5">
      <c r="B148" s="33" t="str">
        <f t="shared" si="6"/>
        <v>10010001</v>
      </c>
      <c r="C148" s="32" t="str">
        <f t="shared" si="7"/>
        <v>0091</v>
      </c>
      <c r="D148" s="32">
        <v>145</v>
      </c>
      <c r="E148" s="32" t="str">
        <f t="shared" si="8"/>
        <v xml:space="preserve"> </v>
      </c>
    </row>
    <row r="149" spans="2:5">
      <c r="B149" s="33" t="str">
        <f t="shared" si="6"/>
        <v>10010010</v>
      </c>
      <c r="C149" s="32" t="str">
        <f t="shared" si="7"/>
        <v>0092</v>
      </c>
      <c r="D149" s="32">
        <v>146</v>
      </c>
      <c r="E149" s="32" t="str">
        <f t="shared" si="8"/>
        <v xml:space="preserve"> </v>
      </c>
    </row>
    <row r="150" spans="2:5">
      <c r="B150" s="33" t="str">
        <f t="shared" si="6"/>
        <v>10010011</v>
      </c>
      <c r="C150" s="32" t="str">
        <f t="shared" si="7"/>
        <v>0093</v>
      </c>
      <c r="D150" s="32">
        <v>147</v>
      </c>
      <c r="E150" s="32" t="str">
        <f t="shared" si="8"/>
        <v xml:space="preserve"> </v>
      </c>
    </row>
    <row r="151" spans="2:5">
      <c r="B151" s="33" t="str">
        <f t="shared" si="6"/>
        <v>10010100</v>
      </c>
      <c r="C151" s="32" t="str">
        <f t="shared" si="7"/>
        <v>0094</v>
      </c>
      <c r="D151" s="32">
        <v>148</v>
      </c>
      <c r="E151" s="32" t="str">
        <f t="shared" si="8"/>
        <v xml:space="preserve"> </v>
      </c>
    </row>
    <row r="152" spans="2:5">
      <c r="B152" s="33" t="str">
        <f t="shared" si="6"/>
        <v>10010101</v>
      </c>
      <c r="C152" s="32" t="str">
        <f t="shared" si="7"/>
        <v>0095</v>
      </c>
      <c r="D152" s="32">
        <v>149</v>
      </c>
      <c r="E152" s="32" t="str">
        <f t="shared" si="8"/>
        <v xml:space="preserve"> </v>
      </c>
    </row>
    <row r="153" spans="2:5">
      <c r="B153" s="33" t="str">
        <f t="shared" si="6"/>
        <v>10010110</v>
      </c>
      <c r="C153" s="32" t="str">
        <f t="shared" si="7"/>
        <v>0096</v>
      </c>
      <c r="D153" s="32">
        <v>150</v>
      </c>
      <c r="E153" s="32" t="str">
        <f t="shared" si="8"/>
        <v xml:space="preserve"> </v>
      </c>
    </row>
    <row r="154" spans="2:5">
      <c r="B154" s="33" t="str">
        <f t="shared" si="6"/>
        <v>10010111</v>
      </c>
      <c r="C154" s="32" t="str">
        <f t="shared" si="7"/>
        <v>0097</v>
      </c>
      <c r="D154" s="32">
        <v>151</v>
      </c>
      <c r="E154" s="32" t="str">
        <f t="shared" si="8"/>
        <v xml:space="preserve"> </v>
      </c>
    </row>
    <row r="155" spans="2:5">
      <c r="B155" s="33" t="str">
        <f t="shared" si="6"/>
        <v>10011000</v>
      </c>
      <c r="C155" s="32" t="str">
        <f t="shared" si="7"/>
        <v>0098</v>
      </c>
      <c r="D155" s="32">
        <v>152</v>
      </c>
      <c r="E155" s="32" t="str">
        <f t="shared" si="8"/>
        <v xml:space="preserve"> </v>
      </c>
    </row>
    <row r="156" spans="2:5">
      <c r="B156" s="33" t="str">
        <f t="shared" si="6"/>
        <v>10011001</v>
      </c>
      <c r="C156" s="32" t="str">
        <f t="shared" si="7"/>
        <v>0099</v>
      </c>
      <c r="D156" s="32">
        <v>153</v>
      </c>
      <c r="E156" s="32" t="str">
        <f t="shared" si="8"/>
        <v xml:space="preserve"> </v>
      </c>
    </row>
    <row r="157" spans="2:5">
      <c r="B157" s="33" t="str">
        <f t="shared" si="6"/>
        <v>10011010</v>
      </c>
      <c r="C157" s="32" t="str">
        <f t="shared" si="7"/>
        <v>009A</v>
      </c>
      <c r="D157" s="32">
        <v>154</v>
      </c>
      <c r="E157" s="32" t="str">
        <f t="shared" si="8"/>
        <v xml:space="preserve"> </v>
      </c>
    </row>
    <row r="158" spans="2:5">
      <c r="B158" s="33" t="str">
        <f t="shared" si="6"/>
        <v>10011011</v>
      </c>
      <c r="C158" s="32" t="str">
        <f t="shared" si="7"/>
        <v>009B</v>
      </c>
      <c r="D158" s="32">
        <v>155</v>
      </c>
      <c r="E158" s="32" t="str">
        <f t="shared" si="8"/>
        <v xml:space="preserve"> </v>
      </c>
    </row>
    <row r="159" spans="2:5">
      <c r="B159" s="33" t="str">
        <f t="shared" si="6"/>
        <v>10011100</v>
      </c>
      <c r="C159" s="32" t="str">
        <f t="shared" si="7"/>
        <v>009C</v>
      </c>
      <c r="D159" s="32">
        <v>156</v>
      </c>
      <c r="E159" s="32" t="str">
        <f t="shared" si="8"/>
        <v xml:space="preserve"> </v>
      </c>
    </row>
    <row r="160" spans="2:5">
      <c r="B160" s="33" t="str">
        <f t="shared" si="6"/>
        <v>10011101</v>
      </c>
      <c r="C160" s="32" t="str">
        <f t="shared" si="7"/>
        <v>009D</v>
      </c>
      <c r="D160" s="32">
        <v>157</v>
      </c>
      <c r="E160" s="32" t="str">
        <f t="shared" si="8"/>
        <v xml:space="preserve"> </v>
      </c>
    </row>
    <row r="161" spans="2:5">
      <c r="B161" s="33" t="str">
        <f t="shared" si="6"/>
        <v>10011110</v>
      </c>
      <c r="C161" s="32" t="str">
        <f t="shared" si="7"/>
        <v>009E</v>
      </c>
      <c r="D161" s="32">
        <v>158</v>
      </c>
      <c r="E161" s="32" t="str">
        <f t="shared" si="8"/>
        <v xml:space="preserve"> </v>
      </c>
    </row>
    <row r="162" spans="2:5">
      <c r="B162" s="33" t="str">
        <f t="shared" si="6"/>
        <v>10011111</v>
      </c>
      <c r="C162" s="32" t="str">
        <f t="shared" si="7"/>
        <v>009F</v>
      </c>
      <c r="D162" s="32">
        <v>159</v>
      </c>
      <c r="E162" s="32" t="str">
        <f t="shared" si="8"/>
        <v xml:space="preserve"> </v>
      </c>
    </row>
    <row r="163" spans="2:5">
      <c r="B163" s="33" t="str">
        <f t="shared" si="6"/>
        <v>10100000</v>
      </c>
      <c r="C163" s="32" t="str">
        <f t="shared" si="7"/>
        <v>00A0</v>
      </c>
      <c r="D163" s="32">
        <v>160</v>
      </c>
      <c r="E163" s="32" t="str">
        <f t="shared" si="8"/>
        <v> </v>
      </c>
    </row>
    <row r="164" spans="2:5">
      <c r="B164" s="33" t="str">
        <f t="shared" si="6"/>
        <v>10100001</v>
      </c>
      <c r="C164" s="32" t="str">
        <f t="shared" si="7"/>
        <v>00A1</v>
      </c>
      <c r="D164" s="32">
        <v>161</v>
      </c>
      <c r="E164" s="32" t="str">
        <f t="shared" si="8"/>
        <v>｡</v>
      </c>
    </row>
    <row r="165" spans="2:5">
      <c r="B165" s="33" t="str">
        <f t="shared" si="6"/>
        <v>10100010</v>
      </c>
      <c r="C165" s="32" t="str">
        <f t="shared" si="7"/>
        <v>00A2</v>
      </c>
      <c r="D165" s="32">
        <v>162</v>
      </c>
      <c r="E165" s="32" t="str">
        <f t="shared" si="8"/>
        <v>｢</v>
      </c>
    </row>
    <row r="166" spans="2:5">
      <c r="B166" s="33" t="str">
        <f t="shared" si="6"/>
        <v>10100011</v>
      </c>
      <c r="C166" s="32" t="str">
        <f t="shared" si="7"/>
        <v>00A3</v>
      </c>
      <c r="D166" s="32">
        <v>163</v>
      </c>
      <c r="E166" s="32" t="str">
        <f t="shared" si="8"/>
        <v>｣</v>
      </c>
    </row>
    <row r="167" spans="2:5">
      <c r="B167" s="33" t="str">
        <f t="shared" si="6"/>
        <v>10100100</v>
      </c>
      <c r="C167" s="32" t="str">
        <f t="shared" si="7"/>
        <v>00A4</v>
      </c>
      <c r="D167" s="32">
        <v>164</v>
      </c>
      <c r="E167" s="32" t="str">
        <f t="shared" si="8"/>
        <v>､</v>
      </c>
    </row>
    <row r="168" spans="2:5">
      <c r="B168" s="33" t="str">
        <f t="shared" si="6"/>
        <v>10100101</v>
      </c>
      <c r="C168" s="32" t="str">
        <f t="shared" si="7"/>
        <v>00A5</v>
      </c>
      <c r="D168" s="32">
        <v>165</v>
      </c>
      <c r="E168" s="32" t="str">
        <f t="shared" si="8"/>
        <v>･</v>
      </c>
    </row>
    <row r="169" spans="2:5">
      <c r="B169" s="33" t="str">
        <f t="shared" si="6"/>
        <v>10100110</v>
      </c>
      <c r="C169" s="32" t="str">
        <f t="shared" si="7"/>
        <v>00A6</v>
      </c>
      <c r="D169" s="32">
        <v>166</v>
      </c>
      <c r="E169" s="32" t="str">
        <f t="shared" si="8"/>
        <v>ｦ</v>
      </c>
    </row>
    <row r="170" spans="2:5">
      <c r="B170" s="33" t="str">
        <f t="shared" si="6"/>
        <v>10100111</v>
      </c>
      <c r="C170" s="32" t="str">
        <f t="shared" si="7"/>
        <v>00A7</v>
      </c>
      <c r="D170" s="32">
        <v>167</v>
      </c>
      <c r="E170" s="32" t="str">
        <f t="shared" si="8"/>
        <v>ｧ</v>
      </c>
    </row>
    <row r="171" spans="2:5">
      <c r="B171" s="33" t="str">
        <f t="shared" si="6"/>
        <v>10101000</v>
      </c>
      <c r="C171" s="32" t="str">
        <f t="shared" si="7"/>
        <v>00A8</v>
      </c>
      <c r="D171" s="32">
        <v>168</v>
      </c>
      <c r="E171" s="32" t="str">
        <f t="shared" si="8"/>
        <v>ｨ</v>
      </c>
    </row>
    <row r="172" spans="2:5">
      <c r="B172" s="33" t="str">
        <f t="shared" si="6"/>
        <v>10101001</v>
      </c>
      <c r="C172" s="32" t="str">
        <f t="shared" si="7"/>
        <v>00A9</v>
      </c>
      <c r="D172" s="32">
        <v>169</v>
      </c>
      <c r="E172" s="32" t="str">
        <f t="shared" si="8"/>
        <v>ｩ</v>
      </c>
    </row>
    <row r="173" spans="2:5">
      <c r="B173" s="33" t="str">
        <f t="shared" si="6"/>
        <v>10101010</v>
      </c>
      <c r="C173" s="32" t="str">
        <f t="shared" si="7"/>
        <v>00AA</v>
      </c>
      <c r="D173" s="32">
        <v>170</v>
      </c>
      <c r="E173" s="32" t="str">
        <f t="shared" si="8"/>
        <v>ｪ</v>
      </c>
    </row>
    <row r="174" spans="2:5">
      <c r="B174" s="33" t="str">
        <f t="shared" si="6"/>
        <v>10101011</v>
      </c>
      <c r="C174" s="32" t="str">
        <f t="shared" si="7"/>
        <v>00AB</v>
      </c>
      <c r="D174" s="32">
        <v>171</v>
      </c>
      <c r="E174" s="32" t="str">
        <f t="shared" si="8"/>
        <v>ｫ</v>
      </c>
    </row>
    <row r="175" spans="2:5">
      <c r="B175" s="33" t="str">
        <f t="shared" si="6"/>
        <v>10101100</v>
      </c>
      <c r="C175" s="32" t="str">
        <f t="shared" si="7"/>
        <v>00AC</v>
      </c>
      <c r="D175" s="32">
        <v>172</v>
      </c>
      <c r="E175" s="32" t="str">
        <f t="shared" si="8"/>
        <v>ｬ</v>
      </c>
    </row>
    <row r="176" spans="2:5">
      <c r="B176" s="33" t="str">
        <f t="shared" si="6"/>
        <v>10101101</v>
      </c>
      <c r="C176" s="32" t="str">
        <f t="shared" si="7"/>
        <v>00AD</v>
      </c>
      <c r="D176" s="32">
        <v>173</v>
      </c>
      <c r="E176" s="32" t="str">
        <f t="shared" si="8"/>
        <v>ｭ</v>
      </c>
    </row>
    <row r="177" spans="2:5">
      <c r="B177" s="33" t="str">
        <f t="shared" si="6"/>
        <v>10101110</v>
      </c>
      <c r="C177" s="32" t="str">
        <f t="shared" si="7"/>
        <v>00AE</v>
      </c>
      <c r="D177" s="32">
        <v>174</v>
      </c>
      <c r="E177" s="32" t="str">
        <f t="shared" si="8"/>
        <v>ｮ</v>
      </c>
    </row>
    <row r="178" spans="2:5">
      <c r="B178" s="33" t="str">
        <f t="shared" si="6"/>
        <v>10101111</v>
      </c>
      <c r="C178" s="32" t="str">
        <f t="shared" si="7"/>
        <v>00AF</v>
      </c>
      <c r="D178" s="32">
        <v>175</v>
      </c>
      <c r="E178" s="32" t="str">
        <f t="shared" si="8"/>
        <v>ｯ</v>
      </c>
    </row>
    <row r="179" spans="2:5">
      <c r="B179" s="33" t="str">
        <f t="shared" si="6"/>
        <v>10110000</v>
      </c>
      <c r="C179" s="32" t="str">
        <f t="shared" si="7"/>
        <v>00B0</v>
      </c>
      <c r="D179" s="32">
        <v>176</v>
      </c>
      <c r="E179" s="32" t="str">
        <f t="shared" si="8"/>
        <v>ｰ</v>
      </c>
    </row>
    <row r="180" spans="2:5">
      <c r="B180" s="33" t="str">
        <f t="shared" si="6"/>
        <v>10110001</v>
      </c>
      <c r="C180" s="32" t="str">
        <f t="shared" si="7"/>
        <v>00B1</v>
      </c>
      <c r="D180" s="32">
        <v>177</v>
      </c>
      <c r="E180" s="32" t="str">
        <f t="shared" si="8"/>
        <v>ｱ</v>
      </c>
    </row>
    <row r="181" spans="2:5">
      <c r="B181" s="33" t="str">
        <f t="shared" si="6"/>
        <v>10110010</v>
      </c>
      <c r="C181" s="32" t="str">
        <f t="shared" si="7"/>
        <v>00B2</v>
      </c>
      <c r="D181" s="32">
        <v>178</v>
      </c>
      <c r="E181" s="32" t="str">
        <f t="shared" si="8"/>
        <v>ｲ</v>
      </c>
    </row>
    <row r="182" spans="2:5">
      <c r="B182" s="33" t="str">
        <f t="shared" si="6"/>
        <v>10110011</v>
      </c>
      <c r="C182" s="32" t="str">
        <f t="shared" si="7"/>
        <v>00B3</v>
      </c>
      <c r="D182" s="32">
        <v>179</v>
      </c>
      <c r="E182" s="32" t="str">
        <f t="shared" si="8"/>
        <v>ｳ</v>
      </c>
    </row>
    <row r="183" spans="2:5">
      <c r="B183" s="33" t="str">
        <f t="shared" si="6"/>
        <v>10110100</v>
      </c>
      <c r="C183" s="32" t="str">
        <f t="shared" si="7"/>
        <v>00B4</v>
      </c>
      <c r="D183" s="32">
        <v>180</v>
      </c>
      <c r="E183" s="32" t="str">
        <f t="shared" si="8"/>
        <v>ｴ</v>
      </c>
    </row>
    <row r="184" spans="2:5">
      <c r="B184" s="33" t="str">
        <f t="shared" si="6"/>
        <v>10110101</v>
      </c>
      <c r="C184" s="32" t="str">
        <f t="shared" si="7"/>
        <v>00B5</v>
      </c>
      <c r="D184" s="32">
        <v>181</v>
      </c>
      <c r="E184" s="32" t="str">
        <f t="shared" si="8"/>
        <v>ｵ</v>
      </c>
    </row>
    <row r="185" spans="2:5">
      <c r="B185" s="33" t="str">
        <f t="shared" si="6"/>
        <v>10110110</v>
      </c>
      <c r="C185" s="32" t="str">
        <f t="shared" si="7"/>
        <v>00B6</v>
      </c>
      <c r="D185" s="32">
        <v>182</v>
      </c>
      <c r="E185" s="32" t="str">
        <f t="shared" si="8"/>
        <v>ｶ</v>
      </c>
    </row>
    <row r="186" spans="2:5">
      <c r="B186" s="33" t="str">
        <f t="shared" si="6"/>
        <v>10110111</v>
      </c>
      <c r="C186" s="32" t="str">
        <f t="shared" si="7"/>
        <v>00B7</v>
      </c>
      <c r="D186" s="32">
        <v>183</v>
      </c>
      <c r="E186" s="32" t="str">
        <f t="shared" si="8"/>
        <v>ｷ</v>
      </c>
    </row>
    <row r="187" spans="2:5">
      <c r="B187" s="33" t="str">
        <f t="shared" si="6"/>
        <v>10111000</v>
      </c>
      <c r="C187" s="32" t="str">
        <f t="shared" si="7"/>
        <v>00B8</v>
      </c>
      <c r="D187" s="32">
        <v>184</v>
      </c>
      <c r="E187" s="32" t="str">
        <f t="shared" si="8"/>
        <v>ｸ</v>
      </c>
    </row>
    <row r="188" spans="2:5">
      <c r="B188" s="33" t="str">
        <f t="shared" si="6"/>
        <v>10111001</v>
      </c>
      <c r="C188" s="32" t="str">
        <f t="shared" si="7"/>
        <v>00B9</v>
      </c>
      <c r="D188" s="32">
        <v>185</v>
      </c>
      <c r="E188" s="32" t="str">
        <f t="shared" si="8"/>
        <v>ｹ</v>
      </c>
    </row>
    <row r="189" spans="2:5">
      <c r="B189" s="33" t="str">
        <f t="shared" si="6"/>
        <v>10111010</v>
      </c>
      <c r="C189" s="32" t="str">
        <f t="shared" si="7"/>
        <v>00BA</v>
      </c>
      <c r="D189" s="32">
        <v>186</v>
      </c>
      <c r="E189" s="32" t="str">
        <f t="shared" si="8"/>
        <v>ｺ</v>
      </c>
    </row>
    <row r="190" spans="2:5">
      <c r="B190" s="33" t="str">
        <f t="shared" si="6"/>
        <v>10111011</v>
      </c>
      <c r="C190" s="32" t="str">
        <f t="shared" si="7"/>
        <v>00BB</v>
      </c>
      <c r="D190" s="32">
        <v>187</v>
      </c>
      <c r="E190" s="32" t="str">
        <f t="shared" si="8"/>
        <v>ｻ</v>
      </c>
    </row>
    <row r="191" spans="2:5">
      <c r="B191" s="33" t="str">
        <f t="shared" si="6"/>
        <v>10111100</v>
      </c>
      <c r="C191" s="32" t="str">
        <f t="shared" si="7"/>
        <v>00BC</v>
      </c>
      <c r="D191" s="32">
        <v>188</v>
      </c>
      <c r="E191" s="32" t="str">
        <f t="shared" si="8"/>
        <v>ｼ</v>
      </c>
    </row>
    <row r="192" spans="2:5">
      <c r="B192" s="33" t="str">
        <f t="shared" si="6"/>
        <v>10111101</v>
      </c>
      <c r="C192" s="32" t="str">
        <f t="shared" si="7"/>
        <v>00BD</v>
      </c>
      <c r="D192" s="32">
        <v>189</v>
      </c>
      <c r="E192" s="32" t="str">
        <f t="shared" si="8"/>
        <v>ｽ</v>
      </c>
    </row>
    <row r="193" spans="2:5">
      <c r="B193" s="33" t="str">
        <f t="shared" si="6"/>
        <v>10111110</v>
      </c>
      <c r="C193" s="32" t="str">
        <f t="shared" si="7"/>
        <v>00BE</v>
      </c>
      <c r="D193" s="32">
        <v>190</v>
      </c>
      <c r="E193" s="32" t="str">
        <f t="shared" si="8"/>
        <v>ｾ</v>
      </c>
    </row>
    <row r="194" spans="2:5">
      <c r="B194" s="33" t="str">
        <f t="shared" si="6"/>
        <v>10111111</v>
      </c>
      <c r="C194" s="32" t="str">
        <f t="shared" si="7"/>
        <v>00BF</v>
      </c>
      <c r="D194" s="32">
        <v>191</v>
      </c>
      <c r="E194" s="32" t="str">
        <f t="shared" si="8"/>
        <v>ｿ</v>
      </c>
    </row>
    <row r="195" spans="2:5">
      <c r="B195" s="33" t="str">
        <f t="shared" ref="B195:B258" si="9">TEXT(DEC2BIN($D195,8),"00000000")</f>
        <v>11000000</v>
      </c>
      <c r="C195" s="32" t="str">
        <f t="shared" ref="C195:C258" si="10">DEC2HEX(D195,4)</f>
        <v>00C0</v>
      </c>
      <c r="D195" s="32">
        <v>192</v>
      </c>
      <c r="E195" s="32" t="str">
        <f t="shared" ref="E195:E258" si="11">CHAR(D195)</f>
        <v>ﾀ</v>
      </c>
    </row>
    <row r="196" spans="2:5">
      <c r="B196" s="33" t="str">
        <f t="shared" si="9"/>
        <v>11000001</v>
      </c>
      <c r="C196" s="32" t="str">
        <f t="shared" si="10"/>
        <v>00C1</v>
      </c>
      <c r="D196" s="32">
        <v>193</v>
      </c>
      <c r="E196" s="32" t="str">
        <f t="shared" si="11"/>
        <v>ﾁ</v>
      </c>
    </row>
    <row r="197" spans="2:5">
      <c r="B197" s="33" t="str">
        <f t="shared" si="9"/>
        <v>11000010</v>
      </c>
      <c r="C197" s="32" t="str">
        <f t="shared" si="10"/>
        <v>00C2</v>
      </c>
      <c r="D197" s="32">
        <v>194</v>
      </c>
      <c r="E197" s="32" t="str">
        <f t="shared" si="11"/>
        <v>ﾂ</v>
      </c>
    </row>
    <row r="198" spans="2:5">
      <c r="B198" s="33" t="str">
        <f t="shared" si="9"/>
        <v>11000011</v>
      </c>
      <c r="C198" s="32" t="str">
        <f t="shared" si="10"/>
        <v>00C3</v>
      </c>
      <c r="D198" s="32">
        <v>195</v>
      </c>
      <c r="E198" s="32" t="str">
        <f t="shared" si="11"/>
        <v>ﾃ</v>
      </c>
    </row>
    <row r="199" spans="2:5">
      <c r="B199" s="33" t="str">
        <f t="shared" si="9"/>
        <v>11000100</v>
      </c>
      <c r="C199" s="32" t="str">
        <f t="shared" si="10"/>
        <v>00C4</v>
      </c>
      <c r="D199" s="32">
        <v>196</v>
      </c>
      <c r="E199" s="32" t="str">
        <f t="shared" si="11"/>
        <v>ﾄ</v>
      </c>
    </row>
    <row r="200" spans="2:5">
      <c r="B200" s="33" t="str">
        <f t="shared" si="9"/>
        <v>11000101</v>
      </c>
      <c r="C200" s="32" t="str">
        <f t="shared" si="10"/>
        <v>00C5</v>
      </c>
      <c r="D200" s="32">
        <v>197</v>
      </c>
      <c r="E200" s="32" t="str">
        <f t="shared" si="11"/>
        <v>ﾅ</v>
      </c>
    </row>
    <row r="201" spans="2:5">
      <c r="B201" s="33" t="str">
        <f t="shared" si="9"/>
        <v>11000110</v>
      </c>
      <c r="C201" s="32" t="str">
        <f t="shared" si="10"/>
        <v>00C6</v>
      </c>
      <c r="D201" s="32">
        <v>198</v>
      </c>
      <c r="E201" s="32" t="str">
        <f t="shared" si="11"/>
        <v>ﾆ</v>
      </c>
    </row>
    <row r="202" spans="2:5">
      <c r="B202" s="33" t="str">
        <f t="shared" si="9"/>
        <v>11000111</v>
      </c>
      <c r="C202" s="32" t="str">
        <f t="shared" si="10"/>
        <v>00C7</v>
      </c>
      <c r="D202" s="32">
        <v>199</v>
      </c>
      <c r="E202" s="32" t="str">
        <f t="shared" si="11"/>
        <v>ﾇ</v>
      </c>
    </row>
    <row r="203" spans="2:5">
      <c r="B203" s="33" t="str">
        <f t="shared" si="9"/>
        <v>11001000</v>
      </c>
      <c r="C203" s="32" t="str">
        <f t="shared" si="10"/>
        <v>00C8</v>
      </c>
      <c r="D203" s="32">
        <v>200</v>
      </c>
      <c r="E203" s="32" t="str">
        <f t="shared" si="11"/>
        <v>ﾈ</v>
      </c>
    </row>
    <row r="204" spans="2:5">
      <c r="B204" s="33" t="str">
        <f t="shared" si="9"/>
        <v>11001001</v>
      </c>
      <c r="C204" s="32" t="str">
        <f t="shared" si="10"/>
        <v>00C9</v>
      </c>
      <c r="D204" s="32">
        <v>201</v>
      </c>
      <c r="E204" s="32" t="str">
        <f t="shared" si="11"/>
        <v>ﾉ</v>
      </c>
    </row>
    <row r="205" spans="2:5">
      <c r="B205" s="33" t="str">
        <f t="shared" si="9"/>
        <v>11001010</v>
      </c>
      <c r="C205" s="32" t="str">
        <f t="shared" si="10"/>
        <v>00CA</v>
      </c>
      <c r="D205" s="32">
        <v>202</v>
      </c>
      <c r="E205" s="32" t="str">
        <f t="shared" si="11"/>
        <v>ﾊ</v>
      </c>
    </row>
    <row r="206" spans="2:5">
      <c r="B206" s="33" t="str">
        <f t="shared" si="9"/>
        <v>11001011</v>
      </c>
      <c r="C206" s="32" t="str">
        <f t="shared" si="10"/>
        <v>00CB</v>
      </c>
      <c r="D206" s="32">
        <v>203</v>
      </c>
      <c r="E206" s="32" t="str">
        <f t="shared" si="11"/>
        <v>ﾋ</v>
      </c>
    </row>
    <row r="207" spans="2:5">
      <c r="B207" s="33" t="str">
        <f t="shared" si="9"/>
        <v>11001100</v>
      </c>
      <c r="C207" s="32" t="str">
        <f t="shared" si="10"/>
        <v>00CC</v>
      </c>
      <c r="D207" s="32">
        <v>204</v>
      </c>
      <c r="E207" s="32" t="str">
        <f t="shared" si="11"/>
        <v>ﾌ</v>
      </c>
    </row>
    <row r="208" spans="2:5">
      <c r="B208" s="33" t="str">
        <f t="shared" si="9"/>
        <v>11001101</v>
      </c>
      <c r="C208" s="32" t="str">
        <f t="shared" si="10"/>
        <v>00CD</v>
      </c>
      <c r="D208" s="32">
        <v>205</v>
      </c>
      <c r="E208" s="32" t="str">
        <f t="shared" si="11"/>
        <v>ﾍ</v>
      </c>
    </row>
    <row r="209" spans="2:5">
      <c r="B209" s="33" t="str">
        <f t="shared" si="9"/>
        <v>11001110</v>
      </c>
      <c r="C209" s="32" t="str">
        <f t="shared" si="10"/>
        <v>00CE</v>
      </c>
      <c r="D209" s="32">
        <v>206</v>
      </c>
      <c r="E209" s="32" t="str">
        <f t="shared" si="11"/>
        <v>ﾎ</v>
      </c>
    </row>
    <row r="210" spans="2:5">
      <c r="B210" s="33" t="str">
        <f t="shared" si="9"/>
        <v>11001111</v>
      </c>
      <c r="C210" s="32" t="str">
        <f t="shared" si="10"/>
        <v>00CF</v>
      </c>
      <c r="D210" s="32">
        <v>207</v>
      </c>
      <c r="E210" s="32" t="str">
        <f t="shared" si="11"/>
        <v>ﾏ</v>
      </c>
    </row>
    <row r="211" spans="2:5">
      <c r="B211" s="33" t="str">
        <f t="shared" si="9"/>
        <v>11010000</v>
      </c>
      <c r="C211" s="32" t="str">
        <f t="shared" si="10"/>
        <v>00D0</v>
      </c>
      <c r="D211" s="32">
        <v>208</v>
      </c>
      <c r="E211" s="32" t="str">
        <f t="shared" si="11"/>
        <v>ﾐ</v>
      </c>
    </row>
    <row r="212" spans="2:5">
      <c r="B212" s="33" t="str">
        <f t="shared" si="9"/>
        <v>11010001</v>
      </c>
      <c r="C212" s="32" t="str">
        <f t="shared" si="10"/>
        <v>00D1</v>
      </c>
      <c r="D212" s="32">
        <v>209</v>
      </c>
      <c r="E212" s="32" t="str">
        <f t="shared" si="11"/>
        <v>ﾑ</v>
      </c>
    </row>
    <row r="213" spans="2:5">
      <c r="B213" s="33" t="str">
        <f t="shared" si="9"/>
        <v>11010010</v>
      </c>
      <c r="C213" s="32" t="str">
        <f t="shared" si="10"/>
        <v>00D2</v>
      </c>
      <c r="D213" s="32">
        <v>210</v>
      </c>
      <c r="E213" s="32" t="str">
        <f t="shared" si="11"/>
        <v>ﾒ</v>
      </c>
    </row>
    <row r="214" spans="2:5">
      <c r="B214" s="33" t="str">
        <f t="shared" si="9"/>
        <v>11010011</v>
      </c>
      <c r="C214" s="32" t="str">
        <f t="shared" si="10"/>
        <v>00D3</v>
      </c>
      <c r="D214" s="32">
        <v>211</v>
      </c>
      <c r="E214" s="32" t="str">
        <f t="shared" si="11"/>
        <v>ﾓ</v>
      </c>
    </row>
    <row r="215" spans="2:5">
      <c r="B215" s="33" t="str">
        <f t="shared" si="9"/>
        <v>11010100</v>
      </c>
      <c r="C215" s="32" t="str">
        <f t="shared" si="10"/>
        <v>00D4</v>
      </c>
      <c r="D215" s="32">
        <v>212</v>
      </c>
      <c r="E215" s="32" t="str">
        <f t="shared" si="11"/>
        <v>ﾔ</v>
      </c>
    </row>
    <row r="216" spans="2:5">
      <c r="B216" s="33" t="str">
        <f t="shared" si="9"/>
        <v>11010101</v>
      </c>
      <c r="C216" s="32" t="str">
        <f t="shared" si="10"/>
        <v>00D5</v>
      </c>
      <c r="D216" s="32">
        <v>213</v>
      </c>
      <c r="E216" s="32" t="str">
        <f t="shared" si="11"/>
        <v>ﾕ</v>
      </c>
    </row>
    <row r="217" spans="2:5">
      <c r="B217" s="33" t="str">
        <f t="shared" si="9"/>
        <v>11010110</v>
      </c>
      <c r="C217" s="32" t="str">
        <f t="shared" si="10"/>
        <v>00D6</v>
      </c>
      <c r="D217" s="32">
        <v>214</v>
      </c>
      <c r="E217" s="32" t="str">
        <f t="shared" si="11"/>
        <v>ﾖ</v>
      </c>
    </row>
    <row r="218" spans="2:5">
      <c r="B218" s="33" t="str">
        <f t="shared" si="9"/>
        <v>11010111</v>
      </c>
      <c r="C218" s="32" t="str">
        <f t="shared" si="10"/>
        <v>00D7</v>
      </c>
      <c r="D218" s="32">
        <v>215</v>
      </c>
      <c r="E218" s="32" t="str">
        <f t="shared" si="11"/>
        <v>ﾗ</v>
      </c>
    </row>
    <row r="219" spans="2:5">
      <c r="B219" s="33" t="str">
        <f t="shared" si="9"/>
        <v>11011000</v>
      </c>
      <c r="C219" s="32" t="str">
        <f t="shared" si="10"/>
        <v>00D8</v>
      </c>
      <c r="D219" s="32">
        <v>216</v>
      </c>
      <c r="E219" s="32" t="str">
        <f t="shared" si="11"/>
        <v>ﾘ</v>
      </c>
    </row>
    <row r="220" spans="2:5">
      <c r="B220" s="33" t="str">
        <f t="shared" si="9"/>
        <v>11011001</v>
      </c>
      <c r="C220" s="32" t="str">
        <f t="shared" si="10"/>
        <v>00D9</v>
      </c>
      <c r="D220" s="32">
        <v>217</v>
      </c>
      <c r="E220" s="32" t="str">
        <f t="shared" si="11"/>
        <v>ﾙ</v>
      </c>
    </row>
    <row r="221" spans="2:5">
      <c r="B221" s="33" t="str">
        <f t="shared" si="9"/>
        <v>11011010</v>
      </c>
      <c r="C221" s="32" t="str">
        <f t="shared" si="10"/>
        <v>00DA</v>
      </c>
      <c r="D221" s="32">
        <v>218</v>
      </c>
      <c r="E221" s="32" t="str">
        <f t="shared" si="11"/>
        <v>ﾚ</v>
      </c>
    </row>
    <row r="222" spans="2:5">
      <c r="B222" s="33" t="str">
        <f t="shared" si="9"/>
        <v>11011011</v>
      </c>
      <c r="C222" s="32" t="str">
        <f t="shared" si="10"/>
        <v>00DB</v>
      </c>
      <c r="D222" s="32">
        <v>219</v>
      </c>
      <c r="E222" s="32" t="str">
        <f t="shared" si="11"/>
        <v>ﾛ</v>
      </c>
    </row>
    <row r="223" spans="2:5">
      <c r="B223" s="33" t="str">
        <f t="shared" si="9"/>
        <v>11011100</v>
      </c>
      <c r="C223" s="32" t="str">
        <f t="shared" si="10"/>
        <v>00DC</v>
      </c>
      <c r="D223" s="32">
        <v>220</v>
      </c>
      <c r="E223" s="32" t="str">
        <f t="shared" si="11"/>
        <v>ﾜ</v>
      </c>
    </row>
    <row r="224" spans="2:5">
      <c r="B224" s="33" t="str">
        <f t="shared" si="9"/>
        <v>11011101</v>
      </c>
      <c r="C224" s="32" t="str">
        <f t="shared" si="10"/>
        <v>00DD</v>
      </c>
      <c r="D224" s="32">
        <v>221</v>
      </c>
      <c r="E224" s="32" t="str">
        <f t="shared" si="11"/>
        <v>ﾝ</v>
      </c>
    </row>
    <row r="225" spans="2:5">
      <c r="B225" s="33" t="str">
        <f t="shared" si="9"/>
        <v>11011110</v>
      </c>
      <c r="C225" s="32" t="str">
        <f t="shared" si="10"/>
        <v>00DE</v>
      </c>
      <c r="D225" s="32">
        <v>222</v>
      </c>
      <c r="E225" s="32" t="str">
        <f t="shared" si="11"/>
        <v>ﾞ</v>
      </c>
    </row>
    <row r="226" spans="2:5">
      <c r="B226" s="33" t="str">
        <f t="shared" si="9"/>
        <v>11011111</v>
      </c>
      <c r="C226" s="32" t="str">
        <f t="shared" si="10"/>
        <v>00DF</v>
      </c>
      <c r="D226" s="32">
        <v>223</v>
      </c>
      <c r="E226" s="32" t="str">
        <f t="shared" si="11"/>
        <v>ﾟ</v>
      </c>
    </row>
    <row r="227" spans="2:5">
      <c r="B227" s="33" t="str">
        <f t="shared" si="9"/>
        <v>11100000</v>
      </c>
      <c r="C227" s="32" t="str">
        <f t="shared" si="10"/>
        <v>00E0</v>
      </c>
      <c r="D227" s="32">
        <v>224</v>
      </c>
      <c r="E227" s="32" t="str">
        <f t="shared" si="11"/>
        <v xml:space="preserve"> </v>
      </c>
    </row>
    <row r="228" spans="2:5">
      <c r="B228" s="33" t="str">
        <f t="shared" si="9"/>
        <v>11100001</v>
      </c>
      <c r="C228" s="32" t="str">
        <f t="shared" si="10"/>
        <v>00E1</v>
      </c>
      <c r="D228" s="32">
        <v>225</v>
      </c>
      <c r="E228" s="32" t="str">
        <f t="shared" si="11"/>
        <v xml:space="preserve"> </v>
      </c>
    </row>
    <row r="229" spans="2:5">
      <c r="B229" s="33" t="str">
        <f t="shared" si="9"/>
        <v>11100010</v>
      </c>
      <c r="C229" s="32" t="str">
        <f t="shared" si="10"/>
        <v>00E2</v>
      </c>
      <c r="D229" s="32">
        <v>226</v>
      </c>
      <c r="E229" s="32" t="str">
        <f t="shared" si="11"/>
        <v xml:space="preserve"> </v>
      </c>
    </row>
    <row r="230" spans="2:5">
      <c r="B230" s="33" t="str">
        <f t="shared" si="9"/>
        <v>11100011</v>
      </c>
      <c r="C230" s="32" t="str">
        <f t="shared" si="10"/>
        <v>00E3</v>
      </c>
      <c r="D230" s="32">
        <v>227</v>
      </c>
      <c r="E230" s="32" t="str">
        <f t="shared" si="11"/>
        <v xml:space="preserve"> </v>
      </c>
    </row>
    <row r="231" spans="2:5">
      <c r="B231" s="33" t="str">
        <f t="shared" si="9"/>
        <v>11100100</v>
      </c>
      <c r="C231" s="32" t="str">
        <f t="shared" si="10"/>
        <v>00E4</v>
      </c>
      <c r="D231" s="32">
        <v>228</v>
      </c>
      <c r="E231" s="32" t="str">
        <f t="shared" si="11"/>
        <v xml:space="preserve"> </v>
      </c>
    </row>
    <row r="232" spans="2:5">
      <c r="B232" s="33" t="str">
        <f t="shared" si="9"/>
        <v>11100101</v>
      </c>
      <c r="C232" s="32" t="str">
        <f t="shared" si="10"/>
        <v>00E5</v>
      </c>
      <c r="D232" s="32">
        <v>229</v>
      </c>
      <c r="E232" s="32" t="str">
        <f t="shared" si="11"/>
        <v xml:space="preserve"> </v>
      </c>
    </row>
    <row r="233" spans="2:5">
      <c r="B233" s="33" t="str">
        <f t="shared" si="9"/>
        <v>11100110</v>
      </c>
      <c r="C233" s="32" t="str">
        <f t="shared" si="10"/>
        <v>00E6</v>
      </c>
      <c r="D233" s="32">
        <v>230</v>
      </c>
      <c r="E233" s="32" t="str">
        <f t="shared" si="11"/>
        <v xml:space="preserve"> </v>
      </c>
    </row>
    <row r="234" spans="2:5">
      <c r="B234" s="33" t="str">
        <f t="shared" si="9"/>
        <v>11100111</v>
      </c>
      <c r="C234" s="32" t="str">
        <f t="shared" si="10"/>
        <v>00E7</v>
      </c>
      <c r="D234" s="32">
        <v>231</v>
      </c>
      <c r="E234" s="32" t="str">
        <f t="shared" si="11"/>
        <v xml:space="preserve"> </v>
      </c>
    </row>
    <row r="235" spans="2:5">
      <c r="B235" s="33" t="str">
        <f t="shared" si="9"/>
        <v>11101000</v>
      </c>
      <c r="C235" s="32" t="str">
        <f t="shared" si="10"/>
        <v>00E8</v>
      </c>
      <c r="D235" s="32">
        <v>232</v>
      </c>
      <c r="E235" s="32" t="str">
        <f t="shared" si="11"/>
        <v xml:space="preserve"> </v>
      </c>
    </row>
    <row r="236" spans="2:5">
      <c r="B236" s="33" t="str">
        <f t="shared" si="9"/>
        <v>11101001</v>
      </c>
      <c r="C236" s="32" t="str">
        <f t="shared" si="10"/>
        <v>00E9</v>
      </c>
      <c r="D236" s="32">
        <v>233</v>
      </c>
      <c r="E236" s="32" t="str">
        <f t="shared" si="11"/>
        <v xml:space="preserve"> </v>
      </c>
    </row>
    <row r="237" spans="2:5">
      <c r="B237" s="33" t="str">
        <f t="shared" si="9"/>
        <v>11101010</v>
      </c>
      <c r="C237" s="32" t="str">
        <f t="shared" si="10"/>
        <v>00EA</v>
      </c>
      <c r="D237" s="32">
        <v>234</v>
      </c>
      <c r="E237" s="32" t="str">
        <f t="shared" si="11"/>
        <v xml:space="preserve"> </v>
      </c>
    </row>
    <row r="238" spans="2:5">
      <c r="B238" s="33" t="str">
        <f t="shared" si="9"/>
        <v>11101011</v>
      </c>
      <c r="C238" s="32" t="str">
        <f t="shared" si="10"/>
        <v>00EB</v>
      </c>
      <c r="D238" s="32">
        <v>235</v>
      </c>
      <c r="E238" s="32" t="str">
        <f t="shared" si="11"/>
        <v xml:space="preserve"> </v>
      </c>
    </row>
    <row r="239" spans="2:5">
      <c r="B239" s="33" t="str">
        <f t="shared" si="9"/>
        <v>11101100</v>
      </c>
      <c r="C239" s="32" t="str">
        <f t="shared" si="10"/>
        <v>00EC</v>
      </c>
      <c r="D239" s="32">
        <v>236</v>
      </c>
      <c r="E239" s="32" t="str">
        <f t="shared" si="11"/>
        <v xml:space="preserve"> </v>
      </c>
    </row>
    <row r="240" spans="2:5">
      <c r="B240" s="33" t="str">
        <f t="shared" si="9"/>
        <v>11101101</v>
      </c>
      <c r="C240" s="32" t="str">
        <f t="shared" si="10"/>
        <v>00ED</v>
      </c>
      <c r="D240" s="32">
        <v>237</v>
      </c>
      <c r="E240" s="32" t="str">
        <f t="shared" si="11"/>
        <v xml:space="preserve"> </v>
      </c>
    </row>
    <row r="241" spans="2:5">
      <c r="B241" s="33" t="str">
        <f t="shared" si="9"/>
        <v>11101110</v>
      </c>
      <c r="C241" s="32" t="str">
        <f t="shared" si="10"/>
        <v>00EE</v>
      </c>
      <c r="D241" s="32">
        <v>238</v>
      </c>
      <c r="E241" s="32" t="str">
        <f t="shared" si="11"/>
        <v xml:space="preserve"> </v>
      </c>
    </row>
    <row r="242" spans="2:5">
      <c r="B242" s="33" t="str">
        <f t="shared" si="9"/>
        <v>11101111</v>
      </c>
      <c r="C242" s="32" t="str">
        <f t="shared" si="10"/>
        <v>00EF</v>
      </c>
      <c r="D242" s="32">
        <v>239</v>
      </c>
      <c r="E242" s="32" t="str">
        <f t="shared" si="11"/>
        <v xml:space="preserve"> </v>
      </c>
    </row>
    <row r="243" spans="2:5">
      <c r="B243" s="33" t="str">
        <f t="shared" si="9"/>
        <v>11110000</v>
      </c>
      <c r="C243" s="32" t="str">
        <f t="shared" si="10"/>
        <v>00F0</v>
      </c>
      <c r="D243" s="32">
        <v>240</v>
      </c>
      <c r="E243" s="32" t="str">
        <f t="shared" si="11"/>
        <v xml:space="preserve"> </v>
      </c>
    </row>
    <row r="244" spans="2:5">
      <c r="B244" s="33" t="str">
        <f t="shared" si="9"/>
        <v>11110001</v>
      </c>
      <c r="C244" s="32" t="str">
        <f t="shared" si="10"/>
        <v>00F1</v>
      </c>
      <c r="D244" s="32">
        <v>241</v>
      </c>
      <c r="E244" s="32" t="str">
        <f t="shared" si="11"/>
        <v xml:space="preserve"> </v>
      </c>
    </row>
    <row r="245" spans="2:5">
      <c r="B245" s="33" t="str">
        <f t="shared" si="9"/>
        <v>11110010</v>
      </c>
      <c r="C245" s="32" t="str">
        <f t="shared" si="10"/>
        <v>00F2</v>
      </c>
      <c r="D245" s="32">
        <v>242</v>
      </c>
      <c r="E245" s="32" t="str">
        <f t="shared" si="11"/>
        <v xml:space="preserve"> </v>
      </c>
    </row>
    <row r="246" spans="2:5">
      <c r="B246" s="33" t="str">
        <f t="shared" si="9"/>
        <v>11110011</v>
      </c>
      <c r="C246" s="32" t="str">
        <f t="shared" si="10"/>
        <v>00F3</v>
      </c>
      <c r="D246" s="32">
        <v>243</v>
      </c>
      <c r="E246" s="32" t="str">
        <f t="shared" si="11"/>
        <v xml:space="preserve"> </v>
      </c>
    </row>
    <row r="247" spans="2:5">
      <c r="B247" s="33" t="str">
        <f t="shared" si="9"/>
        <v>11110100</v>
      </c>
      <c r="C247" s="32" t="str">
        <f t="shared" si="10"/>
        <v>00F4</v>
      </c>
      <c r="D247" s="32">
        <v>244</v>
      </c>
      <c r="E247" s="32" t="str">
        <f t="shared" si="11"/>
        <v xml:space="preserve"> </v>
      </c>
    </row>
    <row r="248" spans="2:5">
      <c r="B248" s="33" t="str">
        <f t="shared" si="9"/>
        <v>11110101</v>
      </c>
      <c r="C248" s="32" t="str">
        <f t="shared" si="10"/>
        <v>00F5</v>
      </c>
      <c r="D248" s="32">
        <v>245</v>
      </c>
      <c r="E248" s="32" t="str">
        <f t="shared" si="11"/>
        <v xml:space="preserve"> </v>
      </c>
    </row>
    <row r="249" spans="2:5">
      <c r="B249" s="33" t="str">
        <f t="shared" si="9"/>
        <v>11110110</v>
      </c>
      <c r="C249" s="32" t="str">
        <f t="shared" si="10"/>
        <v>00F6</v>
      </c>
      <c r="D249" s="32">
        <v>246</v>
      </c>
      <c r="E249" s="32" t="str">
        <f t="shared" si="11"/>
        <v xml:space="preserve"> </v>
      </c>
    </row>
    <row r="250" spans="2:5">
      <c r="B250" s="33" t="str">
        <f t="shared" si="9"/>
        <v>11110111</v>
      </c>
      <c r="C250" s="32" t="str">
        <f t="shared" si="10"/>
        <v>00F7</v>
      </c>
      <c r="D250" s="32">
        <v>247</v>
      </c>
      <c r="E250" s="32" t="str">
        <f t="shared" si="11"/>
        <v xml:space="preserve"> </v>
      </c>
    </row>
    <row r="251" spans="2:5">
      <c r="B251" s="33" t="str">
        <f t="shared" si="9"/>
        <v>11111000</v>
      </c>
      <c r="C251" s="32" t="str">
        <f t="shared" si="10"/>
        <v>00F8</v>
      </c>
      <c r="D251" s="32">
        <v>248</v>
      </c>
      <c r="E251" s="32" t="str">
        <f t="shared" si="11"/>
        <v xml:space="preserve"> </v>
      </c>
    </row>
    <row r="252" spans="2:5">
      <c r="B252" s="33" t="str">
        <f t="shared" si="9"/>
        <v>11111001</v>
      </c>
      <c r="C252" s="32" t="str">
        <f t="shared" si="10"/>
        <v>00F9</v>
      </c>
      <c r="D252" s="32">
        <v>249</v>
      </c>
      <c r="E252" s="32" t="str">
        <f t="shared" si="11"/>
        <v xml:space="preserve"> </v>
      </c>
    </row>
    <row r="253" spans="2:5">
      <c r="B253" s="33" t="str">
        <f t="shared" si="9"/>
        <v>11111010</v>
      </c>
      <c r="C253" s="32" t="str">
        <f t="shared" si="10"/>
        <v>00FA</v>
      </c>
      <c r="D253" s="32">
        <v>250</v>
      </c>
      <c r="E253" s="32" t="str">
        <f t="shared" si="11"/>
        <v xml:space="preserve"> </v>
      </c>
    </row>
    <row r="254" spans="2:5">
      <c r="B254" s="33" t="str">
        <f t="shared" si="9"/>
        <v>11111011</v>
      </c>
      <c r="C254" s="32" t="str">
        <f t="shared" si="10"/>
        <v>00FB</v>
      </c>
      <c r="D254" s="32">
        <v>251</v>
      </c>
      <c r="E254" s="32" t="str">
        <f t="shared" si="11"/>
        <v xml:space="preserve"> </v>
      </c>
    </row>
    <row r="255" spans="2:5">
      <c r="B255" s="33" t="str">
        <f t="shared" si="9"/>
        <v>11111100</v>
      </c>
      <c r="C255" s="32" t="str">
        <f t="shared" si="10"/>
        <v>00FC</v>
      </c>
      <c r="D255" s="32">
        <v>252</v>
      </c>
      <c r="E255" s="32" t="str">
        <f t="shared" si="11"/>
        <v xml:space="preserve"> </v>
      </c>
    </row>
    <row r="256" spans="2:5">
      <c r="B256" s="33" t="str">
        <f t="shared" si="9"/>
        <v>11111101</v>
      </c>
      <c r="C256" s="32" t="str">
        <f t="shared" si="10"/>
        <v>00FD</v>
      </c>
      <c r="D256" s="32">
        <v>253</v>
      </c>
      <c r="E256" s="32" t="str">
        <f t="shared" si="11"/>
        <v>ý</v>
      </c>
    </row>
    <row r="257" spans="2:5">
      <c r="B257" s="33" t="str">
        <f t="shared" si="9"/>
        <v>11111110</v>
      </c>
      <c r="C257" s="32" t="str">
        <f t="shared" si="10"/>
        <v>00FE</v>
      </c>
      <c r="D257" s="32">
        <v>254</v>
      </c>
      <c r="E257" s="32" t="str">
        <f t="shared" si="11"/>
        <v>þ</v>
      </c>
    </row>
    <row r="258" spans="2:5">
      <c r="B258" s="33" t="str">
        <f t="shared" si="9"/>
        <v>11111111</v>
      </c>
      <c r="C258" s="32" t="str">
        <f t="shared" si="10"/>
        <v>00FF</v>
      </c>
      <c r="D258" s="32">
        <v>255</v>
      </c>
      <c r="E258" s="32" t="str">
        <f t="shared" si="11"/>
        <v>ÿ</v>
      </c>
    </row>
  </sheetData>
  <phoneticPr fontId="1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81C-0481-4132-95B7-8975F0FD1EF5}">
  <dimension ref="B2:D7"/>
  <sheetViews>
    <sheetView workbookViewId="0">
      <selection activeCell="K28" sqref="K28"/>
    </sheetView>
  </sheetViews>
  <sheetFormatPr defaultRowHeight="18.75"/>
  <cols>
    <col min="1" max="2" width="8.7265625" style="1"/>
    <col min="3" max="3" width="15.54296875" style="1" bestFit="1" customWidth="1"/>
    <col min="4" max="16384" width="8.7265625" style="1"/>
  </cols>
  <sheetData>
    <row r="2" spans="2:4">
      <c r="B2" s="1" t="s">
        <v>713</v>
      </c>
      <c r="C2" s="1" t="s">
        <v>714</v>
      </c>
      <c r="D2" s="1" t="s">
        <v>715</v>
      </c>
    </row>
    <row r="4" spans="2:4">
      <c r="C4" s="1" t="s">
        <v>716</v>
      </c>
      <c r="D4" s="1" t="s">
        <v>717</v>
      </c>
    </row>
    <row r="6" spans="2:4">
      <c r="C6" s="1" t="s">
        <v>718</v>
      </c>
    </row>
    <row r="7" spans="2:4">
      <c r="C7" s="1" t="s">
        <v>719</v>
      </c>
      <c r="D7" s="1" t="s">
        <v>720</v>
      </c>
    </row>
  </sheetData>
  <phoneticPr fontId="1"/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0FD91-C260-4BDF-9CEC-CB059B67CDB1}">
  <dimension ref="B2:D9"/>
  <sheetViews>
    <sheetView workbookViewId="0">
      <selection activeCell="F9" sqref="F9"/>
    </sheetView>
  </sheetViews>
  <sheetFormatPr defaultRowHeight="18.75"/>
  <cols>
    <col min="2" max="2" width="22.453125" bestFit="1" customWidth="1"/>
  </cols>
  <sheetData>
    <row r="2" spans="2:4">
      <c r="B2" s="78" t="s">
        <v>1589</v>
      </c>
      <c r="D2" t="s">
        <v>1582</v>
      </c>
    </row>
    <row r="3" spans="2:4">
      <c r="B3" s="78" t="s">
        <v>1590</v>
      </c>
    </row>
    <row r="4" spans="2:4">
      <c r="B4" s="76" t="s">
        <v>1586</v>
      </c>
    </row>
    <row r="5" spans="2:4">
      <c r="B5" s="76" t="s">
        <v>1584</v>
      </c>
    </row>
    <row r="6" spans="2:4">
      <c r="B6" s="77" t="s">
        <v>1585</v>
      </c>
    </row>
    <row r="7" spans="2:4">
      <c r="B7" s="76" t="s">
        <v>1583</v>
      </c>
    </row>
    <row r="8" spans="2:4">
      <c r="B8" s="76" t="s">
        <v>1588</v>
      </c>
    </row>
    <row r="9" spans="2:4">
      <c r="B9" s="76" t="s">
        <v>1587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5A9F0-B73B-437B-9B27-E6D121DFFFB3}">
  <dimension ref="B2:C73"/>
  <sheetViews>
    <sheetView topLeftCell="A31" workbookViewId="0">
      <selection activeCell="F14" sqref="F14"/>
    </sheetView>
  </sheetViews>
  <sheetFormatPr defaultRowHeight="13.5"/>
  <cols>
    <col min="1" max="1" width="2.08984375" style="18" customWidth="1"/>
    <col min="2" max="2" width="2.90625" style="18" customWidth="1"/>
    <col min="3" max="3" width="3" style="18" customWidth="1"/>
    <col min="4" max="4" width="4.54296875" style="18" customWidth="1"/>
    <col min="5" max="16384" width="8.7265625" style="18"/>
  </cols>
  <sheetData>
    <row r="2" spans="2:2">
      <c r="B2" s="18" t="s">
        <v>756</v>
      </c>
    </row>
    <row r="4" spans="2:2">
      <c r="B4" s="18" t="s">
        <v>757</v>
      </c>
    </row>
    <row r="6" spans="2:2">
      <c r="B6" s="18" t="s">
        <v>1572</v>
      </c>
    </row>
    <row r="9" spans="2:2">
      <c r="B9" s="18" t="s">
        <v>759</v>
      </c>
    </row>
    <row r="10" spans="2:2">
      <c r="B10" s="18" t="s">
        <v>1573</v>
      </c>
    </row>
    <row r="12" spans="2:2">
      <c r="B12" s="18" t="s">
        <v>1575</v>
      </c>
    </row>
    <row r="13" spans="2:2">
      <c r="B13" s="18" t="s">
        <v>418</v>
      </c>
    </row>
    <row r="14" spans="2:2">
      <c r="B14" s="19" t="s">
        <v>430</v>
      </c>
    </row>
    <row r="16" spans="2:2">
      <c r="B16" s="18" t="s">
        <v>761</v>
      </c>
    </row>
    <row r="18" spans="3:3">
      <c r="C18" s="18" t="s">
        <v>1332</v>
      </c>
    </row>
    <row r="19" spans="3:3">
      <c r="C19" s="18" t="s">
        <v>1333</v>
      </c>
    </row>
    <row r="20" spans="3:3">
      <c r="C20" s="18" t="s">
        <v>1334</v>
      </c>
    </row>
    <row r="21" spans="3:3">
      <c r="C21" s="18" t="s">
        <v>1335</v>
      </c>
    </row>
    <row r="23" spans="3:3">
      <c r="C23" s="18" t="s">
        <v>1326</v>
      </c>
    </row>
    <row r="24" spans="3:3">
      <c r="C24" s="18" t="s">
        <v>1320</v>
      </c>
    </row>
    <row r="26" spans="3:3">
      <c r="C26" s="18" t="s">
        <v>1328</v>
      </c>
    </row>
    <row r="27" spans="3:3">
      <c r="C27" s="18" t="s">
        <v>1336</v>
      </c>
    </row>
    <row r="28" spans="3:3">
      <c r="C28" s="18" t="s">
        <v>1337</v>
      </c>
    </row>
    <row r="30" spans="3:3">
      <c r="C30" s="18" t="s">
        <v>1322</v>
      </c>
    </row>
    <row r="31" spans="3:3">
      <c r="C31" s="18" t="s">
        <v>1324</v>
      </c>
    </row>
    <row r="32" spans="3:3">
      <c r="C32" s="18" t="s">
        <v>1338</v>
      </c>
    </row>
    <row r="34" spans="3:3">
      <c r="C34" s="18" t="s">
        <v>1339</v>
      </c>
    </row>
    <row r="35" spans="3:3">
      <c r="C35" s="18" t="s">
        <v>286</v>
      </c>
    </row>
    <row r="37" spans="3:3">
      <c r="C37" s="18" t="s">
        <v>1340</v>
      </c>
    </row>
    <row r="38" spans="3:3">
      <c r="C38" s="18" t="s">
        <v>412</v>
      </c>
    </row>
    <row r="39" spans="3:3">
      <c r="C39" s="18" t="s">
        <v>763</v>
      </c>
    </row>
    <row r="40" spans="3:3">
      <c r="C40" s="18" t="s">
        <v>764</v>
      </c>
    </row>
    <row r="41" spans="3:3">
      <c r="C41" s="18" t="s">
        <v>763</v>
      </c>
    </row>
    <row r="42" spans="3:3">
      <c r="C42" s="18" t="s">
        <v>765</v>
      </c>
    </row>
    <row r="43" spans="3:3">
      <c r="C43" s="18" t="s">
        <v>766</v>
      </c>
    </row>
    <row r="44" spans="3:3">
      <c r="C44" s="18" t="s">
        <v>767</v>
      </c>
    </row>
    <row r="45" spans="3:3">
      <c r="C45" s="18" t="s">
        <v>768</v>
      </c>
    </row>
    <row r="46" spans="3:3">
      <c r="C46" s="18" t="s">
        <v>769</v>
      </c>
    </row>
    <row r="47" spans="3:3">
      <c r="C47" s="18" t="s">
        <v>770</v>
      </c>
    </row>
    <row r="48" spans="3:3">
      <c r="C48" s="18" t="s">
        <v>763</v>
      </c>
    </row>
    <row r="49" spans="3:3">
      <c r="C49" s="18" t="s">
        <v>297</v>
      </c>
    </row>
    <row r="51" spans="3:3">
      <c r="C51" s="18" t="s">
        <v>1341</v>
      </c>
    </row>
    <row r="52" spans="3:3">
      <c r="C52" s="18" t="s">
        <v>1342</v>
      </c>
    </row>
    <row r="54" spans="3:3">
      <c r="C54" s="18" t="s">
        <v>1343</v>
      </c>
    </row>
    <row r="55" spans="3:3">
      <c r="C55" s="18" t="s">
        <v>1344</v>
      </c>
    </row>
    <row r="57" spans="3:3">
      <c r="C57" s="18" t="s">
        <v>1331</v>
      </c>
    </row>
    <row r="59" spans="3:3">
      <c r="C59" s="18" t="s">
        <v>1345</v>
      </c>
    </row>
    <row r="60" spans="3:3">
      <c r="C60" s="18" t="s">
        <v>1346</v>
      </c>
    </row>
    <row r="62" spans="3:3">
      <c r="C62" s="18" t="s">
        <v>1340</v>
      </c>
    </row>
    <row r="64" spans="3:3">
      <c r="C64" s="18" t="s">
        <v>771</v>
      </c>
    </row>
    <row r="65" spans="3:3">
      <c r="C65" s="18" t="s">
        <v>100</v>
      </c>
    </row>
    <row r="66" spans="3:3">
      <c r="C66" s="18" t="s">
        <v>101</v>
      </c>
    </row>
    <row r="67" spans="3:3">
      <c r="C67" s="18" t="s">
        <v>100</v>
      </c>
    </row>
    <row r="68" spans="3:3">
      <c r="C68" s="18" t="s">
        <v>102</v>
      </c>
    </row>
    <row r="69" spans="3:3">
      <c r="C69" s="18" t="s">
        <v>103</v>
      </c>
    </row>
    <row r="70" spans="3:3">
      <c r="C70" s="18" t="s">
        <v>100</v>
      </c>
    </row>
    <row r="71" spans="3:3">
      <c r="C71" s="18" t="s">
        <v>772</v>
      </c>
    </row>
    <row r="73" spans="3:3">
      <c r="C73" s="18" t="s">
        <v>1347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1562-7A68-4E63-B220-C806C5DA846F}">
  <dimension ref="B3:G75"/>
  <sheetViews>
    <sheetView workbookViewId="0">
      <selection activeCell="B15" sqref="B15"/>
    </sheetView>
  </sheetViews>
  <sheetFormatPr defaultRowHeight="13.5"/>
  <cols>
    <col min="1" max="1" width="4" style="18" customWidth="1"/>
    <col min="2" max="2" width="2.90625" style="18" customWidth="1"/>
    <col min="3" max="3" width="3" style="18" customWidth="1"/>
    <col min="4" max="4" width="4.54296875" style="18" customWidth="1"/>
    <col min="5" max="16384" width="8.7265625" style="18"/>
  </cols>
  <sheetData>
    <row r="3" spans="2:3">
      <c r="B3" s="46" t="s">
        <v>794</v>
      </c>
    </row>
    <row r="5" spans="2:3">
      <c r="B5" s="18" t="s">
        <v>756</v>
      </c>
    </row>
    <row r="7" spans="2:3">
      <c r="B7" s="18" t="s">
        <v>757</v>
      </c>
    </row>
    <row r="9" spans="2:3">
      <c r="B9" s="18" t="s">
        <v>758</v>
      </c>
    </row>
    <row r="12" spans="2:3">
      <c r="B12" s="18" t="s">
        <v>759</v>
      </c>
    </row>
    <row r="13" spans="2:3">
      <c r="B13" s="18" t="s">
        <v>760</v>
      </c>
    </row>
    <row r="15" spans="2:3">
      <c r="B15" s="18" t="s">
        <v>792</v>
      </c>
    </row>
    <row r="16" spans="2:3">
      <c r="C16" s="18" t="s">
        <v>791</v>
      </c>
    </row>
    <row r="17" spans="2:5">
      <c r="C17" s="18" t="s">
        <v>418</v>
      </c>
    </row>
    <row r="18" spans="2:5">
      <c r="C18" s="19" t="s">
        <v>430</v>
      </c>
    </row>
    <row r="20" spans="2:5">
      <c r="B20" s="18" t="s">
        <v>773</v>
      </c>
    </row>
    <row r="22" spans="2:5">
      <c r="E22" s="18" t="s">
        <v>774</v>
      </c>
    </row>
    <row r="24" spans="2:5">
      <c r="C24" s="18" t="s">
        <v>762</v>
      </c>
    </row>
    <row r="25" spans="2:5">
      <c r="D25" s="18" t="s">
        <v>789</v>
      </c>
    </row>
    <row r="26" spans="2:5">
      <c r="D26" s="18" t="s">
        <v>788</v>
      </c>
    </row>
    <row r="27" spans="2:5">
      <c r="D27" s="18" t="s">
        <v>418</v>
      </c>
    </row>
    <row r="29" spans="2:5" ht="14.25">
      <c r="D29" s="12" t="s">
        <v>286</v>
      </c>
    </row>
    <row r="30" spans="2:5" ht="14.25">
      <c r="D30" s="12"/>
    </row>
    <row r="31" spans="2:5" ht="14.25">
      <c r="D31" s="12"/>
      <c r="E31" s="18" t="s">
        <v>412</v>
      </c>
    </row>
    <row r="32" spans="2:5" ht="14.25">
      <c r="D32" s="12"/>
      <c r="E32" s="18" t="s">
        <v>423</v>
      </c>
    </row>
    <row r="33" spans="2:7" ht="14.25">
      <c r="D33" s="12"/>
      <c r="E33" s="18" t="s">
        <v>427</v>
      </c>
    </row>
    <row r="34" spans="2:7" ht="14.25">
      <c r="D34" s="12"/>
      <c r="E34" s="18" t="s">
        <v>423</v>
      </c>
    </row>
    <row r="35" spans="2:7" ht="14.25">
      <c r="D35" s="12"/>
      <c r="E35" s="18" t="s">
        <v>426</v>
      </c>
    </row>
    <row r="36" spans="2:7" ht="14.25">
      <c r="D36" s="12"/>
      <c r="E36" s="18" t="s">
        <v>425</v>
      </c>
    </row>
    <row r="37" spans="2:7" ht="14.25">
      <c r="D37" s="12"/>
      <c r="E37" s="18" t="s">
        <v>424</v>
      </c>
    </row>
    <row r="38" spans="2:7" ht="14.25">
      <c r="D38" s="12"/>
      <c r="E38" s="18" t="s">
        <v>429</v>
      </c>
    </row>
    <row r="39" spans="2:7" ht="14.25">
      <c r="D39" s="12"/>
      <c r="E39" s="18" t="s">
        <v>423</v>
      </c>
    </row>
    <row r="40" spans="2:7">
      <c r="E40" s="45" t="s">
        <v>793</v>
      </c>
      <c r="F40" s="19"/>
      <c r="G40" s="19"/>
    </row>
    <row r="43" spans="2:7" ht="14.25">
      <c r="D43" s="12" t="s">
        <v>795</v>
      </c>
    </row>
    <row r="45" spans="2:7" ht="14.25">
      <c r="B45" s="12"/>
      <c r="E45" s="18" t="s">
        <v>428</v>
      </c>
    </row>
    <row r="46" spans="2:7" ht="14.25">
      <c r="B46" s="12"/>
      <c r="E46" s="18" t="s">
        <v>413</v>
      </c>
    </row>
    <row r="47" spans="2:7" ht="14.25">
      <c r="B47" s="12"/>
    </row>
    <row r="48" spans="2:7" ht="14.25">
      <c r="B48" s="12"/>
      <c r="D48" s="12" t="s">
        <v>286</v>
      </c>
    </row>
    <row r="49" spans="2:7" ht="14.25">
      <c r="D49" s="12"/>
    </row>
    <row r="50" spans="2:7" ht="14.25">
      <c r="D50" s="12"/>
      <c r="E50" s="18" t="s">
        <v>412</v>
      </c>
    </row>
    <row r="51" spans="2:7" ht="14.25">
      <c r="D51" s="12"/>
      <c r="E51" s="18" t="s">
        <v>423</v>
      </c>
    </row>
    <row r="52" spans="2:7" ht="14.25">
      <c r="D52" s="12"/>
      <c r="E52" s="18" t="s">
        <v>427</v>
      </c>
    </row>
    <row r="53" spans="2:7" ht="14.25">
      <c r="D53" s="12"/>
      <c r="E53" s="18" t="s">
        <v>423</v>
      </c>
    </row>
    <row r="54" spans="2:7" ht="14.25">
      <c r="D54" s="12"/>
      <c r="E54" s="18" t="s">
        <v>790</v>
      </c>
    </row>
    <row r="55" spans="2:7" ht="14.25">
      <c r="D55" s="12"/>
      <c r="E55" s="18" t="s">
        <v>426</v>
      </c>
    </row>
    <row r="56" spans="2:7" ht="14.25">
      <c r="D56" s="12"/>
      <c r="E56" s="18" t="s">
        <v>425</v>
      </c>
    </row>
    <row r="57" spans="2:7" ht="14.25">
      <c r="D57" s="12"/>
      <c r="E57" s="18" t="s">
        <v>424</v>
      </c>
    </row>
    <row r="58" spans="2:7" ht="14.25">
      <c r="D58" s="12"/>
      <c r="E58" s="18" t="s">
        <v>423</v>
      </c>
    </row>
    <row r="59" spans="2:7" ht="14.25">
      <c r="D59" s="12"/>
      <c r="E59" s="45" t="s">
        <v>422</v>
      </c>
      <c r="F59" s="19"/>
      <c r="G59" s="19"/>
    </row>
    <row r="61" spans="2:7">
      <c r="E61" s="18" t="s">
        <v>421</v>
      </c>
    </row>
    <row r="62" spans="2:7" ht="14.25">
      <c r="E62" s="12" t="s">
        <v>420</v>
      </c>
    </row>
    <row r="64" spans="2:7">
      <c r="B64" s="18" t="s">
        <v>284</v>
      </c>
    </row>
    <row r="65" spans="2:3">
      <c r="C65" s="18" t="s">
        <v>419</v>
      </c>
    </row>
    <row r="66" spans="2:3">
      <c r="C66" s="18" t="s">
        <v>418</v>
      </c>
    </row>
    <row r="67" spans="2:3">
      <c r="C67" s="18" t="s">
        <v>417</v>
      </c>
    </row>
    <row r="68" spans="2:3">
      <c r="C68" s="18" t="s">
        <v>775</v>
      </c>
    </row>
    <row r="69" spans="2:3">
      <c r="C69" s="18" t="s">
        <v>416</v>
      </c>
    </row>
    <row r="71" spans="2:3">
      <c r="C71" s="18" t="s">
        <v>415</v>
      </c>
    </row>
    <row r="73" spans="2:3">
      <c r="C73" s="18" t="s">
        <v>414</v>
      </c>
    </row>
    <row r="75" spans="2:3" ht="14.25">
      <c r="B75" s="12"/>
      <c r="C75" s="18" t="s">
        <v>776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71566-2CB0-4739-90A9-5647103B62A9}">
  <dimension ref="B2:E16"/>
  <sheetViews>
    <sheetView workbookViewId="0">
      <selection activeCell="M23" sqref="M23"/>
    </sheetView>
  </sheetViews>
  <sheetFormatPr defaultRowHeight="13.5"/>
  <cols>
    <col min="1" max="1" width="4" style="18" customWidth="1"/>
    <col min="2" max="2" width="2.90625" style="18" customWidth="1"/>
    <col min="3" max="3" width="3" style="18" customWidth="1"/>
    <col min="4" max="4" width="4.54296875" style="18" customWidth="1"/>
    <col min="5" max="16384" width="8.7265625" style="18"/>
  </cols>
  <sheetData>
    <row r="2" spans="2:5">
      <c r="B2" s="18" t="s">
        <v>756</v>
      </c>
    </row>
    <row r="4" spans="2:5">
      <c r="B4" s="18" t="s">
        <v>757</v>
      </c>
    </row>
    <row r="6" spans="2:5">
      <c r="B6" s="18" t="s">
        <v>777</v>
      </c>
    </row>
    <row r="7" spans="2:5" ht="18.75">
      <c r="B7" s="44"/>
      <c r="C7" s="44" t="s">
        <v>778</v>
      </c>
    </row>
    <row r="8" spans="2:5">
      <c r="C8" s="18" t="s">
        <v>779</v>
      </c>
    </row>
    <row r="10" spans="2:5">
      <c r="D10" s="18" t="s">
        <v>780</v>
      </c>
    </row>
    <row r="11" spans="2:5">
      <c r="D11" s="18" t="s">
        <v>781</v>
      </c>
    </row>
    <row r="12" spans="2:5">
      <c r="D12" s="18" t="s">
        <v>782</v>
      </c>
    </row>
    <row r="13" spans="2:5">
      <c r="D13" s="18" t="s">
        <v>783</v>
      </c>
    </row>
    <row r="14" spans="2:5">
      <c r="D14" s="19" t="s">
        <v>784</v>
      </c>
      <c r="E14" s="19"/>
    </row>
    <row r="15" spans="2:5">
      <c r="D15" s="18" t="s">
        <v>785</v>
      </c>
    </row>
    <row r="16" spans="2:5">
      <c r="D16" s="18" t="s">
        <v>786</v>
      </c>
    </row>
  </sheetData>
  <phoneticPr fontId="1"/>
  <hyperlinks>
    <hyperlink ref="C7" r:id="rId1" display="http://localhost/phpmyadmin/" xr:uid="{B3BF929F-E41F-44D0-8D29-96833C4E1D7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2CE0-2A31-4CDD-8090-DDE04E5937D7}">
  <dimension ref="B3:B6"/>
  <sheetViews>
    <sheetView workbookViewId="0">
      <selection activeCell="H23" sqref="H23"/>
    </sheetView>
  </sheetViews>
  <sheetFormatPr defaultRowHeight="18.75"/>
  <sheetData>
    <row r="3" spans="2:2">
      <c r="B3" s="47" t="s">
        <v>787</v>
      </c>
    </row>
    <row r="6" spans="2:2">
      <c r="B6" s="47" t="s">
        <v>796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76E6-579A-4F58-8A4D-D35A4D4E12D7}">
  <dimension ref="B1:B51"/>
  <sheetViews>
    <sheetView topLeftCell="A26" zoomScale="145" zoomScaleNormal="145" zoomScaleSheetLayoutView="100" workbookViewId="0">
      <selection activeCell="B37" sqref="B37"/>
    </sheetView>
  </sheetViews>
  <sheetFormatPr defaultColWidth="6.36328125" defaultRowHeight="13.5"/>
  <cols>
    <col min="1" max="1" width="1.54296875" style="3" customWidth="1"/>
    <col min="2" max="2" width="33.90625" style="3" customWidth="1"/>
    <col min="3" max="3" width="10.54296875" style="3" bestFit="1" customWidth="1"/>
    <col min="4" max="4" width="5.7265625" style="3" bestFit="1" customWidth="1"/>
    <col min="5" max="5" width="5.453125" style="3" bestFit="1" customWidth="1"/>
    <col min="6" max="6" width="6.54296875" style="3" bestFit="1" customWidth="1"/>
    <col min="7" max="7" width="3.54296875" style="3" bestFit="1" customWidth="1"/>
    <col min="8" max="8" width="6.90625" style="3" bestFit="1" customWidth="1"/>
    <col min="9" max="9" width="9.26953125" style="3" bestFit="1" customWidth="1"/>
    <col min="10" max="16384" width="6.36328125" style="3"/>
  </cols>
  <sheetData>
    <row r="1" spans="2:2">
      <c r="B1" s="3" t="s">
        <v>142</v>
      </c>
    </row>
    <row r="3" spans="2:2">
      <c r="B3" s="3" t="s">
        <v>141</v>
      </c>
    </row>
    <row r="4" spans="2:2">
      <c r="B4" s="3" t="s">
        <v>140</v>
      </c>
    </row>
    <row r="5" spans="2:2">
      <c r="B5" s="3" t="s">
        <v>139</v>
      </c>
    </row>
    <row r="6" spans="2:2">
      <c r="B6" s="3" t="s">
        <v>138</v>
      </c>
    </row>
    <row r="7" spans="2:2">
      <c r="B7" s="3" t="s">
        <v>137</v>
      </c>
    </row>
    <row r="9" spans="2:2">
      <c r="B9" s="4" t="s">
        <v>136</v>
      </c>
    </row>
    <row r="10" spans="2:2">
      <c r="B10" s="3" t="s">
        <v>135</v>
      </c>
    </row>
    <row r="12" spans="2:2">
      <c r="B12" s="3" t="s">
        <v>134</v>
      </c>
    </row>
    <row r="13" spans="2:2">
      <c r="B13" s="4" t="s">
        <v>133</v>
      </c>
    </row>
    <row r="14" spans="2:2">
      <c r="B14" s="4"/>
    </row>
    <row r="15" spans="2:2">
      <c r="B15" s="4" t="s">
        <v>132</v>
      </c>
    </row>
    <row r="16" spans="2:2">
      <c r="B16" s="3" t="s">
        <v>131</v>
      </c>
    </row>
    <row r="18" spans="2:2">
      <c r="B18" s="3" t="s">
        <v>129</v>
      </c>
    </row>
    <row r="19" spans="2:2">
      <c r="B19" s="4" t="s">
        <v>130</v>
      </c>
    </row>
    <row r="20" spans="2:2">
      <c r="B20" s="4"/>
    </row>
    <row r="21" spans="2:2">
      <c r="B21" s="3" t="s">
        <v>129</v>
      </c>
    </row>
    <row r="22" spans="2:2">
      <c r="B22" s="4" t="s">
        <v>128</v>
      </c>
    </row>
    <row r="24" spans="2:2">
      <c r="B24" s="3" t="s">
        <v>127</v>
      </c>
    </row>
    <row r="25" spans="2:2">
      <c r="B25" s="4" t="s">
        <v>126</v>
      </c>
    </row>
    <row r="26" spans="2:2">
      <c r="B26" s="4"/>
    </row>
    <row r="27" spans="2:2">
      <c r="B27" s="3" t="s">
        <v>125</v>
      </c>
    </row>
    <row r="28" spans="2:2">
      <c r="B28" s="4" t="s">
        <v>1612</v>
      </c>
    </row>
    <row r="29" spans="2:2">
      <c r="B29" s="4"/>
    </row>
    <row r="30" spans="2:2">
      <c r="B30" s="3" t="s">
        <v>124</v>
      </c>
    </row>
    <row r="31" spans="2:2">
      <c r="B31" s="3" t="s">
        <v>1614</v>
      </c>
    </row>
    <row r="32" spans="2:2">
      <c r="B32" s="4" t="s">
        <v>1615</v>
      </c>
    </row>
    <row r="33" spans="2:2">
      <c r="B33" s="4" t="s">
        <v>123</v>
      </c>
    </row>
    <row r="36" spans="2:2">
      <c r="B36" s="3" t="s">
        <v>771</v>
      </c>
    </row>
    <row r="37" spans="2:2">
      <c r="B37" s="3" t="s">
        <v>100</v>
      </c>
    </row>
    <row r="38" spans="2:2">
      <c r="B38" s="3" t="s">
        <v>101</v>
      </c>
    </row>
    <row r="39" spans="2:2">
      <c r="B39" s="3" t="s">
        <v>100</v>
      </c>
    </row>
    <row r="40" spans="2:2">
      <c r="B40" s="3" t="s">
        <v>103</v>
      </c>
    </row>
    <row r="41" spans="2:2">
      <c r="B41" s="3" t="s">
        <v>105</v>
      </c>
    </row>
    <row r="42" spans="2:2">
      <c r="B42" s="3" t="s">
        <v>106</v>
      </c>
    </row>
    <row r="43" spans="2:2">
      <c r="B43" s="3" t="s">
        <v>107</v>
      </c>
    </row>
    <row r="44" spans="2:2">
      <c r="B44" s="3" t="s">
        <v>1591</v>
      </c>
    </row>
    <row r="45" spans="2:2">
      <c r="B45" s="3" t="s">
        <v>100</v>
      </c>
    </row>
    <row r="46" spans="2:2">
      <c r="B46" s="3" t="s">
        <v>1593</v>
      </c>
    </row>
    <row r="48" spans="2:2">
      <c r="B48" s="3" t="s">
        <v>1592</v>
      </c>
    </row>
    <row r="50" spans="2:2">
      <c r="B50" s="4" t="s">
        <v>1615</v>
      </c>
    </row>
    <row r="51" spans="2:2">
      <c r="B51" s="4" t="s">
        <v>123</v>
      </c>
    </row>
  </sheetData>
  <phoneticPr fontId="1"/>
  <pageMargins left="0.25" right="0.25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47</vt:i4>
      </vt:variant>
      <vt:variant>
        <vt:lpstr>名前付き一覧</vt:lpstr>
      </vt:variant>
      <vt:variant>
        <vt:i4>4</vt:i4>
      </vt:variant>
    </vt:vector>
  </HeadingPairs>
  <TitlesOfParts>
    <vt:vector size="51" baseType="lpstr">
      <vt:lpstr>Sheet4</vt:lpstr>
      <vt:lpstr>eng001</vt:lpstr>
      <vt:lpstr>XAMPP</vt:lpstr>
      <vt:lpstr>データベースの起動</vt:lpstr>
      <vt:lpstr>他の端末からの接続（user)</vt:lpstr>
      <vt:lpstr>他の端末からの接続 (root)</vt:lpstr>
      <vt:lpstr>他の端末からの接続 (phpmyadmin)</vt:lpstr>
      <vt:lpstr>HTML出力</vt:lpstr>
      <vt:lpstr>スキーマ定義</vt:lpstr>
      <vt:lpstr>USER追加</vt:lpstr>
      <vt:lpstr>アクセス権</vt:lpstr>
      <vt:lpstr>Sample_DataBase</vt:lpstr>
      <vt:lpstr>テーブル定義</vt:lpstr>
      <vt:lpstr>レコード追加</vt:lpstr>
      <vt:lpstr>INDEX</vt:lpstr>
      <vt:lpstr>SELECT構文</vt:lpstr>
      <vt:lpstr>Sheet1</vt:lpstr>
      <vt:lpstr>EXISTS</vt:lpstr>
      <vt:lpstr>NOT EXISTS</vt:lpstr>
      <vt:lpstr>SELECT検索</vt:lpstr>
      <vt:lpstr>Sheet2</vt:lpstr>
      <vt:lpstr>課題</vt:lpstr>
      <vt:lpstr>受注マスタカラム</vt:lpstr>
      <vt:lpstr>UPDATE</vt:lpstr>
      <vt:lpstr>受注明細カラム</vt:lpstr>
      <vt:lpstr>関数</vt:lpstr>
      <vt:lpstr>並べ替え</vt:lpstr>
      <vt:lpstr>受注マスタ結合</vt:lpstr>
      <vt:lpstr>受注明細結合</vt:lpstr>
      <vt:lpstr>受注明細小計</vt:lpstr>
      <vt:lpstr>３テーブル</vt:lpstr>
      <vt:lpstr>ALTER (2)</vt:lpstr>
      <vt:lpstr>検索 (2)</vt:lpstr>
      <vt:lpstr>検索</vt:lpstr>
      <vt:lpstr>受注合計計算</vt:lpstr>
      <vt:lpstr>View定義</vt:lpstr>
      <vt:lpstr>検索構文</vt:lpstr>
      <vt:lpstr>JOIN</vt:lpstr>
      <vt:lpstr>JOIN２</vt:lpstr>
      <vt:lpstr>演習１ </vt:lpstr>
      <vt:lpstr>Sheet3</vt:lpstr>
      <vt:lpstr>演習２</vt:lpstr>
      <vt:lpstr>演習３</vt:lpstr>
      <vt:lpstr>PHP</vt:lpstr>
      <vt:lpstr>2進数</vt:lpstr>
      <vt:lpstr>MySQL Export</vt:lpstr>
      <vt:lpstr>Sheet5</vt:lpstr>
      <vt:lpstr>スキーマ定義!Print_Area</vt:lpstr>
      <vt:lpstr>データベースの起動!Print_Area</vt:lpstr>
      <vt:lpstr>テーブル定義!Print_Area</vt:lpstr>
      <vt:lpstr>レコード追加!Print_Area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2020-05-27T00:27:00Z</dcterms:created>
  <dcterms:modified xsi:type="dcterms:W3CDTF">2020-09-26T13:52:16Z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1d0b3bf3-1aaa-4375-8cd2-d79ab482d301</vt:lpwstr>
  </property>
</Properties>
</file>