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oring schem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<sst xmlns="http://schemas.openxmlformats.org/spreadsheetml/2006/main" count="85" uniqueCount="67">
  <si>
    <t xml:space="preserve">Analytical technologies and determinants</t>
  </si>
  <si>
    <t xml:space="preserve">Scoring points for lipid categories, classes &amp; subclasses</t>
  </si>
  <si>
    <t xml:space="preserve">FA</t>
  </si>
  <si>
    <t xml:space="preserve">FA mod</t>
  </si>
  <si>
    <t xml:space="preserve">MG</t>
  </si>
  <si>
    <t xml:space="preserve">DG</t>
  </si>
  <si>
    <t xml:space="preserve">TG</t>
  </si>
  <si>
    <t xml:space="preserve">PL</t>
  </si>
  <si>
    <t xml:space="preserve">PIP</t>
  </si>
  <si>
    <t xml:space="preserve">CL</t>
  </si>
  <si>
    <t xml:space="preserve">LPL</t>
  </si>
  <si>
    <t xml:space="preserve">N-mod PL</t>
  </si>
  <si>
    <t xml:space="preserve">oxPL</t>
  </si>
  <si>
    <t xml:space="preserve">SPB</t>
  </si>
  <si>
    <t xml:space="preserve">SP</t>
  </si>
  <si>
    <t xml:space="preserve">LSM</t>
  </si>
  <si>
    <t xml:space="preserve">CerIP</t>
  </si>
  <si>
    <t xml:space="preserve">Gan</t>
  </si>
  <si>
    <t xml:space="preserve">Cer OH</t>
  </si>
  <si>
    <t xml:space="preserve">ST</t>
  </si>
  <si>
    <t xml:space="preserve">SE</t>
  </si>
  <si>
    <t xml:space="preserve">BA</t>
  </si>
  <si>
    <t xml:space="preserve">MS1</t>
  </si>
  <si>
    <t xml:space="preserve">Molecular properties</t>
  </si>
  <si>
    <t xml:space="preserve">Nominal mass</t>
  </si>
  <si>
    <t xml:space="preserve">Mass 5ppm</t>
  </si>
  <si>
    <t xml:space="preserve">Mass 1ppm</t>
  </si>
  <si>
    <t xml:space="preserve">Chromatography (RT)</t>
  </si>
  <si>
    <t xml:space="preserve">Ion mobility (CCS)</t>
  </si>
  <si>
    <t xml:space="preserve">Sum</t>
  </si>
  <si>
    <t xml:space="preserve">MS2</t>
  </si>
  <si>
    <t xml:space="preserve">CID fragments</t>
  </si>
  <si>
    <t xml:space="preserve">Fragment mass 5ppm</t>
  </si>
  <si>
    <t xml:space="preserve">LCF</t>
  </si>
  <si>
    <t xml:space="preserve">Headgroup 1</t>
  </si>
  <si>
    <t xml:space="preserve">Headgroup 2</t>
  </si>
  <si>
    <t xml:space="preserve">Headgroup 3</t>
  </si>
  <si>
    <t xml:space="preserve">Headgroup 4</t>
  </si>
  <si>
    <t xml:space="preserve">MLF</t>
  </si>
  <si>
    <t xml:space="preserve">Fatty acyl 1-1</t>
  </si>
  <si>
    <t xml:space="preserve">Fatty acyl 1-2</t>
  </si>
  <si>
    <t xml:space="preserve">Fatty acyl 1-3</t>
  </si>
  <si>
    <t xml:space="preserve">Fatty acyl 1-4</t>
  </si>
  <si>
    <t xml:space="preserve">Fatty acyl 2-1</t>
  </si>
  <si>
    <t xml:space="preserve">Fatty acyl 2-2</t>
  </si>
  <si>
    <t xml:space="preserve">Fatty acyl 2-3</t>
  </si>
  <si>
    <t xml:space="preserve">Fatty acyl 2-4</t>
  </si>
  <si>
    <t xml:space="preserve">Fatty acyl 3-1</t>
  </si>
  <si>
    <t xml:space="preserve">Fatty acyl 3-2</t>
  </si>
  <si>
    <t xml:space="preserve">Fatty acyl 3-3</t>
  </si>
  <si>
    <t xml:space="preserve">Fatty acyl 3-4</t>
  </si>
  <si>
    <t xml:space="preserve">CID fragment intensity</t>
  </si>
  <si>
    <t xml:space="preserve">Fatty acyl ratio (sn-position)</t>
  </si>
  <si>
    <t xml:space="preserve">MS2 / MS3 / chromatography</t>
  </si>
  <si>
    <t xml:space="preserve">EI, CRF, UVPD, OzID, PB fragments</t>
  </si>
  <si>
    <t xml:space="preserve">DBF</t>
  </si>
  <si>
    <t xml:space="preserve">Double bond/ring position</t>
  </si>
  <si>
    <t xml:space="preserve">EI, CID fragment intensity, HPLC</t>
  </si>
  <si>
    <t xml:space="preserve">Functional group ID</t>
  </si>
  <si>
    <t xml:space="preserve">Functional group position</t>
  </si>
  <si>
    <t xml:space="preserve">HPLC</t>
  </si>
  <si>
    <t xml:space="preserve">Phosphate group position</t>
  </si>
  <si>
    <t xml:space="preserve">IMS, GC, HPLC</t>
  </si>
  <si>
    <t xml:space="preserve">Double bond configuration</t>
  </si>
  <si>
    <t xml:space="preserve">Chromatography</t>
  </si>
  <si>
    <t xml:space="preserve">IMS, GC, chiral HPLC</t>
  </si>
  <si>
    <t xml:space="preserve">Stereochemistry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</si>
</sst>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8CBA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EDEDED"/>
        <bgColor rgb="FFFBE5D6"/>
      </patternFill>
    </fill>
    <fill>
      <patternFill patternType="solid">
        <fgColor rgb="FFDBDBDB"/>
        <bgColor rgb="FFEDEDED"/>
      </patternFill>
    </fill>
    <fill>
      <patternFill patternType="solid">
        <fgColor rgb="FFC9C9C9"/>
        <bgColor rgb="FFDBDBDB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double"/>
      <top style="medium"/>
      <bottom style="double"/>
      <diagonal/>
    </border>
    <border diagonalUp="false" diagonalDown="false">
      <left style="double"/>
      <right style="medium"/>
      <top style="medium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medium"/>
      <top style="double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double"/>
      <right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31.15"/>
    <col collapsed="false" customWidth="true" hidden="false" outlineLevel="0" max="3" min="3" style="0" width="6.15"/>
    <col collapsed="false" customWidth="true" hidden="false" outlineLevel="0" max="4" min="4" style="0" width="27"/>
    <col collapsed="false" customWidth="true" hidden="false" outlineLevel="0" max="10" min="5" style="0" width="5.7"/>
    <col collapsed="false" customWidth="true" hidden="false" outlineLevel="0" max="24" min="11" style="1" width="5.7"/>
  </cols>
  <sheetData>
    <row r="1" customFormat="false" ht="15.75" hidden="false" customHeight="false" outlineLevel="0" collapsed="false"/>
    <row r="2" customFormat="false" ht="15" hidden="false" customHeight="false" outlineLevel="0" collapsed="false">
      <c r="A2" s="2" t="s">
        <v>0</v>
      </c>
      <c r="B2" s="2"/>
      <c r="C2" s="2"/>
      <c r="D2" s="2"/>
      <c r="E2" s="3" t="s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49.5" hidden="false" customHeight="true" outlineLevel="0" collapsed="false">
      <c r="A3" s="2"/>
      <c r="B3" s="2"/>
      <c r="C3" s="2"/>
      <c r="D3" s="2"/>
      <c r="E3" s="4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6" t="s">
        <v>21</v>
      </c>
    </row>
    <row r="4" customFormat="false" ht="15.75" hidden="false" customHeight="false" outlineLevel="0" collapsed="false">
      <c r="A4" s="7" t="s">
        <v>22</v>
      </c>
      <c r="B4" s="8" t="s">
        <v>23</v>
      </c>
      <c r="C4" s="9"/>
      <c r="D4" s="10" t="s">
        <v>24</v>
      </c>
      <c r="E4" s="11" t="n">
        <v>10</v>
      </c>
      <c r="F4" s="12" t="n">
        <v>10</v>
      </c>
      <c r="G4" s="12" t="n">
        <v>8</v>
      </c>
      <c r="H4" s="12" t="n">
        <v>10</v>
      </c>
      <c r="I4" s="12" t="n">
        <v>10</v>
      </c>
      <c r="J4" s="12" t="n">
        <v>10</v>
      </c>
      <c r="K4" s="12" t="n">
        <v>12</v>
      </c>
      <c r="L4" s="12" t="n">
        <v>20</v>
      </c>
      <c r="M4" s="12" t="n">
        <v>10</v>
      </c>
      <c r="N4" s="12" t="n">
        <v>12</v>
      </c>
      <c r="O4" s="12" t="n">
        <v>10</v>
      </c>
      <c r="P4" s="12" t="n">
        <v>8</v>
      </c>
      <c r="Q4" s="12" t="n">
        <v>10</v>
      </c>
      <c r="R4" s="12" t="n">
        <v>8</v>
      </c>
      <c r="S4" s="12" t="n">
        <v>15</v>
      </c>
      <c r="T4" s="12" t="n">
        <v>20</v>
      </c>
      <c r="U4" s="12" t="n">
        <v>10</v>
      </c>
      <c r="V4" s="12" t="n">
        <v>8</v>
      </c>
      <c r="W4" s="12" t="n">
        <v>10</v>
      </c>
      <c r="X4" s="13" t="n">
        <v>8</v>
      </c>
    </row>
    <row r="5" customFormat="false" ht="15" hidden="false" customHeight="false" outlineLevel="0" collapsed="false">
      <c r="A5" s="7"/>
      <c r="B5" s="8"/>
      <c r="C5" s="14"/>
      <c r="D5" s="15" t="s">
        <v>25</v>
      </c>
      <c r="E5" s="16" t="n">
        <v>20</v>
      </c>
      <c r="F5" s="17" t="n">
        <v>20</v>
      </c>
      <c r="G5" s="17" t="n">
        <v>16</v>
      </c>
      <c r="H5" s="17" t="n">
        <v>20</v>
      </c>
      <c r="I5" s="17" t="n">
        <v>20</v>
      </c>
      <c r="J5" s="17" t="n">
        <v>20</v>
      </c>
      <c r="K5" s="17" t="n">
        <v>24</v>
      </c>
      <c r="L5" s="17" t="n">
        <v>40</v>
      </c>
      <c r="M5" s="17" t="n">
        <v>20</v>
      </c>
      <c r="N5" s="17" t="n">
        <v>24</v>
      </c>
      <c r="O5" s="17" t="n">
        <v>20</v>
      </c>
      <c r="P5" s="17" t="n">
        <v>16</v>
      </c>
      <c r="Q5" s="17" t="n">
        <v>20</v>
      </c>
      <c r="R5" s="17" t="n">
        <v>16</v>
      </c>
      <c r="S5" s="17" t="n">
        <v>30</v>
      </c>
      <c r="T5" s="17" t="n">
        <v>40</v>
      </c>
      <c r="U5" s="17" t="n">
        <v>20</v>
      </c>
      <c r="V5" s="17" t="n">
        <v>16</v>
      </c>
      <c r="W5" s="17" t="n">
        <v>20</v>
      </c>
      <c r="X5" s="18" t="n">
        <v>16</v>
      </c>
    </row>
    <row r="6" customFormat="false" ht="15" hidden="false" customHeight="false" outlineLevel="0" collapsed="false">
      <c r="A6" s="7"/>
      <c r="B6" s="8"/>
      <c r="C6" s="14"/>
      <c r="D6" s="15" t="s">
        <v>26</v>
      </c>
      <c r="E6" s="16" t="n">
        <v>10</v>
      </c>
      <c r="F6" s="17" t="n">
        <v>10</v>
      </c>
      <c r="G6" s="17" t="n">
        <v>8</v>
      </c>
      <c r="H6" s="17" t="n">
        <v>10</v>
      </c>
      <c r="I6" s="17" t="n">
        <v>10</v>
      </c>
      <c r="J6" s="17" t="n">
        <v>10</v>
      </c>
      <c r="K6" s="17" t="n">
        <v>12</v>
      </c>
      <c r="L6" s="17" t="n">
        <v>20</v>
      </c>
      <c r="M6" s="17" t="n">
        <v>10</v>
      </c>
      <c r="N6" s="17" t="n">
        <v>12</v>
      </c>
      <c r="O6" s="17" t="n">
        <v>10</v>
      </c>
      <c r="P6" s="17" t="n">
        <v>8</v>
      </c>
      <c r="Q6" s="17" t="n">
        <v>10</v>
      </c>
      <c r="R6" s="17" t="n">
        <v>8</v>
      </c>
      <c r="S6" s="17" t="n">
        <v>15</v>
      </c>
      <c r="T6" s="17" t="n">
        <v>20</v>
      </c>
      <c r="U6" s="17" t="n">
        <v>10</v>
      </c>
      <c r="V6" s="17" t="n">
        <v>8</v>
      </c>
      <c r="W6" s="17" t="n">
        <v>10</v>
      </c>
      <c r="X6" s="18" t="n">
        <v>8</v>
      </c>
    </row>
    <row r="7" customFormat="false" ht="15" hidden="false" customHeight="false" outlineLevel="0" collapsed="false">
      <c r="A7" s="7"/>
      <c r="B7" s="8"/>
      <c r="C7" s="14"/>
      <c r="D7" s="15" t="s">
        <v>27</v>
      </c>
      <c r="E7" s="16" t="n">
        <v>10</v>
      </c>
      <c r="F7" s="17" t="n">
        <v>10</v>
      </c>
      <c r="G7" s="17" t="n">
        <v>10</v>
      </c>
      <c r="H7" s="17" t="n">
        <v>10</v>
      </c>
      <c r="I7" s="17" t="n">
        <v>10</v>
      </c>
      <c r="J7" s="17" t="n">
        <v>10</v>
      </c>
      <c r="K7" s="17" t="n">
        <v>10</v>
      </c>
      <c r="L7" s="17" t="n">
        <v>10</v>
      </c>
      <c r="M7" s="17" t="n">
        <v>10</v>
      </c>
      <c r="N7" s="17" t="n">
        <v>10</v>
      </c>
      <c r="O7" s="17" t="n">
        <v>10</v>
      </c>
      <c r="P7" s="17" t="n">
        <v>10</v>
      </c>
      <c r="Q7" s="17" t="n">
        <v>10</v>
      </c>
      <c r="R7" s="17" t="n">
        <v>10</v>
      </c>
      <c r="S7" s="17" t="n">
        <v>10</v>
      </c>
      <c r="T7" s="17" t="n">
        <v>10</v>
      </c>
      <c r="U7" s="17" t="n">
        <v>10</v>
      </c>
      <c r="V7" s="17" t="n">
        <v>10</v>
      </c>
      <c r="W7" s="17" t="n">
        <v>10</v>
      </c>
      <c r="X7" s="18" t="n">
        <v>10</v>
      </c>
    </row>
    <row r="8" customFormat="false" ht="15" hidden="false" customHeight="false" outlineLevel="0" collapsed="false">
      <c r="A8" s="7"/>
      <c r="B8" s="8"/>
      <c r="C8" s="14"/>
      <c r="D8" s="15" t="s">
        <v>28</v>
      </c>
      <c r="E8" s="16" t="n">
        <v>10</v>
      </c>
      <c r="F8" s="17" t="n">
        <v>10</v>
      </c>
      <c r="G8" s="17" t="n">
        <v>10</v>
      </c>
      <c r="H8" s="17" t="n">
        <v>10</v>
      </c>
      <c r="I8" s="17" t="n">
        <v>10</v>
      </c>
      <c r="J8" s="17" t="n">
        <v>10</v>
      </c>
      <c r="K8" s="17" t="n">
        <v>10</v>
      </c>
      <c r="L8" s="17" t="n">
        <v>10</v>
      </c>
      <c r="M8" s="17" t="n">
        <v>10</v>
      </c>
      <c r="N8" s="17" t="n">
        <v>10</v>
      </c>
      <c r="O8" s="17" t="n">
        <v>10</v>
      </c>
      <c r="P8" s="17" t="n">
        <v>10</v>
      </c>
      <c r="Q8" s="17" t="n">
        <v>10</v>
      </c>
      <c r="R8" s="17" t="n">
        <v>10</v>
      </c>
      <c r="S8" s="17" t="n">
        <v>10</v>
      </c>
      <c r="T8" s="17" t="n">
        <v>10</v>
      </c>
      <c r="U8" s="17" t="n">
        <v>10</v>
      </c>
      <c r="V8" s="17" t="n">
        <v>10</v>
      </c>
      <c r="W8" s="17" t="n">
        <v>10</v>
      </c>
      <c r="X8" s="18" t="n">
        <v>10</v>
      </c>
    </row>
    <row r="9" customFormat="false" ht="15" hidden="false" customHeight="false" outlineLevel="0" collapsed="false">
      <c r="A9" s="7"/>
      <c r="B9" s="8"/>
      <c r="C9" s="14"/>
      <c r="D9" s="15" t="s">
        <v>29</v>
      </c>
      <c r="E9" s="19" t="n">
        <f aca="false">SUM(E4:E8)</f>
        <v>60</v>
      </c>
      <c r="F9" s="20" t="n">
        <f aca="false">SUM(F4:F8)</f>
        <v>60</v>
      </c>
      <c r="G9" s="20" t="n">
        <f aca="false">SUM(G4:G8)</f>
        <v>52</v>
      </c>
      <c r="H9" s="20" t="n">
        <f aca="false">SUM(H4:H8)</f>
        <v>60</v>
      </c>
      <c r="I9" s="20" t="n">
        <f aca="false">SUM(I4:I8)</f>
        <v>60</v>
      </c>
      <c r="J9" s="20" t="n">
        <f aca="false">SUM(J4:J8)</f>
        <v>60</v>
      </c>
      <c r="K9" s="20" t="n">
        <f aca="false">SUM(K4:K8)</f>
        <v>68</v>
      </c>
      <c r="L9" s="20" t="n">
        <f aca="false">SUM(L4:L8)</f>
        <v>100</v>
      </c>
      <c r="M9" s="20" t="n">
        <f aca="false">SUM(M4:M8)</f>
        <v>60</v>
      </c>
      <c r="N9" s="20" t="n">
        <f aca="false">SUM(N4:N8)</f>
        <v>68</v>
      </c>
      <c r="O9" s="20" t="n">
        <f aca="false">SUM(O4:O8)</f>
        <v>60</v>
      </c>
      <c r="P9" s="20" t="n">
        <f aca="false">SUM(P4:P8)</f>
        <v>52</v>
      </c>
      <c r="Q9" s="20" t="n">
        <f aca="false">SUM(Q4:Q8)</f>
        <v>60</v>
      </c>
      <c r="R9" s="20" t="n">
        <f aca="false">SUM(R4:R8)</f>
        <v>52</v>
      </c>
      <c r="S9" s="20" t="n">
        <f aca="false">SUM(S4:S8)</f>
        <v>80</v>
      </c>
      <c r="T9" s="20" t="n">
        <f aca="false">SUM(T4:T8)</f>
        <v>100</v>
      </c>
      <c r="U9" s="20" t="n">
        <f aca="false">SUM(U4:U8)</f>
        <v>60</v>
      </c>
      <c r="V9" s="20" t="n">
        <f aca="false">SUM(V4:V8)</f>
        <v>52</v>
      </c>
      <c r="W9" s="20" t="n">
        <f aca="false">SUM(W4:W8)</f>
        <v>60</v>
      </c>
      <c r="X9" s="21" t="n">
        <f aca="false">SUM(X4:X8)</f>
        <v>52</v>
      </c>
    </row>
    <row r="10" customFormat="false" ht="15" hidden="false" customHeight="false" outlineLevel="0" collapsed="false">
      <c r="A10" s="22" t="s">
        <v>30</v>
      </c>
      <c r="B10" s="23" t="s">
        <v>31</v>
      </c>
      <c r="C10" s="24"/>
      <c r="D10" s="25" t="s">
        <v>32</v>
      </c>
      <c r="E10" s="26" t="n">
        <v>15</v>
      </c>
      <c r="F10" s="27" t="n">
        <v>15</v>
      </c>
      <c r="G10" s="27" t="n">
        <v>15</v>
      </c>
      <c r="H10" s="27" t="n">
        <v>15</v>
      </c>
      <c r="I10" s="27" t="n">
        <v>15</v>
      </c>
      <c r="J10" s="27" t="n">
        <v>15</v>
      </c>
      <c r="K10" s="27" t="n">
        <v>15</v>
      </c>
      <c r="L10" s="27" t="n">
        <v>15</v>
      </c>
      <c r="M10" s="27" t="n">
        <v>15</v>
      </c>
      <c r="N10" s="27" t="n">
        <v>15</v>
      </c>
      <c r="O10" s="27" t="n">
        <v>15</v>
      </c>
      <c r="P10" s="27" t="n">
        <v>15</v>
      </c>
      <c r="Q10" s="27" t="n">
        <v>15</v>
      </c>
      <c r="R10" s="27" t="n">
        <v>15</v>
      </c>
      <c r="S10" s="27" t="n">
        <v>15</v>
      </c>
      <c r="T10" s="27" t="n">
        <v>15</v>
      </c>
      <c r="U10" s="27" t="n">
        <v>15</v>
      </c>
      <c r="V10" s="27" t="n">
        <v>15</v>
      </c>
      <c r="W10" s="27" t="n">
        <v>15</v>
      </c>
      <c r="X10" s="28" t="n">
        <v>15</v>
      </c>
    </row>
    <row r="11" customFormat="false" ht="15" hidden="false" customHeight="false" outlineLevel="0" collapsed="false">
      <c r="A11" s="22"/>
      <c r="B11" s="23"/>
      <c r="C11" s="29" t="s">
        <v>33</v>
      </c>
      <c r="D11" s="30" t="s">
        <v>34</v>
      </c>
      <c r="E11" s="31" t="n">
        <v>12</v>
      </c>
      <c r="F11" s="32" t="n">
        <v>12</v>
      </c>
      <c r="G11" s="32" t="n">
        <v>0</v>
      </c>
      <c r="H11" s="32" t="n">
        <v>0</v>
      </c>
      <c r="I11" s="32" t="n">
        <v>0</v>
      </c>
      <c r="J11" s="32" t="n">
        <v>15</v>
      </c>
      <c r="K11" s="32" t="n">
        <v>18</v>
      </c>
      <c r="L11" s="32" t="n">
        <v>24</v>
      </c>
      <c r="M11" s="32" t="n">
        <v>15</v>
      </c>
      <c r="N11" s="32" t="n">
        <v>18</v>
      </c>
      <c r="O11" s="32" t="n">
        <v>15</v>
      </c>
      <c r="P11" s="32" t="n">
        <v>12</v>
      </c>
      <c r="Q11" s="32" t="n">
        <v>15</v>
      </c>
      <c r="R11" s="32" t="n">
        <v>12</v>
      </c>
      <c r="S11" s="32" t="n">
        <v>18</v>
      </c>
      <c r="T11" s="32" t="n">
        <v>24</v>
      </c>
      <c r="U11" s="32" t="n">
        <v>15</v>
      </c>
      <c r="V11" s="32" t="n">
        <v>12</v>
      </c>
      <c r="W11" s="32" t="n">
        <v>15</v>
      </c>
      <c r="X11" s="33" t="n">
        <v>12</v>
      </c>
    </row>
    <row r="12" customFormat="false" ht="15" hidden="false" customHeight="false" outlineLevel="0" collapsed="false">
      <c r="A12" s="22"/>
      <c r="B12" s="23"/>
      <c r="C12" s="29" t="s">
        <v>33</v>
      </c>
      <c r="D12" s="30" t="s">
        <v>35</v>
      </c>
      <c r="E12" s="31" t="n">
        <v>8</v>
      </c>
      <c r="F12" s="32" t="n">
        <v>8</v>
      </c>
      <c r="G12" s="32" t="n">
        <v>0</v>
      </c>
      <c r="H12" s="32" t="n">
        <v>0</v>
      </c>
      <c r="I12" s="32" t="n">
        <v>0</v>
      </c>
      <c r="J12" s="32" t="n">
        <v>10</v>
      </c>
      <c r="K12" s="32" t="n">
        <v>12</v>
      </c>
      <c r="L12" s="32" t="n">
        <v>16</v>
      </c>
      <c r="M12" s="32" t="n">
        <v>10</v>
      </c>
      <c r="N12" s="32" t="n">
        <v>12</v>
      </c>
      <c r="O12" s="32" t="n">
        <v>10</v>
      </c>
      <c r="P12" s="32" t="n">
        <v>8</v>
      </c>
      <c r="Q12" s="32" t="n">
        <v>10</v>
      </c>
      <c r="R12" s="32" t="n">
        <v>8</v>
      </c>
      <c r="S12" s="32" t="n">
        <v>12</v>
      </c>
      <c r="T12" s="32" t="n">
        <v>16</v>
      </c>
      <c r="U12" s="32" t="n">
        <v>10</v>
      </c>
      <c r="V12" s="32" t="n">
        <v>8</v>
      </c>
      <c r="W12" s="32" t="n">
        <v>10</v>
      </c>
      <c r="X12" s="33" t="n">
        <v>8</v>
      </c>
    </row>
    <row r="13" customFormat="false" ht="15" hidden="false" customHeight="false" outlineLevel="0" collapsed="false">
      <c r="A13" s="22"/>
      <c r="B13" s="23"/>
      <c r="C13" s="29" t="s">
        <v>33</v>
      </c>
      <c r="D13" s="30" t="s">
        <v>36</v>
      </c>
      <c r="E13" s="31" t="n">
        <v>4</v>
      </c>
      <c r="F13" s="32" t="n">
        <v>4</v>
      </c>
      <c r="G13" s="32" t="n">
        <v>0</v>
      </c>
      <c r="H13" s="32" t="n">
        <v>0</v>
      </c>
      <c r="I13" s="32" t="n">
        <v>0</v>
      </c>
      <c r="J13" s="32" t="n">
        <v>5</v>
      </c>
      <c r="K13" s="32" t="n">
        <v>6</v>
      </c>
      <c r="L13" s="32" t="n">
        <v>8</v>
      </c>
      <c r="M13" s="32" t="n">
        <v>5</v>
      </c>
      <c r="N13" s="32" t="n">
        <v>6</v>
      </c>
      <c r="O13" s="32" t="n">
        <v>5</v>
      </c>
      <c r="P13" s="32" t="n">
        <v>4</v>
      </c>
      <c r="Q13" s="32" t="n">
        <v>5</v>
      </c>
      <c r="R13" s="32" t="n">
        <v>4</v>
      </c>
      <c r="S13" s="32" t="n">
        <v>6</v>
      </c>
      <c r="T13" s="32" t="n">
        <v>8</v>
      </c>
      <c r="U13" s="32" t="n">
        <v>5</v>
      </c>
      <c r="V13" s="32" t="n">
        <v>4</v>
      </c>
      <c r="W13" s="32" t="n">
        <v>5</v>
      </c>
      <c r="X13" s="33" t="n">
        <v>4</v>
      </c>
    </row>
    <row r="14" customFormat="false" ht="15" hidden="false" customHeight="false" outlineLevel="0" collapsed="false">
      <c r="A14" s="22"/>
      <c r="B14" s="23"/>
      <c r="C14" s="29" t="s">
        <v>33</v>
      </c>
      <c r="D14" s="30" t="s">
        <v>37</v>
      </c>
      <c r="E14" s="31" t="n">
        <v>4</v>
      </c>
      <c r="F14" s="32" t="n">
        <v>4</v>
      </c>
      <c r="G14" s="32" t="n">
        <v>0</v>
      </c>
      <c r="H14" s="32" t="n">
        <v>0</v>
      </c>
      <c r="I14" s="32" t="n">
        <v>0</v>
      </c>
      <c r="J14" s="32" t="n">
        <v>5</v>
      </c>
      <c r="K14" s="32" t="n">
        <v>6</v>
      </c>
      <c r="L14" s="32" t="n">
        <v>8</v>
      </c>
      <c r="M14" s="32" t="n">
        <v>5</v>
      </c>
      <c r="N14" s="32" t="n">
        <v>6</v>
      </c>
      <c r="O14" s="32" t="n">
        <v>5</v>
      </c>
      <c r="P14" s="32" t="n">
        <v>4</v>
      </c>
      <c r="Q14" s="32" t="n">
        <v>5</v>
      </c>
      <c r="R14" s="32" t="n">
        <v>4</v>
      </c>
      <c r="S14" s="32" t="n">
        <v>6</v>
      </c>
      <c r="T14" s="32" t="n">
        <v>8</v>
      </c>
      <c r="U14" s="32" t="n">
        <v>5</v>
      </c>
      <c r="V14" s="32" t="n">
        <v>4</v>
      </c>
      <c r="W14" s="32" t="n">
        <v>5</v>
      </c>
      <c r="X14" s="33" t="n">
        <v>4</v>
      </c>
    </row>
    <row r="15" customFormat="false" ht="15" hidden="false" customHeight="false" outlineLevel="0" collapsed="false">
      <c r="A15" s="22"/>
      <c r="B15" s="23"/>
      <c r="C15" s="29" t="s">
        <v>38</v>
      </c>
      <c r="D15" s="30" t="s">
        <v>39</v>
      </c>
      <c r="E15" s="31" t="n">
        <v>0</v>
      </c>
      <c r="F15" s="32" t="n">
        <v>0</v>
      </c>
      <c r="G15" s="32" t="n">
        <v>12</v>
      </c>
      <c r="H15" s="32" t="n">
        <v>15</v>
      </c>
      <c r="I15" s="32" t="n">
        <v>15</v>
      </c>
      <c r="J15" s="32" t="n">
        <v>15</v>
      </c>
      <c r="K15" s="32" t="n">
        <v>18</v>
      </c>
      <c r="L15" s="32" t="n">
        <v>24</v>
      </c>
      <c r="M15" s="32" t="n">
        <v>15</v>
      </c>
      <c r="N15" s="32" t="n">
        <v>18</v>
      </c>
      <c r="O15" s="32" t="n">
        <v>15</v>
      </c>
      <c r="P15" s="32" t="n">
        <v>0</v>
      </c>
      <c r="Q15" s="32" t="n">
        <v>15</v>
      </c>
      <c r="R15" s="32" t="n">
        <v>0</v>
      </c>
      <c r="S15" s="32" t="n">
        <v>18</v>
      </c>
      <c r="T15" s="32" t="n">
        <v>24</v>
      </c>
      <c r="U15" s="32" t="n">
        <v>15</v>
      </c>
      <c r="V15" s="32" t="n">
        <v>0</v>
      </c>
      <c r="W15" s="32" t="n">
        <v>15</v>
      </c>
      <c r="X15" s="33" t="n">
        <v>0</v>
      </c>
    </row>
    <row r="16" customFormat="false" ht="15" hidden="false" customHeight="false" outlineLevel="0" collapsed="false">
      <c r="A16" s="22"/>
      <c r="B16" s="23"/>
      <c r="C16" s="29" t="s">
        <v>38</v>
      </c>
      <c r="D16" s="30" t="s">
        <v>40</v>
      </c>
      <c r="E16" s="31" t="n">
        <v>0</v>
      </c>
      <c r="F16" s="32" t="n">
        <v>0</v>
      </c>
      <c r="G16" s="32" t="n">
        <v>8</v>
      </c>
      <c r="H16" s="32" t="n">
        <v>10</v>
      </c>
      <c r="I16" s="32" t="n">
        <v>10</v>
      </c>
      <c r="J16" s="32" t="n">
        <v>10</v>
      </c>
      <c r="K16" s="32" t="n">
        <v>12</v>
      </c>
      <c r="L16" s="32" t="n">
        <v>16</v>
      </c>
      <c r="M16" s="32" t="n">
        <v>10</v>
      </c>
      <c r="N16" s="32" t="n">
        <v>12</v>
      </c>
      <c r="O16" s="32" t="n">
        <v>10</v>
      </c>
      <c r="P16" s="32" t="n">
        <v>0</v>
      </c>
      <c r="Q16" s="32" t="n">
        <v>10</v>
      </c>
      <c r="R16" s="32" t="n">
        <v>0</v>
      </c>
      <c r="S16" s="32" t="n">
        <v>12</v>
      </c>
      <c r="T16" s="32" t="n">
        <v>16</v>
      </c>
      <c r="U16" s="32" t="n">
        <v>10</v>
      </c>
      <c r="V16" s="32" t="n">
        <v>0</v>
      </c>
      <c r="W16" s="32" t="n">
        <v>10</v>
      </c>
      <c r="X16" s="33" t="n">
        <v>0</v>
      </c>
    </row>
    <row r="17" customFormat="false" ht="15" hidden="false" customHeight="false" outlineLevel="0" collapsed="false">
      <c r="A17" s="22"/>
      <c r="B17" s="23"/>
      <c r="C17" s="29" t="s">
        <v>38</v>
      </c>
      <c r="D17" s="30" t="s">
        <v>41</v>
      </c>
      <c r="E17" s="31" t="n">
        <v>0</v>
      </c>
      <c r="F17" s="32" t="n">
        <v>0</v>
      </c>
      <c r="G17" s="32" t="n">
        <v>4</v>
      </c>
      <c r="H17" s="32" t="n">
        <v>5</v>
      </c>
      <c r="I17" s="32" t="n">
        <v>5</v>
      </c>
      <c r="J17" s="32" t="n">
        <v>5</v>
      </c>
      <c r="K17" s="32" t="n">
        <v>6</v>
      </c>
      <c r="L17" s="32" t="n">
        <v>8</v>
      </c>
      <c r="M17" s="32" t="n">
        <v>5</v>
      </c>
      <c r="N17" s="32" t="n">
        <v>6</v>
      </c>
      <c r="O17" s="32" t="n">
        <v>5</v>
      </c>
      <c r="P17" s="32" t="n">
        <v>0</v>
      </c>
      <c r="Q17" s="32" t="n">
        <v>5</v>
      </c>
      <c r="R17" s="32" t="n">
        <v>0</v>
      </c>
      <c r="S17" s="32" t="n">
        <v>6</v>
      </c>
      <c r="T17" s="32" t="n">
        <v>8</v>
      </c>
      <c r="U17" s="32" t="n">
        <v>5</v>
      </c>
      <c r="V17" s="32" t="n">
        <v>0</v>
      </c>
      <c r="W17" s="32" t="n">
        <v>5</v>
      </c>
      <c r="X17" s="33" t="n">
        <v>0</v>
      </c>
    </row>
    <row r="18" customFormat="false" ht="15" hidden="false" customHeight="false" outlineLevel="0" collapsed="false">
      <c r="A18" s="22"/>
      <c r="B18" s="23"/>
      <c r="C18" s="29" t="s">
        <v>38</v>
      </c>
      <c r="D18" s="30" t="s">
        <v>42</v>
      </c>
      <c r="E18" s="31" t="n">
        <v>0</v>
      </c>
      <c r="F18" s="32" t="n">
        <v>0</v>
      </c>
      <c r="G18" s="32" t="n">
        <v>4</v>
      </c>
      <c r="H18" s="32" t="n">
        <v>5</v>
      </c>
      <c r="I18" s="32" t="n">
        <v>5</v>
      </c>
      <c r="J18" s="32" t="n">
        <v>5</v>
      </c>
      <c r="K18" s="32" t="n">
        <v>6</v>
      </c>
      <c r="L18" s="32" t="n">
        <v>8</v>
      </c>
      <c r="M18" s="32" t="n">
        <v>5</v>
      </c>
      <c r="N18" s="32" t="n">
        <v>6</v>
      </c>
      <c r="O18" s="32" t="n">
        <v>5</v>
      </c>
      <c r="P18" s="32" t="n">
        <v>0</v>
      </c>
      <c r="Q18" s="32" t="n">
        <v>5</v>
      </c>
      <c r="R18" s="32" t="n">
        <v>0</v>
      </c>
      <c r="S18" s="32" t="n">
        <v>6</v>
      </c>
      <c r="T18" s="32" t="n">
        <v>8</v>
      </c>
      <c r="U18" s="32" t="n">
        <v>5</v>
      </c>
      <c r="V18" s="32" t="n">
        <v>0</v>
      </c>
      <c r="W18" s="32" t="n">
        <v>5</v>
      </c>
      <c r="X18" s="33" t="n">
        <v>0</v>
      </c>
    </row>
    <row r="19" customFormat="false" ht="15" hidden="false" customHeight="false" outlineLevel="0" collapsed="false">
      <c r="A19" s="22"/>
      <c r="B19" s="23"/>
      <c r="C19" s="29" t="s">
        <v>38</v>
      </c>
      <c r="D19" s="30" t="s">
        <v>43</v>
      </c>
      <c r="E19" s="31" t="n">
        <v>0</v>
      </c>
      <c r="F19" s="32" t="n">
        <v>0</v>
      </c>
      <c r="G19" s="32" t="n">
        <v>0</v>
      </c>
      <c r="H19" s="32" t="n">
        <v>15</v>
      </c>
      <c r="I19" s="32" t="n">
        <v>15</v>
      </c>
      <c r="J19" s="32" t="n">
        <v>15</v>
      </c>
      <c r="K19" s="32" t="n">
        <v>18</v>
      </c>
      <c r="L19" s="32" t="n">
        <v>24</v>
      </c>
      <c r="M19" s="32" t="n">
        <v>0</v>
      </c>
      <c r="N19" s="32" t="n">
        <v>18</v>
      </c>
      <c r="O19" s="32" t="n">
        <v>15</v>
      </c>
      <c r="P19" s="32" t="n">
        <v>0</v>
      </c>
      <c r="Q19" s="32" t="n">
        <v>0</v>
      </c>
      <c r="R19" s="32" t="n">
        <v>0</v>
      </c>
      <c r="S19" s="32" t="n">
        <v>0</v>
      </c>
      <c r="T19" s="32" t="n">
        <v>0</v>
      </c>
      <c r="U19" s="32" t="n">
        <v>0</v>
      </c>
      <c r="V19" s="32" t="n">
        <v>0</v>
      </c>
      <c r="W19" s="32" t="n">
        <v>0</v>
      </c>
      <c r="X19" s="33" t="n">
        <v>0</v>
      </c>
    </row>
    <row r="20" customFormat="false" ht="15" hidden="false" customHeight="false" outlineLevel="0" collapsed="false">
      <c r="A20" s="22"/>
      <c r="B20" s="23"/>
      <c r="C20" s="29" t="s">
        <v>38</v>
      </c>
      <c r="D20" s="30" t="s">
        <v>44</v>
      </c>
      <c r="E20" s="31" t="n">
        <v>0</v>
      </c>
      <c r="F20" s="32" t="n">
        <v>0</v>
      </c>
      <c r="G20" s="32" t="n">
        <v>0</v>
      </c>
      <c r="H20" s="32" t="n">
        <v>10</v>
      </c>
      <c r="I20" s="32" t="n">
        <v>10</v>
      </c>
      <c r="J20" s="32" t="n">
        <v>10</v>
      </c>
      <c r="K20" s="32" t="n">
        <v>12</v>
      </c>
      <c r="L20" s="32" t="n">
        <v>16</v>
      </c>
      <c r="M20" s="32" t="n">
        <v>0</v>
      </c>
      <c r="N20" s="32" t="n">
        <v>12</v>
      </c>
      <c r="O20" s="32" t="n">
        <v>10</v>
      </c>
      <c r="P20" s="32" t="n">
        <v>0</v>
      </c>
      <c r="Q20" s="32" t="n">
        <v>0</v>
      </c>
      <c r="R20" s="32" t="n">
        <v>0</v>
      </c>
      <c r="S20" s="32" t="n">
        <v>0</v>
      </c>
      <c r="T20" s="32" t="n">
        <v>0</v>
      </c>
      <c r="U20" s="32" t="n">
        <v>0</v>
      </c>
      <c r="V20" s="32" t="n">
        <v>0</v>
      </c>
      <c r="W20" s="32" t="n">
        <v>0</v>
      </c>
      <c r="X20" s="33" t="n">
        <v>0</v>
      </c>
    </row>
    <row r="21" customFormat="false" ht="15" hidden="false" customHeight="false" outlineLevel="0" collapsed="false">
      <c r="A21" s="22"/>
      <c r="B21" s="23"/>
      <c r="C21" s="29" t="s">
        <v>38</v>
      </c>
      <c r="D21" s="30" t="s">
        <v>45</v>
      </c>
      <c r="E21" s="31" t="n">
        <v>0</v>
      </c>
      <c r="F21" s="32" t="n">
        <v>0</v>
      </c>
      <c r="G21" s="32" t="n">
        <v>0</v>
      </c>
      <c r="H21" s="32" t="n">
        <v>5</v>
      </c>
      <c r="I21" s="32" t="n">
        <v>5</v>
      </c>
      <c r="J21" s="32" t="n">
        <v>5</v>
      </c>
      <c r="K21" s="32" t="n">
        <v>6</v>
      </c>
      <c r="L21" s="32" t="n">
        <v>8</v>
      </c>
      <c r="M21" s="32" t="n">
        <v>0</v>
      </c>
      <c r="N21" s="32" t="n">
        <v>6</v>
      </c>
      <c r="O21" s="32" t="n">
        <v>5</v>
      </c>
      <c r="P21" s="32" t="n">
        <v>0</v>
      </c>
      <c r="Q21" s="32" t="n">
        <v>0</v>
      </c>
      <c r="R21" s="32" t="n">
        <v>0</v>
      </c>
      <c r="S21" s="32" t="n">
        <v>0</v>
      </c>
      <c r="T21" s="32" t="n">
        <v>0</v>
      </c>
      <c r="U21" s="32" t="n">
        <v>0</v>
      </c>
      <c r="V21" s="32" t="n">
        <v>0</v>
      </c>
      <c r="W21" s="32" t="n">
        <v>0</v>
      </c>
      <c r="X21" s="33" t="n">
        <v>0</v>
      </c>
    </row>
    <row r="22" customFormat="false" ht="15" hidden="false" customHeight="false" outlineLevel="0" collapsed="false">
      <c r="A22" s="22"/>
      <c r="B22" s="23"/>
      <c r="C22" s="29" t="s">
        <v>38</v>
      </c>
      <c r="D22" s="30" t="s">
        <v>46</v>
      </c>
      <c r="E22" s="31" t="n">
        <v>0</v>
      </c>
      <c r="F22" s="32" t="n">
        <v>0</v>
      </c>
      <c r="G22" s="32" t="n">
        <v>0</v>
      </c>
      <c r="H22" s="32" t="n">
        <v>5</v>
      </c>
      <c r="I22" s="32" t="n">
        <v>5</v>
      </c>
      <c r="J22" s="32" t="n">
        <v>5</v>
      </c>
      <c r="K22" s="32" t="n">
        <v>6</v>
      </c>
      <c r="L22" s="32" t="n">
        <v>8</v>
      </c>
      <c r="M22" s="32" t="n">
        <v>0</v>
      </c>
      <c r="N22" s="32" t="n">
        <v>6</v>
      </c>
      <c r="O22" s="32" t="n">
        <v>5</v>
      </c>
      <c r="P22" s="32" t="n">
        <v>0</v>
      </c>
      <c r="Q22" s="32" t="n">
        <v>0</v>
      </c>
      <c r="R22" s="32" t="n">
        <v>0</v>
      </c>
      <c r="S22" s="32" t="n">
        <v>0</v>
      </c>
      <c r="T22" s="32" t="n">
        <v>0</v>
      </c>
      <c r="U22" s="32" t="n">
        <v>0</v>
      </c>
      <c r="V22" s="32" t="n">
        <v>0</v>
      </c>
      <c r="W22" s="32" t="n">
        <v>0</v>
      </c>
      <c r="X22" s="33" t="n">
        <v>0</v>
      </c>
    </row>
    <row r="23" customFormat="false" ht="15" hidden="false" customHeight="false" outlineLevel="0" collapsed="false">
      <c r="A23" s="22"/>
      <c r="B23" s="23"/>
      <c r="C23" s="29" t="s">
        <v>38</v>
      </c>
      <c r="D23" s="30" t="s">
        <v>47</v>
      </c>
      <c r="E23" s="31" t="n">
        <v>0</v>
      </c>
      <c r="F23" s="32" t="n">
        <v>0</v>
      </c>
      <c r="G23" s="32" t="n">
        <v>0</v>
      </c>
      <c r="H23" s="32" t="n">
        <v>0</v>
      </c>
      <c r="I23" s="32" t="n">
        <v>15</v>
      </c>
      <c r="J23" s="32" t="n">
        <v>0</v>
      </c>
      <c r="K23" s="32" t="n">
        <v>0</v>
      </c>
      <c r="L23" s="32" t="n">
        <v>24</v>
      </c>
      <c r="M23" s="32" t="n">
        <v>0</v>
      </c>
      <c r="N23" s="32" t="n">
        <v>0</v>
      </c>
      <c r="O23" s="32" t="n">
        <v>0</v>
      </c>
      <c r="P23" s="32" t="n">
        <v>0</v>
      </c>
      <c r="Q23" s="32" t="n">
        <v>0</v>
      </c>
      <c r="R23" s="32" t="n">
        <v>0</v>
      </c>
      <c r="S23" s="32" t="n">
        <v>0</v>
      </c>
      <c r="T23" s="32" t="n">
        <v>0</v>
      </c>
      <c r="U23" s="32" t="n">
        <v>0</v>
      </c>
      <c r="V23" s="32" t="n">
        <v>0</v>
      </c>
      <c r="W23" s="32" t="n">
        <v>0</v>
      </c>
      <c r="X23" s="33" t="n">
        <v>0</v>
      </c>
    </row>
    <row r="24" customFormat="false" ht="15" hidden="false" customHeight="false" outlineLevel="0" collapsed="false">
      <c r="A24" s="22"/>
      <c r="B24" s="23"/>
      <c r="C24" s="29" t="s">
        <v>38</v>
      </c>
      <c r="D24" s="30" t="s">
        <v>48</v>
      </c>
      <c r="E24" s="31" t="n">
        <v>0</v>
      </c>
      <c r="F24" s="32" t="n">
        <v>0</v>
      </c>
      <c r="G24" s="32" t="n">
        <v>0</v>
      </c>
      <c r="H24" s="32" t="n">
        <v>0</v>
      </c>
      <c r="I24" s="32" t="n">
        <v>10</v>
      </c>
      <c r="J24" s="32" t="n">
        <v>0</v>
      </c>
      <c r="K24" s="32" t="n">
        <v>0</v>
      </c>
      <c r="L24" s="32" t="n">
        <v>16</v>
      </c>
      <c r="M24" s="32" t="n">
        <v>0</v>
      </c>
      <c r="N24" s="32" t="n">
        <v>0</v>
      </c>
      <c r="O24" s="32" t="n">
        <v>0</v>
      </c>
      <c r="P24" s="32" t="n">
        <v>0</v>
      </c>
      <c r="Q24" s="32" t="n">
        <v>0</v>
      </c>
      <c r="R24" s="32" t="n">
        <v>0</v>
      </c>
      <c r="S24" s="32" t="n">
        <v>0</v>
      </c>
      <c r="T24" s="32" t="n">
        <v>0</v>
      </c>
      <c r="U24" s="32" t="n">
        <v>0</v>
      </c>
      <c r="V24" s="32" t="n">
        <v>0</v>
      </c>
      <c r="W24" s="32" t="n">
        <v>0</v>
      </c>
      <c r="X24" s="33" t="n">
        <v>0</v>
      </c>
    </row>
    <row r="25" customFormat="false" ht="15" hidden="false" customHeight="false" outlineLevel="0" collapsed="false">
      <c r="A25" s="22"/>
      <c r="B25" s="23"/>
      <c r="C25" s="29" t="s">
        <v>38</v>
      </c>
      <c r="D25" s="30" t="s">
        <v>49</v>
      </c>
      <c r="E25" s="31" t="n">
        <v>0</v>
      </c>
      <c r="F25" s="32" t="n">
        <v>0</v>
      </c>
      <c r="G25" s="32" t="n">
        <v>0</v>
      </c>
      <c r="H25" s="32" t="n">
        <v>0</v>
      </c>
      <c r="I25" s="32" t="n">
        <v>5</v>
      </c>
      <c r="J25" s="32" t="n">
        <v>0</v>
      </c>
      <c r="K25" s="32" t="n">
        <v>0</v>
      </c>
      <c r="L25" s="32" t="n">
        <v>8</v>
      </c>
      <c r="M25" s="32" t="n">
        <v>0</v>
      </c>
      <c r="N25" s="32" t="n">
        <v>0</v>
      </c>
      <c r="O25" s="32" t="n">
        <v>0</v>
      </c>
      <c r="P25" s="32" t="n">
        <v>0</v>
      </c>
      <c r="Q25" s="32" t="n">
        <v>0</v>
      </c>
      <c r="R25" s="32" t="n">
        <v>0</v>
      </c>
      <c r="S25" s="32" t="n">
        <v>0</v>
      </c>
      <c r="T25" s="32" t="n">
        <v>0</v>
      </c>
      <c r="U25" s="32" t="n">
        <v>0</v>
      </c>
      <c r="V25" s="32" t="n">
        <v>0</v>
      </c>
      <c r="W25" s="32" t="n">
        <v>0</v>
      </c>
      <c r="X25" s="33" t="n">
        <v>0</v>
      </c>
    </row>
    <row r="26" customFormat="false" ht="15" hidden="false" customHeight="false" outlineLevel="0" collapsed="false">
      <c r="A26" s="22"/>
      <c r="B26" s="23"/>
      <c r="C26" s="29" t="s">
        <v>38</v>
      </c>
      <c r="D26" s="30" t="s">
        <v>50</v>
      </c>
      <c r="E26" s="31" t="n">
        <v>0</v>
      </c>
      <c r="F26" s="32" t="n">
        <v>0</v>
      </c>
      <c r="G26" s="32" t="n">
        <v>0</v>
      </c>
      <c r="H26" s="32" t="n">
        <v>0</v>
      </c>
      <c r="I26" s="32" t="n">
        <v>5</v>
      </c>
      <c r="J26" s="32" t="n">
        <v>0</v>
      </c>
      <c r="K26" s="32" t="n">
        <v>0</v>
      </c>
      <c r="L26" s="32" t="n">
        <v>8</v>
      </c>
      <c r="M26" s="32" t="n">
        <v>0</v>
      </c>
      <c r="N26" s="32" t="n">
        <v>0</v>
      </c>
      <c r="O26" s="32" t="n">
        <v>0</v>
      </c>
      <c r="P26" s="32" t="n">
        <v>0</v>
      </c>
      <c r="Q26" s="32" t="n">
        <v>0</v>
      </c>
      <c r="R26" s="32" t="n">
        <v>0</v>
      </c>
      <c r="S26" s="32" t="n">
        <v>0</v>
      </c>
      <c r="T26" s="32" t="n">
        <v>0</v>
      </c>
      <c r="U26" s="32" t="n">
        <v>0</v>
      </c>
      <c r="V26" s="32" t="n">
        <v>0</v>
      </c>
      <c r="W26" s="32" t="n">
        <v>0</v>
      </c>
      <c r="X26" s="33" t="n">
        <v>0</v>
      </c>
    </row>
    <row r="27" customFormat="false" ht="15" hidden="false" customHeight="false" outlineLevel="0" collapsed="false">
      <c r="A27" s="22"/>
      <c r="B27" s="23"/>
      <c r="C27" s="34"/>
      <c r="D27" s="35" t="s">
        <v>29</v>
      </c>
      <c r="E27" s="36" t="n">
        <f aca="false">SUM(E10:E26)</f>
        <v>43</v>
      </c>
      <c r="F27" s="37" t="n">
        <f aca="false">SUM(F10:F26)</f>
        <v>43</v>
      </c>
      <c r="G27" s="37" t="n">
        <f aca="false">SUM(G10:G26)</f>
        <v>43</v>
      </c>
      <c r="H27" s="37" t="n">
        <f aca="false">SUM(H10:H26)</f>
        <v>85</v>
      </c>
      <c r="I27" s="37" t="n">
        <f aca="false">SUM(I10:I26)</f>
        <v>120</v>
      </c>
      <c r="J27" s="37" t="n">
        <f aca="false">SUM(J10:J26)</f>
        <v>120</v>
      </c>
      <c r="K27" s="37" t="n">
        <f aca="false">SUM(K10:K26)</f>
        <v>141</v>
      </c>
      <c r="L27" s="37" t="n">
        <f aca="false">SUM(L10:L26)</f>
        <v>239</v>
      </c>
      <c r="M27" s="37" t="n">
        <f aca="false">SUM(M10:M26)</f>
        <v>85</v>
      </c>
      <c r="N27" s="37" t="n">
        <f aca="false">SUM(N10:N26)</f>
        <v>141</v>
      </c>
      <c r="O27" s="37" t="n">
        <f aca="false">SUM(O10:O26)</f>
        <v>120</v>
      </c>
      <c r="P27" s="37" t="n">
        <f aca="false">SUM(P10:P26)</f>
        <v>43</v>
      </c>
      <c r="Q27" s="37" t="n">
        <f aca="false">SUM(Q10:Q26)</f>
        <v>85</v>
      </c>
      <c r="R27" s="37" t="n">
        <f aca="false">SUM(R10:R26)</f>
        <v>43</v>
      </c>
      <c r="S27" s="37" t="n">
        <f aca="false">SUM(S10:S26)</f>
        <v>99</v>
      </c>
      <c r="T27" s="37" t="n">
        <f aca="false">SUM(T10:T26)</f>
        <v>127</v>
      </c>
      <c r="U27" s="37" t="n">
        <f aca="false">SUM(U10:U26)</f>
        <v>85</v>
      </c>
      <c r="V27" s="37" t="n">
        <f aca="false">SUM(V10:V26)</f>
        <v>43</v>
      </c>
      <c r="W27" s="37" t="n">
        <f aca="false">SUM(W10:W26)</f>
        <v>85</v>
      </c>
      <c r="X27" s="38" t="n">
        <f aca="false">SUM(X10:X26)</f>
        <v>43</v>
      </c>
    </row>
    <row r="28" customFormat="false" ht="15" hidden="false" customHeight="false" outlineLevel="0" collapsed="false">
      <c r="A28" s="39" t="s">
        <v>30</v>
      </c>
      <c r="B28" s="40" t="s">
        <v>51</v>
      </c>
      <c r="C28" s="40" t="s">
        <v>38</v>
      </c>
      <c r="D28" s="41" t="s">
        <v>52</v>
      </c>
      <c r="E28" s="42" t="n">
        <v>0</v>
      </c>
      <c r="F28" s="43" t="n">
        <v>0</v>
      </c>
      <c r="G28" s="43" t="n">
        <v>10</v>
      </c>
      <c r="H28" s="43" t="n">
        <v>10</v>
      </c>
      <c r="I28" s="43" t="n">
        <v>10</v>
      </c>
      <c r="J28" s="43" t="n">
        <v>10</v>
      </c>
      <c r="K28" s="43" t="n">
        <v>10</v>
      </c>
      <c r="L28" s="43" t="n">
        <v>10</v>
      </c>
      <c r="M28" s="43" t="n">
        <v>10</v>
      </c>
      <c r="N28" s="43" t="n">
        <v>10</v>
      </c>
      <c r="O28" s="43" t="n">
        <v>10</v>
      </c>
      <c r="P28" s="43" t="n">
        <v>0</v>
      </c>
      <c r="Q28" s="43" t="n">
        <v>0</v>
      </c>
      <c r="R28" s="43" t="n">
        <v>0</v>
      </c>
      <c r="S28" s="43" t="n">
        <v>0</v>
      </c>
      <c r="T28" s="43" t="n">
        <v>0</v>
      </c>
      <c r="U28" s="43" t="n">
        <v>0</v>
      </c>
      <c r="V28" s="43" t="n">
        <v>0</v>
      </c>
      <c r="W28" s="43" t="n">
        <v>0</v>
      </c>
      <c r="X28" s="44" t="n">
        <v>0</v>
      </c>
    </row>
    <row r="29" customFormat="false" ht="15" hidden="false" customHeight="true" outlineLevel="0" collapsed="false">
      <c r="A29" s="45" t="s">
        <v>53</v>
      </c>
      <c r="B29" s="46" t="s">
        <v>54</v>
      </c>
      <c r="C29" s="46" t="s">
        <v>55</v>
      </c>
      <c r="D29" s="47" t="s">
        <v>56</v>
      </c>
      <c r="E29" s="48" t="n">
        <v>10</v>
      </c>
      <c r="F29" s="49" t="n">
        <v>10</v>
      </c>
      <c r="G29" s="49" t="n">
        <v>10</v>
      </c>
      <c r="H29" s="49" t="n">
        <v>10</v>
      </c>
      <c r="I29" s="49" t="n">
        <v>10</v>
      </c>
      <c r="J29" s="49" t="n">
        <v>10</v>
      </c>
      <c r="K29" s="49" t="n">
        <v>10</v>
      </c>
      <c r="L29" s="49" t="n">
        <v>10</v>
      </c>
      <c r="M29" s="49" t="n">
        <v>10</v>
      </c>
      <c r="N29" s="49" t="n">
        <v>10</v>
      </c>
      <c r="O29" s="49" t="n">
        <v>10</v>
      </c>
      <c r="P29" s="49" t="n">
        <v>10</v>
      </c>
      <c r="Q29" s="49" t="n">
        <v>10</v>
      </c>
      <c r="R29" s="49" t="n">
        <v>10</v>
      </c>
      <c r="S29" s="49" t="n">
        <v>10</v>
      </c>
      <c r="T29" s="49" t="n">
        <v>10</v>
      </c>
      <c r="U29" s="49" t="n">
        <v>10</v>
      </c>
      <c r="V29" s="49" t="n">
        <v>10</v>
      </c>
      <c r="W29" s="49" t="n">
        <v>10</v>
      </c>
      <c r="X29" s="50" t="n">
        <v>10</v>
      </c>
    </row>
    <row r="30" customFormat="false" ht="15" hidden="false" customHeight="false" outlineLevel="0" collapsed="false">
      <c r="A30" s="45"/>
      <c r="B30" s="51" t="s">
        <v>57</v>
      </c>
      <c r="C30" s="51"/>
      <c r="D30" s="52" t="s">
        <v>58</v>
      </c>
      <c r="E30" s="53" t="n">
        <v>0</v>
      </c>
      <c r="F30" s="54" t="n">
        <v>10</v>
      </c>
      <c r="G30" s="54" t="n">
        <v>0</v>
      </c>
      <c r="H30" s="54" t="n">
        <v>0</v>
      </c>
      <c r="I30" s="54" t="n">
        <v>0</v>
      </c>
      <c r="J30" s="54" t="n">
        <v>0</v>
      </c>
      <c r="K30" s="54" t="n">
        <v>0</v>
      </c>
      <c r="L30" s="54" t="n">
        <v>0</v>
      </c>
      <c r="M30" s="54" t="n">
        <v>0</v>
      </c>
      <c r="N30" s="54" t="n">
        <v>10</v>
      </c>
      <c r="O30" s="54" t="n">
        <v>10</v>
      </c>
      <c r="P30" s="54" t="n">
        <v>0</v>
      </c>
      <c r="Q30" s="54" t="n">
        <v>0</v>
      </c>
      <c r="R30" s="54" t="n">
        <v>0</v>
      </c>
      <c r="S30" s="54" t="n">
        <v>0</v>
      </c>
      <c r="T30" s="54" t="n">
        <v>0</v>
      </c>
      <c r="U30" s="54" t="n">
        <v>10</v>
      </c>
      <c r="V30" s="54" t="n">
        <v>10</v>
      </c>
      <c r="W30" s="54" t="n">
        <v>0</v>
      </c>
      <c r="X30" s="55" t="n">
        <v>10</v>
      </c>
    </row>
    <row r="31" customFormat="false" ht="15" hidden="false" customHeight="false" outlineLevel="0" collapsed="false">
      <c r="A31" s="45"/>
      <c r="B31" s="51" t="s">
        <v>57</v>
      </c>
      <c r="C31" s="51"/>
      <c r="D31" s="52" t="s">
        <v>59</v>
      </c>
      <c r="E31" s="53" t="n">
        <v>0</v>
      </c>
      <c r="F31" s="54" t="n">
        <v>10</v>
      </c>
      <c r="G31" s="54" t="n">
        <v>0</v>
      </c>
      <c r="H31" s="54" t="n">
        <v>0</v>
      </c>
      <c r="I31" s="54" t="n">
        <v>0</v>
      </c>
      <c r="J31" s="54" t="n">
        <v>0</v>
      </c>
      <c r="K31" s="54" t="n">
        <v>0</v>
      </c>
      <c r="L31" s="54" t="n">
        <v>0</v>
      </c>
      <c r="M31" s="54" t="n">
        <v>0</v>
      </c>
      <c r="N31" s="54" t="n">
        <v>10</v>
      </c>
      <c r="O31" s="54" t="n">
        <v>10</v>
      </c>
      <c r="P31" s="54" t="n">
        <v>0</v>
      </c>
      <c r="Q31" s="54" t="n">
        <v>0</v>
      </c>
      <c r="R31" s="54" t="n">
        <v>0</v>
      </c>
      <c r="S31" s="54" t="n">
        <v>0</v>
      </c>
      <c r="T31" s="54" t="n">
        <v>0</v>
      </c>
      <c r="U31" s="54" t="n">
        <v>10</v>
      </c>
      <c r="V31" s="54" t="n">
        <v>10</v>
      </c>
      <c r="W31" s="54" t="n">
        <v>0</v>
      </c>
      <c r="X31" s="55" t="n">
        <v>10</v>
      </c>
    </row>
    <row r="32" customFormat="false" ht="15" hidden="false" customHeight="false" outlineLevel="0" collapsed="false">
      <c r="A32" s="45"/>
      <c r="B32" s="51" t="s">
        <v>60</v>
      </c>
      <c r="C32" s="51"/>
      <c r="D32" s="52" t="s">
        <v>61</v>
      </c>
      <c r="E32" s="53" t="n">
        <v>0</v>
      </c>
      <c r="F32" s="54" t="n">
        <v>0</v>
      </c>
      <c r="G32" s="54" t="n">
        <v>0</v>
      </c>
      <c r="H32" s="54" t="n">
        <v>0</v>
      </c>
      <c r="I32" s="54" t="n">
        <v>0</v>
      </c>
      <c r="J32" s="54" t="n">
        <v>0</v>
      </c>
      <c r="K32" s="54" t="n">
        <v>10</v>
      </c>
      <c r="L32" s="54" t="n">
        <v>0</v>
      </c>
      <c r="M32" s="54" t="n">
        <v>0</v>
      </c>
      <c r="N32" s="54" t="n">
        <v>0</v>
      </c>
      <c r="O32" s="54" t="n">
        <v>0</v>
      </c>
      <c r="P32" s="54" t="n">
        <v>0</v>
      </c>
      <c r="Q32" s="54" t="n">
        <v>0</v>
      </c>
      <c r="R32" s="54" t="n">
        <v>0</v>
      </c>
      <c r="S32" s="54" t="n">
        <v>10</v>
      </c>
      <c r="T32" s="54" t="n">
        <v>0</v>
      </c>
      <c r="U32" s="54" t="n">
        <v>0</v>
      </c>
      <c r="V32" s="54" t="n">
        <v>0</v>
      </c>
      <c r="W32" s="54" t="n">
        <v>0</v>
      </c>
      <c r="X32" s="55" t="n">
        <v>0</v>
      </c>
    </row>
    <row r="33" customFormat="false" ht="15" hidden="false" customHeight="false" outlineLevel="0" collapsed="false">
      <c r="A33" s="45"/>
      <c r="B33" s="56" t="s">
        <v>62</v>
      </c>
      <c r="C33" s="56"/>
      <c r="D33" s="57" t="s">
        <v>63</v>
      </c>
      <c r="E33" s="58" t="n">
        <v>10</v>
      </c>
      <c r="F33" s="59" t="n">
        <v>10</v>
      </c>
      <c r="G33" s="59" t="n">
        <v>10</v>
      </c>
      <c r="H33" s="59" t="n">
        <v>10</v>
      </c>
      <c r="I33" s="59" t="n">
        <v>10</v>
      </c>
      <c r="J33" s="59" t="n">
        <v>10</v>
      </c>
      <c r="K33" s="59" t="n">
        <v>10</v>
      </c>
      <c r="L33" s="59" t="n">
        <v>10</v>
      </c>
      <c r="M33" s="59" t="n">
        <v>10</v>
      </c>
      <c r="N33" s="59" t="n">
        <v>10</v>
      </c>
      <c r="O33" s="59" t="n">
        <v>10</v>
      </c>
      <c r="P33" s="59" t="n">
        <v>10</v>
      </c>
      <c r="Q33" s="59" t="n">
        <v>10</v>
      </c>
      <c r="R33" s="59" t="n">
        <v>10</v>
      </c>
      <c r="S33" s="59" t="n">
        <v>10</v>
      </c>
      <c r="T33" s="59" t="n">
        <v>10</v>
      </c>
      <c r="U33" s="59" t="n">
        <v>10</v>
      </c>
      <c r="V33" s="59" t="n">
        <v>10</v>
      </c>
      <c r="W33" s="59" t="n">
        <v>10</v>
      </c>
      <c r="X33" s="60" t="n">
        <v>10</v>
      </c>
    </row>
    <row r="34" customFormat="false" ht="15.75" hidden="false" customHeight="false" outlineLevel="0" collapsed="false">
      <c r="A34" s="61" t="s">
        <v>64</v>
      </c>
      <c r="B34" s="62" t="s">
        <v>65</v>
      </c>
      <c r="C34" s="62"/>
      <c r="D34" s="63" t="s">
        <v>66</v>
      </c>
      <c r="E34" s="64" t="n">
        <v>10</v>
      </c>
      <c r="F34" s="65" t="n">
        <v>10</v>
      </c>
      <c r="G34" s="65" t="n">
        <v>10</v>
      </c>
      <c r="H34" s="65" t="n">
        <v>10</v>
      </c>
      <c r="I34" s="65" t="n">
        <v>10</v>
      </c>
      <c r="J34" s="65" t="n">
        <v>10</v>
      </c>
      <c r="K34" s="65" t="n">
        <v>10</v>
      </c>
      <c r="L34" s="65" t="n">
        <v>10</v>
      </c>
      <c r="M34" s="65" t="n">
        <v>10</v>
      </c>
      <c r="N34" s="65" t="n">
        <v>10</v>
      </c>
      <c r="O34" s="65" t="n">
        <v>10</v>
      </c>
      <c r="P34" s="65" t="n">
        <v>10</v>
      </c>
      <c r="Q34" s="65" t="n">
        <v>10</v>
      </c>
      <c r="R34" s="65" t="n">
        <v>10</v>
      </c>
      <c r="S34" s="65" t="n">
        <v>10</v>
      </c>
      <c r="T34" s="65" t="n">
        <v>10</v>
      </c>
      <c r="U34" s="65" t="n">
        <v>10</v>
      </c>
      <c r="V34" s="65" t="n">
        <v>10</v>
      </c>
      <c r="W34" s="65" t="n">
        <v>10</v>
      </c>
      <c r="X34" s="66" t="n">
        <v>10</v>
      </c>
    </row>
    <row r="35" customFormat="false" ht="16.5" hidden="false" customHeight="false" outlineLevel="0" collapsed="false">
      <c r="A35" s="67"/>
      <c r="B35" s="68"/>
      <c r="C35" s="68"/>
      <c r="D35" s="68"/>
      <c r="E35" s="69" t="n">
        <f aca="false">SUM(E27:E34)+E9</f>
        <v>133</v>
      </c>
      <c r="F35" s="70" t="n">
        <f aca="false">SUM(F27:F34)+F9</f>
        <v>153</v>
      </c>
      <c r="G35" s="70" t="n">
        <f aca="false">SUM(G27:G34)+G9</f>
        <v>135</v>
      </c>
      <c r="H35" s="70" t="n">
        <f aca="false">SUM(H27:H34)+H9</f>
        <v>185</v>
      </c>
      <c r="I35" s="70" t="n">
        <f aca="false">SUM(I27:I34)+I9</f>
        <v>220</v>
      </c>
      <c r="J35" s="70" t="n">
        <f aca="false">SUM(J27:J34)+J9</f>
        <v>220</v>
      </c>
      <c r="K35" s="70" t="n">
        <f aca="false">SUM(K27:K34)+K9</f>
        <v>259</v>
      </c>
      <c r="L35" s="70" t="n">
        <f aca="false">SUM(L27:L34)+L9</f>
        <v>379</v>
      </c>
      <c r="M35" s="70" t="n">
        <f aca="false">SUM(M27:M34)+M9</f>
        <v>185</v>
      </c>
      <c r="N35" s="70" t="n">
        <f aca="false">SUM(N27:N34)+N9</f>
        <v>269</v>
      </c>
      <c r="O35" s="70" t="n">
        <f aca="false">SUM(O27:O34)+O9</f>
        <v>240</v>
      </c>
      <c r="P35" s="70" t="n">
        <f aca="false">SUM(P27:P34)+P9</f>
        <v>125</v>
      </c>
      <c r="Q35" s="70" t="n">
        <f aca="false">SUM(Q27:Q34)+Q9</f>
        <v>175</v>
      </c>
      <c r="R35" s="70" t="n">
        <f aca="false">SUM(R27:R34)+R9</f>
        <v>125</v>
      </c>
      <c r="S35" s="70" t="n">
        <f aca="false">SUM(S27:S34)+S9</f>
        <v>219</v>
      </c>
      <c r="T35" s="70" t="n">
        <f aca="false">SUM(T27:T34)+T9</f>
        <v>257</v>
      </c>
      <c r="U35" s="70" t="n">
        <f aca="false">SUM(U27:U34)+U9</f>
        <v>195</v>
      </c>
      <c r="V35" s="70" t="n">
        <f aca="false">SUM(V27:V34)+V9</f>
        <v>145</v>
      </c>
      <c r="W35" s="70" t="n">
        <f aca="false">SUM(W27:W34)+W9</f>
        <v>175</v>
      </c>
      <c r="X35" s="71" t="n">
        <f aca="false">SUM(X27:X34)+X9</f>
        <v>145</v>
      </c>
    </row>
    <row r="37" customFormat="false" ht="15" hidden="false" customHeight="false" outlineLevel="0" collapsed="false">
      <c r="Y37" s="1"/>
    </row>
    <row r="38" customFormat="false" ht="15" hidden="false" customHeight="false" outlineLevel="0" collapsed="false">
      <c r="Y38" s="1"/>
    </row>
    <row r="39" customFormat="false" ht="15" hidden="false" customHeight="false" outlineLevel="0" collapsed="false">
      <c r="Y39" s="1"/>
    </row>
    <row r="40" customFormat="false" ht="15" hidden="false" customHeight="false" outlineLevel="0" collapsed="false">
      <c r="Y40" s="1"/>
    </row>
    <row r="41" customFormat="false" ht="15" hidden="false" customHeight="false" outlineLevel="0" collapsed="false">
      <c r="Y41" s="1"/>
    </row>
    <row r="42" customFormat="false" ht="15" hidden="false" customHeight="false" outlineLevel="0" collapsed="false">
      <c r="Y42" s="1"/>
    </row>
    <row r="43" customFormat="false" ht="15" hidden="false" customHeight="false" outlineLevel="0" collapsed="false">
      <c r="Y43" s="1"/>
    </row>
    <row r="44" customFormat="false" ht="15" hidden="false" customHeight="false" outlineLevel="0" collapsed="false">
      <c r="Y44" s="1"/>
    </row>
    <row r="45" customFormat="false" ht="15" hidden="false" customHeight="false" outlineLevel="0" collapsed="false">
      <c r="Y45" s="1"/>
    </row>
  </sheetData>
  <mergeCells count="7">
    <mergeCell ref="A2:D3"/>
    <mergeCell ref="E2:X2"/>
    <mergeCell ref="A4:A9"/>
    <mergeCell ref="B4:B9"/>
    <mergeCell ref="A10:A27"/>
    <mergeCell ref="B10:B27"/>
    <mergeCell ref="A29:A33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  <Company>KAGes.m.b.H.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2021-10-27T11:34:19Z</dcterms:created>
  <dc:creator>Köfeler Harald, Mag.Dr.</dc:creator>
  <dc:description/>
  <dc:language>de-DE</dc:language>
  <cp:lastModifiedBy>Nils Hoffmann</cp:lastModifiedBy>
  <dcterms:modified xsi:type="dcterms:W3CDTF">2023-01-22T18:50:43Z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