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k\isas_lipidxplorer\test_resources\t_sim\reference\"/>
    </mc:Choice>
  </mc:AlternateContent>
  <bookViews>
    <workbookView xWindow="0" yWindow="0" windowWidth="25573" windowHeight="9253" activeTab="4"/>
  </bookViews>
  <sheets>
    <sheet name="refeence" sheetId="7" r:id="rId1"/>
    <sheet name="manual compare" sheetId="17" r:id="rId2"/>
    <sheet name="manual" sheetId="18" r:id="rId3"/>
    <sheet name="auto" sheetId="19" r:id="rId4"/>
    <sheet name="auto compare" sheetId="20" r:id="rId5"/>
  </sheets>
  <definedNames>
    <definedName name="_xlnm._FilterDatabase" localSheetId="3" hidden="1">auto!$A$1:$A$194</definedName>
    <definedName name="_xlnm._FilterDatabase" localSheetId="4" hidden="1">'auto compare'!$AU$1:$AV$94</definedName>
    <definedName name="_xlnm._FilterDatabase" localSheetId="2" hidden="1">manual!$A$1:$A$144</definedName>
    <definedName name="_xlnm._FilterDatabase" localSheetId="1" hidden="1">'manual compare'!$AS$1:$AS$94</definedName>
    <definedName name="_xlnm._FilterDatabase" localSheetId="0" hidden="1">refeence!$AZ$1:$AZ$3</definedName>
  </definedNames>
  <calcPr calcId="152511"/>
</workbook>
</file>

<file path=xl/calcChain.xml><?xml version="1.0" encoding="utf-8"?>
<calcChain xmlns="http://schemas.openxmlformats.org/spreadsheetml/2006/main">
  <c r="AW5" i="20" l="1"/>
  <c r="AX5" i="20"/>
  <c r="AY5" i="20"/>
  <c r="AZ5" i="20"/>
  <c r="BA5" i="20"/>
  <c r="BB5" i="20"/>
  <c r="BC5" i="20"/>
  <c r="BD5" i="20"/>
  <c r="BE5" i="20"/>
  <c r="BF5" i="20"/>
  <c r="AW6" i="20"/>
  <c r="AX6" i="20"/>
  <c r="AY6" i="20"/>
  <c r="AZ6" i="20"/>
  <c r="BA6" i="20"/>
  <c r="BB6" i="20"/>
  <c r="BC6" i="20"/>
  <c r="BD6" i="20"/>
  <c r="BE6" i="20"/>
  <c r="BF6" i="20"/>
  <c r="AW7" i="20"/>
  <c r="AX7" i="20"/>
  <c r="AY7" i="20"/>
  <c r="AZ7" i="20"/>
  <c r="BA7" i="20"/>
  <c r="BB7" i="20"/>
  <c r="BC7" i="20"/>
  <c r="BD7" i="20"/>
  <c r="BE7" i="20"/>
  <c r="BF7" i="20"/>
  <c r="AW8" i="20"/>
  <c r="AX8" i="20"/>
  <c r="AY8" i="20"/>
  <c r="AZ8" i="20"/>
  <c r="BA8" i="20"/>
  <c r="BB8" i="20"/>
  <c r="BC8" i="20"/>
  <c r="BD8" i="20"/>
  <c r="BE8" i="20"/>
  <c r="BF8" i="20"/>
  <c r="AU12" i="20"/>
  <c r="AW12" i="20"/>
  <c r="AX12" i="20"/>
  <c r="AY12" i="20"/>
  <c r="AZ12" i="20"/>
  <c r="BA12" i="20"/>
  <c r="BB12" i="20"/>
  <c r="BC12" i="20"/>
  <c r="BD12" i="20"/>
  <c r="BE12" i="20"/>
  <c r="BF12" i="20"/>
  <c r="AW13" i="20"/>
  <c r="AX13" i="20"/>
  <c r="AY13" i="20"/>
  <c r="AZ13" i="20"/>
  <c r="BA13" i="20"/>
  <c r="BB13" i="20"/>
  <c r="BC13" i="20"/>
  <c r="BD13" i="20"/>
  <c r="BE13" i="20"/>
  <c r="BF13" i="20"/>
  <c r="AW14" i="20"/>
  <c r="AX14" i="20"/>
  <c r="AY14" i="20"/>
  <c r="AZ14" i="20"/>
  <c r="BA14" i="20"/>
  <c r="BB14" i="20"/>
  <c r="BC14" i="20"/>
  <c r="BD14" i="20"/>
  <c r="BE14" i="20"/>
  <c r="BF14" i="20"/>
  <c r="AW15" i="20"/>
  <c r="AX15" i="20"/>
  <c r="AY15" i="20"/>
  <c r="AZ15" i="20"/>
  <c r="BA15" i="20"/>
  <c r="BB15" i="20"/>
  <c r="BC15" i="20"/>
  <c r="BD15" i="20"/>
  <c r="BE15" i="20"/>
  <c r="BF15" i="20"/>
  <c r="AW16" i="20"/>
  <c r="AX16" i="20"/>
  <c r="AY16" i="20"/>
  <c r="AZ16" i="20"/>
  <c r="BA16" i="20"/>
  <c r="BB16" i="20"/>
  <c r="BC16" i="20"/>
  <c r="BD16" i="20"/>
  <c r="BE16" i="20"/>
  <c r="BF16" i="20"/>
  <c r="AW20" i="20"/>
  <c r="AX20" i="20"/>
  <c r="AY20" i="20"/>
  <c r="AZ20" i="20"/>
  <c r="BA20" i="20"/>
  <c r="BB20" i="20"/>
  <c r="BC20" i="20"/>
  <c r="BD20" i="20"/>
  <c r="BE20" i="20"/>
  <c r="BF20" i="20"/>
  <c r="AU21" i="20"/>
  <c r="AW21" i="20"/>
  <c r="AX21" i="20"/>
  <c r="AY21" i="20"/>
  <c r="AZ21" i="20"/>
  <c r="BA21" i="20"/>
  <c r="BB21" i="20"/>
  <c r="BC21" i="20"/>
  <c r="BD21" i="20"/>
  <c r="BE21" i="20"/>
  <c r="BF21" i="20"/>
  <c r="AW22" i="20"/>
  <c r="AX22" i="20"/>
  <c r="AY22" i="20"/>
  <c r="AZ22" i="20"/>
  <c r="BA22" i="20"/>
  <c r="BB22" i="20"/>
  <c r="BC22" i="20"/>
  <c r="BD22" i="20"/>
  <c r="BE22" i="20"/>
  <c r="BF22" i="20"/>
  <c r="AW26" i="20"/>
  <c r="AX26" i="20"/>
  <c r="AY26" i="20"/>
  <c r="AZ26" i="20"/>
  <c r="BA26" i="20"/>
  <c r="BB26" i="20"/>
  <c r="BC26" i="20"/>
  <c r="BD26" i="20"/>
  <c r="BE26" i="20"/>
  <c r="BF26" i="20"/>
  <c r="AW27" i="20"/>
  <c r="AX27" i="20"/>
  <c r="AY27" i="20"/>
  <c r="AZ27" i="20"/>
  <c r="BA27" i="20"/>
  <c r="BB27" i="20"/>
  <c r="BC27" i="20"/>
  <c r="BD27" i="20"/>
  <c r="BE27" i="20"/>
  <c r="BF27" i="20"/>
  <c r="AW28" i="20"/>
  <c r="AX28" i="20"/>
  <c r="AY28" i="20"/>
  <c r="AZ28" i="20"/>
  <c r="BA28" i="20"/>
  <c r="BB28" i="20"/>
  <c r="BC28" i="20"/>
  <c r="BD28" i="20"/>
  <c r="BE28" i="20"/>
  <c r="BF28" i="20"/>
  <c r="AU32" i="20"/>
  <c r="AW32" i="20"/>
  <c r="AX32" i="20"/>
  <c r="AY32" i="20"/>
  <c r="AZ32" i="20"/>
  <c r="BA32" i="20"/>
  <c r="BB32" i="20"/>
  <c r="BC32" i="20"/>
  <c r="BD32" i="20"/>
  <c r="BE32" i="20"/>
  <c r="BF32" i="20"/>
  <c r="AW33" i="20"/>
  <c r="AX33" i="20"/>
  <c r="AY33" i="20"/>
  <c r="AZ33" i="20"/>
  <c r="BA33" i="20"/>
  <c r="BB33" i="20"/>
  <c r="BC33" i="20"/>
  <c r="BD33" i="20"/>
  <c r="BE33" i="20"/>
  <c r="BF33" i="20"/>
  <c r="AW34" i="20"/>
  <c r="AX34" i="20"/>
  <c r="AY34" i="20"/>
  <c r="AZ34" i="20"/>
  <c r="BA34" i="20"/>
  <c r="BB34" i="20"/>
  <c r="BC34" i="20"/>
  <c r="BD34" i="20"/>
  <c r="BE34" i="20"/>
  <c r="BF34" i="20"/>
  <c r="AW38" i="20"/>
  <c r="AX38" i="20"/>
  <c r="AY38" i="20"/>
  <c r="AZ38" i="20"/>
  <c r="BA38" i="20"/>
  <c r="BB38" i="20"/>
  <c r="BC38" i="20"/>
  <c r="BD38" i="20"/>
  <c r="BE38" i="20"/>
  <c r="BF38" i="20"/>
  <c r="AW39" i="20"/>
  <c r="AX39" i="20"/>
  <c r="AY39" i="20"/>
  <c r="AZ39" i="20"/>
  <c r="BA39" i="20"/>
  <c r="BB39" i="20"/>
  <c r="BC39" i="20"/>
  <c r="BD39" i="20"/>
  <c r="BE39" i="20"/>
  <c r="BF39" i="20"/>
  <c r="AW40" i="20"/>
  <c r="AX40" i="20"/>
  <c r="AY40" i="20"/>
  <c r="AZ40" i="20"/>
  <c r="BA40" i="20"/>
  <c r="BB40" i="20"/>
  <c r="BC40" i="20"/>
  <c r="BD40" i="20"/>
  <c r="BE40" i="20"/>
  <c r="BF40" i="20"/>
  <c r="AW44" i="20"/>
  <c r="AX44" i="20"/>
  <c r="AY44" i="20"/>
  <c r="AZ44" i="20"/>
  <c r="BA44" i="20"/>
  <c r="BB44" i="20"/>
  <c r="BC44" i="20"/>
  <c r="BD44" i="20"/>
  <c r="BE44" i="20"/>
  <c r="BF44" i="20"/>
  <c r="AW45" i="20"/>
  <c r="AX45" i="20"/>
  <c r="AY45" i="20"/>
  <c r="AZ45" i="20"/>
  <c r="BA45" i="20"/>
  <c r="BB45" i="20"/>
  <c r="BC45" i="20"/>
  <c r="BD45" i="20"/>
  <c r="BE45" i="20"/>
  <c r="BF45" i="20"/>
  <c r="AW46" i="20"/>
  <c r="AX46" i="20"/>
  <c r="AY46" i="20"/>
  <c r="AZ46" i="20"/>
  <c r="BA46" i="20"/>
  <c r="BB46" i="20"/>
  <c r="BC46" i="20"/>
  <c r="BD46" i="20"/>
  <c r="BE46" i="20"/>
  <c r="BF46" i="20"/>
  <c r="AU50" i="20"/>
  <c r="AW50" i="20"/>
  <c r="AX50" i="20"/>
  <c r="AY50" i="20"/>
  <c r="AZ50" i="20"/>
  <c r="BA50" i="20"/>
  <c r="BB50" i="20"/>
  <c r="BC50" i="20"/>
  <c r="BD50" i="20"/>
  <c r="BE50" i="20"/>
  <c r="BF50" i="20"/>
  <c r="AU51" i="20"/>
  <c r="AW51" i="20"/>
  <c r="AX51" i="20"/>
  <c r="AY51" i="20"/>
  <c r="AZ51" i="20"/>
  <c r="BA51" i="20"/>
  <c r="BB51" i="20"/>
  <c r="BC51" i="20"/>
  <c r="BD51" i="20"/>
  <c r="BE51" i="20"/>
  <c r="BF51" i="20"/>
  <c r="AU52" i="20"/>
  <c r="AW52" i="20"/>
  <c r="AX52" i="20"/>
  <c r="AY52" i="20"/>
  <c r="AZ52" i="20"/>
  <c r="BA52" i="20"/>
  <c r="BB52" i="20"/>
  <c r="BC52" i="20"/>
  <c r="BD52" i="20"/>
  <c r="BE52" i="20"/>
  <c r="BF52" i="20"/>
  <c r="AU53" i="20"/>
  <c r="AW53" i="20"/>
  <c r="AX53" i="20"/>
  <c r="AY53" i="20"/>
  <c r="AZ53" i="20"/>
  <c r="BA53" i="20"/>
  <c r="BB53" i="20"/>
  <c r="BC53" i="20"/>
  <c r="BD53" i="20"/>
  <c r="BE53" i="20"/>
  <c r="BF53" i="20"/>
  <c r="AU54" i="20"/>
  <c r="AW54" i="20"/>
  <c r="AX54" i="20"/>
  <c r="AY54" i="20"/>
  <c r="AZ54" i="20"/>
  <c r="BA54" i="20"/>
  <c r="BB54" i="20"/>
  <c r="BC54" i="20"/>
  <c r="BD54" i="20"/>
  <c r="BE54" i="20"/>
  <c r="BF54" i="20"/>
  <c r="AW58" i="20"/>
  <c r="AX58" i="20"/>
  <c r="AY58" i="20"/>
  <c r="AZ58" i="20"/>
  <c r="BA58" i="20"/>
  <c r="BB58" i="20"/>
  <c r="BC58" i="20"/>
  <c r="BD58" i="20"/>
  <c r="BE58" i="20"/>
  <c r="BF58" i="20"/>
  <c r="AW59" i="20"/>
  <c r="AX59" i="20"/>
  <c r="AY59" i="20"/>
  <c r="AZ59" i="20"/>
  <c r="BA59" i="20"/>
  <c r="BB59" i="20"/>
  <c r="BC59" i="20"/>
  <c r="BD59" i="20"/>
  <c r="BE59" i="20"/>
  <c r="BF59" i="20"/>
  <c r="AW60" i="20"/>
  <c r="AX60" i="20"/>
  <c r="AY60" i="20"/>
  <c r="AZ60" i="20"/>
  <c r="BA60" i="20"/>
  <c r="BB60" i="20"/>
  <c r="BC60" i="20"/>
  <c r="BD60" i="20"/>
  <c r="BE60" i="20"/>
  <c r="BF60" i="20"/>
  <c r="AW61" i="20"/>
  <c r="AX61" i="20"/>
  <c r="AY61" i="20"/>
  <c r="AZ61" i="20"/>
  <c r="BA61" i="20"/>
  <c r="BB61" i="20"/>
  <c r="BC61" i="20"/>
  <c r="BD61" i="20"/>
  <c r="BE61" i="20"/>
  <c r="BF61" i="20"/>
  <c r="AW62" i="20"/>
  <c r="AX62" i="20"/>
  <c r="AY62" i="20"/>
  <c r="AZ62" i="20"/>
  <c r="BA62" i="20"/>
  <c r="BB62" i="20"/>
  <c r="BC62" i="20"/>
  <c r="BD62" i="20"/>
  <c r="BE62" i="20"/>
  <c r="BF62" i="20"/>
  <c r="AW66" i="20"/>
  <c r="AX66" i="20"/>
  <c r="AY66" i="20"/>
  <c r="AZ66" i="20"/>
  <c r="BA66" i="20"/>
  <c r="BB66" i="20"/>
  <c r="BC66" i="20"/>
  <c r="BD66" i="20"/>
  <c r="BE66" i="20"/>
  <c r="BF66" i="20"/>
  <c r="AW67" i="20"/>
  <c r="AX67" i="20"/>
  <c r="AY67" i="20"/>
  <c r="AZ67" i="20"/>
  <c r="BA67" i="20"/>
  <c r="BB67" i="20"/>
  <c r="BC67" i="20"/>
  <c r="BD67" i="20"/>
  <c r="BE67" i="20"/>
  <c r="BF67" i="20"/>
  <c r="AW68" i="20"/>
  <c r="AX68" i="20"/>
  <c r="AY68" i="20"/>
  <c r="AZ68" i="20"/>
  <c r="BA68" i="20"/>
  <c r="BB68" i="20"/>
  <c r="BC68" i="20"/>
  <c r="BD68" i="20"/>
  <c r="BE68" i="20"/>
  <c r="BF68" i="20"/>
  <c r="AW69" i="20"/>
  <c r="AX69" i="20"/>
  <c r="AY69" i="20"/>
  <c r="AZ69" i="20"/>
  <c r="BA69" i="20"/>
  <c r="BB69" i="20"/>
  <c r="BC69" i="20"/>
  <c r="BD69" i="20"/>
  <c r="BE69" i="20"/>
  <c r="BF69" i="20"/>
  <c r="AW70" i="20"/>
  <c r="AX70" i="20"/>
  <c r="AY70" i="20"/>
  <c r="AZ70" i="20"/>
  <c r="BA70" i="20"/>
  <c r="BB70" i="20"/>
  <c r="BC70" i="20"/>
  <c r="BD70" i="20"/>
  <c r="BE70" i="20"/>
  <c r="BF70" i="20"/>
  <c r="AW74" i="20"/>
  <c r="AX74" i="20"/>
  <c r="AY74" i="20"/>
  <c r="AZ74" i="20"/>
  <c r="BA74" i="20"/>
  <c r="BB74" i="20"/>
  <c r="BC74" i="20"/>
  <c r="BD74" i="20"/>
  <c r="BE74" i="20"/>
  <c r="BF74" i="20"/>
  <c r="AW75" i="20"/>
  <c r="AX75" i="20"/>
  <c r="AY75" i="20"/>
  <c r="AZ75" i="20"/>
  <c r="BA75" i="20"/>
  <c r="BB75" i="20"/>
  <c r="BC75" i="20"/>
  <c r="BD75" i="20"/>
  <c r="BE75" i="20"/>
  <c r="BF75" i="20"/>
  <c r="AW76" i="20"/>
  <c r="AX76" i="20"/>
  <c r="AY76" i="20"/>
  <c r="AZ76" i="20"/>
  <c r="BA76" i="20"/>
  <c r="BB76" i="20"/>
  <c r="BC76" i="20"/>
  <c r="BD76" i="20"/>
  <c r="BE76" i="20"/>
  <c r="BF76" i="20"/>
  <c r="AW77" i="20"/>
  <c r="AX77" i="20"/>
  <c r="AY77" i="20"/>
  <c r="AZ77" i="20"/>
  <c r="BA77" i="20"/>
  <c r="BB77" i="20"/>
  <c r="BC77" i="20"/>
  <c r="BD77" i="20"/>
  <c r="BE77" i="20"/>
  <c r="BF77" i="20"/>
  <c r="AW78" i="20"/>
  <c r="AX78" i="20"/>
  <c r="AY78" i="20"/>
  <c r="AZ78" i="20"/>
  <c r="BA78" i="20"/>
  <c r="BB78" i="20"/>
  <c r="BC78" i="20"/>
  <c r="BD78" i="20"/>
  <c r="BE78" i="20"/>
  <c r="BF78" i="20"/>
  <c r="AU82" i="20"/>
  <c r="AV82" i="20"/>
  <c r="AW82" i="20"/>
  <c r="AX82" i="20"/>
  <c r="AY82" i="20"/>
  <c r="AZ82" i="20"/>
  <c r="BA82" i="20"/>
  <c r="BB82" i="20"/>
  <c r="BC82" i="20"/>
  <c r="BD82" i="20"/>
  <c r="BE82" i="20"/>
  <c r="BF82" i="20"/>
  <c r="AW83" i="20"/>
  <c r="AX83" i="20"/>
  <c r="AY83" i="20"/>
  <c r="AZ83" i="20"/>
  <c r="BA83" i="20"/>
  <c r="BB83" i="20"/>
  <c r="BC83" i="20"/>
  <c r="BD83" i="20"/>
  <c r="BE83" i="20"/>
  <c r="BF83" i="20"/>
  <c r="AW84" i="20"/>
  <c r="AX84" i="20"/>
  <c r="AY84" i="20"/>
  <c r="AZ84" i="20"/>
  <c r="BA84" i="20"/>
  <c r="BB84" i="20"/>
  <c r="BC84" i="20"/>
  <c r="BD84" i="20"/>
  <c r="BE84" i="20"/>
  <c r="BF84" i="20"/>
  <c r="AW85" i="20"/>
  <c r="AX85" i="20"/>
  <c r="AY85" i="20"/>
  <c r="AZ85" i="20"/>
  <c r="BA85" i="20"/>
  <c r="BB85" i="20"/>
  <c r="BC85" i="20"/>
  <c r="BD85" i="20"/>
  <c r="BE85" i="20"/>
  <c r="BF85" i="20"/>
  <c r="AW86" i="20"/>
  <c r="AX86" i="20"/>
  <c r="AY86" i="20"/>
  <c r="AZ86" i="20"/>
  <c r="BA86" i="20"/>
  <c r="BB86" i="20"/>
  <c r="BC86" i="20"/>
  <c r="BD86" i="20"/>
  <c r="BE86" i="20"/>
  <c r="BF86" i="20"/>
  <c r="AW90" i="20"/>
  <c r="AX90" i="20"/>
  <c r="AY90" i="20"/>
  <c r="AZ90" i="20"/>
  <c r="BA90" i="20"/>
  <c r="BB90" i="20"/>
  <c r="BC90" i="20"/>
  <c r="BD90" i="20"/>
  <c r="BE90" i="20"/>
  <c r="BF90" i="20"/>
  <c r="AW91" i="20"/>
  <c r="AX91" i="20"/>
  <c r="AY91" i="20"/>
  <c r="AZ91" i="20"/>
  <c r="BA91" i="20"/>
  <c r="BB91" i="20"/>
  <c r="BC91" i="20"/>
  <c r="BD91" i="20"/>
  <c r="BE91" i="20"/>
  <c r="BF91" i="20"/>
  <c r="AW92" i="20"/>
  <c r="AX92" i="20"/>
  <c r="AY92" i="20"/>
  <c r="AZ92" i="20"/>
  <c r="BA92" i="20"/>
  <c r="BB92" i="20"/>
  <c r="BC92" i="20"/>
  <c r="BD92" i="20"/>
  <c r="BE92" i="20"/>
  <c r="BF92" i="20"/>
  <c r="AW93" i="20"/>
  <c r="AX93" i="20"/>
  <c r="AY93" i="20"/>
  <c r="AZ93" i="20"/>
  <c r="BA93" i="20"/>
  <c r="BB93" i="20"/>
  <c r="BC93" i="20"/>
  <c r="BD93" i="20"/>
  <c r="BE93" i="20"/>
  <c r="BF93" i="20"/>
  <c r="AW94" i="20"/>
  <c r="AX94" i="20"/>
  <c r="AY94" i="20"/>
  <c r="AZ94" i="20"/>
  <c r="BA94" i="20"/>
  <c r="BB94" i="20"/>
  <c r="BC94" i="20"/>
  <c r="BD94" i="20"/>
  <c r="BE94" i="20"/>
  <c r="BF94" i="20"/>
  <c r="AW4" i="20"/>
  <c r="AX4" i="20"/>
  <c r="AY4" i="20"/>
  <c r="AZ4" i="20"/>
  <c r="BA4" i="20"/>
  <c r="BB4" i="20"/>
  <c r="BC4" i="20"/>
  <c r="BD4" i="20"/>
  <c r="BE4" i="20"/>
  <c r="BF4" i="20"/>
  <c r="AU5" i="17"/>
  <c r="AV5" i="17"/>
  <c r="AW5" i="17"/>
  <c r="AX5" i="17"/>
  <c r="AY5" i="17"/>
  <c r="AZ5" i="17"/>
  <c r="BA5" i="17"/>
  <c r="BB5" i="17"/>
  <c r="BC5" i="17"/>
  <c r="BD5" i="17"/>
  <c r="BE5" i="17"/>
  <c r="BF5" i="17"/>
  <c r="AU6" i="17"/>
  <c r="AV6" i="17"/>
  <c r="AW6" i="17"/>
  <c r="AX6" i="17"/>
  <c r="AY6" i="17"/>
  <c r="AZ6" i="17"/>
  <c r="BA6" i="17"/>
  <c r="BB6" i="17"/>
  <c r="BC6" i="17"/>
  <c r="BD6" i="17"/>
  <c r="BE6" i="17"/>
  <c r="BF6" i="17"/>
  <c r="AU7" i="17"/>
  <c r="AV7" i="17"/>
  <c r="AW7" i="17"/>
  <c r="AX7" i="17"/>
  <c r="AY7" i="17"/>
  <c r="AZ7" i="17"/>
  <c r="BA7" i="17"/>
  <c r="BB7" i="17"/>
  <c r="BC7" i="17"/>
  <c r="BD7" i="17"/>
  <c r="BE7" i="17"/>
  <c r="BF7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AU13" i="17"/>
  <c r="AV13" i="17"/>
  <c r="AW13" i="17"/>
  <c r="AX13" i="17"/>
  <c r="AY13" i="17"/>
  <c r="AZ13" i="17"/>
  <c r="BA13" i="17"/>
  <c r="BB13" i="17"/>
  <c r="BC13" i="17"/>
  <c r="BD13" i="17"/>
  <c r="BE13" i="17"/>
  <c r="BF13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AU32" i="17"/>
  <c r="AV32" i="17"/>
  <c r="AW32" i="17"/>
  <c r="AX32" i="17"/>
  <c r="AY32" i="17"/>
  <c r="AZ32" i="17"/>
  <c r="BA32" i="17"/>
  <c r="BB32" i="17"/>
  <c r="BC32" i="17"/>
  <c r="BD32" i="17"/>
  <c r="BE32" i="17"/>
  <c r="BF32" i="17"/>
  <c r="AU33" i="17"/>
  <c r="AV33" i="17"/>
  <c r="AW33" i="17"/>
  <c r="AX33" i="17"/>
  <c r="AY33" i="17"/>
  <c r="AZ33" i="17"/>
  <c r="BA33" i="17"/>
  <c r="BB33" i="17"/>
  <c r="BC33" i="17"/>
  <c r="BD33" i="17"/>
  <c r="BE33" i="17"/>
  <c r="BF33" i="17"/>
  <c r="AU34" i="17"/>
  <c r="AV34" i="17"/>
  <c r="AW34" i="17"/>
  <c r="AX34" i="17"/>
  <c r="AY34" i="17"/>
  <c r="AZ34" i="17"/>
  <c r="BA34" i="17"/>
  <c r="BB34" i="17"/>
  <c r="BC34" i="17"/>
  <c r="BD34" i="17"/>
  <c r="BE34" i="17"/>
  <c r="BF34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AU62" i="17"/>
  <c r="AV62" i="17"/>
  <c r="AW62" i="17"/>
  <c r="AX62" i="17"/>
  <c r="AY62" i="17"/>
  <c r="AZ62" i="17"/>
  <c r="BA62" i="17"/>
  <c r="BB62" i="17"/>
  <c r="BC62" i="17"/>
  <c r="BD62" i="17"/>
  <c r="BE62" i="17"/>
  <c r="BF62" i="17"/>
  <c r="BE4" i="17"/>
  <c r="BF4" i="17"/>
  <c r="BD4" i="17"/>
  <c r="AV4" i="17"/>
  <c r="AW4" i="17"/>
  <c r="AX4" i="17"/>
  <c r="AY4" i="17"/>
  <c r="AZ4" i="17"/>
  <c r="BA4" i="17"/>
  <c r="BB4" i="17"/>
  <c r="BC4" i="17"/>
  <c r="AU4" i="17"/>
  <c r="BV94" i="7" l="1"/>
  <c r="BU94" i="7"/>
  <c r="BT94" i="7"/>
  <c r="BS94" i="7"/>
  <c r="BR94" i="7"/>
  <c r="BQ94" i="7"/>
  <c r="BP94" i="7"/>
  <c r="BO94" i="7"/>
  <c r="BN94" i="7"/>
  <c r="BM94" i="7"/>
  <c r="BL94" i="7"/>
  <c r="BK94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L4" i="7"/>
  <c r="BM4" i="7"/>
  <c r="BN4" i="7"/>
  <c r="BO4" i="7"/>
  <c r="BP4" i="7"/>
  <c r="BQ4" i="7"/>
  <c r="BR4" i="7"/>
  <c r="BS4" i="7"/>
  <c r="BT4" i="7"/>
  <c r="BU4" i="7"/>
  <c r="BV4" i="7"/>
  <c r="BL5" i="7"/>
  <c r="BM5" i="7"/>
  <c r="BN5" i="7"/>
  <c r="BO5" i="7"/>
  <c r="BP5" i="7"/>
  <c r="BQ5" i="7"/>
  <c r="BR5" i="7"/>
  <c r="BS5" i="7"/>
  <c r="BT5" i="7"/>
  <c r="BU5" i="7"/>
  <c r="BV5" i="7"/>
  <c r="BL6" i="7"/>
  <c r="BM6" i="7"/>
  <c r="BN6" i="7"/>
  <c r="BO6" i="7"/>
  <c r="BP6" i="7"/>
  <c r="BQ6" i="7"/>
  <c r="BR6" i="7"/>
  <c r="BS6" i="7"/>
  <c r="BT6" i="7"/>
  <c r="BU6" i="7"/>
  <c r="BV6" i="7"/>
  <c r="BL7" i="7"/>
  <c r="BM7" i="7"/>
  <c r="BN7" i="7"/>
  <c r="BO7" i="7"/>
  <c r="BP7" i="7"/>
  <c r="BQ7" i="7"/>
  <c r="BR7" i="7"/>
  <c r="BS7" i="7"/>
  <c r="BT7" i="7"/>
  <c r="BU7" i="7"/>
  <c r="BV7" i="7"/>
  <c r="BL8" i="7"/>
  <c r="BM8" i="7"/>
  <c r="BN8" i="7"/>
  <c r="BO8" i="7"/>
  <c r="BP8" i="7"/>
  <c r="BQ8" i="7"/>
  <c r="BR8" i="7"/>
  <c r="BS8" i="7"/>
  <c r="BT8" i="7"/>
  <c r="BU8" i="7"/>
  <c r="BV8" i="7"/>
  <c r="BK5" i="7"/>
  <c r="BK6" i="7"/>
  <c r="BK7" i="7"/>
  <c r="BK8" i="7"/>
  <c r="BK4" i="7"/>
  <c r="AL74" i="7" l="1"/>
  <c r="AM74" i="7"/>
  <c r="AN74" i="7"/>
  <c r="AO74" i="7"/>
  <c r="AP74" i="7"/>
  <c r="AQ74" i="7"/>
  <c r="AR74" i="7"/>
  <c r="AS74" i="7"/>
  <c r="AT74" i="7"/>
  <c r="AU74" i="7"/>
  <c r="AV74" i="7"/>
  <c r="AL75" i="7"/>
  <c r="AM75" i="7"/>
  <c r="AN75" i="7"/>
  <c r="AO75" i="7"/>
  <c r="AP75" i="7"/>
  <c r="AQ75" i="7"/>
  <c r="AR75" i="7"/>
  <c r="AS75" i="7"/>
  <c r="AT75" i="7"/>
  <c r="AU75" i="7"/>
  <c r="AV75" i="7"/>
  <c r="AL76" i="7"/>
  <c r="AM76" i="7"/>
  <c r="AN76" i="7"/>
  <c r="AO76" i="7"/>
  <c r="AP76" i="7"/>
  <c r="AQ76" i="7"/>
  <c r="AR76" i="7"/>
  <c r="AS76" i="7"/>
  <c r="AT76" i="7"/>
  <c r="AU76" i="7"/>
  <c r="AV76" i="7"/>
  <c r="AL77" i="7"/>
  <c r="AM77" i="7"/>
  <c r="AN77" i="7"/>
  <c r="AO77" i="7"/>
  <c r="AP77" i="7"/>
  <c r="AQ77" i="7"/>
  <c r="AR77" i="7"/>
  <c r="AS77" i="7"/>
  <c r="AT77" i="7"/>
  <c r="AU77" i="7"/>
  <c r="AV77" i="7"/>
  <c r="AL78" i="7"/>
  <c r="AM78" i="7"/>
  <c r="AN78" i="7"/>
  <c r="AO78" i="7"/>
  <c r="AP78" i="7"/>
  <c r="AQ78" i="7"/>
  <c r="AR78" i="7"/>
  <c r="AS78" i="7"/>
  <c r="AT78" i="7"/>
  <c r="AU78" i="7"/>
  <c r="AV78" i="7"/>
  <c r="AL82" i="7"/>
  <c r="AM82" i="7"/>
  <c r="AN82" i="7"/>
  <c r="AO82" i="7"/>
  <c r="AP82" i="7"/>
  <c r="AQ82" i="7"/>
  <c r="AR82" i="7"/>
  <c r="AS82" i="7"/>
  <c r="AT82" i="7"/>
  <c r="AU82" i="7"/>
  <c r="AV82" i="7"/>
  <c r="AL83" i="7"/>
  <c r="AM83" i="7"/>
  <c r="AN83" i="7"/>
  <c r="AO83" i="7"/>
  <c r="AP83" i="7"/>
  <c r="AQ83" i="7"/>
  <c r="AR83" i="7"/>
  <c r="AS83" i="7"/>
  <c r="AT83" i="7"/>
  <c r="AU83" i="7"/>
  <c r="AV83" i="7"/>
  <c r="AL84" i="7"/>
  <c r="AM84" i="7"/>
  <c r="AN84" i="7"/>
  <c r="AO84" i="7"/>
  <c r="AP84" i="7"/>
  <c r="AQ84" i="7"/>
  <c r="AR84" i="7"/>
  <c r="AS84" i="7"/>
  <c r="AT84" i="7"/>
  <c r="AU84" i="7"/>
  <c r="AV84" i="7"/>
  <c r="AL85" i="7"/>
  <c r="AM85" i="7"/>
  <c r="AN85" i="7"/>
  <c r="AO85" i="7"/>
  <c r="AP85" i="7"/>
  <c r="AQ85" i="7"/>
  <c r="AR85" i="7"/>
  <c r="AS85" i="7"/>
  <c r="AT85" i="7"/>
  <c r="AU85" i="7"/>
  <c r="AV85" i="7"/>
  <c r="AL86" i="7"/>
  <c r="AM86" i="7"/>
  <c r="AN86" i="7"/>
  <c r="AO86" i="7"/>
  <c r="AP86" i="7"/>
  <c r="AQ86" i="7"/>
  <c r="AR86" i="7"/>
  <c r="AS86" i="7"/>
  <c r="AT86" i="7"/>
  <c r="AU86" i="7"/>
  <c r="AV86" i="7"/>
  <c r="AL90" i="7"/>
  <c r="AM90" i="7"/>
  <c r="AN90" i="7"/>
  <c r="AO90" i="7"/>
  <c r="AP90" i="7"/>
  <c r="AQ90" i="7"/>
  <c r="AR90" i="7"/>
  <c r="AS90" i="7"/>
  <c r="AT90" i="7"/>
  <c r="AU90" i="7"/>
  <c r="AV90" i="7"/>
  <c r="AL91" i="7"/>
  <c r="AM91" i="7"/>
  <c r="AN91" i="7"/>
  <c r="AO91" i="7"/>
  <c r="AP91" i="7"/>
  <c r="AQ91" i="7"/>
  <c r="AR91" i="7"/>
  <c r="AS91" i="7"/>
  <c r="AT91" i="7"/>
  <c r="AU91" i="7"/>
  <c r="AV91" i="7"/>
  <c r="AL92" i="7"/>
  <c r="AM92" i="7"/>
  <c r="AN92" i="7"/>
  <c r="AO92" i="7"/>
  <c r="AP92" i="7"/>
  <c r="AQ92" i="7"/>
  <c r="AR92" i="7"/>
  <c r="AS92" i="7"/>
  <c r="AT92" i="7"/>
  <c r="AU92" i="7"/>
  <c r="AV92" i="7"/>
  <c r="AL93" i="7"/>
  <c r="AM93" i="7"/>
  <c r="AN93" i="7"/>
  <c r="AO93" i="7"/>
  <c r="AP93" i="7"/>
  <c r="AQ93" i="7"/>
  <c r="AR93" i="7"/>
  <c r="AS93" i="7"/>
  <c r="AT93" i="7"/>
  <c r="AU93" i="7"/>
  <c r="AV93" i="7"/>
  <c r="AL94" i="7"/>
  <c r="AM94" i="7"/>
  <c r="AN94" i="7"/>
  <c r="AO94" i="7"/>
  <c r="AP94" i="7"/>
  <c r="AQ94" i="7"/>
  <c r="AR94" i="7"/>
  <c r="AS94" i="7"/>
  <c r="AT94" i="7"/>
  <c r="AU94" i="7"/>
  <c r="AV94" i="7"/>
  <c r="AK94" i="7"/>
  <c r="AK93" i="7"/>
  <c r="AK92" i="7"/>
  <c r="AK91" i="7"/>
  <c r="AK90" i="7"/>
  <c r="AK86" i="7"/>
  <c r="AK85" i="7"/>
  <c r="AK84" i="7"/>
  <c r="AK83" i="7"/>
  <c r="AK82" i="7"/>
  <c r="AK78" i="7"/>
  <c r="AK77" i="7"/>
  <c r="AK76" i="7"/>
  <c r="AK75" i="7"/>
  <c r="AK74" i="7"/>
  <c r="AL4" i="7"/>
  <c r="AM4" i="7"/>
  <c r="AN4" i="7"/>
  <c r="AO4" i="7"/>
  <c r="AP4" i="7"/>
  <c r="AQ4" i="7"/>
  <c r="AR4" i="7"/>
  <c r="AS4" i="7"/>
  <c r="AT4" i="7"/>
  <c r="AU4" i="7"/>
  <c r="AV4" i="7"/>
  <c r="AL5" i="7"/>
  <c r="AM5" i="7"/>
  <c r="AN5" i="7"/>
  <c r="AO5" i="7"/>
  <c r="AP5" i="7"/>
  <c r="AQ5" i="7"/>
  <c r="AR5" i="7"/>
  <c r="AS5" i="7"/>
  <c r="AT5" i="7"/>
  <c r="AU5" i="7"/>
  <c r="AV5" i="7"/>
  <c r="AL6" i="7"/>
  <c r="AM6" i="7"/>
  <c r="AN6" i="7"/>
  <c r="AO6" i="7"/>
  <c r="AP6" i="7"/>
  <c r="AQ6" i="7"/>
  <c r="AR6" i="7"/>
  <c r="AS6" i="7"/>
  <c r="AT6" i="7"/>
  <c r="AU6" i="7"/>
  <c r="AV6" i="7"/>
  <c r="AL7" i="7"/>
  <c r="AM7" i="7"/>
  <c r="AN7" i="7"/>
  <c r="AO7" i="7"/>
  <c r="AP7" i="7"/>
  <c r="AQ7" i="7"/>
  <c r="AR7" i="7"/>
  <c r="AS7" i="7"/>
  <c r="AT7" i="7"/>
  <c r="AU7" i="7"/>
  <c r="AV7" i="7"/>
  <c r="AL8" i="7"/>
  <c r="AM8" i="7"/>
  <c r="AN8" i="7"/>
  <c r="AO8" i="7"/>
  <c r="AP8" i="7"/>
  <c r="AQ8" i="7"/>
  <c r="AR8" i="7"/>
  <c r="AS8" i="7"/>
  <c r="AT8" i="7"/>
  <c r="AU8" i="7"/>
  <c r="AV8" i="7"/>
  <c r="AL12" i="7"/>
  <c r="AM12" i="7"/>
  <c r="AN12" i="7"/>
  <c r="AO12" i="7"/>
  <c r="AP12" i="7"/>
  <c r="AQ12" i="7"/>
  <c r="AR12" i="7"/>
  <c r="AS12" i="7"/>
  <c r="AT12" i="7"/>
  <c r="AU12" i="7"/>
  <c r="AV12" i="7"/>
  <c r="AL13" i="7"/>
  <c r="AM13" i="7"/>
  <c r="AN13" i="7"/>
  <c r="AO13" i="7"/>
  <c r="AP13" i="7"/>
  <c r="AQ13" i="7"/>
  <c r="AR13" i="7"/>
  <c r="AS13" i="7"/>
  <c r="AT13" i="7"/>
  <c r="AU13" i="7"/>
  <c r="AV13" i="7"/>
  <c r="AL14" i="7"/>
  <c r="AM14" i="7"/>
  <c r="AN14" i="7"/>
  <c r="AO14" i="7"/>
  <c r="AP14" i="7"/>
  <c r="AQ14" i="7"/>
  <c r="AR14" i="7"/>
  <c r="AS14" i="7"/>
  <c r="AT14" i="7"/>
  <c r="AU14" i="7"/>
  <c r="AV14" i="7"/>
  <c r="AL15" i="7"/>
  <c r="AM15" i="7"/>
  <c r="AN15" i="7"/>
  <c r="AO15" i="7"/>
  <c r="AP15" i="7"/>
  <c r="AQ15" i="7"/>
  <c r="AR15" i="7"/>
  <c r="AS15" i="7"/>
  <c r="AT15" i="7"/>
  <c r="AU15" i="7"/>
  <c r="AV15" i="7"/>
  <c r="AL16" i="7"/>
  <c r="AM16" i="7"/>
  <c r="AN16" i="7"/>
  <c r="AO16" i="7"/>
  <c r="AP16" i="7"/>
  <c r="AQ16" i="7"/>
  <c r="AR16" i="7"/>
  <c r="AS16" i="7"/>
  <c r="AT16" i="7"/>
  <c r="AU16" i="7"/>
  <c r="AV16" i="7"/>
  <c r="AL20" i="7"/>
  <c r="AM20" i="7"/>
  <c r="AN20" i="7"/>
  <c r="AO20" i="7"/>
  <c r="AP20" i="7"/>
  <c r="AQ20" i="7"/>
  <c r="AR20" i="7"/>
  <c r="AS20" i="7"/>
  <c r="AT20" i="7"/>
  <c r="AU20" i="7"/>
  <c r="AV20" i="7"/>
  <c r="AL21" i="7"/>
  <c r="AM21" i="7"/>
  <c r="AN21" i="7"/>
  <c r="AO21" i="7"/>
  <c r="AP21" i="7"/>
  <c r="AQ21" i="7"/>
  <c r="AR21" i="7"/>
  <c r="AS21" i="7"/>
  <c r="AT21" i="7"/>
  <c r="AU21" i="7"/>
  <c r="AV21" i="7"/>
  <c r="AL22" i="7"/>
  <c r="AM22" i="7"/>
  <c r="AN22" i="7"/>
  <c r="AO22" i="7"/>
  <c r="AP22" i="7"/>
  <c r="AQ22" i="7"/>
  <c r="AR22" i="7"/>
  <c r="AS22" i="7"/>
  <c r="AT22" i="7"/>
  <c r="AU22" i="7"/>
  <c r="AV22" i="7"/>
  <c r="AL26" i="7"/>
  <c r="AM26" i="7"/>
  <c r="AN26" i="7"/>
  <c r="AO26" i="7"/>
  <c r="AP26" i="7"/>
  <c r="AQ26" i="7"/>
  <c r="AR26" i="7"/>
  <c r="AS26" i="7"/>
  <c r="AT26" i="7"/>
  <c r="AU26" i="7"/>
  <c r="AV26" i="7"/>
  <c r="AL27" i="7"/>
  <c r="AM27" i="7"/>
  <c r="AN27" i="7"/>
  <c r="AO27" i="7"/>
  <c r="AP27" i="7"/>
  <c r="AQ27" i="7"/>
  <c r="AR27" i="7"/>
  <c r="AS27" i="7"/>
  <c r="AT27" i="7"/>
  <c r="AU27" i="7"/>
  <c r="AV27" i="7"/>
  <c r="AL28" i="7"/>
  <c r="AM28" i="7"/>
  <c r="AN28" i="7"/>
  <c r="AO28" i="7"/>
  <c r="AP28" i="7"/>
  <c r="AQ28" i="7"/>
  <c r="AR28" i="7"/>
  <c r="AS28" i="7"/>
  <c r="AT28" i="7"/>
  <c r="AU28" i="7"/>
  <c r="AV28" i="7"/>
  <c r="AL32" i="7"/>
  <c r="AM32" i="7"/>
  <c r="AN32" i="7"/>
  <c r="AO32" i="7"/>
  <c r="AP32" i="7"/>
  <c r="AQ32" i="7"/>
  <c r="AR32" i="7"/>
  <c r="AS32" i="7"/>
  <c r="AT32" i="7"/>
  <c r="AU32" i="7"/>
  <c r="AV32" i="7"/>
  <c r="AL33" i="7"/>
  <c r="AM33" i="7"/>
  <c r="AN33" i="7"/>
  <c r="AO33" i="7"/>
  <c r="AP33" i="7"/>
  <c r="AQ33" i="7"/>
  <c r="AR33" i="7"/>
  <c r="AS33" i="7"/>
  <c r="AT33" i="7"/>
  <c r="AU33" i="7"/>
  <c r="AV33" i="7"/>
  <c r="AL34" i="7"/>
  <c r="AM34" i="7"/>
  <c r="AN34" i="7"/>
  <c r="AO34" i="7"/>
  <c r="AP34" i="7"/>
  <c r="AQ34" i="7"/>
  <c r="AR34" i="7"/>
  <c r="AS34" i="7"/>
  <c r="AT34" i="7"/>
  <c r="AU34" i="7"/>
  <c r="AV34" i="7"/>
  <c r="AL38" i="7"/>
  <c r="AM38" i="7"/>
  <c r="AN38" i="7"/>
  <c r="AO38" i="7"/>
  <c r="AP38" i="7"/>
  <c r="AQ38" i="7"/>
  <c r="AR38" i="7"/>
  <c r="AS38" i="7"/>
  <c r="AT38" i="7"/>
  <c r="AU38" i="7"/>
  <c r="AV38" i="7"/>
  <c r="AL39" i="7"/>
  <c r="AM39" i="7"/>
  <c r="AN39" i="7"/>
  <c r="AO39" i="7"/>
  <c r="AP39" i="7"/>
  <c r="AQ39" i="7"/>
  <c r="AR39" i="7"/>
  <c r="AS39" i="7"/>
  <c r="AT39" i="7"/>
  <c r="AU39" i="7"/>
  <c r="AV39" i="7"/>
  <c r="AL40" i="7"/>
  <c r="AM40" i="7"/>
  <c r="AN40" i="7"/>
  <c r="AO40" i="7"/>
  <c r="AP40" i="7"/>
  <c r="AQ40" i="7"/>
  <c r="AR40" i="7"/>
  <c r="AS40" i="7"/>
  <c r="AT40" i="7"/>
  <c r="AU40" i="7"/>
  <c r="AV40" i="7"/>
  <c r="AL44" i="7"/>
  <c r="AM44" i="7"/>
  <c r="AN44" i="7"/>
  <c r="AO44" i="7"/>
  <c r="AP44" i="7"/>
  <c r="AQ44" i="7"/>
  <c r="AR44" i="7"/>
  <c r="AS44" i="7"/>
  <c r="AT44" i="7"/>
  <c r="AU44" i="7"/>
  <c r="AV44" i="7"/>
  <c r="AL45" i="7"/>
  <c r="AM45" i="7"/>
  <c r="AN45" i="7"/>
  <c r="AO45" i="7"/>
  <c r="AP45" i="7"/>
  <c r="AQ45" i="7"/>
  <c r="AR45" i="7"/>
  <c r="AS45" i="7"/>
  <c r="AT45" i="7"/>
  <c r="AU45" i="7"/>
  <c r="AV45" i="7"/>
  <c r="AL46" i="7"/>
  <c r="AM46" i="7"/>
  <c r="AN46" i="7"/>
  <c r="AO46" i="7"/>
  <c r="AP46" i="7"/>
  <c r="AQ46" i="7"/>
  <c r="AR46" i="7"/>
  <c r="AS46" i="7"/>
  <c r="AT46" i="7"/>
  <c r="AU46" i="7"/>
  <c r="AV46" i="7"/>
  <c r="AL50" i="7"/>
  <c r="AM50" i="7"/>
  <c r="AN50" i="7"/>
  <c r="AO50" i="7"/>
  <c r="AP50" i="7"/>
  <c r="AQ50" i="7"/>
  <c r="AR50" i="7"/>
  <c r="AS50" i="7"/>
  <c r="AT50" i="7"/>
  <c r="AU50" i="7"/>
  <c r="AV50" i="7"/>
  <c r="AL51" i="7"/>
  <c r="AM51" i="7"/>
  <c r="AN51" i="7"/>
  <c r="AO51" i="7"/>
  <c r="AP51" i="7"/>
  <c r="AQ51" i="7"/>
  <c r="AR51" i="7"/>
  <c r="AS51" i="7"/>
  <c r="AT51" i="7"/>
  <c r="AU51" i="7"/>
  <c r="AV51" i="7"/>
  <c r="AL52" i="7"/>
  <c r="AM52" i="7"/>
  <c r="AN52" i="7"/>
  <c r="AO52" i="7"/>
  <c r="AP52" i="7"/>
  <c r="AQ52" i="7"/>
  <c r="AR52" i="7"/>
  <c r="AS52" i="7"/>
  <c r="AT52" i="7"/>
  <c r="AU52" i="7"/>
  <c r="AV52" i="7"/>
  <c r="AL53" i="7"/>
  <c r="AM53" i="7"/>
  <c r="AN53" i="7"/>
  <c r="AO53" i="7"/>
  <c r="AP53" i="7"/>
  <c r="AQ53" i="7"/>
  <c r="AR53" i="7"/>
  <c r="AS53" i="7"/>
  <c r="AT53" i="7"/>
  <c r="AU53" i="7"/>
  <c r="AV53" i="7"/>
  <c r="AL54" i="7"/>
  <c r="AM54" i="7"/>
  <c r="AN54" i="7"/>
  <c r="AO54" i="7"/>
  <c r="AP54" i="7"/>
  <c r="AQ54" i="7"/>
  <c r="AR54" i="7"/>
  <c r="AS54" i="7"/>
  <c r="AT54" i="7"/>
  <c r="AU54" i="7"/>
  <c r="AV54" i="7"/>
  <c r="AL58" i="7"/>
  <c r="AM58" i="7"/>
  <c r="AN58" i="7"/>
  <c r="AO58" i="7"/>
  <c r="AP58" i="7"/>
  <c r="AQ58" i="7"/>
  <c r="AR58" i="7"/>
  <c r="AS58" i="7"/>
  <c r="AT58" i="7"/>
  <c r="AU58" i="7"/>
  <c r="AV58" i="7"/>
  <c r="AL59" i="7"/>
  <c r="AM59" i="7"/>
  <c r="AN59" i="7"/>
  <c r="AO59" i="7"/>
  <c r="AP59" i="7"/>
  <c r="AQ59" i="7"/>
  <c r="AR59" i="7"/>
  <c r="AS59" i="7"/>
  <c r="AT59" i="7"/>
  <c r="AU59" i="7"/>
  <c r="AV59" i="7"/>
  <c r="AL60" i="7"/>
  <c r="AM60" i="7"/>
  <c r="AN60" i="7"/>
  <c r="AO60" i="7"/>
  <c r="AP60" i="7"/>
  <c r="AQ60" i="7"/>
  <c r="AR60" i="7"/>
  <c r="AS60" i="7"/>
  <c r="AT60" i="7"/>
  <c r="AU60" i="7"/>
  <c r="AV60" i="7"/>
  <c r="AL61" i="7"/>
  <c r="AM61" i="7"/>
  <c r="AN61" i="7"/>
  <c r="AO61" i="7"/>
  <c r="AP61" i="7"/>
  <c r="AQ61" i="7"/>
  <c r="AR61" i="7"/>
  <c r="AS61" i="7"/>
  <c r="AT61" i="7"/>
  <c r="AU61" i="7"/>
  <c r="AV61" i="7"/>
  <c r="AL62" i="7"/>
  <c r="AM62" i="7"/>
  <c r="AN62" i="7"/>
  <c r="AO62" i="7"/>
  <c r="AP62" i="7"/>
  <c r="AQ62" i="7"/>
  <c r="AR62" i="7"/>
  <c r="AS62" i="7"/>
  <c r="AT62" i="7"/>
  <c r="AU62" i="7"/>
  <c r="AV62" i="7"/>
  <c r="AL66" i="7"/>
  <c r="AM66" i="7"/>
  <c r="AN66" i="7"/>
  <c r="AO66" i="7"/>
  <c r="AP66" i="7"/>
  <c r="AQ66" i="7"/>
  <c r="AR66" i="7"/>
  <c r="AS66" i="7"/>
  <c r="AT66" i="7"/>
  <c r="AU66" i="7"/>
  <c r="AV66" i="7"/>
  <c r="AL67" i="7"/>
  <c r="AM67" i="7"/>
  <c r="AN67" i="7"/>
  <c r="AO67" i="7"/>
  <c r="AP67" i="7"/>
  <c r="AQ67" i="7"/>
  <c r="AR67" i="7"/>
  <c r="AS67" i="7"/>
  <c r="AT67" i="7"/>
  <c r="AU67" i="7"/>
  <c r="AV67" i="7"/>
  <c r="AL68" i="7"/>
  <c r="AM68" i="7"/>
  <c r="AN68" i="7"/>
  <c r="AO68" i="7"/>
  <c r="AP68" i="7"/>
  <c r="AQ68" i="7"/>
  <c r="AR68" i="7"/>
  <c r="AS68" i="7"/>
  <c r="AT68" i="7"/>
  <c r="AU68" i="7"/>
  <c r="AV68" i="7"/>
  <c r="AL69" i="7"/>
  <c r="AM69" i="7"/>
  <c r="AN69" i="7"/>
  <c r="AO69" i="7"/>
  <c r="AP69" i="7"/>
  <c r="AQ69" i="7"/>
  <c r="AR69" i="7"/>
  <c r="AS69" i="7"/>
  <c r="AT69" i="7"/>
  <c r="AU69" i="7"/>
  <c r="AV69" i="7"/>
  <c r="AL70" i="7"/>
  <c r="AM70" i="7"/>
  <c r="AN70" i="7"/>
  <c r="AO70" i="7"/>
  <c r="AP70" i="7"/>
  <c r="AQ70" i="7"/>
  <c r="AR70" i="7"/>
  <c r="AS70" i="7"/>
  <c r="AT70" i="7"/>
  <c r="AU70" i="7"/>
  <c r="AV70" i="7"/>
  <c r="AK70" i="7"/>
  <c r="AK69" i="7"/>
  <c r="AK68" i="7"/>
  <c r="AK67" i="7"/>
  <c r="AK66" i="7"/>
  <c r="AK62" i="7"/>
  <c r="AK61" i="7"/>
  <c r="AK60" i="7"/>
  <c r="AK59" i="7"/>
  <c r="AK58" i="7"/>
  <c r="AK54" i="7"/>
  <c r="AK53" i="7"/>
  <c r="AK52" i="7"/>
  <c r="AK51" i="7"/>
  <c r="AK50" i="7"/>
  <c r="AK46" i="7"/>
  <c r="AK45" i="7"/>
  <c r="AK44" i="7"/>
  <c r="AK40" i="7"/>
  <c r="AK39" i="7"/>
  <c r="AK38" i="7"/>
  <c r="AK34" i="7"/>
  <c r="AK33" i="7"/>
  <c r="AK32" i="7"/>
  <c r="AK28" i="7"/>
  <c r="AK27" i="7"/>
  <c r="AK26" i="7"/>
  <c r="AK22" i="7"/>
  <c r="AK21" i="7"/>
  <c r="AK20" i="7"/>
  <c r="AK16" i="7"/>
  <c r="AK15" i="7"/>
  <c r="AK14" i="7"/>
  <c r="AK13" i="7"/>
  <c r="AK12" i="7"/>
  <c r="AK8" i="7"/>
  <c r="AK7" i="7"/>
  <c r="AK6" i="7"/>
  <c r="AK5" i="7"/>
  <c r="AK4" i="7"/>
</calcChain>
</file>

<file path=xl/sharedStrings.xml><?xml version="1.0" encoding="utf-8"?>
<sst xmlns="http://schemas.openxmlformats.org/spreadsheetml/2006/main" count="3081" uniqueCount="411">
  <si>
    <t>PRM</t>
  </si>
  <si>
    <t>EC</t>
  </si>
  <si>
    <t>CLASS</t>
  </si>
  <si>
    <t>PRC</t>
  </si>
  <si>
    <t>PRDB</t>
  </si>
  <si>
    <t>PROH</t>
  </si>
  <si>
    <t>SPECIE</t>
  </si>
  <si>
    <t>POLARITY</t>
  </si>
  <si>
    <t>TYPE</t>
  </si>
  <si>
    <t>QSERR</t>
  </si>
  <si>
    <t>QS:Extraction_Blank_1_Ult-s.mzXML</t>
  </si>
  <si>
    <t>QS:Extraction_Blank_2_Ult-s.mzXML</t>
  </si>
  <si>
    <t>QS:Ult_05NIST_1-s.mzXML</t>
  </si>
  <si>
    <t>QS:Ult_05NIST_2-s.mzXML</t>
  </si>
  <si>
    <t>QS:Ult_10NIST_1-s.mzXML</t>
  </si>
  <si>
    <t>QS:Ult_10NIST_2-s.mzXML</t>
  </si>
  <si>
    <t>QS:Ult_1NIST_1-s.mzXML</t>
  </si>
  <si>
    <t>QS:Ult_1NIST_2-s.mzXML</t>
  </si>
  <si>
    <t>QS:Ult_5NIST_1-s.mzXML</t>
  </si>
  <si>
    <t>QS:Ult_5NIST_2-s.mzXML</t>
  </si>
  <si>
    <t>QS:Ultimate_1-s.mzXML</t>
  </si>
  <si>
    <t>QS:Ultimate_2-s.mzXML</t>
  </si>
  <si>
    <t>###</t>
  </si>
  <si>
    <t>Cerd7</t>
  </si>
  <si>
    <t xml:space="preserve">H59 C35 D7 O5 N1 </t>
  </si>
  <si>
    <t>Cerd7 34:2:0</t>
  </si>
  <si>
    <t>-</t>
  </si>
  <si>
    <t>M+HCOO</t>
  </si>
  <si>
    <t xml:space="preserve">H63 C37 D7 O5 N1 </t>
  </si>
  <si>
    <t>Cerd7 36:2:0</t>
  </si>
  <si>
    <t xml:space="preserve">H67 C39 D7 O5 N1 </t>
  </si>
  <si>
    <t>Cerd7 38:2:0</t>
  </si>
  <si>
    <t xml:space="preserve">H71 C41 D7 O5 N1 </t>
  </si>
  <si>
    <t>Cerd7 40:2:0</t>
  </si>
  <si>
    <t xml:space="preserve">H75 C43 D7 O5 N1 </t>
  </si>
  <si>
    <t>Cerd7 42:2:0</t>
  </si>
  <si>
    <t>DGd5</t>
  </si>
  <si>
    <t xml:space="preserve">H60 C35 D5 O7 </t>
  </si>
  <si>
    <t>DGd5 31:1:0</t>
  </si>
  <si>
    <t xml:space="preserve">H64 C37 D5 O7 </t>
  </si>
  <si>
    <t>DGd5 33:1:0</t>
  </si>
  <si>
    <t xml:space="preserve">H68 C39 D5 O7 </t>
  </si>
  <si>
    <t>DGd5 35:1:0</t>
  </si>
  <si>
    <t xml:space="preserve">H68 C41 D5 O7 </t>
  </si>
  <si>
    <t>DGd5 37:3:0</t>
  </si>
  <si>
    <t xml:space="preserve">H70 C43 D5 O7 </t>
  </si>
  <si>
    <t>DGd5 39:4:0</t>
  </si>
  <si>
    <t>LPCd5</t>
  </si>
  <si>
    <t xml:space="preserve">C24 D5 H44 O9 N1 P1 </t>
  </si>
  <si>
    <t>LPCd5 15:0:0</t>
  </si>
  <si>
    <t xml:space="preserve">C26 D5 H48 O9 N1 P1 </t>
  </si>
  <si>
    <t>LPCd5 17:0:0</t>
  </si>
  <si>
    <t xml:space="preserve">C28 D5 H52 O9 N1 P1 </t>
  </si>
  <si>
    <t>LPCd5 19:0:0</t>
  </si>
  <si>
    <t>LPEd5</t>
  </si>
  <si>
    <t xml:space="preserve">C20 D5 H36 O7 N1 P1 </t>
  </si>
  <si>
    <t>LPEd5 15:0:0</t>
  </si>
  <si>
    <t>M-H</t>
  </si>
  <si>
    <t xml:space="preserve">C22 D5 H40 O7 N1 P1 </t>
  </si>
  <si>
    <t>LPEd5 17:0:0</t>
  </si>
  <si>
    <t xml:space="preserve">C24 D5 H44 O7 N1 P1 </t>
  </si>
  <si>
    <t>LPEd5 19:0:0</t>
  </si>
  <si>
    <t>LPGd5</t>
  </si>
  <si>
    <t xml:space="preserve">H37 C21 D5 O9 P1 </t>
  </si>
  <si>
    <t>LPGd5 15:0:0</t>
  </si>
  <si>
    <t xml:space="preserve">H41 C23 D5 O9 P1 </t>
  </si>
  <si>
    <t>LPGd5 17:0:0</t>
  </si>
  <si>
    <t xml:space="preserve">H45 C25 D5 O9 P1 </t>
  </si>
  <si>
    <t>LPGd5 19:0:0</t>
  </si>
  <si>
    <t>LPId5</t>
  </si>
  <si>
    <t xml:space="preserve">H41 C24 D5 O12 P1 </t>
  </si>
  <si>
    <t>LPId5 15:0:0</t>
  </si>
  <si>
    <t xml:space="preserve">H45 C26 D5 O12 P1 </t>
  </si>
  <si>
    <t>LPId5 17:0:0</t>
  </si>
  <si>
    <t xml:space="preserve">H49 C28 D5 O12 P1 </t>
  </si>
  <si>
    <t>LPId5 19:0:0</t>
  </si>
  <si>
    <t>LPSd5</t>
  </si>
  <si>
    <t xml:space="preserve">C21 D5 H36 O9 N1 P1 </t>
  </si>
  <si>
    <t>LPSd5 15:0:0</t>
  </si>
  <si>
    <t xml:space="preserve">C23 D5 H40 O9 N1 P1 </t>
  </si>
  <si>
    <t>LPSd5 17:0:0</t>
  </si>
  <si>
    <t xml:space="preserve">C25 D5 H44 O9 N1 P1 </t>
  </si>
  <si>
    <t>LPSd5 19:0:0</t>
  </si>
  <si>
    <t>PCd5</t>
  </si>
  <si>
    <t xml:space="preserve">C40 D5 H72 O10 N1 P1 </t>
  </si>
  <si>
    <t>PCd5 31:1:0</t>
  </si>
  <si>
    <t xml:space="preserve">C42 D5 H76 O10 N1 P1 </t>
  </si>
  <si>
    <t>PCd5 33:1:0</t>
  </si>
  <si>
    <t xml:space="preserve">C44 D5 H80 O10 N1 P1 </t>
  </si>
  <si>
    <t>PCd5 35:1:0</t>
  </si>
  <si>
    <t xml:space="preserve">C46 D5 H80 O10 N1 P1 </t>
  </si>
  <si>
    <t>PCd5 37:3:0</t>
  </si>
  <si>
    <t xml:space="preserve">C48 D5 H82 O10 N1 P1 </t>
  </si>
  <si>
    <t>PCd5 39:4:0</t>
  </si>
  <si>
    <t>PEd5</t>
  </si>
  <si>
    <t xml:space="preserve">C36 D5 H64 O8 N1 P1 </t>
  </si>
  <si>
    <t>PEd5 31:1:0</t>
  </si>
  <si>
    <t xml:space="preserve">C38 D5 H68 O8 N1 P1 </t>
  </si>
  <si>
    <t>PEd5 33:1:0</t>
  </si>
  <si>
    <t xml:space="preserve">C40 D5 H72 O8 N1 P1 </t>
  </si>
  <si>
    <t>PEd5 35:1:0</t>
  </si>
  <si>
    <t xml:space="preserve">C42 D5 H72 O8 N1 P1 </t>
  </si>
  <si>
    <t>PEd5 37:3:0</t>
  </si>
  <si>
    <t xml:space="preserve">C44 D5 H74 O8 N1 P1 </t>
  </si>
  <si>
    <t>PEd5 39:4:0</t>
  </si>
  <si>
    <t>PGd5</t>
  </si>
  <si>
    <t xml:space="preserve">H65 C37 D5 O10 P1 </t>
  </si>
  <si>
    <t>PGd5 31:1:0</t>
  </si>
  <si>
    <t xml:space="preserve">H69 C39 D5 O10 P1 </t>
  </si>
  <si>
    <t>PGd5 33:1:0</t>
  </si>
  <si>
    <t xml:space="preserve">H73 C41 D5 O10 P1 </t>
  </si>
  <si>
    <t>PGd5 35:1:0</t>
  </si>
  <si>
    <t xml:space="preserve">H73 C43 D5 O10 P1 </t>
  </si>
  <si>
    <t>PGd5 37:3:0</t>
  </si>
  <si>
    <t xml:space="preserve">H75 C45 D5 O10 P1 </t>
  </si>
  <si>
    <t>PGd5 39:4:0</t>
  </si>
  <si>
    <t>PId5</t>
  </si>
  <si>
    <t xml:space="preserve">H69 C40 D5 O13 P1 </t>
  </si>
  <si>
    <t>PId5 31:1:0</t>
  </si>
  <si>
    <t xml:space="preserve">H73 C42 D5 O13 P1 </t>
  </si>
  <si>
    <t>PId5 33:1:0</t>
  </si>
  <si>
    <t xml:space="preserve">H77 C44 D5 O13 P1 </t>
  </si>
  <si>
    <t>PId5 35:1:0</t>
  </si>
  <si>
    <t xml:space="preserve">H77 C46 D5 O13 P1 </t>
  </si>
  <si>
    <t>PId5 37:3:0</t>
  </si>
  <si>
    <t xml:space="preserve">H79 C48 D5 O13 P1 </t>
  </si>
  <si>
    <t>PId5 39:4:0</t>
  </si>
  <si>
    <t>PSd5</t>
  </si>
  <si>
    <t xml:space="preserve">C37 D5 H64 O10 N1 P1 </t>
  </si>
  <si>
    <t>PSd5 31:1:0</t>
  </si>
  <si>
    <t xml:space="preserve">C39 D5 H68 O10 N1 P1 </t>
  </si>
  <si>
    <t>PSd5 33:1:0</t>
  </si>
  <si>
    <t xml:space="preserve">C41 D5 H72 O10 N1 P1 </t>
  </si>
  <si>
    <t>PSd5 35:1:0</t>
  </si>
  <si>
    <t xml:space="preserve">C43 D5 H72 O10 N1 P1 </t>
  </si>
  <si>
    <t>PSd5 37:3:0</t>
  </si>
  <si>
    <t xml:space="preserve">C45 D5 H74 O10 N1 P1 </t>
  </si>
  <si>
    <t>PSd5 39:4:0</t>
  </si>
  <si>
    <t>SMd9</t>
  </si>
  <si>
    <t xml:space="preserve">C40 D9 H69 O8 N2 P1 </t>
  </si>
  <si>
    <t>SMd9 34:2:0</t>
  </si>
  <si>
    <t xml:space="preserve">C42 D9 H73 O8 N2 P1 </t>
  </si>
  <si>
    <t>SMd9 36:2:0</t>
  </si>
  <si>
    <t xml:space="preserve">C44 D9 H77 O8 N2 P1 </t>
  </si>
  <si>
    <t>SMd9 38:2:0</t>
  </si>
  <si>
    <t xml:space="preserve">C46 D9 H81 O8 N2 P1 </t>
  </si>
  <si>
    <t>SMd9 40:2:0</t>
  </si>
  <si>
    <t xml:space="preserve">C48 D9 H85 O8 N2 P1 </t>
  </si>
  <si>
    <t>SMd9 42:2:0</t>
  </si>
  <si>
    <t>QS:Extraction_Blank_1_Ult-s</t>
  </si>
  <si>
    <t>QS:Extraction_Blank_2_Ult-s</t>
  </si>
  <si>
    <t>QS:Ult_05NIST_1-s</t>
  </si>
  <si>
    <t>QS:Ult_05NIST_2-s</t>
  </si>
  <si>
    <t>QS:Ult_10NIST_1-s</t>
  </si>
  <si>
    <t>QS:Ult_10NIST_2-s</t>
  </si>
  <si>
    <t>QS:Ult_1NIST_1-s</t>
  </si>
  <si>
    <t>QS:Ult_1NIST_2-s</t>
  </si>
  <si>
    <t>QS:Ult_5NIST_1-s</t>
  </si>
  <si>
    <t>QS:Ult_5NIST_2-s</t>
  </si>
  <si>
    <t>QS:Ultimate_1-s</t>
  </si>
  <si>
    <t>QS:Ultimate_2-s</t>
  </si>
  <si>
    <t xml:space="preserve">C35 H59 O5 N1 D7 </t>
  </si>
  <si>
    <t xml:space="preserve">C37 H63 O5 N1 D7 </t>
  </si>
  <si>
    <t xml:space="preserve">C39 H67 O5 N1 D7 </t>
  </si>
  <si>
    <t xml:space="preserve">C41 H71 O5 N1 D7 </t>
  </si>
  <si>
    <t xml:space="preserve">C43 H75 O5 N1 D7 </t>
  </si>
  <si>
    <t xml:space="preserve">C35 H60 O7 D5 </t>
  </si>
  <si>
    <t xml:space="preserve">C37 H64 O7 D5 </t>
  </si>
  <si>
    <t xml:space="preserve">C39 H68 O7 D5 </t>
  </si>
  <si>
    <t xml:space="preserve">C41 H68 O7 D5 </t>
  </si>
  <si>
    <t xml:space="preserve">C43 H70 O7 D5 </t>
  </si>
  <si>
    <t xml:space="preserve">C24 H44 O9 N1 P1 D5 </t>
  </si>
  <si>
    <t xml:space="preserve">C25 H44 O9 N1 P1 D5 </t>
  </si>
  <si>
    <t xml:space="preserve">C26 H48 O9 N1 P1 D5 </t>
  </si>
  <si>
    <t xml:space="preserve">C28 H52 O9 N1 P1 D5 </t>
  </si>
  <si>
    <t xml:space="preserve">C20 H36 O7 N1 P1 D5 </t>
  </si>
  <si>
    <t xml:space="preserve">C22 H40 O7 N1 P1 D5 </t>
  </si>
  <si>
    <t xml:space="preserve">C24 H44 O7 N1 P1 D5 </t>
  </si>
  <si>
    <t xml:space="preserve">C21 H37 O9 P1 D5 </t>
  </si>
  <si>
    <t xml:space="preserve">C23 H41 O9 P1 D5 </t>
  </si>
  <si>
    <t xml:space="preserve">C25 H45 O9 P1 D5 </t>
  </si>
  <si>
    <t xml:space="preserve">C24 H41 O12 P1 D5 </t>
  </si>
  <si>
    <t xml:space="preserve">C26 H45 O12 P1 D5 </t>
  </si>
  <si>
    <t xml:space="preserve">C28 H49 O12 P1 D5 </t>
  </si>
  <si>
    <t xml:space="preserve">C21 H36 O9 N1 P1 D5 </t>
  </si>
  <si>
    <t xml:space="preserve">C23 H40 O9 N1 P1 D5 </t>
  </si>
  <si>
    <t xml:space="preserve">C40 H72 O10 N1 P1 D5 </t>
  </si>
  <si>
    <t xml:space="preserve">C41 H72 O10 N1 P1 D5 </t>
  </si>
  <si>
    <t>PCd5 32:2:0</t>
  </si>
  <si>
    <t xml:space="preserve">C43 H72 O10 N1 P1 D5 </t>
  </si>
  <si>
    <t xml:space="preserve">C44 H80 O10 N1 P1 D5 </t>
  </si>
  <si>
    <t xml:space="preserve">C46 H80 O10 N1 P1 D5 </t>
  </si>
  <si>
    <t xml:space="preserve">C48 H82 O10 N1 P1 D5 </t>
  </si>
  <si>
    <t xml:space="preserve">C36 H64 O8 N1 P1 D5 </t>
  </si>
  <si>
    <t xml:space="preserve">C38 H68 O8 N1 P1 D5 </t>
  </si>
  <si>
    <t xml:space="preserve">C40 H72 O8 N1 P1 D5 </t>
  </si>
  <si>
    <t xml:space="preserve">C42 H72 O8 N1 P1 D5 </t>
  </si>
  <si>
    <t xml:space="preserve">C44 H74 O8 N1 P1 D5 </t>
  </si>
  <si>
    <t xml:space="preserve">C37 H65 O10 P1 D5 </t>
  </si>
  <si>
    <t xml:space="preserve">C39 H69 O10 P1 D5 </t>
  </si>
  <si>
    <t xml:space="preserve">C41 H73 O10 P1 D5 </t>
  </si>
  <si>
    <t xml:space="preserve">C43 H73 O10 P1 D5 </t>
  </si>
  <si>
    <t xml:space="preserve">C45 H75 O10 P1 D5 </t>
  </si>
  <si>
    <t xml:space="preserve">C40 H69 O13 P1 D5 </t>
  </si>
  <si>
    <t xml:space="preserve">C42 H73 O13 P1 D5 </t>
  </si>
  <si>
    <t xml:space="preserve">C44 H77 O13 P1 D5 </t>
  </si>
  <si>
    <t xml:space="preserve">C45 H73 O13 P1 D5 </t>
  </si>
  <si>
    <t>PId5 36:4:0</t>
  </si>
  <si>
    <t xml:space="preserve">C46 H77 O13 P1 D5 </t>
  </si>
  <si>
    <t xml:space="preserve">C48 H79 O13 P1 D5 </t>
  </si>
  <si>
    <t xml:space="preserve">C37 H64 O10 N1 P1 D5 </t>
  </si>
  <si>
    <t xml:space="preserve">C39 H68 O10 N1 P1 D5 </t>
  </si>
  <si>
    <t xml:space="preserve">C45 H74 O10 N1 P1 D5 </t>
  </si>
  <si>
    <t xml:space="preserve">C40 H69 O8 N2 P1 D9 </t>
  </si>
  <si>
    <t xml:space="preserve">C42 H73 O8 N2 P1 D9 </t>
  </si>
  <si>
    <t xml:space="preserve">C44 H77 O8 N2 P1 D9 </t>
  </si>
  <si>
    <t xml:space="preserve">C46 H81 O8 N2 P1 D9 </t>
  </si>
  <si>
    <t xml:space="preserve">C48 H85 O8 N2 P1 D9 </t>
  </si>
  <si>
    <t>lx2_manual</t>
  </si>
  <si>
    <t xml:space="preserve">C37 H59 O5 N1 D7 </t>
  </si>
  <si>
    <t>Cerd7 36:4:0</t>
  </si>
  <si>
    <t xml:space="preserve">C37 H61 O5 N1 D7 </t>
  </si>
  <si>
    <t>Cerd7 36:3:0</t>
  </si>
  <si>
    <t xml:space="preserve">C38 H65 O5 N1 D7 </t>
  </si>
  <si>
    <t>Cerd7 37:2:0</t>
  </si>
  <si>
    <t xml:space="preserve">C39 H63 O5 N1 D7 </t>
  </si>
  <si>
    <t>Cerd7 38:4:0</t>
  </si>
  <si>
    <t xml:space="preserve">C39 H65 O5 N1 D7 </t>
  </si>
  <si>
    <t>Cerd7 38:3:0</t>
  </si>
  <si>
    <t xml:space="preserve">C41 H69 O5 N1 D7 </t>
  </si>
  <si>
    <t>Cerd7 40:3:0</t>
  </si>
  <si>
    <t xml:space="preserve">C42 H73 O5 N1 D7 </t>
  </si>
  <si>
    <t>Cerd7 41:2:0</t>
  </si>
  <si>
    <t xml:space="preserve">C43 H73 O5 N1 D7 </t>
  </si>
  <si>
    <t>Cerd7 42:3:0</t>
  </si>
  <si>
    <t xml:space="preserve">C39 H66 O7 D5 </t>
  </si>
  <si>
    <t>DGd5 35:2:0</t>
  </si>
  <si>
    <t>LPCd5 16:1:0</t>
  </si>
  <si>
    <t xml:space="preserve">C25 H46 O9 N1 P1 D5 </t>
  </si>
  <si>
    <t>LPCd5 16:0:0</t>
  </si>
  <si>
    <t xml:space="preserve">C26 H46 O9 N1 P1 D5 </t>
  </si>
  <si>
    <t>LPCd5 17:1:0</t>
  </si>
  <si>
    <t xml:space="preserve">C27 H48 O9 N1 P1 D5 </t>
  </si>
  <si>
    <t>LPCd5 18:1:0</t>
  </si>
  <si>
    <t xml:space="preserve">C27 H50 O9 N1 P1 D5 </t>
  </si>
  <si>
    <t>LPCd5 18:0:0</t>
  </si>
  <si>
    <t xml:space="preserve">C28 H50 O9 N1 P1 D5 </t>
  </si>
  <si>
    <t>LPCd5 19:1:0</t>
  </si>
  <si>
    <t xml:space="preserve">C21 H38 O7 N1 P1 D5 </t>
  </si>
  <si>
    <t>LPEd5 16:0:0</t>
  </si>
  <si>
    <t xml:space="preserve">C23 H42 O7 N1 P1 D5 </t>
  </si>
  <si>
    <t>LPEd5 18:0:0</t>
  </si>
  <si>
    <t xml:space="preserve">C22 H37 O9 P1 D5 </t>
  </si>
  <si>
    <t>LPGd5 16:1:0</t>
  </si>
  <si>
    <t xml:space="preserve">C22 H36 O9 N1 P1 D5 </t>
  </si>
  <si>
    <t>LPSd5 16:1:0</t>
  </si>
  <si>
    <t xml:space="preserve">C22 H38 O9 N1 P1 D5 </t>
  </si>
  <si>
    <t>LPSd5 16:0:0</t>
  </si>
  <si>
    <t xml:space="preserve">C23 H36 O9 N1 P1 D5 </t>
  </si>
  <si>
    <t>LPSd5 17:2:0</t>
  </si>
  <si>
    <t xml:space="preserve">C23 H38 O9 N1 P1 D5 </t>
  </si>
  <si>
    <t>LPSd5 17:1:0</t>
  </si>
  <si>
    <t xml:space="preserve">C24 H38 O9 N1 P1 D5 </t>
  </si>
  <si>
    <t>LPSd5 18:2:0</t>
  </si>
  <si>
    <t xml:space="preserve">C24 H42 O9 N1 P1 D5 </t>
  </si>
  <si>
    <t>LPSd5 18:0:0</t>
  </si>
  <si>
    <t xml:space="preserve">C25 H38 O9 N1 P1 D5 </t>
  </si>
  <si>
    <t>LPSd5 19:3:0</t>
  </si>
  <si>
    <t xml:space="preserve">C25 H40 O9 N1 P1 D5 </t>
  </si>
  <si>
    <t>LPSd5 19:2:0</t>
  </si>
  <si>
    <t xml:space="preserve">C25 H42 O9 N1 P1 D5 </t>
  </si>
  <si>
    <t>LPSd5 19:1:0</t>
  </si>
  <si>
    <t xml:space="preserve">C40 H74 O10 N1 P1 D5 </t>
  </si>
  <si>
    <t>PCd5 31:0:0</t>
  </si>
  <si>
    <t xml:space="preserve">C41 H74 O10 N1 P1 D5 </t>
  </si>
  <si>
    <t>PCd5 32:1:0</t>
  </si>
  <si>
    <t xml:space="preserve">C41 H76 O10 N1 P1 D5 </t>
  </si>
  <si>
    <t>PCd5 32:0:0</t>
  </si>
  <si>
    <t xml:space="preserve">C42 H72 O10 N1 P1 D5 </t>
  </si>
  <si>
    <t>PCd5 33:3:0</t>
  </si>
  <si>
    <t xml:space="preserve">C42 H74 O10 N1 P1 D5 </t>
  </si>
  <si>
    <t>PCd5 33:2:0</t>
  </si>
  <si>
    <t xml:space="preserve">C42 H76 O10 N1 P1 D5 </t>
  </si>
  <si>
    <t xml:space="preserve">C42 H78 O10 N1 P1 D5 </t>
  </si>
  <si>
    <t>PCd5 33:0:0</t>
  </si>
  <si>
    <t>PCd5 34:4:0</t>
  </si>
  <si>
    <t xml:space="preserve">C43 H74 O10 N1 P1 D5 </t>
  </si>
  <si>
    <t>PCd5 34:3:0</t>
  </si>
  <si>
    <t xml:space="preserve">C43 H76 O10 N1 P1 D5 </t>
  </si>
  <si>
    <t>PCd5 34:2:0</t>
  </si>
  <si>
    <t xml:space="preserve">C43 H78 O10 N1 P1 D5 </t>
  </si>
  <si>
    <t>PCd5 34:1:0</t>
  </si>
  <si>
    <t xml:space="preserve">C43 H80 O10 N1 P1 D5 </t>
  </si>
  <si>
    <t>PCd5 34:0:0</t>
  </si>
  <si>
    <t xml:space="preserve">C44 H76 O10 N1 P1 D5 </t>
  </si>
  <si>
    <t>PCd5 35:3:0</t>
  </si>
  <si>
    <t xml:space="preserve">C44 H78 O10 N1 P1 D5 </t>
  </si>
  <si>
    <t>PCd5 35:2:0</t>
  </si>
  <si>
    <t xml:space="preserve">C44 H82 O10 N1 P1 D5 </t>
  </si>
  <si>
    <t>PCd5 35:0:0</t>
  </si>
  <si>
    <t xml:space="preserve">C45 H72 O10 N1 P1 D5 </t>
  </si>
  <si>
    <t>PCd5 36:6:0</t>
  </si>
  <si>
    <t>PCd5 36:5:0</t>
  </si>
  <si>
    <t xml:space="preserve">C45 H76 O10 N1 P1 D5 </t>
  </si>
  <si>
    <t>PCd5 36:4:0</t>
  </si>
  <si>
    <t xml:space="preserve">C45 H78 O10 N1 P1 D5 </t>
  </si>
  <si>
    <t>PCd5 36:3:0</t>
  </si>
  <si>
    <t xml:space="preserve">C46 H74 O10 N1 P1 D5 </t>
  </si>
  <si>
    <t>PCd5 37:6:0</t>
  </si>
  <si>
    <t xml:space="preserve">C46 H78 O10 N1 P1 D5 </t>
  </si>
  <si>
    <t>PCd5 37:4:0</t>
  </si>
  <si>
    <t xml:space="preserve">C47 H72 O10 N1 P1 D5 </t>
  </si>
  <si>
    <t>PCd5 38:8:0</t>
  </si>
  <si>
    <t xml:space="preserve">C47 H74 O10 N1 P1 D5 </t>
  </si>
  <si>
    <t>PCd5 38:7:0</t>
  </si>
  <si>
    <t xml:space="preserve">C47 H76 O10 N1 P1 D5 </t>
  </si>
  <si>
    <t>PCd5 38:6:0</t>
  </si>
  <si>
    <t xml:space="preserve">C47 H78 O10 N1 P1 D5 </t>
  </si>
  <si>
    <t>PCd5 38:5:0</t>
  </si>
  <si>
    <t xml:space="preserve">C47 H80 O10 N1 P1 D5 </t>
  </si>
  <si>
    <t>PCd5 38:4:0</t>
  </si>
  <si>
    <t xml:space="preserve">C47 H82 O10 N1 P1 D5 </t>
  </si>
  <si>
    <t>PCd5 38:3:0</t>
  </si>
  <si>
    <t xml:space="preserve">C36 H66 O8 N1 P1 D5 </t>
  </si>
  <si>
    <t>PEd5 31:0:0</t>
  </si>
  <si>
    <t xml:space="preserve">C37 H68 O8 N1 P1 D5 </t>
  </si>
  <si>
    <t>PEd5 32:0:0</t>
  </si>
  <si>
    <t xml:space="preserve">C38 H64 O8 N1 P1 D5 </t>
  </si>
  <si>
    <t>PEd5 33:3:0</t>
  </si>
  <si>
    <t xml:space="preserve">C38 H66 O8 N1 P1 D5 </t>
  </si>
  <si>
    <t>PEd5 33:2:0</t>
  </si>
  <si>
    <t xml:space="preserve">C38 H70 O8 N1 P1 D5 </t>
  </si>
  <si>
    <t>PEd5 33:0:0</t>
  </si>
  <si>
    <t xml:space="preserve">C39 H64 O8 N1 P1 D5 </t>
  </si>
  <si>
    <t>PEd5 34:4:0</t>
  </si>
  <si>
    <t xml:space="preserve">C39 H66 O8 N1 P1 D5 </t>
  </si>
  <si>
    <t>PEd5 34:3:0</t>
  </si>
  <si>
    <t xml:space="preserve">C39 H68 O8 N1 P1 D5 </t>
  </si>
  <si>
    <t>PEd5 34:2:0</t>
  </si>
  <si>
    <t xml:space="preserve">C39 H72 O8 N1 P1 D5 </t>
  </si>
  <si>
    <t>PEd5 34:0:0</t>
  </si>
  <si>
    <t xml:space="preserve">C40 H70 O8 N1 P1 D5 </t>
  </si>
  <si>
    <t>PEd5 35:2:0</t>
  </si>
  <si>
    <t xml:space="preserve">C40 H74 O8 N1 P1 D5 </t>
  </si>
  <si>
    <t>PEd5 35:0:0</t>
  </si>
  <si>
    <t xml:space="preserve">C41 H68 O8 N1 P1 D5 </t>
  </si>
  <si>
    <t>PEd5 36:4:0</t>
  </si>
  <si>
    <t xml:space="preserve">C43 H72 O8 N1 P1 D5 </t>
  </si>
  <si>
    <t>PEd5 38:4:0</t>
  </si>
  <si>
    <t xml:space="preserve">C38 H67 O10 P1 D5 </t>
  </si>
  <si>
    <t>PGd5 32:1:0</t>
  </si>
  <si>
    <t xml:space="preserve">C40 H71 O10 P1 D5 </t>
  </si>
  <si>
    <t>PGd5 34:1:0</t>
  </si>
  <si>
    <t xml:space="preserve">C44 H75 O10 P1 D5 </t>
  </si>
  <si>
    <t>PGd5 38:3:0</t>
  </si>
  <si>
    <t xml:space="preserve">C43 H69 O13 P1 D5 </t>
  </si>
  <si>
    <t>PId5 34:4:0</t>
  </si>
  <si>
    <t xml:space="preserve">C44 H75 O13 P1 D5 </t>
  </si>
  <si>
    <t>PId5 35:2:0</t>
  </si>
  <si>
    <t xml:space="preserve">C47 H77 O13 P1 D5 </t>
  </si>
  <si>
    <t>PId5 38:4:0</t>
  </si>
  <si>
    <t xml:space="preserve">C37 H66 O10 N1 P1 D5 </t>
  </si>
  <si>
    <t>PSd5 31:0:0</t>
  </si>
  <si>
    <t xml:space="preserve">C38 H64 O10 N1 P1 D5 </t>
  </si>
  <si>
    <t>PSd5 32:2:0</t>
  </si>
  <si>
    <t xml:space="preserve">C38 H68 O10 N1 P1 D5 </t>
  </si>
  <si>
    <t>PSd5 32:0:0</t>
  </si>
  <si>
    <t xml:space="preserve">C39 H64 O10 N1 P1 D5 </t>
  </si>
  <si>
    <t>PSd5 33:3:0</t>
  </si>
  <si>
    <t xml:space="preserve">C39 H66 O10 N1 P1 D5 </t>
  </si>
  <si>
    <t>PSd5 33:2:0</t>
  </si>
  <si>
    <t xml:space="preserve">C39 H70 O10 N1 P1 D5 </t>
  </si>
  <si>
    <t>PSd5 33:0:0</t>
  </si>
  <si>
    <t xml:space="preserve">C40 H66 O10 N1 P1 D5 </t>
  </si>
  <si>
    <t>PSd5 34:3:0</t>
  </si>
  <si>
    <t xml:space="preserve">C40 H68 O10 N1 P1 D5 </t>
  </si>
  <si>
    <t>PSd5 34:2:0</t>
  </si>
  <si>
    <t xml:space="preserve">C40 H70 O10 N1 P1 D5 </t>
  </si>
  <si>
    <t>PSd5 34:1:0</t>
  </si>
  <si>
    <t>PSd5 34:0:0</t>
  </si>
  <si>
    <t xml:space="preserve">C41 H66 O10 N1 P1 D5 </t>
  </si>
  <si>
    <t>PSd5 35:4:0</t>
  </si>
  <si>
    <t xml:space="preserve">C41 H68 O10 N1 P1 D5 </t>
  </si>
  <si>
    <t>PSd5 35:3:0</t>
  </si>
  <si>
    <t xml:space="preserve">C41 H70 O10 N1 P1 D5 </t>
  </si>
  <si>
    <t>PSd5 35:2:0</t>
  </si>
  <si>
    <t>PSd5 35:0:0</t>
  </si>
  <si>
    <t xml:space="preserve">C42 H64 O10 N1 P1 D5 </t>
  </si>
  <si>
    <t>PSd5 36:6:0</t>
  </si>
  <si>
    <t>PSd5 36:2:0</t>
  </si>
  <si>
    <t>PSd5 36:1:0</t>
  </si>
  <si>
    <t xml:space="preserve">C43 H66 O10 N1 P1 D5 </t>
  </si>
  <si>
    <t>PSd5 37:6:0</t>
  </si>
  <si>
    <t xml:space="preserve">C43 H68 O10 N1 P1 D5 </t>
  </si>
  <si>
    <t>PSd5 37:5:0</t>
  </si>
  <si>
    <t xml:space="preserve">C43 H70 O10 N1 P1 D5 </t>
  </si>
  <si>
    <t>PSd5 37:4:0</t>
  </si>
  <si>
    <t>PSd5 37:2:0</t>
  </si>
  <si>
    <t xml:space="preserve">C44 H64 O10 N1 P1 D5 </t>
  </si>
  <si>
    <t>PSd5 38:8:0</t>
  </si>
  <si>
    <t xml:space="preserve">C44 H68 O10 N1 P1 D5 </t>
  </si>
  <si>
    <t>PSd5 38:6:0</t>
  </si>
  <si>
    <t xml:space="preserve">C44 H70 O10 N1 P1 D5 </t>
  </si>
  <si>
    <t>PSd5 38:5:0</t>
  </si>
  <si>
    <t xml:space="preserve">C45 H70 O10 N1 P1 D5 </t>
  </si>
  <si>
    <t>PSd5 39:6:0</t>
  </si>
  <si>
    <t>PSd5 39:5:0</t>
  </si>
  <si>
    <t>space holder</t>
  </si>
  <si>
    <t xml:space="preserve">C41 H75 O5 N1 D7 </t>
  </si>
  <si>
    <t>Cerd7 40:0:0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</si>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</sst>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7" fillId="3" borderId="0" xfId="7"/>
    <xf numFmtId="0" fontId="7" fillId="33" borderId="0" xfId="7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topLeftCell="A68" zoomScaleNormal="100" workbookViewId="0">
      <selection activeCell="V1" sqref="A1:V94"/>
    </sheetView>
  </sheetViews>
  <sheetFormatPr defaultRowHeight="14.35" x14ac:dyDescent="0.5"/>
  <cols>
    <col min="6" max="6" width="6" customWidth="1"/>
    <col min="7" max="12" width="4.9375" customWidth="1"/>
    <col min="13" max="22" width="6" customWidth="1"/>
    <col min="24" max="48" width="0" hidden="1" customWidth="1"/>
    <col min="50" max="51" width="5.234375" customWidth="1"/>
    <col min="52" max="61" width="8.46875" customWidth="1"/>
  </cols>
  <sheetData>
    <row r="1" spans="1:7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</row>
    <row r="3" spans="1:74" x14ac:dyDescent="0.5">
      <c r="A3" t="s">
        <v>22</v>
      </c>
      <c r="B3" t="s">
        <v>23</v>
      </c>
      <c r="AK3" t="s">
        <v>218</v>
      </c>
      <c r="AX3" t="s">
        <v>407</v>
      </c>
    </row>
    <row r="4" spans="1:74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0</v>
      </c>
      <c r="Y4">
        <v>0</v>
      </c>
      <c r="Z4">
        <v>102746</v>
      </c>
      <c r="AA4">
        <v>131285</v>
      </c>
      <c r="AB4">
        <v>210766.9</v>
      </c>
      <c r="AC4">
        <v>186170.4</v>
      </c>
      <c r="AD4">
        <v>242465.1</v>
      </c>
      <c r="AE4">
        <v>177683.5</v>
      </c>
      <c r="AF4">
        <v>211618.2</v>
      </c>
      <c r="AG4">
        <v>250396.9</v>
      </c>
      <c r="AH4">
        <v>85358.3</v>
      </c>
      <c r="AI4">
        <v>159470.20000000001</v>
      </c>
      <c r="AK4" t="e">
        <f>K4/X4</f>
        <v>#DIV/0!</v>
      </c>
      <c r="AL4" t="e">
        <f t="shared" ref="AL4:AV8" si="0">L4/Y4</f>
        <v>#DIV/0!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X4">
        <v>0</v>
      </c>
      <c r="AY4">
        <v>0</v>
      </c>
      <c r="AZ4">
        <v>102746</v>
      </c>
      <c r="BA4">
        <v>118333.9</v>
      </c>
      <c r="BB4">
        <v>225490.8</v>
      </c>
      <c r="BC4">
        <v>209133.4</v>
      </c>
      <c r="BD4">
        <v>256419.7</v>
      </c>
      <c r="BE4">
        <v>198510.7</v>
      </c>
      <c r="BF4">
        <v>230771.5</v>
      </c>
      <c r="BG4">
        <v>278439.3</v>
      </c>
      <c r="BH4">
        <v>91856.5</v>
      </c>
      <c r="BI4">
        <v>173728.4</v>
      </c>
      <c r="BK4" t="e">
        <f>K4/AX4</f>
        <v>#DIV/0!</v>
      </c>
      <c r="BL4" t="e">
        <f t="shared" ref="BL4:BV8" si="1">L4/AY4</f>
        <v>#DIV/0!</v>
      </c>
      <c r="BM4">
        <f t="shared" si="1"/>
        <v>1</v>
      </c>
      <c r="BN4">
        <f t="shared" si="1"/>
        <v>1.1094453913882667</v>
      </c>
      <c r="BO4">
        <f t="shared" si="1"/>
        <v>0.93470287923054951</v>
      </c>
      <c r="BP4">
        <f t="shared" si="1"/>
        <v>0.89019926993966525</v>
      </c>
      <c r="BQ4">
        <f t="shared" si="1"/>
        <v>0.94557906432306094</v>
      </c>
      <c r="BR4">
        <f t="shared" si="1"/>
        <v>0.89508273357557044</v>
      </c>
      <c r="BS4">
        <f t="shared" si="1"/>
        <v>0.91700318280203585</v>
      </c>
      <c r="BT4">
        <f t="shared" si="1"/>
        <v>0.89928720550583197</v>
      </c>
      <c r="BU4">
        <f t="shared" si="1"/>
        <v>0.92925704767762762</v>
      </c>
      <c r="BV4">
        <f t="shared" si="1"/>
        <v>0.91792821438521288</v>
      </c>
    </row>
    <row r="5" spans="1:74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0</v>
      </c>
      <c r="Y5">
        <v>0</v>
      </c>
      <c r="Z5">
        <v>60181.1</v>
      </c>
      <c r="AA5">
        <v>75913.3</v>
      </c>
      <c r="AB5">
        <v>116647.1</v>
      </c>
      <c r="AC5">
        <v>96907</v>
      </c>
      <c r="AD5">
        <v>145236.1</v>
      </c>
      <c r="AE5">
        <v>103618.3</v>
      </c>
      <c r="AF5">
        <v>118126.6</v>
      </c>
      <c r="AG5">
        <v>141952.5</v>
      </c>
      <c r="AH5">
        <v>53563.9</v>
      </c>
      <c r="AI5">
        <v>96046.5</v>
      </c>
      <c r="AK5" t="e">
        <f t="shared" ref="AK5:AK8" si="2">K5/X5</f>
        <v>#DIV/0!</v>
      </c>
      <c r="AL5" t="e">
        <f t="shared" si="0"/>
        <v>#DIV/0!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185.6</v>
      </c>
      <c r="BF5">
        <v>0</v>
      </c>
      <c r="BG5">
        <v>0</v>
      </c>
      <c r="BH5">
        <v>0</v>
      </c>
      <c r="BI5">
        <v>0</v>
      </c>
      <c r="BK5" t="e">
        <f t="shared" ref="BK5:BK8" si="3">K5/AX5</f>
        <v>#DIV/0!</v>
      </c>
      <c r="BL5" t="e">
        <f t="shared" si="1"/>
        <v>#DIV/0!</v>
      </c>
      <c r="BM5" t="e">
        <f t="shared" si="1"/>
        <v>#DIV/0!</v>
      </c>
      <c r="BN5" t="e">
        <f t="shared" si="1"/>
        <v>#DIV/0!</v>
      </c>
      <c r="BO5" t="e">
        <f t="shared" si="1"/>
        <v>#DIV/0!</v>
      </c>
      <c r="BP5" t="e">
        <f t="shared" si="1"/>
        <v>#DIV/0!</v>
      </c>
      <c r="BQ5" t="e">
        <f t="shared" si="1"/>
        <v>#DIV/0!</v>
      </c>
      <c r="BR5">
        <f t="shared" si="1"/>
        <v>558.28825431034488</v>
      </c>
      <c r="BS5" t="e">
        <f t="shared" si="1"/>
        <v>#DIV/0!</v>
      </c>
      <c r="BT5" t="e">
        <f t="shared" si="1"/>
        <v>#DIV/0!</v>
      </c>
      <c r="BU5" t="e">
        <f t="shared" si="1"/>
        <v>#DIV/0!</v>
      </c>
      <c r="BV5" t="e">
        <f t="shared" si="1"/>
        <v>#DIV/0!</v>
      </c>
    </row>
    <row r="6" spans="1:74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0</v>
      </c>
      <c r="Y6">
        <v>0</v>
      </c>
      <c r="Z6">
        <v>29903.1</v>
      </c>
      <c r="AA6">
        <v>37420.1</v>
      </c>
      <c r="AB6">
        <v>52622.9</v>
      </c>
      <c r="AC6">
        <v>45858.1</v>
      </c>
      <c r="AD6">
        <v>68069.600000000006</v>
      </c>
      <c r="AE6">
        <v>50313.1</v>
      </c>
      <c r="AF6">
        <v>60503.9</v>
      </c>
      <c r="AG6">
        <v>69611.7</v>
      </c>
      <c r="AH6">
        <v>24045.9</v>
      </c>
      <c r="AI6">
        <v>43827.7</v>
      </c>
      <c r="AK6" t="e">
        <f t="shared" si="2"/>
        <v>#DIV/0!</v>
      </c>
      <c r="AL6" t="e">
        <f t="shared" si="0"/>
        <v>#DIV/0!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X6">
        <v>0</v>
      </c>
      <c r="AY6">
        <v>0</v>
      </c>
      <c r="AZ6">
        <v>30991.4</v>
      </c>
      <c r="BA6">
        <v>38730.5</v>
      </c>
      <c r="BB6">
        <v>54595.9</v>
      </c>
      <c r="BC6">
        <v>47467.3</v>
      </c>
      <c r="BD6">
        <v>70419.3</v>
      </c>
      <c r="BE6">
        <v>52091.8</v>
      </c>
      <c r="BF6">
        <v>62661</v>
      </c>
      <c r="BG6">
        <v>72148.600000000006</v>
      </c>
      <c r="BH6">
        <v>24878.1</v>
      </c>
      <c r="BI6">
        <v>45433.2</v>
      </c>
      <c r="BK6" t="e">
        <f t="shared" si="3"/>
        <v>#DIV/0!</v>
      </c>
      <c r="BL6" t="e">
        <f t="shared" si="1"/>
        <v>#DIV/0!</v>
      </c>
      <c r="BM6">
        <f t="shared" si="1"/>
        <v>0.96488380647534466</v>
      </c>
      <c r="BN6">
        <f t="shared" si="1"/>
        <v>0.96616619976504303</v>
      </c>
      <c r="BO6">
        <f t="shared" si="1"/>
        <v>0.96386175518674477</v>
      </c>
      <c r="BP6">
        <f t="shared" si="1"/>
        <v>0.96609876694060959</v>
      </c>
      <c r="BQ6">
        <f t="shared" si="1"/>
        <v>0.96663272710748338</v>
      </c>
      <c r="BR6">
        <f t="shared" si="1"/>
        <v>0.96585451069074202</v>
      </c>
      <c r="BS6">
        <f t="shared" si="1"/>
        <v>0.96557507859753278</v>
      </c>
      <c r="BT6">
        <f t="shared" si="1"/>
        <v>0.96483784855146171</v>
      </c>
      <c r="BU6">
        <f t="shared" si="1"/>
        <v>0.96654889239933928</v>
      </c>
      <c r="BV6">
        <f t="shared" si="1"/>
        <v>0.96466240546560666</v>
      </c>
    </row>
    <row r="7" spans="1:74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0</v>
      </c>
      <c r="Y7">
        <v>0</v>
      </c>
      <c r="Z7">
        <v>58387.5</v>
      </c>
      <c r="AA7">
        <v>71490.2</v>
      </c>
      <c r="AB7">
        <v>104530.8</v>
      </c>
      <c r="AC7">
        <v>87983.5</v>
      </c>
      <c r="AD7">
        <v>128359.1</v>
      </c>
      <c r="AE7">
        <v>95546.1</v>
      </c>
      <c r="AF7">
        <v>98391</v>
      </c>
      <c r="AG7">
        <v>131139.4</v>
      </c>
      <c r="AH7">
        <v>49738.1</v>
      </c>
      <c r="AI7">
        <v>90054</v>
      </c>
      <c r="AK7" t="e">
        <f t="shared" si="2"/>
        <v>#DIV/0!</v>
      </c>
      <c r="AL7" t="e">
        <f t="shared" si="0"/>
        <v>#DIV/0!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X7">
        <v>0</v>
      </c>
      <c r="AY7">
        <v>0</v>
      </c>
      <c r="AZ7">
        <v>60620.9</v>
      </c>
      <c r="BA7">
        <v>74058.7</v>
      </c>
      <c r="BB7">
        <v>108530.8</v>
      </c>
      <c r="BC7">
        <v>91414.5</v>
      </c>
      <c r="BD7">
        <v>133159.9</v>
      </c>
      <c r="BE7">
        <v>99087.8</v>
      </c>
      <c r="BF7">
        <v>102274.7</v>
      </c>
      <c r="BG7">
        <v>135982.1</v>
      </c>
      <c r="BH7">
        <v>51596.3</v>
      </c>
      <c r="BI7">
        <v>93500.6</v>
      </c>
      <c r="BK7" t="e">
        <f t="shared" si="3"/>
        <v>#DIV/0!</v>
      </c>
      <c r="BL7" t="e">
        <f t="shared" si="1"/>
        <v>#DIV/0!</v>
      </c>
      <c r="BM7">
        <f t="shared" si="1"/>
        <v>0.96315792078309626</v>
      </c>
      <c r="BN7">
        <f t="shared" si="1"/>
        <v>0.96531805176164309</v>
      </c>
      <c r="BO7">
        <f t="shared" si="1"/>
        <v>0.96314410287218011</v>
      </c>
      <c r="BP7">
        <f t="shared" si="1"/>
        <v>0.96246766103845671</v>
      </c>
      <c r="BQ7">
        <f t="shared" si="1"/>
        <v>0.96394710419578278</v>
      </c>
      <c r="BR7">
        <f t="shared" si="1"/>
        <v>0.96425695191537208</v>
      </c>
      <c r="BS7">
        <f t="shared" si="1"/>
        <v>0.96202677690572547</v>
      </c>
      <c r="BT7">
        <f t="shared" si="1"/>
        <v>0.96438722449498859</v>
      </c>
      <c r="BU7">
        <f t="shared" si="1"/>
        <v>0.96398578967871718</v>
      </c>
      <c r="BV7">
        <f t="shared" si="1"/>
        <v>0.96313820446071996</v>
      </c>
    </row>
    <row r="8" spans="1:74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0</v>
      </c>
      <c r="Y8">
        <v>0</v>
      </c>
      <c r="Z8">
        <v>88837.1</v>
      </c>
      <c r="AA8">
        <v>106448.7</v>
      </c>
      <c r="AB8">
        <v>151347.9</v>
      </c>
      <c r="AC8">
        <v>129400.5</v>
      </c>
      <c r="AD8">
        <v>186811.6</v>
      </c>
      <c r="AE8">
        <v>140244.6</v>
      </c>
      <c r="AF8">
        <v>166196.1</v>
      </c>
      <c r="AG8">
        <v>209058.8</v>
      </c>
      <c r="AH8">
        <v>78146.100000000006</v>
      </c>
      <c r="AI8">
        <v>140368.4</v>
      </c>
      <c r="AK8" t="e">
        <f t="shared" si="2"/>
        <v>#DIV/0!</v>
      </c>
      <c r="AL8" t="e">
        <f t="shared" si="0"/>
        <v>#DIV/0!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  <c r="AT8">
        <f t="shared" si="0"/>
        <v>1</v>
      </c>
      <c r="AU8">
        <f t="shared" si="0"/>
        <v>1</v>
      </c>
      <c r="AV8">
        <f t="shared" si="0"/>
        <v>1</v>
      </c>
      <c r="AX8">
        <v>0</v>
      </c>
      <c r="AY8">
        <v>0</v>
      </c>
      <c r="AZ8">
        <v>92171.9</v>
      </c>
      <c r="BA8">
        <v>110643.8</v>
      </c>
      <c r="BB8">
        <v>157453.5</v>
      </c>
      <c r="BC8">
        <v>134538.4</v>
      </c>
      <c r="BD8">
        <v>194192.6</v>
      </c>
      <c r="BE8">
        <v>145726.6</v>
      </c>
      <c r="BF8">
        <v>172477.7</v>
      </c>
      <c r="BG8">
        <v>217805.5</v>
      </c>
      <c r="BH8">
        <v>80992.100000000006</v>
      </c>
      <c r="BI8">
        <v>145737.20000000001</v>
      </c>
      <c r="BK8" t="e">
        <f t="shared" si="3"/>
        <v>#DIV/0!</v>
      </c>
      <c r="BL8" t="e">
        <f t="shared" si="1"/>
        <v>#DIV/0!</v>
      </c>
      <c r="BM8">
        <f t="shared" si="1"/>
        <v>0.96381977587529399</v>
      </c>
      <c r="BN8">
        <f t="shared" si="1"/>
        <v>0.96208463556023915</v>
      </c>
      <c r="BO8">
        <f t="shared" si="1"/>
        <v>0.96122283721860735</v>
      </c>
      <c r="BP8">
        <f t="shared" si="1"/>
        <v>0.96181090305816042</v>
      </c>
      <c r="BQ8">
        <f t="shared" si="1"/>
        <v>0.9619913426155271</v>
      </c>
      <c r="BR8">
        <f t="shared" si="1"/>
        <v>0.96238161049526993</v>
      </c>
      <c r="BS8">
        <f t="shared" si="1"/>
        <v>0.96358021935589355</v>
      </c>
      <c r="BT8">
        <f t="shared" si="1"/>
        <v>0.95984169362114358</v>
      </c>
      <c r="BU8">
        <f t="shared" si="1"/>
        <v>0.96486077037143125</v>
      </c>
      <c r="BV8">
        <f t="shared" si="1"/>
        <v>0.9631610872172649</v>
      </c>
    </row>
    <row r="11" spans="1:74" x14ac:dyDescent="0.5">
      <c r="A11" t="s">
        <v>22</v>
      </c>
      <c r="B11" t="s">
        <v>36</v>
      </c>
    </row>
    <row r="12" spans="1:74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174.9</v>
      </c>
      <c r="Y12">
        <v>0</v>
      </c>
      <c r="Z12">
        <v>11756.4</v>
      </c>
      <c r="AA12">
        <v>13776.7</v>
      </c>
      <c r="AB12">
        <v>20618.3</v>
      </c>
      <c r="AC12">
        <v>19339.8</v>
      </c>
      <c r="AD12">
        <v>24680.3</v>
      </c>
      <c r="AE12">
        <v>17680.8</v>
      </c>
      <c r="AF12">
        <v>20591.400000000001</v>
      </c>
      <c r="AG12">
        <v>27763.8</v>
      </c>
      <c r="AH12">
        <v>8281.7999999999993</v>
      </c>
      <c r="AI12">
        <v>16653.7</v>
      </c>
      <c r="AK12">
        <f t="shared" ref="AK12:AK16" si="4">K12/X12</f>
        <v>1</v>
      </c>
      <c r="AL12" t="e">
        <f t="shared" ref="AL12:AL16" si="5">L12/Y12</f>
        <v>#DIV/0!</v>
      </c>
      <c r="AM12">
        <f t="shared" ref="AM12:AM16" si="6">M12/Z12</f>
        <v>1</v>
      </c>
      <c r="AN12">
        <f t="shared" ref="AN12:AN16" si="7">N12/AA12</f>
        <v>1</v>
      </c>
      <c r="AO12">
        <f t="shared" ref="AO12:AO16" si="8">O12/AB12</f>
        <v>1</v>
      </c>
      <c r="AP12">
        <f t="shared" ref="AP12:AP16" si="9">P12/AC12</f>
        <v>1</v>
      </c>
      <c r="AQ12">
        <f t="shared" ref="AQ12:AQ16" si="10">Q12/AD12</f>
        <v>1</v>
      </c>
      <c r="AR12">
        <f t="shared" ref="AR12:AR16" si="11">R12/AE12</f>
        <v>1</v>
      </c>
      <c r="AS12">
        <f t="shared" ref="AS12:AS16" si="12">S12/AF12</f>
        <v>1</v>
      </c>
      <c r="AT12">
        <f t="shared" ref="AT12:AT16" si="13">T12/AG12</f>
        <v>1</v>
      </c>
      <c r="AU12">
        <f t="shared" ref="AU12:AU16" si="14">U12/AH12</f>
        <v>1</v>
      </c>
      <c r="AV12">
        <f t="shared" ref="AV12:AV16" si="15">V12/AI12</f>
        <v>1</v>
      </c>
      <c r="AX12">
        <v>174.9</v>
      </c>
      <c r="AY12">
        <v>0</v>
      </c>
      <c r="AZ12">
        <v>11756.4</v>
      </c>
      <c r="BA12">
        <v>13776.7</v>
      </c>
      <c r="BB12">
        <v>20618.3</v>
      </c>
      <c r="BC12">
        <v>19339.8</v>
      </c>
      <c r="BD12">
        <v>24680.3</v>
      </c>
      <c r="BE12">
        <v>17680.8</v>
      </c>
      <c r="BF12">
        <v>20591.400000000001</v>
      </c>
      <c r="BG12">
        <v>27763.8</v>
      </c>
      <c r="BH12">
        <v>8281.7999999999993</v>
      </c>
      <c r="BI12">
        <v>16653.7</v>
      </c>
      <c r="BK12">
        <f t="shared" ref="BK12:BK16" si="16">K12/AX12</f>
        <v>1</v>
      </c>
      <c r="BL12" t="e">
        <f t="shared" ref="BL12:BL16" si="17">L12/AY12</f>
        <v>#DIV/0!</v>
      </c>
      <c r="BM12">
        <f t="shared" ref="BM12:BM16" si="18">M12/AZ12</f>
        <v>1</v>
      </c>
      <c r="BN12">
        <f t="shared" ref="BN12:BN16" si="19">N12/BA12</f>
        <v>1</v>
      </c>
      <c r="BO12">
        <f t="shared" ref="BO12:BO16" si="20">O12/BB12</f>
        <v>1</v>
      </c>
      <c r="BP12">
        <f t="shared" ref="BP12:BP16" si="21">P12/BC12</f>
        <v>1</v>
      </c>
      <c r="BQ12">
        <f t="shared" ref="BQ12:BQ16" si="22">Q12/BD12</f>
        <v>1</v>
      </c>
      <c r="BR12">
        <f t="shared" ref="BR12:BR16" si="23">R12/BE12</f>
        <v>1</v>
      </c>
      <c r="BS12">
        <f t="shared" ref="BS12:BS16" si="24">S12/BF12</f>
        <v>1</v>
      </c>
      <c r="BT12">
        <f t="shared" ref="BT12:BT16" si="25">T12/BG12</f>
        <v>1</v>
      </c>
      <c r="BU12">
        <f t="shared" ref="BU12:BU16" si="26">U12/BH12</f>
        <v>1</v>
      </c>
      <c r="BV12">
        <f t="shared" ref="BV12:BV16" si="27">V12/BI12</f>
        <v>1</v>
      </c>
    </row>
    <row r="13" spans="1:74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0</v>
      </c>
      <c r="Y13">
        <v>0</v>
      </c>
      <c r="Z13">
        <v>23631.599999999999</v>
      </c>
      <c r="AA13">
        <v>28490.799999999999</v>
      </c>
      <c r="AB13">
        <v>40472.1</v>
      </c>
      <c r="AC13">
        <v>37857.9</v>
      </c>
      <c r="AD13">
        <v>54267.8</v>
      </c>
      <c r="AE13">
        <v>37379.9</v>
      </c>
      <c r="AF13">
        <v>46242.9</v>
      </c>
      <c r="AG13">
        <v>55142.3</v>
      </c>
      <c r="AH13">
        <v>18091.8</v>
      </c>
      <c r="AI13">
        <v>35219.599999999999</v>
      </c>
      <c r="AK13" t="e">
        <f t="shared" si="4"/>
        <v>#DIV/0!</v>
      </c>
      <c r="AL13" t="e">
        <f t="shared" si="5"/>
        <v>#DIV/0!</v>
      </c>
      <c r="AM13">
        <f t="shared" si="6"/>
        <v>1</v>
      </c>
      <c r="AN13">
        <f t="shared" si="7"/>
        <v>1</v>
      </c>
      <c r="AO13">
        <f t="shared" si="8"/>
        <v>1</v>
      </c>
      <c r="AP13">
        <f t="shared" si="9"/>
        <v>1</v>
      </c>
      <c r="AQ13">
        <f t="shared" si="10"/>
        <v>1</v>
      </c>
      <c r="AR13">
        <f t="shared" si="11"/>
        <v>1</v>
      </c>
      <c r="AS13">
        <f t="shared" si="12"/>
        <v>1</v>
      </c>
      <c r="AT13">
        <f t="shared" si="13"/>
        <v>1</v>
      </c>
      <c r="AU13">
        <f t="shared" si="14"/>
        <v>1</v>
      </c>
      <c r="AV13">
        <f t="shared" si="15"/>
        <v>1</v>
      </c>
      <c r="AX13">
        <v>0</v>
      </c>
      <c r="AY13">
        <v>0</v>
      </c>
      <c r="AZ13">
        <v>24025.200000000001</v>
      </c>
      <c r="BA13">
        <v>28947.3</v>
      </c>
      <c r="BB13">
        <v>41176.800000000003</v>
      </c>
      <c r="BC13">
        <v>38516.199999999997</v>
      </c>
      <c r="BD13">
        <v>55127.5</v>
      </c>
      <c r="BE13">
        <v>38040.5</v>
      </c>
      <c r="BF13">
        <v>47063.9</v>
      </c>
      <c r="BG13">
        <v>56027.5</v>
      </c>
      <c r="BH13">
        <v>18373.599999999999</v>
      </c>
      <c r="BI13">
        <v>35807.599999999999</v>
      </c>
      <c r="BK13" t="e">
        <f t="shared" si="16"/>
        <v>#DIV/0!</v>
      </c>
      <c r="BL13" t="e">
        <f t="shared" si="17"/>
        <v>#DIV/0!</v>
      </c>
      <c r="BM13">
        <f t="shared" si="18"/>
        <v>0.98361720193796509</v>
      </c>
      <c r="BN13">
        <f t="shared" si="19"/>
        <v>0.98422996272536645</v>
      </c>
      <c r="BO13">
        <f t="shared" si="20"/>
        <v>0.98288599405490462</v>
      </c>
      <c r="BP13">
        <f t="shared" si="21"/>
        <v>0.98290849045336781</v>
      </c>
      <c r="BQ13">
        <f t="shared" si="22"/>
        <v>0.98440524239263527</v>
      </c>
      <c r="BR13">
        <f t="shared" si="23"/>
        <v>0.98263429765644517</v>
      </c>
      <c r="BS13">
        <f t="shared" si="24"/>
        <v>0.98255563181121841</v>
      </c>
      <c r="BT13">
        <f t="shared" si="25"/>
        <v>0.98420061576904205</v>
      </c>
      <c r="BU13">
        <f t="shared" si="26"/>
        <v>0.98466277702790961</v>
      </c>
      <c r="BV13">
        <f t="shared" si="27"/>
        <v>0.98357890503691958</v>
      </c>
    </row>
    <row r="14" spans="1:74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0</v>
      </c>
      <c r="Y14">
        <v>0</v>
      </c>
      <c r="Z14">
        <v>44991.9</v>
      </c>
      <c r="AA14">
        <v>53058.9</v>
      </c>
      <c r="AB14">
        <v>74430.8</v>
      </c>
      <c r="AC14">
        <v>69049.2</v>
      </c>
      <c r="AD14">
        <v>98175.7</v>
      </c>
      <c r="AE14">
        <v>70673.3</v>
      </c>
      <c r="AF14">
        <v>76912.5</v>
      </c>
      <c r="AG14">
        <v>100230.1</v>
      </c>
      <c r="AH14">
        <v>32904.9</v>
      </c>
      <c r="AI14">
        <v>67508.600000000006</v>
      </c>
      <c r="AK14" t="e">
        <f t="shared" si="4"/>
        <v>#DIV/0!</v>
      </c>
      <c r="AL14" t="e">
        <f t="shared" si="5"/>
        <v>#DIV/0!</v>
      </c>
      <c r="AM14">
        <f t="shared" si="6"/>
        <v>1</v>
      </c>
      <c r="AN14">
        <f t="shared" si="7"/>
        <v>1</v>
      </c>
      <c r="AO14">
        <f t="shared" si="8"/>
        <v>1</v>
      </c>
      <c r="AP14">
        <f t="shared" si="9"/>
        <v>1</v>
      </c>
      <c r="AQ14">
        <f t="shared" si="10"/>
        <v>1</v>
      </c>
      <c r="AR14">
        <f t="shared" si="11"/>
        <v>1</v>
      </c>
      <c r="AS14">
        <f t="shared" si="12"/>
        <v>1</v>
      </c>
      <c r="AT14">
        <f t="shared" si="13"/>
        <v>1</v>
      </c>
      <c r="AU14">
        <f t="shared" si="14"/>
        <v>1</v>
      </c>
      <c r="AV14">
        <f t="shared" si="15"/>
        <v>1</v>
      </c>
      <c r="AX14">
        <v>0</v>
      </c>
      <c r="AY14">
        <v>0</v>
      </c>
      <c r="AZ14">
        <v>45816.1</v>
      </c>
      <c r="BA14">
        <v>54021</v>
      </c>
      <c r="BB14">
        <v>75854</v>
      </c>
      <c r="BC14">
        <v>70227.899999999994</v>
      </c>
      <c r="BD14">
        <v>100031</v>
      </c>
      <c r="BE14">
        <v>72010.5</v>
      </c>
      <c r="BF14">
        <v>78268.800000000003</v>
      </c>
      <c r="BG14">
        <v>102268.8</v>
      </c>
      <c r="BH14">
        <v>33518.400000000001</v>
      </c>
      <c r="BI14">
        <v>68756.7</v>
      </c>
      <c r="BK14" t="e">
        <f t="shared" si="16"/>
        <v>#DIV/0!</v>
      </c>
      <c r="BL14" t="e">
        <f t="shared" si="17"/>
        <v>#DIV/0!</v>
      </c>
      <c r="BM14">
        <f t="shared" si="18"/>
        <v>0.98201069056510704</v>
      </c>
      <c r="BN14">
        <f t="shared" si="19"/>
        <v>0.98219025934358861</v>
      </c>
      <c r="BO14">
        <f t="shared" si="20"/>
        <v>0.98123764073087782</v>
      </c>
      <c r="BP14">
        <f t="shared" si="21"/>
        <v>0.98321607224479168</v>
      </c>
      <c r="BQ14">
        <f t="shared" si="22"/>
        <v>0.9814527496476092</v>
      </c>
      <c r="BR14">
        <f t="shared" si="23"/>
        <v>0.98143048583192738</v>
      </c>
      <c r="BS14">
        <f t="shared" si="24"/>
        <v>0.98267125597939409</v>
      </c>
      <c r="BT14">
        <f t="shared" si="25"/>
        <v>0.98006527895115625</v>
      </c>
      <c r="BU14">
        <f t="shared" si="26"/>
        <v>0.9816966203637405</v>
      </c>
      <c r="BV14">
        <f t="shared" si="27"/>
        <v>0.98184758721695498</v>
      </c>
    </row>
    <row r="15" spans="1:74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0</v>
      </c>
      <c r="Y15">
        <v>0</v>
      </c>
      <c r="Z15">
        <v>38460.6</v>
      </c>
      <c r="AA15">
        <v>47244.2</v>
      </c>
      <c r="AB15">
        <v>64974.6</v>
      </c>
      <c r="AC15">
        <v>57581.599999999999</v>
      </c>
      <c r="AD15">
        <v>82996.100000000006</v>
      </c>
      <c r="AE15">
        <v>60247.6</v>
      </c>
      <c r="AF15">
        <v>67229.5</v>
      </c>
      <c r="AG15">
        <v>86599.4</v>
      </c>
      <c r="AH15">
        <v>30339.9</v>
      </c>
      <c r="AI15">
        <v>61007.3</v>
      </c>
      <c r="AK15" t="e">
        <f t="shared" si="4"/>
        <v>#DIV/0!</v>
      </c>
      <c r="AL15" t="e">
        <f t="shared" si="5"/>
        <v>#DIV/0!</v>
      </c>
      <c r="AM15">
        <f t="shared" si="6"/>
        <v>1</v>
      </c>
      <c r="AN15">
        <f t="shared" si="7"/>
        <v>1</v>
      </c>
      <c r="AO15">
        <f t="shared" si="8"/>
        <v>1</v>
      </c>
      <c r="AP15">
        <f t="shared" si="9"/>
        <v>1</v>
      </c>
      <c r="AQ15">
        <f t="shared" si="10"/>
        <v>1</v>
      </c>
      <c r="AR15">
        <f t="shared" si="11"/>
        <v>1</v>
      </c>
      <c r="AS15">
        <f t="shared" si="12"/>
        <v>1</v>
      </c>
      <c r="AT15">
        <f t="shared" si="13"/>
        <v>1</v>
      </c>
      <c r="AU15">
        <f t="shared" si="14"/>
        <v>1</v>
      </c>
      <c r="AV15">
        <f t="shared" si="15"/>
        <v>1</v>
      </c>
      <c r="AX15">
        <v>0</v>
      </c>
      <c r="AY15">
        <v>0</v>
      </c>
      <c r="AZ15">
        <v>39132.9</v>
      </c>
      <c r="BA15">
        <v>48048.1</v>
      </c>
      <c r="BB15">
        <v>66143</v>
      </c>
      <c r="BC15">
        <v>58671.4</v>
      </c>
      <c r="BD15">
        <v>84629.9</v>
      </c>
      <c r="BE15">
        <v>61508.1</v>
      </c>
      <c r="BF15">
        <v>68502</v>
      </c>
      <c r="BG15">
        <v>88333.8</v>
      </c>
      <c r="BH15">
        <v>30909.1</v>
      </c>
      <c r="BI15">
        <v>62114.3</v>
      </c>
      <c r="BK15" t="e">
        <f t="shared" si="16"/>
        <v>#DIV/0!</v>
      </c>
      <c r="BL15" t="e">
        <f t="shared" si="17"/>
        <v>#DIV/0!</v>
      </c>
      <c r="BM15">
        <f t="shared" si="18"/>
        <v>0.98282008233481288</v>
      </c>
      <c r="BN15">
        <f t="shared" si="19"/>
        <v>0.98326884934055658</v>
      </c>
      <c r="BO15">
        <f t="shared" si="20"/>
        <v>0.98233524333640743</v>
      </c>
      <c r="BP15">
        <f t="shared" si="21"/>
        <v>0.98142536227190758</v>
      </c>
      <c r="BQ15">
        <f t="shared" si="22"/>
        <v>0.98069476627054986</v>
      </c>
      <c r="BR15">
        <f t="shared" si="23"/>
        <v>0.97950676414976234</v>
      </c>
      <c r="BS15">
        <f t="shared" si="24"/>
        <v>0.98142390003211588</v>
      </c>
      <c r="BT15">
        <f t="shared" si="25"/>
        <v>0.98036538674890006</v>
      </c>
      <c r="BU15">
        <f t="shared" si="26"/>
        <v>0.98158471129861447</v>
      </c>
      <c r="BV15">
        <f t="shared" si="27"/>
        <v>0.98217801697837692</v>
      </c>
    </row>
    <row r="16" spans="1:74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0</v>
      </c>
      <c r="Y16">
        <v>0</v>
      </c>
      <c r="Z16">
        <v>18794.3</v>
      </c>
      <c r="AA16">
        <v>22691.3</v>
      </c>
      <c r="AB16">
        <v>28993.8</v>
      </c>
      <c r="AC16">
        <v>26430.9</v>
      </c>
      <c r="AD16">
        <v>39563.300000000003</v>
      </c>
      <c r="AE16">
        <v>27718.400000000001</v>
      </c>
      <c r="AF16">
        <v>35863.9</v>
      </c>
      <c r="AG16">
        <v>44242.400000000001</v>
      </c>
      <c r="AH16">
        <v>15376.8</v>
      </c>
      <c r="AI16">
        <v>28540.799999999999</v>
      </c>
      <c r="AK16" t="e">
        <f t="shared" si="4"/>
        <v>#DIV/0!</v>
      </c>
      <c r="AL16" t="e">
        <f t="shared" si="5"/>
        <v>#DIV/0!</v>
      </c>
      <c r="AM16">
        <f t="shared" si="6"/>
        <v>1</v>
      </c>
      <c r="AN16">
        <f t="shared" si="7"/>
        <v>1</v>
      </c>
      <c r="AO16">
        <f t="shared" si="8"/>
        <v>1</v>
      </c>
      <c r="AP16">
        <f t="shared" si="9"/>
        <v>1</v>
      </c>
      <c r="AQ16">
        <f t="shared" si="10"/>
        <v>1</v>
      </c>
      <c r="AR16">
        <f t="shared" si="11"/>
        <v>1</v>
      </c>
      <c r="AS16">
        <f t="shared" si="12"/>
        <v>1</v>
      </c>
      <c r="AT16">
        <f t="shared" si="13"/>
        <v>1</v>
      </c>
      <c r="AU16">
        <f t="shared" si="14"/>
        <v>0.99999349669632187</v>
      </c>
      <c r="AV16">
        <f t="shared" si="15"/>
        <v>1</v>
      </c>
      <c r="AX16">
        <v>0</v>
      </c>
      <c r="AY16">
        <v>0</v>
      </c>
      <c r="AZ16">
        <v>20571.2</v>
      </c>
      <c r="BA16">
        <v>25403.8</v>
      </c>
      <c r="BB16">
        <v>31806.7</v>
      </c>
      <c r="BC16">
        <v>29734.9</v>
      </c>
      <c r="BD16">
        <v>42790.2</v>
      </c>
      <c r="BE16">
        <v>29247.9</v>
      </c>
      <c r="BF16">
        <v>39972.9</v>
      </c>
      <c r="BG16">
        <v>50160.2</v>
      </c>
      <c r="BH16">
        <v>17028.2</v>
      </c>
      <c r="BI16">
        <v>32467.9</v>
      </c>
      <c r="BK16" t="e">
        <f t="shared" si="16"/>
        <v>#DIV/0!</v>
      </c>
      <c r="BL16" t="e">
        <f t="shared" si="17"/>
        <v>#DIV/0!</v>
      </c>
      <c r="BM16">
        <f t="shared" si="18"/>
        <v>0.9136219569106323</v>
      </c>
      <c r="BN16">
        <f t="shared" si="19"/>
        <v>0.89322463568442512</v>
      </c>
      <c r="BO16">
        <f t="shared" si="20"/>
        <v>0.91156265818208104</v>
      </c>
      <c r="BP16">
        <f t="shared" si="21"/>
        <v>0.88888477849261305</v>
      </c>
      <c r="BQ16">
        <f t="shared" si="22"/>
        <v>0.92458787292417433</v>
      </c>
      <c r="BR16">
        <f t="shared" si="23"/>
        <v>0.94770564724304995</v>
      </c>
      <c r="BS16">
        <f t="shared" si="24"/>
        <v>0.89720535662911627</v>
      </c>
      <c r="BT16">
        <f t="shared" si="25"/>
        <v>0.88202200150717114</v>
      </c>
      <c r="BU16">
        <f t="shared" si="26"/>
        <v>0.90301382412703635</v>
      </c>
      <c r="BV16">
        <f t="shared" si="27"/>
        <v>0.87904668919147833</v>
      </c>
    </row>
    <row r="19" spans="1:74" x14ac:dyDescent="0.5">
      <c r="A19" t="s">
        <v>22</v>
      </c>
      <c r="B19" t="s">
        <v>47</v>
      </c>
    </row>
    <row r="20" spans="1:74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0</v>
      </c>
      <c r="Y20">
        <v>0</v>
      </c>
      <c r="Z20">
        <v>20678.599999999999</v>
      </c>
      <c r="AA20">
        <v>25097.599999999999</v>
      </c>
      <c r="AB20">
        <v>36892.300000000003</v>
      </c>
      <c r="AC20">
        <v>36595.300000000003</v>
      </c>
      <c r="AD20">
        <v>50674.400000000001</v>
      </c>
      <c r="AE20">
        <v>33818.699999999997</v>
      </c>
      <c r="AF20">
        <v>39238.699999999997</v>
      </c>
      <c r="AG20">
        <v>57038.5</v>
      </c>
      <c r="AH20">
        <v>16946</v>
      </c>
      <c r="AI20">
        <v>31222.6</v>
      </c>
      <c r="AK20" t="e">
        <f t="shared" ref="AK20:AK22" si="28">K20/X20</f>
        <v>#DIV/0!</v>
      </c>
      <c r="AL20" t="e">
        <f t="shared" ref="AL20:AL22" si="29">L20/Y20</f>
        <v>#DIV/0!</v>
      </c>
      <c r="AM20">
        <f t="shared" ref="AM20:AM22" si="30">M20/Z20</f>
        <v>1</v>
      </c>
      <c r="AN20">
        <f t="shared" ref="AN20:AN22" si="31">N20/AA20</f>
        <v>1</v>
      </c>
      <c r="AO20">
        <f t="shared" ref="AO20:AO22" si="32">O20/AB20</f>
        <v>1</v>
      </c>
      <c r="AP20">
        <f t="shared" ref="AP20:AP22" si="33">P20/AC20</f>
        <v>1</v>
      </c>
      <c r="AQ20">
        <f t="shared" ref="AQ20:AQ22" si="34">Q20/AD20</f>
        <v>1</v>
      </c>
      <c r="AR20">
        <f t="shared" ref="AR20:AR22" si="35">R20/AE20</f>
        <v>1</v>
      </c>
      <c r="AS20">
        <f t="shared" ref="AS20:AS22" si="36">S20/AF20</f>
        <v>1</v>
      </c>
      <c r="AT20">
        <f t="shared" ref="AT20:AT22" si="37">T20/AG20</f>
        <v>1</v>
      </c>
      <c r="AU20">
        <f t="shared" ref="AU20:AU22" si="38">U20/AH20</f>
        <v>1</v>
      </c>
      <c r="AV20">
        <f t="shared" ref="AV20:AV22" si="39">V20/AI20</f>
        <v>1</v>
      </c>
      <c r="AX20">
        <v>0</v>
      </c>
      <c r="AY20">
        <v>0</v>
      </c>
      <c r="AZ20">
        <v>21620.1</v>
      </c>
      <c r="BA20">
        <v>27153</v>
      </c>
      <c r="BB20">
        <v>36892.300000000003</v>
      </c>
      <c r="BC20">
        <v>40338.699999999997</v>
      </c>
      <c r="BD20">
        <v>51849.1</v>
      </c>
      <c r="BE20">
        <v>34306.300000000003</v>
      </c>
      <c r="BF20">
        <v>43022.1</v>
      </c>
      <c r="BG20">
        <v>62086.9</v>
      </c>
      <c r="BH20">
        <v>17503.3</v>
      </c>
      <c r="BI20">
        <v>33085.9</v>
      </c>
      <c r="BK20" t="e">
        <f t="shared" ref="BK20:BK22" si="40">K20/AX20</f>
        <v>#DIV/0!</v>
      </c>
      <c r="BL20" t="e">
        <f t="shared" ref="BL20:BL22" si="41">L20/AY20</f>
        <v>#DIV/0!</v>
      </c>
      <c r="BM20">
        <f t="shared" ref="BM20:BM22" si="42">M20/AZ20</f>
        <v>0.95645256034893456</v>
      </c>
      <c r="BN20">
        <f t="shared" ref="BN20:BN22" si="43">N20/BA20</f>
        <v>0.92430302360696792</v>
      </c>
      <c r="BO20">
        <f t="shared" ref="BO20:BO22" si="44">O20/BB20</f>
        <v>1</v>
      </c>
      <c r="BP20">
        <f t="shared" ref="BP20:BP22" si="45">P20/BC20</f>
        <v>0.90720077741721983</v>
      </c>
      <c r="BQ20">
        <f t="shared" ref="BQ20:BQ22" si="46">Q20/BD20</f>
        <v>0.97734386903533532</v>
      </c>
      <c r="BR20">
        <f t="shared" ref="BR20:BR22" si="47">R20/BE20</f>
        <v>0.9857868671351907</v>
      </c>
      <c r="BS20">
        <f t="shared" ref="BS20:BS22" si="48">S20/BF20</f>
        <v>0.91205915099448887</v>
      </c>
      <c r="BT20">
        <f t="shared" ref="BT20:BT22" si="49">T20/BG20</f>
        <v>0.91868816127073505</v>
      </c>
      <c r="BU20">
        <f t="shared" ref="BU20:BU22" si="50">U20/BH20</f>
        <v>0.96816028977392843</v>
      </c>
      <c r="BV20">
        <f t="shared" ref="BV20:BV22" si="51">V20/BI20</f>
        <v>0.94368295860170037</v>
      </c>
    </row>
    <row r="21" spans="1:74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102.9</v>
      </c>
      <c r="Y21">
        <v>0</v>
      </c>
      <c r="Z21">
        <v>42820.2</v>
      </c>
      <c r="AA21">
        <v>50196.3</v>
      </c>
      <c r="AB21">
        <v>83463</v>
      </c>
      <c r="AC21">
        <v>73946.3</v>
      </c>
      <c r="AD21">
        <v>107103.8</v>
      </c>
      <c r="AE21">
        <v>71500.3</v>
      </c>
      <c r="AF21">
        <v>93251.6</v>
      </c>
      <c r="AG21">
        <v>113078.3</v>
      </c>
      <c r="AH21">
        <v>34332.699999999997</v>
      </c>
      <c r="AI21">
        <v>64469.8</v>
      </c>
      <c r="AK21">
        <f t="shared" si="28"/>
        <v>1</v>
      </c>
      <c r="AL21" t="e">
        <f t="shared" si="29"/>
        <v>#DIV/0!</v>
      </c>
      <c r="AM21">
        <f t="shared" si="30"/>
        <v>1</v>
      </c>
      <c r="AN21">
        <f t="shared" si="31"/>
        <v>1</v>
      </c>
      <c r="AO21">
        <f t="shared" si="32"/>
        <v>1</v>
      </c>
      <c r="AP21">
        <f t="shared" si="33"/>
        <v>1</v>
      </c>
      <c r="AQ21">
        <f t="shared" si="34"/>
        <v>1</v>
      </c>
      <c r="AR21">
        <f t="shared" si="35"/>
        <v>1</v>
      </c>
      <c r="AS21">
        <f t="shared" si="36"/>
        <v>1</v>
      </c>
      <c r="AT21">
        <f t="shared" si="37"/>
        <v>1</v>
      </c>
      <c r="AU21">
        <f t="shared" si="38"/>
        <v>1</v>
      </c>
      <c r="AV21">
        <f t="shared" si="39"/>
        <v>1</v>
      </c>
      <c r="AX21">
        <v>153.80000000000001</v>
      </c>
      <c r="AY21">
        <v>0</v>
      </c>
      <c r="AZ21">
        <v>43302.9</v>
      </c>
      <c r="BA21">
        <v>50750.3</v>
      </c>
      <c r="BB21">
        <v>84446.399999999994</v>
      </c>
      <c r="BC21">
        <v>74877.7</v>
      </c>
      <c r="BD21">
        <v>108498</v>
      </c>
      <c r="BE21">
        <v>72331.199999999997</v>
      </c>
      <c r="BF21">
        <v>94416.9</v>
      </c>
      <c r="BG21">
        <v>114640.8</v>
      </c>
      <c r="BH21">
        <v>34741.4</v>
      </c>
      <c r="BI21">
        <v>65244.7</v>
      </c>
      <c r="BK21">
        <f t="shared" si="40"/>
        <v>0.66905071521456438</v>
      </c>
      <c r="BL21" t="e">
        <f t="shared" si="41"/>
        <v>#DIV/0!</v>
      </c>
      <c r="BM21">
        <f t="shared" si="42"/>
        <v>0.98885294056518147</v>
      </c>
      <c r="BN21">
        <f t="shared" si="43"/>
        <v>0.98908380837157617</v>
      </c>
      <c r="BO21">
        <f t="shared" si="44"/>
        <v>0.988354743363838</v>
      </c>
      <c r="BP21">
        <f t="shared" si="45"/>
        <v>0.98756104955146862</v>
      </c>
      <c r="BQ21">
        <f t="shared" si="46"/>
        <v>0.98714999354826816</v>
      </c>
      <c r="BR21">
        <f t="shared" si="47"/>
        <v>0.98851256442586333</v>
      </c>
      <c r="BS21">
        <f t="shared" si="48"/>
        <v>0.98765792988331547</v>
      </c>
      <c r="BT21">
        <f t="shared" si="49"/>
        <v>0.986370471943671</v>
      </c>
      <c r="BU21">
        <f t="shared" si="50"/>
        <v>0.98823593752698502</v>
      </c>
      <c r="BV21">
        <f t="shared" si="51"/>
        <v>0.98812317322326571</v>
      </c>
    </row>
    <row r="22" spans="1:74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0</v>
      </c>
      <c r="Y22">
        <v>0</v>
      </c>
      <c r="Z22">
        <v>20323.8</v>
      </c>
      <c r="AA22">
        <v>25943.4</v>
      </c>
      <c r="AB22">
        <v>35006.9</v>
      </c>
      <c r="AC22">
        <v>31455.9</v>
      </c>
      <c r="AD22">
        <v>50596.6</v>
      </c>
      <c r="AE22">
        <v>32630.1</v>
      </c>
      <c r="AF22">
        <v>39891.300000000003</v>
      </c>
      <c r="AG22">
        <v>50178.9</v>
      </c>
      <c r="AH22">
        <v>16424.3</v>
      </c>
      <c r="AI22">
        <v>30543.4</v>
      </c>
      <c r="AK22" t="e">
        <f t="shared" si="28"/>
        <v>#DIV/0!</v>
      </c>
      <c r="AL22" t="e">
        <f t="shared" si="29"/>
        <v>#DIV/0!</v>
      </c>
      <c r="AM22">
        <f t="shared" si="30"/>
        <v>1</v>
      </c>
      <c r="AN22">
        <f t="shared" si="31"/>
        <v>1</v>
      </c>
      <c r="AO22">
        <f t="shared" si="32"/>
        <v>1</v>
      </c>
      <c r="AP22">
        <f t="shared" si="33"/>
        <v>1</v>
      </c>
      <c r="AQ22">
        <f t="shared" si="34"/>
        <v>1</v>
      </c>
      <c r="AR22">
        <f t="shared" si="35"/>
        <v>1</v>
      </c>
      <c r="AS22">
        <f t="shared" si="36"/>
        <v>1</v>
      </c>
      <c r="AT22">
        <f t="shared" si="37"/>
        <v>1</v>
      </c>
      <c r="AU22">
        <f t="shared" si="38"/>
        <v>1</v>
      </c>
      <c r="AV22">
        <f t="shared" si="39"/>
        <v>1</v>
      </c>
      <c r="AX22">
        <v>0</v>
      </c>
      <c r="AY22">
        <v>0</v>
      </c>
      <c r="AZ22">
        <v>19667.900000000001</v>
      </c>
      <c r="BA22">
        <v>23210.799999999999</v>
      </c>
      <c r="BB22">
        <v>38991.9</v>
      </c>
      <c r="BC22">
        <v>35546.199999999997</v>
      </c>
      <c r="BD22">
        <v>54108.4</v>
      </c>
      <c r="BE22">
        <v>28696.9</v>
      </c>
      <c r="BF22">
        <v>45507.8</v>
      </c>
      <c r="BG22">
        <v>58023.7</v>
      </c>
      <c r="BH22">
        <v>17954.8</v>
      </c>
      <c r="BI22">
        <v>27969.5</v>
      </c>
      <c r="BK22" t="e">
        <f t="shared" si="40"/>
        <v>#DIV/0!</v>
      </c>
      <c r="BL22" t="e">
        <f t="shared" si="41"/>
        <v>#DIV/0!</v>
      </c>
      <c r="BM22">
        <f t="shared" si="42"/>
        <v>1.0333487560949566</v>
      </c>
      <c r="BN22">
        <f t="shared" si="43"/>
        <v>1.1177296775638927</v>
      </c>
      <c r="BO22">
        <f t="shared" si="44"/>
        <v>0.89779928651848206</v>
      </c>
      <c r="BP22">
        <f t="shared" si="45"/>
        <v>0.88493003471538456</v>
      </c>
      <c r="BQ22">
        <f t="shared" si="46"/>
        <v>0.93509695352292799</v>
      </c>
      <c r="BR22">
        <f t="shared" si="47"/>
        <v>1.137060100568354</v>
      </c>
      <c r="BS22">
        <f t="shared" si="48"/>
        <v>0.87658159700095373</v>
      </c>
      <c r="BT22">
        <f t="shared" si="49"/>
        <v>0.86480007307358897</v>
      </c>
      <c r="BU22">
        <f t="shared" si="50"/>
        <v>0.9147581705170762</v>
      </c>
      <c r="BV22">
        <f t="shared" si="51"/>
        <v>1.092025241781226</v>
      </c>
    </row>
    <row r="25" spans="1:74" x14ac:dyDescent="0.5">
      <c r="A25" t="s">
        <v>22</v>
      </c>
      <c r="B25" t="s">
        <v>54</v>
      </c>
    </row>
    <row r="26" spans="1:74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0</v>
      </c>
      <c r="Y26">
        <v>0</v>
      </c>
      <c r="Z26">
        <v>19524.400000000001</v>
      </c>
      <c r="AA26">
        <v>23465.599999999999</v>
      </c>
      <c r="AB26">
        <v>37152.199999999997</v>
      </c>
      <c r="AC26">
        <v>34274.5</v>
      </c>
      <c r="AD26">
        <v>48710</v>
      </c>
      <c r="AE26">
        <v>33877.599999999999</v>
      </c>
      <c r="AF26">
        <v>41539.9</v>
      </c>
      <c r="AG26">
        <v>52076.6</v>
      </c>
      <c r="AH26">
        <v>16139.7</v>
      </c>
      <c r="AI26">
        <v>28475.5</v>
      </c>
      <c r="AK26" t="e">
        <f t="shared" ref="AK26:AK28" si="52">K26/X26</f>
        <v>#DIV/0!</v>
      </c>
      <c r="AL26" t="e">
        <f t="shared" ref="AL26:AL28" si="53">L26/Y26</f>
        <v>#DIV/0!</v>
      </c>
      <c r="AM26">
        <f t="shared" ref="AM26:AM28" si="54">M26/Z26</f>
        <v>1</v>
      </c>
      <c r="AN26">
        <f t="shared" ref="AN26:AN28" si="55">N26/AA26</f>
        <v>1</v>
      </c>
      <c r="AO26">
        <f t="shared" ref="AO26:AO28" si="56">O26/AB26</f>
        <v>1</v>
      </c>
      <c r="AP26">
        <f t="shared" ref="AP26:AP28" si="57">P26/AC26</f>
        <v>1</v>
      </c>
      <c r="AQ26">
        <f t="shared" ref="AQ26:AQ28" si="58">Q26/AD26</f>
        <v>1</v>
      </c>
      <c r="AR26">
        <f t="shared" ref="AR26:AR28" si="59">R26/AE26</f>
        <v>1</v>
      </c>
      <c r="AS26">
        <f t="shared" ref="AS26:AS28" si="60">S26/AF26</f>
        <v>1</v>
      </c>
      <c r="AT26">
        <f t="shared" ref="AT26:AT28" si="61">T26/AG26</f>
        <v>1</v>
      </c>
      <c r="AU26">
        <f t="shared" ref="AU26:AU28" si="62">U26/AH26</f>
        <v>1</v>
      </c>
      <c r="AV26">
        <f t="shared" ref="AV26:AV28" si="63">V26/AI26</f>
        <v>1</v>
      </c>
      <c r="AX26">
        <v>3976.9</v>
      </c>
      <c r="AY26">
        <v>0</v>
      </c>
      <c r="AZ26">
        <v>19393.8</v>
      </c>
      <c r="BA26">
        <v>22962.7</v>
      </c>
      <c r="BB26">
        <v>37492</v>
      </c>
      <c r="BC26">
        <v>34842.800000000003</v>
      </c>
      <c r="BD26">
        <v>47434.1</v>
      </c>
      <c r="BE26">
        <v>33962.5</v>
      </c>
      <c r="BF26">
        <v>40050.400000000001</v>
      </c>
      <c r="BG26">
        <v>51802.6</v>
      </c>
      <c r="BH26">
        <v>16139.7</v>
      </c>
      <c r="BI26">
        <v>29709.9</v>
      </c>
      <c r="BK26">
        <f t="shared" ref="BK26:BK28" si="64">K26/AX26</f>
        <v>0</v>
      </c>
      <c r="BL26" t="e">
        <f t="shared" ref="BL26:BL28" si="65">L26/AY26</f>
        <v>#DIV/0!</v>
      </c>
      <c r="BM26">
        <f t="shared" ref="BM26:BM28" si="66">M26/AZ26</f>
        <v>1.0067341109014223</v>
      </c>
      <c r="BN26">
        <f t="shared" ref="BN26:BN28" si="67">N26/BA26</f>
        <v>1.0219007346697033</v>
      </c>
      <c r="BO26">
        <f t="shared" ref="BO26:BO28" si="68">O26/BB26</f>
        <v>0.99093673316974284</v>
      </c>
      <c r="BP26">
        <f t="shared" ref="BP26:BP28" si="69">P26/BC26</f>
        <v>0.98368960014694562</v>
      </c>
      <c r="BQ26">
        <f t="shared" ref="BQ26:BQ28" si="70">Q26/BD26</f>
        <v>1.0268983705815016</v>
      </c>
      <c r="BR26">
        <f t="shared" ref="BR26:BR28" si="71">R26/BE26</f>
        <v>0.99750018402649976</v>
      </c>
      <c r="BS26">
        <f t="shared" ref="BS26:BS28" si="72">S26/BF26</f>
        <v>1.0371906397938597</v>
      </c>
      <c r="BT26">
        <f t="shared" ref="BT26:BT28" si="73">T26/BG26</f>
        <v>1.0052893098029829</v>
      </c>
      <c r="BU26">
        <f t="shared" ref="BU26:BU28" si="74">U26/BH26</f>
        <v>1</v>
      </c>
      <c r="BV26">
        <f t="shared" ref="BV26:BV28" si="75">V26/BI26</f>
        <v>0.95845155991773778</v>
      </c>
    </row>
    <row r="27" spans="1:74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0</v>
      </c>
      <c r="Y27">
        <v>0</v>
      </c>
      <c r="Z27">
        <v>48928.4</v>
      </c>
      <c r="AA27">
        <v>58848.4</v>
      </c>
      <c r="AB27">
        <v>90603.5</v>
      </c>
      <c r="AC27">
        <v>83300.7</v>
      </c>
      <c r="AD27">
        <v>119965</v>
      </c>
      <c r="AE27">
        <v>77515.7</v>
      </c>
      <c r="AF27">
        <v>100289.8</v>
      </c>
      <c r="AG27">
        <v>133009.60000000001</v>
      </c>
      <c r="AH27">
        <v>40746.6</v>
      </c>
      <c r="AI27">
        <v>73449.8</v>
      </c>
      <c r="AK27" t="e">
        <f t="shared" si="52"/>
        <v>#DIV/0!</v>
      </c>
      <c r="AL27" t="e">
        <f t="shared" si="53"/>
        <v>#DIV/0!</v>
      </c>
      <c r="AM27">
        <f t="shared" si="54"/>
        <v>1</v>
      </c>
      <c r="AN27">
        <f t="shared" si="55"/>
        <v>1</v>
      </c>
      <c r="AO27">
        <f t="shared" si="56"/>
        <v>1</v>
      </c>
      <c r="AP27">
        <f t="shared" si="57"/>
        <v>1</v>
      </c>
      <c r="AQ27">
        <f t="shared" si="58"/>
        <v>1</v>
      </c>
      <c r="AR27">
        <f t="shared" si="59"/>
        <v>1</v>
      </c>
      <c r="AS27">
        <f t="shared" si="60"/>
        <v>1</v>
      </c>
      <c r="AT27">
        <f t="shared" si="61"/>
        <v>1</v>
      </c>
      <c r="AU27">
        <f t="shared" si="62"/>
        <v>1</v>
      </c>
      <c r="AV27">
        <f t="shared" si="63"/>
        <v>1</v>
      </c>
      <c r="AX27">
        <v>3115.2</v>
      </c>
      <c r="AY27">
        <v>0</v>
      </c>
      <c r="AZ27">
        <v>50801.4</v>
      </c>
      <c r="BA27">
        <v>62645.599999999999</v>
      </c>
      <c r="BB27">
        <v>93859.7</v>
      </c>
      <c r="BC27">
        <v>75423</v>
      </c>
      <c r="BD27">
        <v>125132.1</v>
      </c>
      <c r="BE27">
        <v>81158</v>
      </c>
      <c r="BF27">
        <v>101293.5</v>
      </c>
      <c r="BG27">
        <v>117621.6</v>
      </c>
      <c r="BH27">
        <v>36950.699999999997</v>
      </c>
      <c r="BI27">
        <v>73635.8</v>
      </c>
      <c r="BK27">
        <f t="shared" si="64"/>
        <v>0</v>
      </c>
      <c r="BL27" t="e">
        <f t="shared" si="65"/>
        <v>#DIV/0!</v>
      </c>
      <c r="BM27">
        <f t="shared" si="66"/>
        <v>0.96313093733637267</v>
      </c>
      <c r="BN27">
        <f t="shared" si="67"/>
        <v>0.9393860063595848</v>
      </c>
      <c r="BO27">
        <f t="shared" si="68"/>
        <v>0.96530779450605531</v>
      </c>
      <c r="BP27">
        <f t="shared" si="69"/>
        <v>1.1044469193747266</v>
      </c>
      <c r="BQ27">
        <f t="shared" si="70"/>
        <v>0.9587068386129538</v>
      </c>
      <c r="BR27">
        <f t="shared" si="71"/>
        <v>0.95512087532960399</v>
      </c>
      <c r="BS27">
        <f t="shared" si="72"/>
        <v>0.99009117070690622</v>
      </c>
      <c r="BT27">
        <f t="shared" si="73"/>
        <v>1.13082631081366</v>
      </c>
      <c r="BU27">
        <f t="shared" si="74"/>
        <v>1.102728771038167</v>
      </c>
      <c r="BV27">
        <f t="shared" si="75"/>
        <v>0.99747405473967821</v>
      </c>
    </row>
    <row r="28" spans="1:74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0</v>
      </c>
      <c r="Y28">
        <v>0</v>
      </c>
      <c r="Z28">
        <v>24039.8</v>
      </c>
      <c r="AA28">
        <v>29065.5</v>
      </c>
      <c r="AB28">
        <v>43004.3</v>
      </c>
      <c r="AC28">
        <v>40003.4</v>
      </c>
      <c r="AD28">
        <v>60940.6</v>
      </c>
      <c r="AE28">
        <v>41000.6</v>
      </c>
      <c r="AF28">
        <v>49184.4</v>
      </c>
      <c r="AG28">
        <v>63982.6</v>
      </c>
      <c r="AH28">
        <v>20003.3</v>
      </c>
      <c r="AI28">
        <v>37735.5</v>
      </c>
      <c r="AK28" t="e">
        <f t="shared" si="52"/>
        <v>#DIV/0!</v>
      </c>
      <c r="AL28" t="e">
        <f t="shared" si="53"/>
        <v>#DIV/0!</v>
      </c>
      <c r="AM28">
        <f t="shared" si="54"/>
        <v>1</v>
      </c>
      <c r="AN28">
        <f t="shared" si="55"/>
        <v>1</v>
      </c>
      <c r="AO28">
        <f t="shared" si="56"/>
        <v>1</v>
      </c>
      <c r="AP28">
        <f t="shared" si="57"/>
        <v>1</v>
      </c>
      <c r="AQ28">
        <f t="shared" si="58"/>
        <v>1</v>
      </c>
      <c r="AR28">
        <f t="shared" si="59"/>
        <v>1</v>
      </c>
      <c r="AS28">
        <f t="shared" si="60"/>
        <v>1</v>
      </c>
      <c r="AT28">
        <f t="shared" si="61"/>
        <v>1</v>
      </c>
      <c r="AU28">
        <f t="shared" si="62"/>
        <v>1</v>
      </c>
      <c r="AV28">
        <f t="shared" si="63"/>
        <v>1</v>
      </c>
      <c r="AX28">
        <v>3096.1</v>
      </c>
      <c r="AY28">
        <v>0</v>
      </c>
      <c r="AZ28">
        <v>24039.8</v>
      </c>
      <c r="BA28">
        <v>29065.5</v>
      </c>
      <c r="BB28">
        <v>43004.3</v>
      </c>
      <c r="BC28">
        <v>40003.4</v>
      </c>
      <c r="BD28">
        <v>60940.6</v>
      </c>
      <c r="BE28">
        <v>41000.6</v>
      </c>
      <c r="BF28">
        <v>49184.4</v>
      </c>
      <c r="BG28">
        <v>63982.6</v>
      </c>
      <c r="BH28">
        <v>20003.3</v>
      </c>
      <c r="BI28">
        <v>37735.5</v>
      </c>
      <c r="BK28">
        <f t="shared" si="64"/>
        <v>0</v>
      </c>
      <c r="BL28" t="e">
        <f t="shared" si="65"/>
        <v>#DIV/0!</v>
      </c>
      <c r="BM28">
        <f t="shared" si="66"/>
        <v>1</v>
      </c>
      <c r="BN28">
        <f t="shared" si="67"/>
        <v>1</v>
      </c>
      <c r="BO28">
        <f t="shared" si="68"/>
        <v>1</v>
      </c>
      <c r="BP28">
        <f t="shared" si="69"/>
        <v>1</v>
      </c>
      <c r="BQ28">
        <f t="shared" si="70"/>
        <v>1</v>
      </c>
      <c r="BR28">
        <f t="shared" si="71"/>
        <v>1</v>
      </c>
      <c r="BS28">
        <f t="shared" si="72"/>
        <v>1</v>
      </c>
      <c r="BT28">
        <f t="shared" si="73"/>
        <v>1</v>
      </c>
      <c r="BU28">
        <f t="shared" si="74"/>
        <v>1</v>
      </c>
      <c r="BV28">
        <f t="shared" si="75"/>
        <v>1</v>
      </c>
    </row>
    <row r="31" spans="1:74" x14ac:dyDescent="0.5">
      <c r="A31" t="s">
        <v>22</v>
      </c>
      <c r="B31" t="s">
        <v>62</v>
      </c>
    </row>
    <row r="32" spans="1:74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1667.3</v>
      </c>
      <c r="Y32">
        <v>0</v>
      </c>
      <c r="Z32">
        <v>19215.599999999999</v>
      </c>
      <c r="AA32">
        <v>21867.599999999999</v>
      </c>
      <c r="AB32">
        <v>42186.9</v>
      </c>
      <c r="AC32">
        <v>39433.300000000003</v>
      </c>
      <c r="AD32">
        <v>54177.2</v>
      </c>
      <c r="AE32">
        <v>35263.699999999997</v>
      </c>
      <c r="AF32">
        <v>43873.9</v>
      </c>
      <c r="AG32">
        <v>59568.9</v>
      </c>
      <c r="AH32">
        <v>8971.9</v>
      </c>
      <c r="AI32">
        <v>17856.7</v>
      </c>
      <c r="AK32">
        <f t="shared" ref="AK32:AK34" si="76">K32/X32</f>
        <v>1</v>
      </c>
      <c r="AL32" t="e">
        <f t="shared" ref="AL32:AL34" si="77">L32/Y32</f>
        <v>#DIV/0!</v>
      </c>
      <c r="AM32">
        <f t="shared" ref="AM32:AM34" si="78">M32/Z32</f>
        <v>1</v>
      </c>
      <c r="AN32">
        <f t="shared" ref="AN32:AN34" si="79">N32/AA32</f>
        <v>1</v>
      </c>
      <c r="AO32">
        <f t="shared" ref="AO32:AO34" si="80">O32/AB32</f>
        <v>1</v>
      </c>
      <c r="AP32">
        <f t="shared" ref="AP32:AP34" si="81">P32/AC32</f>
        <v>1</v>
      </c>
      <c r="AQ32">
        <f t="shared" ref="AQ32:AQ34" si="82">Q32/AD32</f>
        <v>1</v>
      </c>
      <c r="AR32">
        <f t="shared" ref="AR32:AR34" si="83">R32/AE32</f>
        <v>1</v>
      </c>
      <c r="AS32">
        <f t="shared" ref="AS32:AS34" si="84">S32/AF32</f>
        <v>1</v>
      </c>
      <c r="AT32">
        <f t="shared" ref="AT32:AT34" si="85">T32/AG32</f>
        <v>1</v>
      </c>
      <c r="AU32">
        <f t="shared" ref="AU32:AU34" si="86">U32/AH32</f>
        <v>1</v>
      </c>
      <c r="AV32">
        <f t="shared" ref="AV32:AV34" si="87">V32/AI32</f>
        <v>1</v>
      </c>
      <c r="AX32">
        <v>0</v>
      </c>
      <c r="AY32">
        <v>0</v>
      </c>
      <c r="AZ32">
        <v>18092.599999999999</v>
      </c>
      <c r="BA32">
        <v>20103.5</v>
      </c>
      <c r="BB32">
        <v>42838.2</v>
      </c>
      <c r="BC32">
        <v>42039.8</v>
      </c>
      <c r="BD32">
        <v>56279</v>
      </c>
      <c r="BE32">
        <v>37577</v>
      </c>
      <c r="BF32">
        <v>43375</v>
      </c>
      <c r="BG32">
        <v>65542</v>
      </c>
      <c r="BH32">
        <v>8192.6</v>
      </c>
      <c r="BI32">
        <v>18195.099999999999</v>
      </c>
      <c r="BK32" t="e">
        <f t="shared" ref="BK32:BK34" si="88">K32/AX32</f>
        <v>#DIV/0!</v>
      </c>
      <c r="BL32" t="e">
        <f t="shared" ref="BL32:BL34" si="89">L32/AY32</f>
        <v>#DIV/0!</v>
      </c>
      <c r="BM32">
        <f t="shared" ref="BM32:BM34" si="90">M32/AZ32</f>
        <v>1.0620695754065197</v>
      </c>
      <c r="BN32">
        <f t="shared" ref="BN32:BN34" si="91">N32/BA32</f>
        <v>1.0877508891486556</v>
      </c>
      <c r="BO32">
        <f t="shared" ref="BO32:BO34" si="92">O32/BB32</f>
        <v>0.98479627995574048</v>
      </c>
      <c r="BP32">
        <f t="shared" ref="BP32:BP34" si="93">P32/BC32</f>
        <v>0.93799922930175694</v>
      </c>
      <c r="BQ32">
        <f t="shared" ref="BQ32:BQ34" si="94">Q32/BD32</f>
        <v>0.96265392064535615</v>
      </c>
      <c r="BR32">
        <f t="shared" ref="BR32:BR34" si="95">R32/BE32</f>
        <v>0.93843840647204402</v>
      </c>
      <c r="BS32">
        <f t="shared" ref="BS32:BS34" si="96">S32/BF32</f>
        <v>1.0115020172910663</v>
      </c>
      <c r="BT32">
        <f t="shared" ref="BT32:BT34" si="97">T32/BG32</f>
        <v>0.90886607061121116</v>
      </c>
      <c r="BU32">
        <f t="shared" ref="BU32:BU34" si="98">U32/BH32</f>
        <v>1.0951224275565754</v>
      </c>
      <c r="BV32">
        <f t="shared" ref="BV32:BV34" si="99">V32/BI32</f>
        <v>0.98140158614132389</v>
      </c>
    </row>
    <row r="33" spans="1:74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0</v>
      </c>
      <c r="Y33">
        <v>0</v>
      </c>
      <c r="Z33">
        <v>37521.9</v>
      </c>
      <c r="AA33">
        <v>46170.5</v>
      </c>
      <c r="AB33">
        <v>80733.600000000006</v>
      </c>
      <c r="AC33">
        <v>75907</v>
      </c>
      <c r="AD33">
        <v>114040.3</v>
      </c>
      <c r="AE33">
        <v>75071.199999999997</v>
      </c>
      <c r="AF33">
        <v>90624.8</v>
      </c>
      <c r="AG33">
        <v>116186.5</v>
      </c>
      <c r="AH33">
        <v>22065.200000000001</v>
      </c>
      <c r="AI33">
        <v>41549.5</v>
      </c>
      <c r="AK33" t="e">
        <f t="shared" si="76"/>
        <v>#DIV/0!</v>
      </c>
      <c r="AL33" t="e">
        <f t="shared" si="77"/>
        <v>#DIV/0!</v>
      </c>
      <c r="AM33">
        <f t="shared" si="78"/>
        <v>1</v>
      </c>
      <c r="AN33">
        <f t="shared" si="79"/>
        <v>1</v>
      </c>
      <c r="AO33">
        <f t="shared" si="80"/>
        <v>1</v>
      </c>
      <c r="AP33">
        <f t="shared" si="81"/>
        <v>1</v>
      </c>
      <c r="AQ33">
        <f t="shared" si="82"/>
        <v>1</v>
      </c>
      <c r="AR33">
        <f t="shared" si="83"/>
        <v>1</v>
      </c>
      <c r="AS33">
        <f t="shared" si="84"/>
        <v>1</v>
      </c>
      <c r="AT33">
        <f t="shared" si="85"/>
        <v>1</v>
      </c>
      <c r="AU33">
        <f t="shared" si="86"/>
        <v>1</v>
      </c>
      <c r="AV33">
        <f t="shared" si="87"/>
        <v>1</v>
      </c>
      <c r="AX33">
        <v>0</v>
      </c>
      <c r="AY33">
        <v>0</v>
      </c>
      <c r="AZ33">
        <v>37924.6</v>
      </c>
      <c r="BA33">
        <v>46626.6</v>
      </c>
      <c r="BB33">
        <v>81583</v>
      </c>
      <c r="BC33">
        <v>76685.899999999994</v>
      </c>
      <c r="BD33">
        <v>115314.8</v>
      </c>
      <c r="BE33">
        <v>75843.7</v>
      </c>
      <c r="BF33">
        <v>91595.199999999997</v>
      </c>
      <c r="BG33">
        <v>117483.3</v>
      </c>
      <c r="BH33">
        <v>22284.799999999999</v>
      </c>
      <c r="BI33">
        <v>41972.800000000003</v>
      </c>
      <c r="BK33" t="e">
        <f t="shared" si="88"/>
        <v>#DIV/0!</v>
      </c>
      <c r="BL33" t="e">
        <f t="shared" si="89"/>
        <v>#DIV/0!</v>
      </c>
      <c r="BM33">
        <f t="shared" si="90"/>
        <v>0.98938156236321551</v>
      </c>
      <c r="BN33">
        <f t="shared" si="91"/>
        <v>0.99021803005151565</v>
      </c>
      <c r="BO33">
        <f t="shared" si="92"/>
        <v>0.98958851721559649</v>
      </c>
      <c r="BP33">
        <f t="shared" si="93"/>
        <v>0.98984298286908035</v>
      </c>
      <c r="BQ33">
        <f t="shared" si="94"/>
        <v>0.98894764592229267</v>
      </c>
      <c r="BR33">
        <f t="shared" si="95"/>
        <v>0.98981457919378935</v>
      </c>
      <c r="BS33">
        <f t="shared" si="96"/>
        <v>0.98940555836987099</v>
      </c>
      <c r="BT33">
        <f t="shared" si="97"/>
        <v>0.98896183542682237</v>
      </c>
      <c r="BU33">
        <f t="shared" si="98"/>
        <v>0.9901457495692132</v>
      </c>
      <c r="BV33">
        <f t="shared" si="99"/>
        <v>0.98991489726680126</v>
      </c>
    </row>
    <row r="34" spans="1:74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0</v>
      </c>
      <c r="Y34">
        <v>0</v>
      </c>
      <c r="Z34">
        <v>20931.8</v>
      </c>
      <c r="AA34">
        <v>25902</v>
      </c>
      <c r="AB34">
        <v>39486.199999999997</v>
      </c>
      <c r="AC34">
        <v>37471.5</v>
      </c>
      <c r="AD34">
        <v>57312.4</v>
      </c>
      <c r="AE34">
        <v>35788.699999999997</v>
      </c>
      <c r="AF34">
        <v>44062.2</v>
      </c>
      <c r="AG34">
        <v>60102.3</v>
      </c>
      <c r="AH34">
        <v>12082.8</v>
      </c>
      <c r="AI34">
        <v>22324.6</v>
      </c>
      <c r="AK34" t="e">
        <f t="shared" si="76"/>
        <v>#DIV/0!</v>
      </c>
      <c r="AL34" t="e">
        <f t="shared" si="77"/>
        <v>#DIV/0!</v>
      </c>
      <c r="AM34">
        <f t="shared" si="78"/>
        <v>1</v>
      </c>
      <c r="AN34">
        <f t="shared" si="79"/>
        <v>1</v>
      </c>
      <c r="AO34">
        <f t="shared" si="80"/>
        <v>1</v>
      </c>
      <c r="AP34">
        <f t="shared" si="81"/>
        <v>1</v>
      </c>
      <c r="AQ34">
        <f t="shared" si="82"/>
        <v>1</v>
      </c>
      <c r="AR34">
        <f t="shared" si="83"/>
        <v>1</v>
      </c>
      <c r="AS34">
        <f t="shared" si="84"/>
        <v>1</v>
      </c>
      <c r="AT34">
        <f t="shared" si="85"/>
        <v>1</v>
      </c>
      <c r="AU34">
        <f t="shared" si="86"/>
        <v>1</v>
      </c>
      <c r="AV34">
        <f t="shared" si="87"/>
        <v>1</v>
      </c>
      <c r="AX34">
        <v>0</v>
      </c>
      <c r="AY34">
        <v>0</v>
      </c>
      <c r="AZ34">
        <v>23159.8</v>
      </c>
      <c r="BA34">
        <v>28163.7</v>
      </c>
      <c r="BB34">
        <v>42557.3</v>
      </c>
      <c r="BC34">
        <v>41290</v>
      </c>
      <c r="BD34">
        <v>61622.2</v>
      </c>
      <c r="BE34">
        <v>37771.1</v>
      </c>
      <c r="BF34">
        <v>48424</v>
      </c>
      <c r="BG34">
        <v>64570.5</v>
      </c>
      <c r="BH34">
        <v>13349.5</v>
      </c>
      <c r="BI34">
        <v>23337.1</v>
      </c>
      <c r="BK34" t="e">
        <f t="shared" si="88"/>
        <v>#DIV/0!</v>
      </c>
      <c r="BL34" t="e">
        <f t="shared" si="89"/>
        <v>#DIV/0!</v>
      </c>
      <c r="BM34">
        <f t="shared" si="90"/>
        <v>0.90379882382403998</v>
      </c>
      <c r="BN34">
        <f t="shared" si="91"/>
        <v>0.91969450036749434</v>
      </c>
      <c r="BO34">
        <f t="shared" si="92"/>
        <v>0.92783611742286265</v>
      </c>
      <c r="BP34">
        <f t="shared" si="93"/>
        <v>0.90751998062484862</v>
      </c>
      <c r="BQ34">
        <f t="shared" si="94"/>
        <v>0.93006091960364945</v>
      </c>
      <c r="BR34">
        <f t="shared" si="95"/>
        <v>0.9475154284625017</v>
      </c>
      <c r="BS34">
        <f t="shared" si="96"/>
        <v>0.90992483066248131</v>
      </c>
      <c r="BT34">
        <f t="shared" si="97"/>
        <v>0.93080121727414222</v>
      </c>
      <c r="BU34">
        <f t="shared" si="98"/>
        <v>0.90511255103187382</v>
      </c>
      <c r="BV34">
        <f t="shared" si="99"/>
        <v>0.95661414657348176</v>
      </c>
    </row>
    <row r="37" spans="1:74" x14ac:dyDescent="0.5">
      <c r="A37" t="s">
        <v>22</v>
      </c>
      <c r="B37" t="s">
        <v>69</v>
      </c>
    </row>
    <row r="38" spans="1:74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0</v>
      </c>
      <c r="Y38">
        <v>0</v>
      </c>
      <c r="Z38">
        <v>10732.6</v>
      </c>
      <c r="AA38">
        <v>12643.6</v>
      </c>
      <c r="AB38">
        <v>21392.400000000001</v>
      </c>
      <c r="AC38">
        <v>19251.8</v>
      </c>
      <c r="AD38">
        <v>33253.599999999999</v>
      </c>
      <c r="AE38">
        <v>21228.799999999999</v>
      </c>
      <c r="AF38">
        <v>26065.4</v>
      </c>
      <c r="AG38">
        <v>31765.200000000001</v>
      </c>
      <c r="AH38">
        <v>5147.7</v>
      </c>
      <c r="AI38">
        <v>9055.5</v>
      </c>
      <c r="AK38" t="e">
        <f t="shared" ref="AK38:AK40" si="100">K38/X38</f>
        <v>#DIV/0!</v>
      </c>
      <c r="AL38" t="e">
        <f t="shared" ref="AL38:AL40" si="101">L38/Y38</f>
        <v>#DIV/0!</v>
      </c>
      <c r="AM38">
        <f t="shared" ref="AM38:AM40" si="102">M38/Z38</f>
        <v>1</v>
      </c>
      <c r="AN38">
        <f t="shared" ref="AN38:AN40" si="103">N38/AA38</f>
        <v>1</v>
      </c>
      <c r="AO38">
        <f t="shared" ref="AO38:AO40" si="104">O38/AB38</f>
        <v>1</v>
      </c>
      <c r="AP38">
        <f t="shared" ref="AP38:AP40" si="105">P38/AC38</f>
        <v>1</v>
      </c>
      <c r="AQ38">
        <f t="shared" ref="AQ38:AQ40" si="106">Q38/AD38</f>
        <v>1</v>
      </c>
      <c r="AR38">
        <f t="shared" ref="AR38:AR40" si="107">R38/AE38</f>
        <v>1</v>
      </c>
      <c r="AS38">
        <f t="shared" ref="AS38:AS40" si="108">S38/AF38</f>
        <v>1</v>
      </c>
      <c r="AT38">
        <f t="shared" ref="AT38:AT40" si="109">T38/AG38</f>
        <v>1</v>
      </c>
      <c r="AU38">
        <f t="shared" ref="AU38:AU40" si="110">U38/AH38</f>
        <v>1</v>
      </c>
      <c r="AV38">
        <f t="shared" ref="AV38:AV40" si="111">V38/AI38</f>
        <v>1</v>
      </c>
      <c r="AX38">
        <v>0</v>
      </c>
      <c r="AY38">
        <v>0</v>
      </c>
      <c r="AZ38">
        <v>10732.6</v>
      </c>
      <c r="BA38">
        <v>12643.6</v>
      </c>
      <c r="BB38">
        <v>21392.400000000001</v>
      </c>
      <c r="BC38">
        <v>19251.8</v>
      </c>
      <c r="BD38">
        <v>33253.599999999999</v>
      </c>
      <c r="BE38">
        <v>21228.799999999999</v>
      </c>
      <c r="BF38">
        <v>26065.4</v>
      </c>
      <c r="BG38">
        <v>31765.200000000001</v>
      </c>
      <c r="BH38">
        <v>5147.7</v>
      </c>
      <c r="BI38">
        <v>9055.5</v>
      </c>
      <c r="BK38" t="e">
        <f t="shared" ref="BK38:BK40" si="112">K38/AX38</f>
        <v>#DIV/0!</v>
      </c>
      <c r="BL38" t="e">
        <f t="shared" ref="BL38:BL40" si="113">L38/AY38</f>
        <v>#DIV/0!</v>
      </c>
      <c r="BM38">
        <f t="shared" ref="BM38:BM40" si="114">M38/AZ38</f>
        <v>1</v>
      </c>
      <c r="BN38">
        <f t="shared" ref="BN38:BN40" si="115">N38/BA38</f>
        <v>1</v>
      </c>
      <c r="BO38">
        <f t="shared" ref="BO38:BO40" si="116">O38/BB38</f>
        <v>1</v>
      </c>
      <c r="BP38">
        <f t="shared" ref="BP38:BP40" si="117">P38/BC38</f>
        <v>1</v>
      </c>
      <c r="BQ38">
        <f t="shared" ref="BQ38:BQ40" si="118">Q38/BD38</f>
        <v>1</v>
      </c>
      <c r="BR38">
        <f t="shared" ref="BR38:BR40" si="119">R38/BE38</f>
        <v>1</v>
      </c>
      <c r="BS38">
        <f t="shared" ref="BS38:BS40" si="120">S38/BF38</f>
        <v>1</v>
      </c>
      <c r="BT38">
        <f t="shared" ref="BT38:BT40" si="121">T38/BG38</f>
        <v>1</v>
      </c>
      <c r="BU38">
        <f t="shared" ref="BU38:BU40" si="122">U38/BH38</f>
        <v>1</v>
      </c>
      <c r="BV38">
        <f t="shared" ref="BV38:BV40" si="123">V38/BI38</f>
        <v>1</v>
      </c>
    </row>
    <row r="39" spans="1:74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0</v>
      </c>
      <c r="Y39">
        <v>0</v>
      </c>
      <c r="Z39">
        <v>25135.5</v>
      </c>
      <c r="AA39">
        <v>30453.5</v>
      </c>
      <c r="AB39">
        <v>45975.6</v>
      </c>
      <c r="AC39">
        <v>42161.3</v>
      </c>
      <c r="AD39">
        <v>78070.3</v>
      </c>
      <c r="AE39">
        <v>47979.3</v>
      </c>
      <c r="AF39">
        <v>56383.8</v>
      </c>
      <c r="AG39">
        <v>69565</v>
      </c>
      <c r="AH39">
        <v>12417.7</v>
      </c>
      <c r="AI39">
        <v>23506.6</v>
      </c>
      <c r="AK39" t="e">
        <f t="shared" si="100"/>
        <v>#DIV/0!</v>
      </c>
      <c r="AL39" t="e">
        <f t="shared" si="101"/>
        <v>#DIV/0!</v>
      </c>
      <c r="AM39">
        <f t="shared" si="102"/>
        <v>1</v>
      </c>
      <c r="AN39">
        <f t="shared" si="103"/>
        <v>1</v>
      </c>
      <c r="AO39">
        <f t="shared" si="104"/>
        <v>1</v>
      </c>
      <c r="AP39">
        <f t="shared" si="105"/>
        <v>1</v>
      </c>
      <c r="AQ39">
        <f t="shared" si="106"/>
        <v>1</v>
      </c>
      <c r="AR39">
        <f t="shared" si="107"/>
        <v>1</v>
      </c>
      <c r="AS39">
        <f t="shared" si="108"/>
        <v>1</v>
      </c>
      <c r="AT39">
        <f t="shared" si="109"/>
        <v>1</v>
      </c>
      <c r="AU39">
        <f t="shared" si="110"/>
        <v>1</v>
      </c>
      <c r="AV39">
        <f t="shared" si="111"/>
        <v>1</v>
      </c>
      <c r="AX39">
        <v>0</v>
      </c>
      <c r="AY39">
        <v>0</v>
      </c>
      <c r="AZ39">
        <v>26730.3</v>
      </c>
      <c r="BA39">
        <v>33076.800000000003</v>
      </c>
      <c r="BB39">
        <v>48604.4</v>
      </c>
      <c r="BC39">
        <v>45598.8</v>
      </c>
      <c r="BD39">
        <v>80093.3</v>
      </c>
      <c r="BE39">
        <v>47434.9</v>
      </c>
      <c r="BF39">
        <v>61230.2</v>
      </c>
      <c r="BG39">
        <v>76690.600000000006</v>
      </c>
      <c r="BH39">
        <v>13498.8</v>
      </c>
      <c r="BI39">
        <v>25649.7</v>
      </c>
      <c r="BK39" t="e">
        <f t="shared" si="112"/>
        <v>#DIV/0!</v>
      </c>
      <c r="BL39" t="e">
        <f t="shared" si="113"/>
        <v>#DIV/0!</v>
      </c>
      <c r="BM39">
        <f t="shared" si="114"/>
        <v>0.94033736995095452</v>
      </c>
      <c r="BN39">
        <f t="shared" si="115"/>
        <v>0.92069063512794458</v>
      </c>
      <c r="BO39">
        <f t="shared" si="116"/>
        <v>0.94591436166273002</v>
      </c>
      <c r="BP39">
        <f t="shared" si="117"/>
        <v>0.92461424423449745</v>
      </c>
      <c r="BQ39">
        <f t="shared" si="118"/>
        <v>0.97474195719242429</v>
      </c>
      <c r="BR39">
        <f t="shared" si="119"/>
        <v>1.0114767818631429</v>
      </c>
      <c r="BS39">
        <f t="shared" si="120"/>
        <v>0.92084951543519389</v>
      </c>
      <c r="BT39">
        <f t="shared" si="121"/>
        <v>0.90708639650752498</v>
      </c>
      <c r="BU39">
        <f t="shared" si="122"/>
        <v>0.91991139953181034</v>
      </c>
      <c r="BV39">
        <f t="shared" si="123"/>
        <v>0.91644736585613074</v>
      </c>
    </row>
    <row r="40" spans="1:74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0</v>
      </c>
      <c r="Y40">
        <v>0</v>
      </c>
      <c r="Z40">
        <v>14505.2</v>
      </c>
      <c r="AA40">
        <v>17486.7</v>
      </c>
      <c r="AB40">
        <v>24263.1</v>
      </c>
      <c r="AC40">
        <v>21193.599999999999</v>
      </c>
      <c r="AD40">
        <v>42074.5</v>
      </c>
      <c r="AE40">
        <v>25787.7</v>
      </c>
      <c r="AF40">
        <v>29982</v>
      </c>
      <c r="AG40">
        <v>37021.9</v>
      </c>
      <c r="AH40">
        <v>8235.6</v>
      </c>
      <c r="AI40">
        <v>13216.8</v>
      </c>
      <c r="AK40" t="e">
        <f t="shared" si="100"/>
        <v>#DIV/0!</v>
      </c>
      <c r="AL40" t="e">
        <f t="shared" si="101"/>
        <v>#DIV/0!</v>
      </c>
      <c r="AM40">
        <f t="shared" si="102"/>
        <v>1</v>
      </c>
      <c r="AN40">
        <f t="shared" si="103"/>
        <v>1</v>
      </c>
      <c r="AO40">
        <f t="shared" si="104"/>
        <v>1</v>
      </c>
      <c r="AP40">
        <f t="shared" si="105"/>
        <v>1</v>
      </c>
      <c r="AQ40">
        <f t="shared" si="106"/>
        <v>1</v>
      </c>
      <c r="AR40">
        <f t="shared" si="107"/>
        <v>1</v>
      </c>
      <c r="AS40">
        <f t="shared" si="108"/>
        <v>1</v>
      </c>
      <c r="AT40">
        <f t="shared" si="109"/>
        <v>1</v>
      </c>
      <c r="AU40">
        <f t="shared" si="110"/>
        <v>1</v>
      </c>
      <c r="AV40">
        <f t="shared" si="111"/>
        <v>1</v>
      </c>
      <c r="AX40">
        <v>0</v>
      </c>
      <c r="AY40">
        <v>0</v>
      </c>
      <c r="AZ40">
        <v>14648.3</v>
      </c>
      <c r="BA40">
        <v>17660.5</v>
      </c>
      <c r="BB40">
        <v>24504.2</v>
      </c>
      <c r="BC40">
        <v>21452.400000000001</v>
      </c>
      <c r="BD40">
        <v>42601.8</v>
      </c>
      <c r="BE40">
        <v>26058.5</v>
      </c>
      <c r="BF40">
        <v>30361</v>
      </c>
      <c r="BG40">
        <v>37443.699999999997</v>
      </c>
      <c r="BH40">
        <v>8235.6</v>
      </c>
      <c r="BI40">
        <v>13381.3</v>
      </c>
      <c r="BK40" t="e">
        <f t="shared" si="112"/>
        <v>#DIV/0!</v>
      </c>
      <c r="BL40" t="e">
        <f t="shared" si="113"/>
        <v>#DIV/0!</v>
      </c>
      <c r="BM40">
        <f t="shared" si="114"/>
        <v>0.9902309483011682</v>
      </c>
      <c r="BN40">
        <f t="shared" si="115"/>
        <v>0.99015882902522578</v>
      </c>
      <c r="BO40">
        <f t="shared" si="116"/>
        <v>0.99016087038140388</v>
      </c>
      <c r="BP40">
        <f t="shared" si="117"/>
        <v>0.98793608174376746</v>
      </c>
      <c r="BQ40">
        <f t="shared" si="118"/>
        <v>0.98762258871690856</v>
      </c>
      <c r="BR40">
        <f t="shared" si="119"/>
        <v>0.98960799739048677</v>
      </c>
      <c r="BS40">
        <f t="shared" si="120"/>
        <v>0.98751688020816175</v>
      </c>
      <c r="BT40">
        <f t="shared" si="121"/>
        <v>0.98873508761153428</v>
      </c>
      <c r="BU40">
        <f t="shared" si="122"/>
        <v>1</v>
      </c>
      <c r="BV40">
        <f t="shared" si="123"/>
        <v>0.98770672505660884</v>
      </c>
    </row>
    <row r="43" spans="1:74" x14ac:dyDescent="0.5">
      <c r="A43" t="s">
        <v>22</v>
      </c>
      <c r="B43" t="s">
        <v>76</v>
      </c>
    </row>
    <row r="44" spans="1:74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0</v>
      </c>
      <c r="Y44">
        <v>0</v>
      </c>
      <c r="Z44">
        <v>9915</v>
      </c>
      <c r="AA44">
        <v>12436</v>
      </c>
      <c r="AB44">
        <v>20587.400000000001</v>
      </c>
      <c r="AC44">
        <v>17838.400000000001</v>
      </c>
      <c r="AD44">
        <v>32827.1</v>
      </c>
      <c r="AE44">
        <v>21171.8</v>
      </c>
      <c r="AF44">
        <v>21586.9</v>
      </c>
      <c r="AG44">
        <v>30376.5</v>
      </c>
      <c r="AH44">
        <v>4830.3</v>
      </c>
      <c r="AI44">
        <v>9602.7999999999993</v>
      </c>
      <c r="AK44" t="e">
        <f t="shared" ref="AK44:AK46" si="124">K44/X44</f>
        <v>#DIV/0!</v>
      </c>
      <c r="AL44" t="e">
        <f t="shared" ref="AL44:AL46" si="125">L44/Y44</f>
        <v>#DIV/0!</v>
      </c>
      <c r="AM44">
        <f t="shared" ref="AM44:AM46" si="126">M44/Z44</f>
        <v>1</v>
      </c>
      <c r="AN44">
        <f t="shared" ref="AN44:AN46" si="127">N44/AA44</f>
        <v>1</v>
      </c>
      <c r="AO44">
        <f t="shared" ref="AO44:AO46" si="128">O44/AB44</f>
        <v>1</v>
      </c>
      <c r="AP44">
        <f t="shared" ref="AP44:AP46" si="129">P44/AC44</f>
        <v>1</v>
      </c>
      <c r="AQ44">
        <f t="shared" ref="AQ44:AQ46" si="130">Q44/AD44</f>
        <v>1</v>
      </c>
      <c r="AR44">
        <f t="shared" ref="AR44:AR46" si="131">R44/AE44</f>
        <v>1</v>
      </c>
      <c r="AS44">
        <f t="shared" ref="AS44:AS46" si="132">S44/AF44</f>
        <v>1</v>
      </c>
      <c r="AT44">
        <f t="shared" ref="AT44:AT46" si="133">T44/AG44</f>
        <v>1</v>
      </c>
      <c r="AU44">
        <f t="shared" ref="AU44:AU46" si="134">U44/AH44</f>
        <v>1</v>
      </c>
      <c r="AV44">
        <f t="shared" ref="AV44:AV46" si="135">V44/AI44</f>
        <v>1</v>
      </c>
      <c r="AX44">
        <v>344.1</v>
      </c>
      <c r="AY44">
        <v>0</v>
      </c>
      <c r="AZ44">
        <v>9915</v>
      </c>
      <c r="BA44">
        <v>12436</v>
      </c>
      <c r="BB44">
        <v>20587.400000000001</v>
      </c>
      <c r="BC44">
        <v>17838.400000000001</v>
      </c>
      <c r="BD44">
        <v>32827.1</v>
      </c>
      <c r="BE44">
        <v>21171.8</v>
      </c>
      <c r="BF44">
        <v>21586.9</v>
      </c>
      <c r="BG44">
        <v>30376.5</v>
      </c>
      <c r="BH44">
        <v>4830.3</v>
      </c>
      <c r="BI44">
        <v>9602.7999999999993</v>
      </c>
      <c r="BK44">
        <f t="shared" ref="BK44:BK46" si="136">K44/AX44</f>
        <v>0</v>
      </c>
      <c r="BL44" t="e">
        <f t="shared" ref="BL44:BL46" si="137">L44/AY44</f>
        <v>#DIV/0!</v>
      </c>
      <c r="BM44">
        <f t="shared" ref="BM44:BM46" si="138">M44/AZ44</f>
        <v>1</v>
      </c>
      <c r="BN44">
        <f t="shared" ref="BN44:BN46" si="139">N44/BA44</f>
        <v>1</v>
      </c>
      <c r="BO44">
        <f t="shared" ref="BO44:BO46" si="140">O44/BB44</f>
        <v>1</v>
      </c>
      <c r="BP44">
        <f t="shared" ref="BP44:BP46" si="141">P44/BC44</f>
        <v>1</v>
      </c>
      <c r="BQ44">
        <f t="shared" ref="BQ44:BQ46" si="142">Q44/BD44</f>
        <v>1</v>
      </c>
      <c r="BR44">
        <f t="shared" ref="BR44:BR46" si="143">R44/BE44</f>
        <v>1</v>
      </c>
      <c r="BS44">
        <f t="shared" ref="BS44:BS46" si="144">S44/BF44</f>
        <v>1</v>
      </c>
      <c r="BT44">
        <f t="shared" ref="BT44:BT46" si="145">T44/BG44</f>
        <v>1</v>
      </c>
      <c r="BU44">
        <f t="shared" ref="BU44:BU46" si="146">U44/BH44</f>
        <v>1</v>
      </c>
      <c r="BV44">
        <f t="shared" ref="BV44:BV46" si="147">V44/BI44</f>
        <v>1</v>
      </c>
    </row>
    <row r="45" spans="1:74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0</v>
      </c>
      <c r="Y45">
        <v>0</v>
      </c>
      <c r="Z45">
        <v>25031.599999999999</v>
      </c>
      <c r="AA45">
        <v>31683.5</v>
      </c>
      <c r="AB45">
        <v>45874.9</v>
      </c>
      <c r="AC45">
        <v>47188.5</v>
      </c>
      <c r="AD45">
        <v>72411</v>
      </c>
      <c r="AE45">
        <v>48054.8</v>
      </c>
      <c r="AF45">
        <v>47749.7</v>
      </c>
      <c r="AG45">
        <v>73341.399999999994</v>
      </c>
      <c r="AH45">
        <v>13201.6</v>
      </c>
      <c r="AI45">
        <v>22783.5</v>
      </c>
      <c r="AK45" t="e">
        <f t="shared" si="124"/>
        <v>#DIV/0!</v>
      </c>
      <c r="AL45" t="e">
        <f t="shared" si="125"/>
        <v>#DIV/0!</v>
      </c>
      <c r="AM45">
        <f t="shared" si="126"/>
        <v>1</v>
      </c>
      <c r="AN45">
        <f t="shared" si="127"/>
        <v>1</v>
      </c>
      <c r="AO45">
        <f t="shared" si="128"/>
        <v>1</v>
      </c>
      <c r="AP45">
        <f t="shared" si="129"/>
        <v>1</v>
      </c>
      <c r="AQ45">
        <f t="shared" si="130"/>
        <v>1</v>
      </c>
      <c r="AR45">
        <f t="shared" si="131"/>
        <v>1</v>
      </c>
      <c r="AS45">
        <f t="shared" si="132"/>
        <v>1</v>
      </c>
      <c r="AT45">
        <f t="shared" si="133"/>
        <v>1</v>
      </c>
      <c r="AU45">
        <f t="shared" si="134"/>
        <v>1</v>
      </c>
      <c r="AV45">
        <f t="shared" si="135"/>
        <v>1</v>
      </c>
      <c r="AX45">
        <v>0</v>
      </c>
      <c r="AY45">
        <v>0</v>
      </c>
      <c r="AZ45">
        <v>25300.7</v>
      </c>
      <c r="BA45">
        <v>32047.4</v>
      </c>
      <c r="BB45">
        <v>46467.3</v>
      </c>
      <c r="BC45">
        <v>47733</v>
      </c>
      <c r="BD45">
        <v>73281.399999999994</v>
      </c>
      <c r="BE45">
        <v>48641.3</v>
      </c>
      <c r="BF45">
        <v>48312.4</v>
      </c>
      <c r="BG45">
        <v>74104</v>
      </c>
      <c r="BH45">
        <v>13221.3</v>
      </c>
      <c r="BI45">
        <v>23083.599999999999</v>
      </c>
      <c r="BK45" t="e">
        <f t="shared" si="136"/>
        <v>#DIV/0!</v>
      </c>
      <c r="BL45" t="e">
        <f t="shared" si="137"/>
        <v>#DIV/0!</v>
      </c>
      <c r="BM45">
        <f t="shared" si="138"/>
        <v>0.98936393064223516</v>
      </c>
      <c r="BN45">
        <f t="shared" si="139"/>
        <v>0.98864494467569908</v>
      </c>
      <c r="BO45">
        <f t="shared" si="140"/>
        <v>0.98725124980362533</v>
      </c>
      <c r="BP45">
        <f t="shared" si="141"/>
        <v>0.98859279743573625</v>
      </c>
      <c r="BQ45">
        <f t="shared" si="142"/>
        <v>0.98812249765970639</v>
      </c>
      <c r="BR45">
        <f t="shared" si="143"/>
        <v>0.98794234529093594</v>
      </c>
      <c r="BS45">
        <f t="shared" si="144"/>
        <v>0.98835288662951948</v>
      </c>
      <c r="BT45">
        <f t="shared" si="145"/>
        <v>0.98970905754075345</v>
      </c>
      <c r="BU45">
        <f t="shared" si="146"/>
        <v>0.9985099801078563</v>
      </c>
      <c r="BV45">
        <f t="shared" si="147"/>
        <v>0.98699942816545083</v>
      </c>
    </row>
    <row r="46" spans="1:74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0</v>
      </c>
      <c r="Y46">
        <v>0</v>
      </c>
      <c r="Z46">
        <v>12441.8</v>
      </c>
      <c r="AA46">
        <v>16564.3</v>
      </c>
      <c r="AB46">
        <v>20738.3</v>
      </c>
      <c r="AC46">
        <v>19177.599999999999</v>
      </c>
      <c r="AD46">
        <v>38347.5</v>
      </c>
      <c r="AE46">
        <v>23760.400000000001</v>
      </c>
      <c r="AF46">
        <v>20846.099999999999</v>
      </c>
      <c r="AG46">
        <v>35259.4</v>
      </c>
      <c r="AH46">
        <v>6620.8</v>
      </c>
      <c r="AI46">
        <v>12333.8</v>
      </c>
      <c r="AK46" t="e">
        <f t="shared" si="124"/>
        <v>#DIV/0!</v>
      </c>
      <c r="AL46" t="e">
        <f t="shared" si="125"/>
        <v>#DIV/0!</v>
      </c>
      <c r="AM46">
        <f t="shared" si="126"/>
        <v>1</v>
      </c>
      <c r="AN46">
        <f t="shared" si="127"/>
        <v>1</v>
      </c>
      <c r="AO46">
        <f t="shared" si="128"/>
        <v>1</v>
      </c>
      <c r="AP46">
        <f t="shared" si="129"/>
        <v>1</v>
      </c>
      <c r="AQ46">
        <f t="shared" si="130"/>
        <v>1</v>
      </c>
      <c r="AR46">
        <f t="shared" si="131"/>
        <v>1</v>
      </c>
      <c r="AS46">
        <f t="shared" si="132"/>
        <v>1</v>
      </c>
      <c r="AT46">
        <f t="shared" si="133"/>
        <v>1</v>
      </c>
      <c r="AU46">
        <f t="shared" si="134"/>
        <v>1</v>
      </c>
      <c r="AV46">
        <f t="shared" si="135"/>
        <v>1</v>
      </c>
      <c r="AX46">
        <v>341.1</v>
      </c>
      <c r="AY46">
        <v>0</v>
      </c>
      <c r="AZ46">
        <v>12708.2</v>
      </c>
      <c r="BA46">
        <v>16795.3</v>
      </c>
      <c r="BB46">
        <v>22061.5</v>
      </c>
      <c r="BC46">
        <v>20601.7</v>
      </c>
      <c r="BD46">
        <v>38898</v>
      </c>
      <c r="BE46">
        <v>24172.9</v>
      </c>
      <c r="BF46">
        <v>21605.9</v>
      </c>
      <c r="BG46">
        <v>36352.199999999997</v>
      </c>
      <c r="BH46">
        <v>7085.3</v>
      </c>
      <c r="BI46">
        <v>12548.2</v>
      </c>
      <c r="BK46">
        <f t="shared" si="136"/>
        <v>0</v>
      </c>
      <c r="BL46" t="e">
        <f t="shared" si="137"/>
        <v>#DIV/0!</v>
      </c>
      <c r="BM46">
        <f t="shared" si="138"/>
        <v>0.97903715711115646</v>
      </c>
      <c r="BN46">
        <f t="shared" si="139"/>
        <v>0.98624615219734091</v>
      </c>
      <c r="BO46">
        <f t="shared" si="140"/>
        <v>0.94002221063844249</v>
      </c>
      <c r="BP46">
        <f t="shared" si="141"/>
        <v>0.93087463655911884</v>
      </c>
      <c r="BQ46">
        <f t="shared" si="142"/>
        <v>0.98584760141909611</v>
      </c>
      <c r="BR46">
        <f t="shared" si="143"/>
        <v>0.9829354359634136</v>
      </c>
      <c r="BS46">
        <f t="shared" si="144"/>
        <v>0.96483367968934397</v>
      </c>
      <c r="BT46">
        <f t="shared" si="145"/>
        <v>0.96993854567261417</v>
      </c>
      <c r="BU46">
        <f t="shared" si="146"/>
        <v>0.934441731472203</v>
      </c>
      <c r="BV46">
        <f t="shared" si="147"/>
        <v>0.9829138840630528</v>
      </c>
    </row>
    <row r="49" spans="1:74" x14ac:dyDescent="0.5">
      <c r="A49" t="s">
        <v>22</v>
      </c>
      <c r="B49" t="s">
        <v>83</v>
      </c>
    </row>
    <row r="50" spans="1:74" x14ac:dyDescent="0.5">
      <c r="A50" s="1">
        <v>767.5618273</v>
      </c>
      <c r="B50" s="1" t="s">
        <v>84</v>
      </c>
      <c r="C50" s="1" t="s">
        <v>83</v>
      </c>
      <c r="D50" s="1">
        <v>31</v>
      </c>
      <c r="E50" s="1">
        <v>1</v>
      </c>
      <c r="F50" s="1">
        <v>0</v>
      </c>
      <c r="G50" s="1" t="s">
        <v>85</v>
      </c>
      <c r="H50" s="1" t="s">
        <v>26</v>
      </c>
      <c r="I50" s="1" t="s">
        <v>27</v>
      </c>
      <c r="J50" s="1">
        <v>1.8</v>
      </c>
      <c r="K50" s="1">
        <v>307.7</v>
      </c>
      <c r="L50" s="1">
        <v>0</v>
      </c>
      <c r="M50" s="1">
        <v>9118.2000000000007</v>
      </c>
      <c r="N50" s="1">
        <v>11218.8</v>
      </c>
      <c r="O50" s="1">
        <v>13408.6</v>
      </c>
      <c r="P50" s="1">
        <v>11565.3</v>
      </c>
      <c r="Q50" s="1">
        <v>14492.1</v>
      </c>
      <c r="R50" s="1">
        <v>9846</v>
      </c>
      <c r="S50" s="1">
        <v>13007.1</v>
      </c>
      <c r="T50" s="1">
        <v>16463.7</v>
      </c>
      <c r="U50" s="1">
        <v>8752.5</v>
      </c>
      <c r="V50" s="1">
        <v>14876.6</v>
      </c>
      <c r="X50">
        <v>307.7</v>
      </c>
      <c r="Y50">
        <v>0</v>
      </c>
      <c r="Z50">
        <v>9118.2000000000007</v>
      </c>
      <c r="AA50">
        <v>11218.8</v>
      </c>
      <c r="AB50">
        <v>13408.6</v>
      </c>
      <c r="AC50">
        <v>11565.3</v>
      </c>
      <c r="AD50">
        <v>14492.1</v>
      </c>
      <c r="AE50">
        <v>9846</v>
      </c>
      <c r="AF50">
        <v>13007.1</v>
      </c>
      <c r="AG50">
        <v>16463.7</v>
      </c>
      <c r="AH50">
        <v>8752.5</v>
      </c>
      <c r="AI50">
        <v>14876.6</v>
      </c>
      <c r="AK50">
        <f t="shared" ref="AK50:AK54" si="148">K50/X50</f>
        <v>1</v>
      </c>
      <c r="AL50" t="e">
        <f t="shared" ref="AL50:AL54" si="149">L50/Y50</f>
        <v>#DIV/0!</v>
      </c>
      <c r="AM50">
        <f t="shared" ref="AM50:AM54" si="150">M50/Z50</f>
        <v>1</v>
      </c>
      <c r="AN50">
        <f t="shared" ref="AN50:AN54" si="151">N50/AA50</f>
        <v>1</v>
      </c>
      <c r="AO50">
        <f t="shared" ref="AO50:AO54" si="152">O50/AB50</f>
        <v>1</v>
      </c>
      <c r="AP50">
        <f t="shared" ref="AP50:AP54" si="153">P50/AC50</f>
        <v>1</v>
      </c>
      <c r="AQ50">
        <f t="shared" ref="AQ50:AQ54" si="154">Q50/AD50</f>
        <v>1</v>
      </c>
      <c r="AR50">
        <f t="shared" ref="AR50:AR54" si="155">R50/AE50</f>
        <v>1</v>
      </c>
      <c r="AS50">
        <f t="shared" ref="AS50:AS54" si="156">S50/AF50</f>
        <v>1</v>
      </c>
      <c r="AT50">
        <f t="shared" ref="AT50:AT54" si="157">T50/AG50</f>
        <v>1</v>
      </c>
      <c r="AU50">
        <f t="shared" ref="AU50:AU54" si="158">U50/AH50</f>
        <v>1</v>
      </c>
      <c r="AV50">
        <f t="shared" ref="AV50:AV54" si="159">V50/AI50</f>
        <v>1</v>
      </c>
      <c r="AX50">
        <v>308.2</v>
      </c>
      <c r="AY50">
        <v>0</v>
      </c>
      <c r="AZ50">
        <v>37744.400000000001</v>
      </c>
      <c r="BA50">
        <v>42011.5</v>
      </c>
      <c r="BB50">
        <v>51593.7</v>
      </c>
      <c r="BC50">
        <v>42677</v>
      </c>
      <c r="BD50">
        <v>76197.5</v>
      </c>
      <c r="BE50">
        <v>51099.7</v>
      </c>
      <c r="BF50">
        <v>61506.6</v>
      </c>
      <c r="BG50">
        <v>86796.9</v>
      </c>
      <c r="BH50">
        <v>32740</v>
      </c>
      <c r="BI50">
        <v>49762.3</v>
      </c>
      <c r="BK50">
        <f t="shared" ref="BK50:BK54" si="160">K50/AX50</f>
        <v>0.9983776768332252</v>
      </c>
      <c r="BL50" t="e">
        <f t="shared" ref="BL50:BL54" si="161">L50/AY50</f>
        <v>#DIV/0!</v>
      </c>
      <c r="BM50">
        <f t="shared" ref="BM50:BM54" si="162">M50/AZ50</f>
        <v>0.24157755852523818</v>
      </c>
      <c r="BN50">
        <f t="shared" ref="BN50:BN54" si="163">N50/BA50</f>
        <v>0.26704116729942989</v>
      </c>
      <c r="BO50">
        <f t="shared" ref="BO50:BO54" si="164">O50/BB50</f>
        <v>0.25988831969794762</v>
      </c>
      <c r="BP50">
        <f t="shared" ref="BP50:BP54" si="165">P50/BC50</f>
        <v>0.27099608688520749</v>
      </c>
      <c r="BQ50">
        <f t="shared" ref="BQ50:BQ54" si="166">Q50/BD50</f>
        <v>0.19019127924144494</v>
      </c>
      <c r="BR50">
        <f t="shared" ref="BR50:BR54" si="167">R50/BE50</f>
        <v>0.19268214881887763</v>
      </c>
      <c r="BS50">
        <f t="shared" ref="BS50:BS54" si="168">S50/BF50</f>
        <v>0.21147486611192945</v>
      </c>
      <c r="BT50">
        <f t="shared" ref="BT50:BT54" si="169">T50/BG50</f>
        <v>0.18968073744569219</v>
      </c>
      <c r="BU50">
        <f t="shared" ref="BU50:BU54" si="170">U50/BH50</f>
        <v>0.26733353695784973</v>
      </c>
      <c r="BV50">
        <f t="shared" ref="BV50:BV54" si="171">V50/BI50</f>
        <v>0.29895322362511378</v>
      </c>
    </row>
    <row r="51" spans="1:74" s="1" customFormat="1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W51"/>
      <c r="X51">
        <v>246.4</v>
      </c>
      <c r="Y51">
        <v>0</v>
      </c>
      <c r="Z51">
        <v>74527.7</v>
      </c>
      <c r="AA51">
        <v>88341.4</v>
      </c>
      <c r="AB51">
        <v>99669.2</v>
      </c>
      <c r="AC51">
        <v>86494.9</v>
      </c>
      <c r="AD51">
        <v>167694.39999999999</v>
      </c>
      <c r="AE51">
        <v>109728.4</v>
      </c>
      <c r="AF51">
        <v>129338.9</v>
      </c>
      <c r="AG51">
        <v>156865.29999999999</v>
      </c>
      <c r="AH51">
        <v>61983.6</v>
      </c>
      <c r="AI51">
        <v>103756</v>
      </c>
      <c r="AJ51"/>
      <c r="AK51">
        <f t="shared" si="148"/>
        <v>1</v>
      </c>
      <c r="AL51" t="e">
        <f t="shared" si="149"/>
        <v>#DIV/0!</v>
      </c>
      <c r="AM51">
        <f t="shared" si="150"/>
        <v>1</v>
      </c>
      <c r="AN51">
        <f t="shared" si="151"/>
        <v>1</v>
      </c>
      <c r="AO51">
        <f t="shared" si="152"/>
        <v>1</v>
      </c>
      <c r="AP51">
        <f t="shared" si="153"/>
        <v>1</v>
      </c>
      <c r="AQ51">
        <f t="shared" si="154"/>
        <v>1</v>
      </c>
      <c r="AR51">
        <f t="shared" si="155"/>
        <v>1</v>
      </c>
      <c r="AS51">
        <f t="shared" si="156"/>
        <v>1</v>
      </c>
      <c r="AT51">
        <f t="shared" si="157"/>
        <v>1</v>
      </c>
      <c r="AU51">
        <f t="shared" si="158"/>
        <v>1</v>
      </c>
      <c r="AV51">
        <f t="shared" si="159"/>
        <v>1</v>
      </c>
      <c r="AW51"/>
      <c r="AX51">
        <v>246.4</v>
      </c>
      <c r="AY51">
        <v>0</v>
      </c>
      <c r="AZ51">
        <v>75798.2</v>
      </c>
      <c r="BA51">
        <v>90034.7</v>
      </c>
      <c r="BB51">
        <v>101458.2</v>
      </c>
      <c r="BC51">
        <v>88140.9</v>
      </c>
      <c r="BD51">
        <v>170544.1</v>
      </c>
      <c r="BE51">
        <v>111564.9</v>
      </c>
      <c r="BF51">
        <v>131916</v>
      </c>
      <c r="BG51">
        <v>159753.20000000001</v>
      </c>
      <c r="BH51">
        <v>63110.1</v>
      </c>
      <c r="BI51">
        <v>105827.4</v>
      </c>
      <c r="BK51">
        <f t="shared" si="160"/>
        <v>1</v>
      </c>
      <c r="BL51" t="e">
        <f t="shared" si="161"/>
        <v>#DIV/0!</v>
      </c>
      <c r="BM51">
        <f t="shared" si="162"/>
        <v>0.98323838824668663</v>
      </c>
      <c r="BN51">
        <f t="shared" si="163"/>
        <v>0.98119280677338849</v>
      </c>
      <c r="BO51">
        <f t="shared" si="164"/>
        <v>0.98236712261798453</v>
      </c>
      <c r="BP51">
        <f t="shared" si="165"/>
        <v>0.98132535519832453</v>
      </c>
      <c r="BQ51">
        <f t="shared" si="166"/>
        <v>0.98329053892805429</v>
      </c>
      <c r="BR51">
        <f t="shared" si="167"/>
        <v>0.98353872947495136</v>
      </c>
      <c r="BS51">
        <f t="shared" si="168"/>
        <v>0.98046408320446343</v>
      </c>
      <c r="BT51">
        <f t="shared" si="169"/>
        <v>0.98192274082772657</v>
      </c>
      <c r="BU51">
        <f t="shared" si="170"/>
        <v>0.98215024219578162</v>
      </c>
      <c r="BV51">
        <f t="shared" si="171"/>
        <v>0.98042661919313912</v>
      </c>
    </row>
    <row r="52" spans="1:74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287.89999999999998</v>
      </c>
      <c r="Y52">
        <v>0</v>
      </c>
      <c r="Z52">
        <v>117228.8</v>
      </c>
      <c r="AA52">
        <v>135003.29999999999</v>
      </c>
      <c r="AB52">
        <v>145194.79999999999</v>
      </c>
      <c r="AC52">
        <v>120450.7</v>
      </c>
      <c r="AD52">
        <v>250169.2</v>
      </c>
      <c r="AE52">
        <v>159269.9</v>
      </c>
      <c r="AF52">
        <v>190332.2</v>
      </c>
      <c r="AG52">
        <v>223740.4</v>
      </c>
      <c r="AH52">
        <v>97150.2</v>
      </c>
      <c r="AI52">
        <v>163633.9</v>
      </c>
      <c r="AK52">
        <f t="shared" si="148"/>
        <v>1</v>
      </c>
      <c r="AL52" t="e">
        <f t="shared" si="149"/>
        <v>#DIV/0!</v>
      </c>
      <c r="AM52">
        <f t="shared" si="150"/>
        <v>1</v>
      </c>
      <c r="AN52">
        <f t="shared" si="151"/>
        <v>1</v>
      </c>
      <c r="AO52">
        <f t="shared" si="152"/>
        <v>1</v>
      </c>
      <c r="AP52">
        <f t="shared" si="153"/>
        <v>1</v>
      </c>
      <c r="AQ52">
        <f t="shared" si="154"/>
        <v>1</v>
      </c>
      <c r="AR52">
        <f t="shared" si="155"/>
        <v>1</v>
      </c>
      <c r="AS52">
        <f t="shared" si="156"/>
        <v>1</v>
      </c>
      <c r="AT52">
        <f t="shared" si="157"/>
        <v>1</v>
      </c>
      <c r="AU52">
        <f t="shared" si="158"/>
        <v>1</v>
      </c>
      <c r="AV52">
        <f t="shared" si="159"/>
        <v>1</v>
      </c>
      <c r="AX52">
        <v>287.89999999999998</v>
      </c>
      <c r="AY52">
        <v>0</v>
      </c>
      <c r="AZ52">
        <v>119782.2</v>
      </c>
      <c r="BA52">
        <v>137683</v>
      </c>
      <c r="BB52">
        <v>148035</v>
      </c>
      <c r="BC52">
        <v>122872.7</v>
      </c>
      <c r="BD52">
        <v>255340.4</v>
      </c>
      <c r="BE52">
        <v>162610.4</v>
      </c>
      <c r="BF52">
        <v>193959.9</v>
      </c>
      <c r="BG52">
        <v>228449.9</v>
      </c>
      <c r="BH52">
        <v>99087.3</v>
      </c>
      <c r="BI52">
        <v>167205.1</v>
      </c>
      <c r="BK52">
        <f t="shared" si="160"/>
        <v>1</v>
      </c>
      <c r="BL52" t="e">
        <f t="shared" si="161"/>
        <v>#DIV/0!</v>
      </c>
      <c r="BM52">
        <f t="shared" si="162"/>
        <v>0.97868297626859424</v>
      </c>
      <c r="BN52">
        <f t="shared" si="163"/>
        <v>0.98053717597669998</v>
      </c>
      <c r="BO52">
        <f t="shared" si="164"/>
        <v>0.98081399668997193</v>
      </c>
      <c r="BP52">
        <f t="shared" si="165"/>
        <v>0.98028854253223052</v>
      </c>
      <c r="BQ52">
        <f t="shared" si="166"/>
        <v>0.97974781898986618</v>
      </c>
      <c r="BR52">
        <f t="shared" si="167"/>
        <v>0.97945703349847246</v>
      </c>
      <c r="BS52">
        <f t="shared" si="168"/>
        <v>0.98129664946207962</v>
      </c>
      <c r="BT52">
        <f t="shared" si="169"/>
        <v>0.97938497674982572</v>
      </c>
      <c r="BU52">
        <f t="shared" si="170"/>
        <v>0.98045057237405797</v>
      </c>
      <c r="BV52">
        <f t="shared" si="171"/>
        <v>0.97864179980156096</v>
      </c>
    </row>
    <row r="53" spans="1:74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206.3</v>
      </c>
      <c r="Y53">
        <v>0</v>
      </c>
      <c r="Z53">
        <v>69528.100000000006</v>
      </c>
      <c r="AA53">
        <v>82767.5</v>
      </c>
      <c r="AB53">
        <v>82975.199999999997</v>
      </c>
      <c r="AC53">
        <v>74155.199999999997</v>
      </c>
      <c r="AD53">
        <v>146707</v>
      </c>
      <c r="AE53">
        <v>87251.1</v>
      </c>
      <c r="AF53">
        <v>103419.8</v>
      </c>
      <c r="AG53">
        <v>136822.79999999999</v>
      </c>
      <c r="AH53">
        <v>56353</v>
      </c>
      <c r="AI53">
        <v>95648.3</v>
      </c>
      <c r="AK53">
        <f t="shared" si="148"/>
        <v>1</v>
      </c>
      <c r="AL53" t="e">
        <f t="shared" si="149"/>
        <v>#DIV/0!</v>
      </c>
      <c r="AM53">
        <f t="shared" si="150"/>
        <v>1</v>
      </c>
      <c r="AN53">
        <f t="shared" si="151"/>
        <v>1</v>
      </c>
      <c r="AO53">
        <f t="shared" si="152"/>
        <v>1</v>
      </c>
      <c r="AP53">
        <f t="shared" si="153"/>
        <v>1</v>
      </c>
      <c r="AQ53">
        <f t="shared" si="154"/>
        <v>1</v>
      </c>
      <c r="AR53">
        <f t="shared" si="155"/>
        <v>1</v>
      </c>
      <c r="AS53">
        <f t="shared" si="156"/>
        <v>1</v>
      </c>
      <c r="AT53">
        <f t="shared" si="157"/>
        <v>0.99999926912766013</v>
      </c>
      <c r="AU53">
        <f t="shared" si="158"/>
        <v>1</v>
      </c>
      <c r="AV53">
        <f t="shared" si="159"/>
        <v>1</v>
      </c>
      <c r="AX53">
        <v>178.3</v>
      </c>
      <c r="AY53">
        <v>0</v>
      </c>
      <c r="AZ53">
        <v>70856.600000000006</v>
      </c>
      <c r="BA53">
        <v>84522.3</v>
      </c>
      <c r="BB53">
        <v>84700.5</v>
      </c>
      <c r="BC53">
        <v>75759.100000000006</v>
      </c>
      <c r="BD53">
        <v>150007.79999999999</v>
      </c>
      <c r="BE53">
        <v>89262.9</v>
      </c>
      <c r="BF53">
        <v>105740.6</v>
      </c>
      <c r="BG53">
        <v>139775.9</v>
      </c>
      <c r="BH53">
        <v>57567.8</v>
      </c>
      <c r="BI53">
        <v>97902.3</v>
      </c>
      <c r="BK53">
        <f t="shared" si="160"/>
        <v>1.1570386988222097</v>
      </c>
      <c r="BL53" t="e">
        <f t="shared" si="161"/>
        <v>#DIV/0!</v>
      </c>
      <c r="BM53">
        <f t="shared" si="162"/>
        <v>0.9812508644219452</v>
      </c>
      <c r="BN53">
        <f t="shared" si="163"/>
        <v>0.97923861513470412</v>
      </c>
      <c r="BO53">
        <f t="shared" si="164"/>
        <v>0.97963058069314812</v>
      </c>
      <c r="BP53">
        <f t="shared" si="165"/>
        <v>0.97882894596160719</v>
      </c>
      <c r="BQ53">
        <f t="shared" si="166"/>
        <v>0.97799581088450072</v>
      </c>
      <c r="BR53">
        <f t="shared" si="167"/>
        <v>0.97746208111096555</v>
      </c>
      <c r="BS53">
        <f t="shared" si="168"/>
        <v>0.97805194977142174</v>
      </c>
      <c r="BT53">
        <f t="shared" si="169"/>
        <v>0.97887189422497023</v>
      </c>
      <c r="BU53">
        <f t="shared" si="170"/>
        <v>0.97889792557645072</v>
      </c>
      <c r="BV53">
        <f t="shared" si="171"/>
        <v>0.97697704752595194</v>
      </c>
    </row>
    <row r="54" spans="1:74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212.6</v>
      </c>
      <c r="Y54">
        <v>0</v>
      </c>
      <c r="Z54">
        <v>35186.699999999997</v>
      </c>
      <c r="AA54">
        <v>42297.8</v>
      </c>
      <c r="AB54">
        <v>43007.7</v>
      </c>
      <c r="AC54">
        <v>36608.199999999997</v>
      </c>
      <c r="AD54">
        <v>71713</v>
      </c>
      <c r="AE54">
        <v>48119.199999999997</v>
      </c>
      <c r="AF54">
        <v>56349.4</v>
      </c>
      <c r="AG54">
        <v>69825.399999999994</v>
      </c>
      <c r="AH54">
        <v>29631.7</v>
      </c>
      <c r="AI54">
        <v>49959.5</v>
      </c>
      <c r="AK54">
        <f t="shared" si="148"/>
        <v>1</v>
      </c>
      <c r="AL54" t="e">
        <f t="shared" si="149"/>
        <v>#DIV/0!</v>
      </c>
      <c r="AM54">
        <f t="shared" si="150"/>
        <v>1</v>
      </c>
      <c r="AN54">
        <f t="shared" si="151"/>
        <v>1</v>
      </c>
      <c r="AO54">
        <f t="shared" si="152"/>
        <v>1</v>
      </c>
      <c r="AP54">
        <f t="shared" si="153"/>
        <v>1</v>
      </c>
      <c r="AQ54">
        <f t="shared" si="154"/>
        <v>1</v>
      </c>
      <c r="AR54">
        <f t="shared" si="155"/>
        <v>1</v>
      </c>
      <c r="AS54">
        <f t="shared" si="156"/>
        <v>1</v>
      </c>
      <c r="AT54">
        <f t="shared" si="157"/>
        <v>1</v>
      </c>
      <c r="AU54">
        <f t="shared" si="158"/>
        <v>1</v>
      </c>
      <c r="AV54">
        <f t="shared" si="159"/>
        <v>1</v>
      </c>
      <c r="AX54">
        <v>212.6</v>
      </c>
      <c r="AY54">
        <v>0</v>
      </c>
      <c r="AZ54">
        <v>35588.5</v>
      </c>
      <c r="BA54">
        <v>42890.7</v>
      </c>
      <c r="BB54">
        <v>42634</v>
      </c>
      <c r="BC54">
        <v>36292.5</v>
      </c>
      <c r="BD54">
        <v>72433.100000000006</v>
      </c>
      <c r="BE54">
        <v>48652.800000000003</v>
      </c>
      <c r="BF54">
        <v>56926.400000000001</v>
      </c>
      <c r="BG54">
        <v>70476.399999999994</v>
      </c>
      <c r="BH54">
        <v>30021.7</v>
      </c>
      <c r="BI54">
        <v>50583.199999999997</v>
      </c>
      <c r="BK54">
        <f t="shared" si="160"/>
        <v>1</v>
      </c>
      <c r="BL54" t="e">
        <f t="shared" si="161"/>
        <v>#DIV/0!</v>
      </c>
      <c r="BM54">
        <f t="shared" si="162"/>
        <v>0.9887098360425417</v>
      </c>
      <c r="BN54">
        <f t="shared" si="163"/>
        <v>0.98617649047462519</v>
      </c>
      <c r="BO54">
        <f t="shared" si="164"/>
        <v>1.0087653046864005</v>
      </c>
      <c r="BP54">
        <f t="shared" si="165"/>
        <v>1.0086987669628711</v>
      </c>
      <c r="BQ54">
        <f t="shared" si="166"/>
        <v>0.99005841252134719</v>
      </c>
      <c r="BR54">
        <f t="shared" si="167"/>
        <v>0.98903249144961836</v>
      </c>
      <c r="BS54">
        <f t="shared" si="168"/>
        <v>0.98986410523061352</v>
      </c>
      <c r="BT54">
        <f t="shared" si="169"/>
        <v>0.99076286529958968</v>
      </c>
      <c r="BU54">
        <f t="shared" si="170"/>
        <v>0.98700939653650521</v>
      </c>
      <c r="BV54">
        <f t="shared" si="171"/>
        <v>0.9876698192285186</v>
      </c>
    </row>
    <row r="57" spans="1:74" x14ac:dyDescent="0.5">
      <c r="A57" t="s">
        <v>22</v>
      </c>
      <c r="B57" t="s">
        <v>94</v>
      </c>
    </row>
    <row r="58" spans="1:74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0</v>
      </c>
      <c r="Y58">
        <v>0</v>
      </c>
      <c r="Z58">
        <v>22359.4</v>
      </c>
      <c r="AA58">
        <v>26848.7</v>
      </c>
      <c r="AB58">
        <v>32770.6</v>
      </c>
      <c r="AC58">
        <v>27807.1</v>
      </c>
      <c r="AD58">
        <v>49358</v>
      </c>
      <c r="AE58">
        <v>31779.9</v>
      </c>
      <c r="AF58">
        <v>37002.699999999997</v>
      </c>
      <c r="AG58">
        <v>49730.2</v>
      </c>
      <c r="AH58">
        <v>18816.8</v>
      </c>
      <c r="AI58">
        <v>33086.5</v>
      </c>
      <c r="AK58" t="e">
        <f t="shared" ref="AK58:AK62" si="172">K58/X58</f>
        <v>#DIV/0!</v>
      </c>
      <c r="AL58" t="e">
        <f t="shared" ref="AL58:AL62" si="173">L58/Y58</f>
        <v>#DIV/0!</v>
      </c>
      <c r="AM58">
        <f t="shared" ref="AM58:AM62" si="174">M58/Z58</f>
        <v>1</v>
      </c>
      <c r="AN58">
        <f t="shared" ref="AN58:AN62" si="175">N58/AA58</f>
        <v>1</v>
      </c>
      <c r="AO58">
        <f t="shared" ref="AO58:AO62" si="176">O58/AB58</f>
        <v>1</v>
      </c>
      <c r="AP58">
        <f t="shared" ref="AP58:AP62" si="177">P58/AC58</f>
        <v>1</v>
      </c>
      <c r="AQ58">
        <f t="shared" ref="AQ58:AQ62" si="178">Q58/AD58</f>
        <v>1</v>
      </c>
      <c r="AR58">
        <f t="shared" ref="AR58:AR62" si="179">R58/AE58</f>
        <v>1</v>
      </c>
      <c r="AS58">
        <f t="shared" ref="AS58:AS62" si="180">S58/AF58</f>
        <v>1</v>
      </c>
      <c r="AT58">
        <f t="shared" ref="AT58:AT62" si="181">T58/AG58</f>
        <v>1</v>
      </c>
      <c r="AU58">
        <f t="shared" ref="AU58:AU62" si="182">U58/AH58</f>
        <v>1</v>
      </c>
      <c r="AV58">
        <f t="shared" ref="AV58:AV62" si="183">V58/AI58</f>
        <v>1</v>
      </c>
      <c r="AX58">
        <v>153.19999999999999</v>
      </c>
      <c r="AY58">
        <v>0</v>
      </c>
      <c r="AZ58">
        <v>22359.4</v>
      </c>
      <c r="BA58">
        <v>26848.7</v>
      </c>
      <c r="BB58">
        <v>32770.6</v>
      </c>
      <c r="BC58">
        <v>27807.1</v>
      </c>
      <c r="BD58">
        <v>49358</v>
      </c>
      <c r="BE58">
        <v>31779.9</v>
      </c>
      <c r="BF58">
        <v>37002.699999999997</v>
      </c>
      <c r="BG58">
        <v>49730.2</v>
      </c>
      <c r="BH58">
        <v>18816.8</v>
      </c>
      <c r="BI58">
        <v>33086.5</v>
      </c>
      <c r="BK58">
        <f t="shared" ref="BK58:BK62" si="184">K58/AX58</f>
        <v>0</v>
      </c>
      <c r="BL58" t="e">
        <f t="shared" ref="BL58:BL62" si="185">L58/AY58</f>
        <v>#DIV/0!</v>
      </c>
      <c r="BM58">
        <f t="shared" ref="BM58:BM62" si="186">M58/AZ58</f>
        <v>1</v>
      </c>
      <c r="BN58">
        <f t="shared" ref="BN58:BN62" si="187">N58/BA58</f>
        <v>1</v>
      </c>
      <c r="BO58">
        <f t="shared" ref="BO58:BO62" si="188">O58/BB58</f>
        <v>1</v>
      </c>
      <c r="BP58">
        <f t="shared" ref="BP58:BP62" si="189">P58/BC58</f>
        <v>1</v>
      </c>
      <c r="BQ58">
        <f t="shared" ref="BQ58:BQ62" si="190">Q58/BD58</f>
        <v>1</v>
      </c>
      <c r="BR58">
        <f t="shared" ref="BR58:BR62" si="191">R58/BE58</f>
        <v>1</v>
      </c>
      <c r="BS58">
        <f t="shared" ref="BS58:BS62" si="192">S58/BF58</f>
        <v>1</v>
      </c>
      <c r="BT58">
        <f t="shared" ref="BT58:BT62" si="193">T58/BG58</f>
        <v>1</v>
      </c>
      <c r="BU58">
        <f t="shared" ref="BU58:BU62" si="194">U58/BH58</f>
        <v>1</v>
      </c>
      <c r="BV58">
        <f t="shared" ref="BV58:BV62" si="195">V58/BI58</f>
        <v>1</v>
      </c>
    </row>
    <row r="59" spans="1:74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0</v>
      </c>
      <c r="Y59">
        <v>0</v>
      </c>
      <c r="Z59">
        <v>38764.5</v>
      </c>
      <c r="AA59">
        <v>47342.5</v>
      </c>
      <c r="AB59">
        <v>54217.8</v>
      </c>
      <c r="AC59">
        <v>46440.7</v>
      </c>
      <c r="AD59">
        <v>83303.199999999997</v>
      </c>
      <c r="AE59">
        <v>55429.599999999999</v>
      </c>
      <c r="AF59">
        <v>69048.600000000006</v>
      </c>
      <c r="AG59">
        <v>87192.5</v>
      </c>
      <c r="AH59">
        <v>34065.699999999997</v>
      </c>
      <c r="AI59">
        <v>58825.9</v>
      </c>
      <c r="AK59" t="e">
        <f t="shared" si="172"/>
        <v>#DIV/0!</v>
      </c>
      <c r="AL59" t="e">
        <f t="shared" si="173"/>
        <v>#DIV/0!</v>
      </c>
      <c r="AM59">
        <f t="shared" si="174"/>
        <v>1</v>
      </c>
      <c r="AN59">
        <f t="shared" si="175"/>
        <v>1</v>
      </c>
      <c r="AO59">
        <f t="shared" si="176"/>
        <v>1</v>
      </c>
      <c r="AP59">
        <f t="shared" si="177"/>
        <v>1</v>
      </c>
      <c r="AQ59">
        <f t="shared" si="178"/>
        <v>1</v>
      </c>
      <c r="AR59">
        <f t="shared" si="179"/>
        <v>1</v>
      </c>
      <c r="AS59">
        <f t="shared" si="180"/>
        <v>1</v>
      </c>
      <c r="AT59">
        <f t="shared" si="181"/>
        <v>1</v>
      </c>
      <c r="AU59">
        <f t="shared" si="182"/>
        <v>1</v>
      </c>
      <c r="AV59">
        <f t="shared" si="183"/>
        <v>1</v>
      </c>
      <c r="AX59">
        <v>0</v>
      </c>
      <c r="AY59">
        <v>0</v>
      </c>
      <c r="AZ59">
        <v>44087.5</v>
      </c>
      <c r="BA59">
        <v>53408.7</v>
      </c>
      <c r="BB59">
        <v>60891.1</v>
      </c>
      <c r="BC59">
        <v>52742.400000000001</v>
      </c>
      <c r="BD59">
        <v>91491.6</v>
      </c>
      <c r="BE59">
        <v>59757.4</v>
      </c>
      <c r="BF59">
        <v>77411.3</v>
      </c>
      <c r="BG59">
        <v>100094.2</v>
      </c>
      <c r="BH59">
        <v>38024.9</v>
      </c>
      <c r="BI59">
        <v>67371.7</v>
      </c>
      <c r="BK59" t="e">
        <f t="shared" si="184"/>
        <v>#DIV/0!</v>
      </c>
      <c r="BL59" t="e">
        <f t="shared" si="185"/>
        <v>#DIV/0!</v>
      </c>
      <c r="BM59">
        <f t="shared" si="186"/>
        <v>0.87926282960022684</v>
      </c>
      <c r="BN59">
        <f t="shared" si="187"/>
        <v>0.88641925379198527</v>
      </c>
      <c r="BO59">
        <f t="shared" si="188"/>
        <v>0.89040598708185603</v>
      </c>
      <c r="BP59">
        <f t="shared" si="189"/>
        <v>0.88051927860696511</v>
      </c>
      <c r="BQ59">
        <f t="shared" si="190"/>
        <v>0.91050107332257812</v>
      </c>
      <c r="BR59">
        <f t="shared" si="191"/>
        <v>0.92757717035881748</v>
      </c>
      <c r="BS59">
        <f t="shared" si="192"/>
        <v>0.89197055210285836</v>
      </c>
      <c r="BT59">
        <f t="shared" si="193"/>
        <v>0.87110441963670227</v>
      </c>
      <c r="BU59">
        <f t="shared" si="194"/>
        <v>0.89587875313281551</v>
      </c>
      <c r="BV59">
        <f t="shared" si="195"/>
        <v>0.87315445506050771</v>
      </c>
    </row>
    <row r="60" spans="1:74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0</v>
      </c>
      <c r="Y60">
        <v>149.5</v>
      </c>
      <c r="Z60">
        <v>66318.600000000006</v>
      </c>
      <c r="AA60">
        <v>82212.800000000003</v>
      </c>
      <c r="AB60">
        <v>85431.6</v>
      </c>
      <c r="AC60">
        <v>69824.899999999994</v>
      </c>
      <c r="AD60">
        <v>146864.79999999999</v>
      </c>
      <c r="AE60">
        <v>94612.7</v>
      </c>
      <c r="AF60">
        <v>102272.3</v>
      </c>
      <c r="AG60">
        <v>135727.70000000001</v>
      </c>
      <c r="AH60">
        <v>54321</v>
      </c>
      <c r="AI60">
        <v>94382.1</v>
      </c>
      <c r="AK60" t="e">
        <f t="shared" si="172"/>
        <v>#DIV/0!</v>
      </c>
      <c r="AL60">
        <f t="shared" si="173"/>
        <v>1</v>
      </c>
      <c r="AM60">
        <f t="shared" si="174"/>
        <v>1</v>
      </c>
      <c r="AN60">
        <f t="shared" si="175"/>
        <v>1</v>
      </c>
      <c r="AO60">
        <f t="shared" si="176"/>
        <v>1</v>
      </c>
      <c r="AP60">
        <f t="shared" si="177"/>
        <v>1</v>
      </c>
      <c r="AQ60">
        <f t="shared" si="178"/>
        <v>1</v>
      </c>
      <c r="AR60">
        <f t="shared" si="179"/>
        <v>1</v>
      </c>
      <c r="AS60">
        <f t="shared" si="180"/>
        <v>1</v>
      </c>
      <c r="AT60">
        <f t="shared" si="181"/>
        <v>1</v>
      </c>
      <c r="AU60">
        <f t="shared" si="182"/>
        <v>1</v>
      </c>
      <c r="AV60">
        <f t="shared" si="183"/>
        <v>1</v>
      </c>
      <c r="AX60">
        <v>0</v>
      </c>
      <c r="AY60">
        <v>0</v>
      </c>
      <c r="AZ60">
        <v>67635.3</v>
      </c>
      <c r="BA60">
        <v>83781.2</v>
      </c>
      <c r="BB60">
        <v>85816.9</v>
      </c>
      <c r="BC60">
        <v>70354.5</v>
      </c>
      <c r="BD60">
        <v>147204.20000000001</v>
      </c>
      <c r="BE60">
        <v>96577.2</v>
      </c>
      <c r="BF60">
        <v>102261</v>
      </c>
      <c r="BG60">
        <v>138268.1</v>
      </c>
      <c r="BH60">
        <v>54265.9</v>
      </c>
      <c r="BI60">
        <v>96268</v>
      </c>
      <c r="BK60" t="e">
        <f t="shared" si="184"/>
        <v>#DIV/0!</v>
      </c>
      <c r="BL60" t="e">
        <f t="shared" si="185"/>
        <v>#DIV/0!</v>
      </c>
      <c r="BM60">
        <f t="shared" si="186"/>
        <v>0.98053235514590753</v>
      </c>
      <c r="BN60">
        <f t="shared" si="187"/>
        <v>0.9812798097902633</v>
      </c>
      <c r="BO60">
        <f t="shared" si="188"/>
        <v>0.99551020836222248</v>
      </c>
      <c r="BP60">
        <f t="shared" si="189"/>
        <v>0.9924724075929755</v>
      </c>
      <c r="BQ60">
        <f t="shared" si="190"/>
        <v>0.99769435926420558</v>
      </c>
      <c r="BR60">
        <f t="shared" si="191"/>
        <v>0.9796587600386012</v>
      </c>
      <c r="BS60">
        <f t="shared" si="192"/>
        <v>1.0001105015597345</v>
      </c>
      <c r="BT60">
        <f t="shared" si="193"/>
        <v>0.98162699856293678</v>
      </c>
      <c r="BU60">
        <f t="shared" si="194"/>
        <v>1.0010153706102727</v>
      </c>
      <c r="BV60">
        <f t="shared" si="195"/>
        <v>0.98040989736984263</v>
      </c>
    </row>
    <row r="61" spans="1:74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0</v>
      </c>
      <c r="Y61">
        <v>0</v>
      </c>
      <c r="Z61">
        <v>42921.599999999999</v>
      </c>
      <c r="AA61">
        <v>50588.9</v>
      </c>
      <c r="AB61">
        <v>55578.2</v>
      </c>
      <c r="AC61">
        <v>47191.8</v>
      </c>
      <c r="AD61">
        <v>87741.4</v>
      </c>
      <c r="AE61">
        <v>56453.2</v>
      </c>
      <c r="AF61">
        <v>68117.399999999994</v>
      </c>
      <c r="AG61">
        <v>86226.4</v>
      </c>
      <c r="AH61">
        <v>31337.9</v>
      </c>
      <c r="AI61">
        <v>58514.2</v>
      </c>
      <c r="AK61" t="e">
        <f t="shared" si="172"/>
        <v>#DIV/0!</v>
      </c>
      <c r="AL61" t="e">
        <f t="shared" si="173"/>
        <v>#DIV/0!</v>
      </c>
      <c r="AM61">
        <f t="shared" si="174"/>
        <v>1</v>
      </c>
      <c r="AN61">
        <f t="shared" si="175"/>
        <v>1</v>
      </c>
      <c r="AO61">
        <f t="shared" si="176"/>
        <v>1</v>
      </c>
      <c r="AP61">
        <f t="shared" si="177"/>
        <v>1</v>
      </c>
      <c r="AQ61">
        <f t="shared" si="178"/>
        <v>1</v>
      </c>
      <c r="AR61">
        <f t="shared" si="179"/>
        <v>1</v>
      </c>
      <c r="AS61">
        <f t="shared" si="180"/>
        <v>1</v>
      </c>
      <c r="AT61">
        <f t="shared" si="181"/>
        <v>1</v>
      </c>
      <c r="AU61">
        <f t="shared" si="182"/>
        <v>1</v>
      </c>
      <c r="AV61">
        <f t="shared" si="183"/>
        <v>1</v>
      </c>
      <c r="AX61">
        <v>0</v>
      </c>
      <c r="AY61">
        <v>0</v>
      </c>
      <c r="AZ61">
        <v>43689.2</v>
      </c>
      <c r="BA61">
        <v>51473.2</v>
      </c>
      <c r="BB61">
        <v>56587.1</v>
      </c>
      <c r="BC61">
        <v>48029.4</v>
      </c>
      <c r="BD61">
        <v>89651.8</v>
      </c>
      <c r="BE61">
        <v>57616.9</v>
      </c>
      <c r="BF61">
        <v>69474.399999999994</v>
      </c>
      <c r="BG61">
        <v>87849.600000000006</v>
      </c>
      <c r="BH61">
        <v>31984.799999999999</v>
      </c>
      <c r="BI61">
        <v>59673.1</v>
      </c>
      <c r="BK61" t="e">
        <f t="shared" si="184"/>
        <v>#DIV/0!</v>
      </c>
      <c r="BL61" t="e">
        <f t="shared" si="185"/>
        <v>#DIV/0!</v>
      </c>
      <c r="BM61">
        <f t="shared" si="186"/>
        <v>0.98243044047499162</v>
      </c>
      <c r="BN61">
        <f t="shared" si="187"/>
        <v>0.98282018603855992</v>
      </c>
      <c r="BO61">
        <f t="shared" si="188"/>
        <v>0.98217084812616295</v>
      </c>
      <c r="BP61">
        <f t="shared" si="189"/>
        <v>0.98256068158253074</v>
      </c>
      <c r="BQ61">
        <f t="shared" si="190"/>
        <v>0.97869089075735227</v>
      </c>
      <c r="BR61">
        <f t="shared" si="191"/>
        <v>0.97980280091431504</v>
      </c>
      <c r="BS61">
        <f t="shared" si="192"/>
        <v>0.98046762548507072</v>
      </c>
      <c r="BT61">
        <f t="shared" si="193"/>
        <v>0.98152296652460558</v>
      </c>
      <c r="BU61">
        <f t="shared" si="194"/>
        <v>0.97977476801480712</v>
      </c>
      <c r="BV61">
        <f t="shared" si="195"/>
        <v>0.98057918894778384</v>
      </c>
    </row>
    <row r="62" spans="1:74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0</v>
      </c>
      <c r="Y62">
        <v>0</v>
      </c>
      <c r="Z62">
        <v>18088.900000000001</v>
      </c>
      <c r="AA62">
        <v>23172.6</v>
      </c>
      <c r="AB62">
        <v>23013</v>
      </c>
      <c r="AC62">
        <v>21120.5</v>
      </c>
      <c r="AD62">
        <v>38718.5</v>
      </c>
      <c r="AE62">
        <v>26062.9</v>
      </c>
      <c r="AF62">
        <v>30105.5</v>
      </c>
      <c r="AG62">
        <v>38680.9</v>
      </c>
      <c r="AH62">
        <v>15613</v>
      </c>
      <c r="AI62">
        <v>27805.4</v>
      </c>
      <c r="AK62" t="e">
        <f t="shared" si="172"/>
        <v>#DIV/0!</v>
      </c>
      <c r="AL62" t="e">
        <f t="shared" si="173"/>
        <v>#DIV/0!</v>
      </c>
      <c r="AM62">
        <f t="shared" si="174"/>
        <v>1</v>
      </c>
      <c r="AN62">
        <f t="shared" si="175"/>
        <v>1</v>
      </c>
      <c r="AO62">
        <f t="shared" si="176"/>
        <v>1</v>
      </c>
      <c r="AP62">
        <f t="shared" si="177"/>
        <v>1</v>
      </c>
      <c r="AQ62">
        <f t="shared" si="178"/>
        <v>1</v>
      </c>
      <c r="AR62">
        <f t="shared" si="179"/>
        <v>1</v>
      </c>
      <c r="AS62">
        <f t="shared" si="180"/>
        <v>1</v>
      </c>
      <c r="AT62">
        <f t="shared" si="181"/>
        <v>1</v>
      </c>
      <c r="AU62">
        <f t="shared" si="182"/>
        <v>1</v>
      </c>
      <c r="AV62">
        <f t="shared" si="183"/>
        <v>1</v>
      </c>
      <c r="AX62">
        <v>0</v>
      </c>
      <c r="AY62">
        <v>0</v>
      </c>
      <c r="AZ62">
        <v>21191.4</v>
      </c>
      <c r="BA62">
        <v>26732.1</v>
      </c>
      <c r="BB62">
        <v>26450.400000000001</v>
      </c>
      <c r="BC62">
        <v>23885.3</v>
      </c>
      <c r="BD62">
        <v>43323.6</v>
      </c>
      <c r="BE62">
        <v>30052.400000000001</v>
      </c>
      <c r="BF62">
        <v>34220.1</v>
      </c>
      <c r="BG62">
        <v>43590.400000000001</v>
      </c>
      <c r="BH62">
        <v>18155.7</v>
      </c>
      <c r="BI62">
        <v>33338.800000000003</v>
      </c>
      <c r="BK62" t="e">
        <f t="shared" si="184"/>
        <v>#DIV/0!</v>
      </c>
      <c r="BL62" t="e">
        <f t="shared" si="185"/>
        <v>#DIV/0!</v>
      </c>
      <c r="BM62">
        <f t="shared" si="186"/>
        <v>0.85359627018507511</v>
      </c>
      <c r="BN62">
        <f t="shared" si="187"/>
        <v>0.8668454779085818</v>
      </c>
      <c r="BO62">
        <f t="shared" si="188"/>
        <v>0.87004355321658644</v>
      </c>
      <c r="BP62">
        <f t="shared" si="189"/>
        <v>0.88424679614658386</v>
      </c>
      <c r="BQ62">
        <f t="shared" si="190"/>
        <v>0.89370458595315261</v>
      </c>
      <c r="BR62">
        <f t="shared" si="191"/>
        <v>0.86724853921816558</v>
      </c>
      <c r="BS62">
        <f t="shared" si="192"/>
        <v>0.87976072542160899</v>
      </c>
      <c r="BT62">
        <f t="shared" si="193"/>
        <v>0.88737199016297164</v>
      </c>
      <c r="BU62">
        <f t="shared" si="194"/>
        <v>0.85995031863271587</v>
      </c>
      <c r="BV62">
        <f t="shared" si="195"/>
        <v>0.83402521986394229</v>
      </c>
    </row>
    <row r="65" spans="1:74" x14ac:dyDescent="0.5">
      <c r="A65" t="s">
        <v>22</v>
      </c>
      <c r="B65" t="s">
        <v>105</v>
      </c>
    </row>
    <row r="66" spans="1:74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0</v>
      </c>
      <c r="Y66">
        <v>0</v>
      </c>
      <c r="Z66">
        <v>21506.9</v>
      </c>
      <c r="AA66">
        <v>26623.5</v>
      </c>
      <c r="AB66">
        <v>32999.199999999997</v>
      </c>
      <c r="AC66">
        <v>28681.7</v>
      </c>
      <c r="AD66">
        <v>50169.5</v>
      </c>
      <c r="AE66">
        <v>32579.200000000001</v>
      </c>
      <c r="AF66">
        <v>41267.1</v>
      </c>
      <c r="AG66">
        <v>51479</v>
      </c>
      <c r="AH66">
        <v>16022.8</v>
      </c>
      <c r="AI66">
        <v>27815.5</v>
      </c>
      <c r="AK66" t="e">
        <f t="shared" ref="AK66:AK70" si="196">K66/X66</f>
        <v>#DIV/0!</v>
      </c>
      <c r="AL66" t="e">
        <f t="shared" ref="AL66:AL70" si="197">L66/Y66</f>
        <v>#DIV/0!</v>
      </c>
      <c r="AM66">
        <f t="shared" ref="AM66:AM70" si="198">M66/Z66</f>
        <v>1</v>
      </c>
      <c r="AN66">
        <f t="shared" ref="AN66:AN70" si="199">N66/AA66</f>
        <v>1</v>
      </c>
      <c r="AO66">
        <f t="shared" ref="AO66:AO70" si="200">O66/AB66</f>
        <v>1</v>
      </c>
      <c r="AP66">
        <f t="shared" ref="AP66:AP70" si="201">P66/AC66</f>
        <v>1</v>
      </c>
      <c r="AQ66">
        <f t="shared" ref="AQ66:AQ70" si="202">Q66/AD66</f>
        <v>1</v>
      </c>
      <c r="AR66">
        <f t="shared" ref="AR66:AR70" si="203">R66/AE66</f>
        <v>1</v>
      </c>
      <c r="AS66">
        <f t="shared" ref="AS66:AS70" si="204">S66/AF66</f>
        <v>1</v>
      </c>
      <c r="AT66">
        <f t="shared" ref="AT66:AT70" si="205">T66/AG66</f>
        <v>1</v>
      </c>
      <c r="AU66">
        <f t="shared" ref="AU66:AU70" si="206">U66/AH66</f>
        <v>1</v>
      </c>
      <c r="AV66">
        <f t="shared" ref="AV66:AV70" si="207">V66/AI66</f>
        <v>1</v>
      </c>
      <c r="AX66">
        <v>0</v>
      </c>
      <c r="AY66">
        <v>0</v>
      </c>
      <c r="AZ66">
        <v>23012.2</v>
      </c>
      <c r="BA66">
        <v>28114.6</v>
      </c>
      <c r="BB66">
        <v>35003</v>
      </c>
      <c r="BC66">
        <v>30110.799999999999</v>
      </c>
      <c r="BD66">
        <v>51564.9</v>
      </c>
      <c r="BE66">
        <v>33847.800000000003</v>
      </c>
      <c r="BF66">
        <v>43825.1</v>
      </c>
      <c r="BG66">
        <v>56100.3</v>
      </c>
      <c r="BH66">
        <v>16747.2</v>
      </c>
      <c r="BI66">
        <v>29840.400000000001</v>
      </c>
      <c r="BK66" t="e">
        <f t="shared" ref="BK66:BK70" si="208">K66/AX66</f>
        <v>#DIV/0!</v>
      </c>
      <c r="BL66" t="e">
        <f t="shared" ref="BL66:BL70" si="209">L66/AY66</f>
        <v>#DIV/0!</v>
      </c>
      <c r="BM66">
        <f t="shared" ref="BM66:BM70" si="210">M66/AZ66</f>
        <v>0.93458687131173901</v>
      </c>
      <c r="BN66">
        <f t="shared" ref="BN66:BN70" si="211">N66/BA66</f>
        <v>0.94696349939177515</v>
      </c>
      <c r="BO66">
        <f t="shared" ref="BO66:BO70" si="212">O66/BB66</f>
        <v>0.94275347827329081</v>
      </c>
      <c r="BP66">
        <f t="shared" ref="BP66:BP70" si="213">P66/BC66</f>
        <v>0.95253862401530354</v>
      </c>
      <c r="BQ66">
        <f t="shared" ref="BQ66:BQ70" si="214">Q66/BD66</f>
        <v>0.97293895653826534</v>
      </c>
      <c r="BR66">
        <f t="shared" ref="BR66:BR70" si="215">R66/BE66</f>
        <v>0.96252045923220997</v>
      </c>
      <c r="BS66">
        <f t="shared" ref="BS66:BS70" si="216">S66/BF66</f>
        <v>0.94163162206133011</v>
      </c>
      <c r="BT66">
        <f t="shared" ref="BT66:BT70" si="217">T66/BG66</f>
        <v>0.91762432642962688</v>
      </c>
      <c r="BU66">
        <f t="shared" ref="BU66:BU70" si="218">U66/BH66</f>
        <v>0.95674500812076035</v>
      </c>
      <c r="BV66">
        <f t="shared" ref="BV66:BV70" si="219">V66/BI66</f>
        <v>0.93214233053176221</v>
      </c>
    </row>
    <row r="67" spans="1:74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0</v>
      </c>
      <c r="Y67">
        <v>0</v>
      </c>
      <c r="Z67">
        <v>43097.1</v>
      </c>
      <c r="AA67">
        <v>52096.800000000003</v>
      </c>
      <c r="AB67">
        <v>61852.800000000003</v>
      </c>
      <c r="AC67">
        <v>53321.3</v>
      </c>
      <c r="AD67">
        <v>101501.2</v>
      </c>
      <c r="AE67">
        <v>66027.899999999994</v>
      </c>
      <c r="AF67">
        <v>71138.5</v>
      </c>
      <c r="AG67">
        <v>95372.9</v>
      </c>
      <c r="AH67">
        <v>31481.1</v>
      </c>
      <c r="AI67">
        <v>52762.400000000001</v>
      </c>
      <c r="AK67" t="e">
        <f t="shared" si="196"/>
        <v>#DIV/0!</v>
      </c>
      <c r="AL67" t="e">
        <f t="shared" si="197"/>
        <v>#DIV/0!</v>
      </c>
      <c r="AM67">
        <f t="shared" si="198"/>
        <v>1</v>
      </c>
      <c r="AN67">
        <f t="shared" si="199"/>
        <v>1</v>
      </c>
      <c r="AO67">
        <f t="shared" si="200"/>
        <v>1</v>
      </c>
      <c r="AP67">
        <f t="shared" si="201"/>
        <v>1</v>
      </c>
      <c r="AQ67">
        <f t="shared" si="202"/>
        <v>1</v>
      </c>
      <c r="AR67">
        <f t="shared" si="203"/>
        <v>1</v>
      </c>
      <c r="AS67">
        <f t="shared" si="204"/>
        <v>1</v>
      </c>
      <c r="AT67">
        <f t="shared" si="205"/>
        <v>1</v>
      </c>
      <c r="AU67">
        <f t="shared" si="206"/>
        <v>1</v>
      </c>
      <c r="AV67">
        <f t="shared" si="207"/>
        <v>1</v>
      </c>
      <c r="AX67">
        <v>0</v>
      </c>
      <c r="AY67">
        <v>0</v>
      </c>
      <c r="AZ67">
        <v>43817.2</v>
      </c>
      <c r="BA67">
        <v>52939.4</v>
      </c>
      <c r="BB67">
        <v>61852.800000000003</v>
      </c>
      <c r="BC67">
        <v>53634.6</v>
      </c>
      <c r="BD67">
        <v>103074.9</v>
      </c>
      <c r="BE67">
        <v>67128.399999999994</v>
      </c>
      <c r="BF67">
        <v>71964.100000000006</v>
      </c>
      <c r="BG67">
        <v>96394.2</v>
      </c>
      <c r="BH67">
        <v>31964.799999999999</v>
      </c>
      <c r="BI67">
        <v>53692.9</v>
      </c>
      <c r="BK67" t="e">
        <f t="shared" si="208"/>
        <v>#DIV/0!</v>
      </c>
      <c r="BL67" t="e">
        <f t="shared" si="209"/>
        <v>#DIV/0!</v>
      </c>
      <c r="BM67">
        <f t="shared" si="210"/>
        <v>0.9835658143377487</v>
      </c>
      <c r="BN67">
        <f t="shared" si="211"/>
        <v>0.98408368814153546</v>
      </c>
      <c r="BO67">
        <f t="shared" si="212"/>
        <v>1</v>
      </c>
      <c r="BP67">
        <f t="shared" si="213"/>
        <v>0.99415862148687606</v>
      </c>
      <c r="BQ67">
        <f t="shared" si="214"/>
        <v>0.98473246154010341</v>
      </c>
      <c r="BR67">
        <f t="shared" si="215"/>
        <v>0.98360604453554679</v>
      </c>
      <c r="BS67">
        <f t="shared" si="216"/>
        <v>0.98852761307374082</v>
      </c>
      <c r="BT67">
        <f t="shared" si="217"/>
        <v>0.98940496419909074</v>
      </c>
      <c r="BU67">
        <f t="shared" si="218"/>
        <v>0.98486772950245272</v>
      </c>
      <c r="BV67">
        <f t="shared" si="219"/>
        <v>0.98266996195027645</v>
      </c>
    </row>
    <row r="68" spans="1:74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0</v>
      </c>
      <c r="Y68">
        <v>0</v>
      </c>
      <c r="Z68">
        <v>59996.4</v>
      </c>
      <c r="AA68">
        <v>74033.3</v>
      </c>
      <c r="AB68">
        <v>80091.899999999994</v>
      </c>
      <c r="AC68">
        <v>70325.8</v>
      </c>
      <c r="AD68">
        <v>129259.9</v>
      </c>
      <c r="AE68">
        <v>86461.4</v>
      </c>
      <c r="AF68">
        <v>101688.1</v>
      </c>
      <c r="AG68">
        <v>128444.2</v>
      </c>
      <c r="AH68">
        <v>43614.1</v>
      </c>
      <c r="AI68">
        <v>78107.100000000006</v>
      </c>
      <c r="AK68" t="e">
        <f t="shared" si="196"/>
        <v>#DIV/0!</v>
      </c>
      <c r="AL68" t="e">
        <f t="shared" si="197"/>
        <v>#DIV/0!</v>
      </c>
      <c r="AM68">
        <f t="shared" si="198"/>
        <v>1</v>
      </c>
      <c r="AN68">
        <f t="shared" si="199"/>
        <v>1</v>
      </c>
      <c r="AO68">
        <f t="shared" si="200"/>
        <v>1</v>
      </c>
      <c r="AP68">
        <f t="shared" si="201"/>
        <v>1</v>
      </c>
      <c r="AQ68">
        <f t="shared" si="202"/>
        <v>1</v>
      </c>
      <c r="AR68">
        <f t="shared" si="203"/>
        <v>1</v>
      </c>
      <c r="AS68">
        <f t="shared" si="204"/>
        <v>1</v>
      </c>
      <c r="AT68">
        <f t="shared" si="205"/>
        <v>1</v>
      </c>
      <c r="AU68">
        <f t="shared" si="206"/>
        <v>1</v>
      </c>
      <c r="AV68">
        <f t="shared" si="207"/>
        <v>1</v>
      </c>
      <c r="AX68">
        <v>0</v>
      </c>
      <c r="AY68">
        <v>0</v>
      </c>
      <c r="AZ68">
        <v>61106.1</v>
      </c>
      <c r="BA68">
        <v>74347.399999999994</v>
      </c>
      <c r="BB68">
        <v>81465.600000000006</v>
      </c>
      <c r="BC68">
        <v>71426.600000000006</v>
      </c>
      <c r="BD68">
        <v>131765.70000000001</v>
      </c>
      <c r="BE68">
        <v>88061</v>
      </c>
      <c r="BF68">
        <v>103498.7</v>
      </c>
      <c r="BG68">
        <v>130835.4</v>
      </c>
      <c r="BH68">
        <v>44456.4</v>
      </c>
      <c r="BI68">
        <v>79558</v>
      </c>
      <c r="BK68" t="e">
        <f t="shared" si="208"/>
        <v>#DIV/0!</v>
      </c>
      <c r="BL68" t="e">
        <f t="shared" si="209"/>
        <v>#DIV/0!</v>
      </c>
      <c r="BM68">
        <f t="shared" si="210"/>
        <v>0.98183978358952717</v>
      </c>
      <c r="BN68">
        <f t="shared" si="211"/>
        <v>0.99577523894581399</v>
      </c>
      <c r="BO68">
        <f t="shared" si="212"/>
        <v>0.98313766792363877</v>
      </c>
      <c r="BP68">
        <f t="shared" si="213"/>
        <v>0.98458837463913995</v>
      </c>
      <c r="BQ68">
        <f t="shared" si="214"/>
        <v>0.98098291133428495</v>
      </c>
      <c r="BR68">
        <f t="shared" si="215"/>
        <v>0.98183531869953777</v>
      </c>
      <c r="BS68">
        <f t="shared" si="216"/>
        <v>0.98250606046259525</v>
      </c>
      <c r="BT68">
        <f t="shared" si="217"/>
        <v>0.98172360079917209</v>
      </c>
      <c r="BU68">
        <f t="shared" si="218"/>
        <v>0.98105334664975119</v>
      </c>
      <c r="BV68">
        <f t="shared" si="219"/>
        <v>0.9817629905226376</v>
      </c>
    </row>
    <row r="69" spans="1:74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0</v>
      </c>
      <c r="Y69">
        <v>0</v>
      </c>
      <c r="Z69">
        <v>41650</v>
      </c>
      <c r="AA69">
        <v>53812.5</v>
      </c>
      <c r="AB69">
        <v>58240.3</v>
      </c>
      <c r="AC69">
        <v>52313</v>
      </c>
      <c r="AD69">
        <v>93929.5</v>
      </c>
      <c r="AE69">
        <v>62333.4</v>
      </c>
      <c r="AF69">
        <v>77061.3</v>
      </c>
      <c r="AG69">
        <v>92003.7</v>
      </c>
      <c r="AH69">
        <v>32597.3</v>
      </c>
      <c r="AI69">
        <v>57116</v>
      </c>
      <c r="AK69" t="e">
        <f t="shared" si="196"/>
        <v>#DIV/0!</v>
      </c>
      <c r="AL69" t="e">
        <f t="shared" si="197"/>
        <v>#DIV/0!</v>
      </c>
      <c r="AM69">
        <f t="shared" si="198"/>
        <v>1</v>
      </c>
      <c r="AN69">
        <f t="shared" si="199"/>
        <v>1</v>
      </c>
      <c r="AO69">
        <f t="shared" si="200"/>
        <v>1</v>
      </c>
      <c r="AP69">
        <f t="shared" si="201"/>
        <v>1</v>
      </c>
      <c r="AQ69">
        <f t="shared" si="202"/>
        <v>1</v>
      </c>
      <c r="AR69">
        <f t="shared" si="203"/>
        <v>1</v>
      </c>
      <c r="AS69">
        <f t="shared" si="204"/>
        <v>1</v>
      </c>
      <c r="AT69">
        <f t="shared" si="205"/>
        <v>1</v>
      </c>
      <c r="AU69">
        <f t="shared" si="206"/>
        <v>1</v>
      </c>
      <c r="AV69">
        <f t="shared" si="207"/>
        <v>1</v>
      </c>
      <c r="AX69">
        <v>0</v>
      </c>
      <c r="AY69">
        <v>0</v>
      </c>
      <c r="AZ69">
        <v>42407.8</v>
      </c>
      <c r="BA69">
        <v>54786</v>
      </c>
      <c r="BB69">
        <v>59186.9</v>
      </c>
      <c r="BC69">
        <v>53200</v>
      </c>
      <c r="BD69">
        <v>95854.1</v>
      </c>
      <c r="BE69">
        <v>63439.5</v>
      </c>
      <c r="BF69">
        <v>78389.8</v>
      </c>
      <c r="BG69">
        <v>93753.5</v>
      </c>
      <c r="BH69">
        <v>33224.199999999997</v>
      </c>
      <c r="BI69">
        <v>58193.599999999999</v>
      </c>
      <c r="BK69" t="e">
        <f t="shared" si="208"/>
        <v>#DIV/0!</v>
      </c>
      <c r="BL69" t="e">
        <f t="shared" si="209"/>
        <v>#DIV/0!</v>
      </c>
      <c r="BM69">
        <f t="shared" si="210"/>
        <v>0.9821306457774277</v>
      </c>
      <c r="BN69">
        <f t="shared" si="211"/>
        <v>0.98223086189902531</v>
      </c>
      <c r="BO69">
        <f t="shared" si="212"/>
        <v>0.98400659605419449</v>
      </c>
      <c r="BP69">
        <f t="shared" si="213"/>
        <v>0.98332706766917288</v>
      </c>
      <c r="BQ69">
        <f t="shared" si="214"/>
        <v>0.97992156830015609</v>
      </c>
      <c r="BR69">
        <f t="shared" si="215"/>
        <v>0.98256449057763695</v>
      </c>
      <c r="BS69">
        <f t="shared" si="216"/>
        <v>0.9830526420529202</v>
      </c>
      <c r="BT69">
        <f t="shared" si="217"/>
        <v>0.98133616344989782</v>
      </c>
      <c r="BU69">
        <f t="shared" si="218"/>
        <v>0.98113122362615213</v>
      </c>
      <c r="BV69">
        <f t="shared" si="219"/>
        <v>0.98148249979379176</v>
      </c>
    </row>
    <row r="70" spans="1:74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0</v>
      </c>
      <c r="Y70">
        <v>0</v>
      </c>
      <c r="Z70">
        <v>21637.4</v>
      </c>
      <c r="AA70">
        <v>24730.1</v>
      </c>
      <c r="AB70">
        <v>30899.200000000001</v>
      </c>
      <c r="AC70">
        <v>24464.1</v>
      </c>
      <c r="AD70">
        <v>46397.7</v>
      </c>
      <c r="AE70">
        <v>29374.5</v>
      </c>
      <c r="AF70">
        <v>35775.9</v>
      </c>
      <c r="AG70">
        <v>44783.1</v>
      </c>
      <c r="AH70">
        <v>16936.900000000001</v>
      </c>
      <c r="AI70">
        <v>26816.799999999999</v>
      </c>
      <c r="AK70" t="e">
        <f t="shared" si="196"/>
        <v>#DIV/0!</v>
      </c>
      <c r="AL70" t="e">
        <f t="shared" si="197"/>
        <v>#DIV/0!</v>
      </c>
      <c r="AM70">
        <f t="shared" si="198"/>
        <v>1</v>
      </c>
      <c r="AN70">
        <f t="shared" si="199"/>
        <v>1</v>
      </c>
      <c r="AO70">
        <f t="shared" si="200"/>
        <v>1</v>
      </c>
      <c r="AP70">
        <f t="shared" si="201"/>
        <v>1</v>
      </c>
      <c r="AQ70">
        <f t="shared" si="202"/>
        <v>1</v>
      </c>
      <c r="AR70">
        <f t="shared" si="203"/>
        <v>1</v>
      </c>
      <c r="AS70">
        <f t="shared" si="204"/>
        <v>1</v>
      </c>
      <c r="AT70">
        <f t="shared" si="205"/>
        <v>1</v>
      </c>
      <c r="AU70">
        <f t="shared" si="206"/>
        <v>1</v>
      </c>
      <c r="AV70">
        <f t="shared" si="207"/>
        <v>1</v>
      </c>
      <c r="AX70">
        <v>0</v>
      </c>
      <c r="AY70">
        <v>0</v>
      </c>
      <c r="AZ70">
        <v>21949.4</v>
      </c>
      <c r="BA70">
        <v>25152.400000000001</v>
      </c>
      <c r="BB70">
        <v>30899.200000000001</v>
      </c>
      <c r="BC70">
        <v>24464.1</v>
      </c>
      <c r="BD70">
        <v>47094.1</v>
      </c>
      <c r="BE70">
        <v>29779.5</v>
      </c>
      <c r="BF70">
        <v>35775.9</v>
      </c>
      <c r="BG70">
        <v>44783.1</v>
      </c>
      <c r="BH70">
        <v>17251</v>
      </c>
      <c r="BI70">
        <v>27312.2</v>
      </c>
      <c r="BK70" t="e">
        <f t="shared" si="208"/>
        <v>#DIV/0!</v>
      </c>
      <c r="BL70" t="e">
        <f t="shared" si="209"/>
        <v>#DIV/0!</v>
      </c>
      <c r="BM70">
        <f t="shared" si="210"/>
        <v>0.98578548844159752</v>
      </c>
      <c r="BN70">
        <f t="shared" si="211"/>
        <v>0.98321034970817878</v>
      </c>
      <c r="BO70">
        <f t="shared" si="212"/>
        <v>1</v>
      </c>
      <c r="BP70">
        <f t="shared" si="213"/>
        <v>1</v>
      </c>
      <c r="BQ70">
        <f t="shared" si="214"/>
        <v>0.98521258501595743</v>
      </c>
      <c r="BR70">
        <f t="shared" si="215"/>
        <v>0.98640004029617689</v>
      </c>
      <c r="BS70">
        <f t="shared" si="216"/>
        <v>1</v>
      </c>
      <c r="BT70">
        <f t="shared" si="217"/>
        <v>1</v>
      </c>
      <c r="BU70">
        <f t="shared" si="218"/>
        <v>0.98179235986319646</v>
      </c>
      <c r="BV70">
        <f t="shared" si="219"/>
        <v>0.98186158566501414</v>
      </c>
    </row>
    <row r="73" spans="1:74" x14ac:dyDescent="0.5">
      <c r="A73" t="s">
        <v>22</v>
      </c>
      <c r="B73" t="s">
        <v>116</v>
      </c>
    </row>
    <row r="74" spans="1:74" ht="11" customHeight="1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0</v>
      </c>
      <c r="Y74">
        <v>0</v>
      </c>
      <c r="Z74">
        <v>18042.5</v>
      </c>
      <c r="AA74">
        <v>21808.2</v>
      </c>
      <c r="AB74">
        <v>28465.5</v>
      </c>
      <c r="AC74">
        <v>23815.1</v>
      </c>
      <c r="AD74">
        <v>46383.6</v>
      </c>
      <c r="AE74">
        <v>28927</v>
      </c>
      <c r="AF74">
        <v>35127.199999999997</v>
      </c>
      <c r="AG74">
        <v>45733.5</v>
      </c>
      <c r="AH74">
        <v>12634</v>
      </c>
      <c r="AI74">
        <v>20618.599999999999</v>
      </c>
      <c r="AK74" t="e">
        <f t="shared" ref="AK74:AK78" si="220">K74/X74</f>
        <v>#DIV/0!</v>
      </c>
      <c r="AL74" t="e">
        <f t="shared" ref="AL74:AL78" si="221">L74/Y74</f>
        <v>#DIV/0!</v>
      </c>
      <c r="AM74">
        <f t="shared" ref="AM74:AM78" si="222">M74/Z74</f>
        <v>1</v>
      </c>
      <c r="AN74">
        <f t="shared" ref="AN74:AN78" si="223">N74/AA74</f>
        <v>1</v>
      </c>
      <c r="AO74">
        <f t="shared" ref="AO74:AO78" si="224">O74/AB74</f>
        <v>1</v>
      </c>
      <c r="AP74">
        <f t="shared" ref="AP74:AP78" si="225">P74/AC74</f>
        <v>1</v>
      </c>
      <c r="AQ74">
        <f t="shared" ref="AQ74:AQ78" si="226">Q74/AD74</f>
        <v>1</v>
      </c>
      <c r="AR74">
        <f t="shared" ref="AR74:AR78" si="227">R74/AE74</f>
        <v>1</v>
      </c>
      <c r="AS74">
        <f t="shared" ref="AS74:AS78" si="228">S74/AF74</f>
        <v>1</v>
      </c>
      <c r="AT74">
        <f t="shared" ref="AT74:AT78" si="229">T74/AG74</f>
        <v>1</v>
      </c>
      <c r="AU74">
        <f t="shared" ref="AU74:AU78" si="230">U74/AH74</f>
        <v>1</v>
      </c>
      <c r="AV74">
        <f t="shared" ref="AV74:AV78" si="231">V74/AI74</f>
        <v>1</v>
      </c>
      <c r="AX74">
        <v>0</v>
      </c>
      <c r="AY74">
        <v>0</v>
      </c>
      <c r="AZ74">
        <v>18387.2</v>
      </c>
      <c r="BA74">
        <v>22207.9</v>
      </c>
      <c r="BB74">
        <v>29123.200000000001</v>
      </c>
      <c r="BC74">
        <v>24366.400000000001</v>
      </c>
      <c r="BD74">
        <v>47229.2</v>
      </c>
      <c r="BE74">
        <v>29473.4</v>
      </c>
      <c r="BF74">
        <v>35644.9</v>
      </c>
      <c r="BG74">
        <v>46632.3</v>
      </c>
      <c r="BH74">
        <v>12868.2</v>
      </c>
      <c r="BI74">
        <v>21066.3</v>
      </c>
      <c r="BK74" t="e">
        <f t="shared" ref="BK74:BK78" si="232">K74/AX74</f>
        <v>#DIV/0!</v>
      </c>
      <c r="BL74" t="e">
        <f t="shared" ref="BL74:BL78" si="233">L74/AY74</f>
        <v>#DIV/0!</v>
      </c>
      <c r="BM74">
        <f t="shared" ref="BM74:BM78" si="234">M74/AZ74</f>
        <v>0.98125326313957528</v>
      </c>
      <c r="BN74">
        <f t="shared" ref="BN74:BN78" si="235">N74/BA74</f>
        <v>0.9820019002246948</v>
      </c>
      <c r="BO74">
        <f t="shared" ref="BO74:BO78" si="236">O74/BB74</f>
        <v>0.97741663004065482</v>
      </c>
      <c r="BP74">
        <f t="shared" ref="BP74:BP78" si="237">P74/BC74</f>
        <v>0.97737458139076749</v>
      </c>
      <c r="BQ74">
        <f t="shared" ref="BQ74:BQ78" si="238">Q74/BD74</f>
        <v>0.9820958220761733</v>
      </c>
      <c r="BR74">
        <f t="shared" ref="BR74:BR78" si="239">R74/BE74</f>
        <v>0.98146124980490879</v>
      </c>
      <c r="BS74">
        <f t="shared" ref="BS74:BS78" si="240">S74/BF74</f>
        <v>0.98547618312858209</v>
      </c>
      <c r="BT74">
        <f t="shared" ref="BT74:BT78" si="241">T74/BG74</f>
        <v>0.98072580593279757</v>
      </c>
      <c r="BU74">
        <f t="shared" ref="BU74:BU78" si="242">U74/BH74</f>
        <v>0.98180009636157339</v>
      </c>
      <c r="BV74">
        <f t="shared" ref="BV74:BV78" si="243">V74/BI74</f>
        <v>0.9787480478299464</v>
      </c>
    </row>
    <row r="75" spans="1:74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0</v>
      </c>
      <c r="Y75">
        <v>0</v>
      </c>
      <c r="Z75">
        <v>34838.1</v>
      </c>
      <c r="AA75">
        <v>41525</v>
      </c>
      <c r="AB75">
        <v>0</v>
      </c>
      <c r="AC75">
        <v>0</v>
      </c>
      <c r="AD75">
        <v>78073.100000000006</v>
      </c>
      <c r="AE75">
        <v>47568.7</v>
      </c>
      <c r="AF75">
        <v>32722.3</v>
      </c>
      <c r="AG75">
        <v>42651.199999999997</v>
      </c>
      <c r="AH75">
        <v>25694</v>
      </c>
      <c r="AI75">
        <v>43184.2</v>
      </c>
      <c r="AK75" t="e">
        <f t="shared" si="220"/>
        <v>#DIV/0!</v>
      </c>
      <c r="AL75" t="e">
        <f t="shared" si="221"/>
        <v>#DIV/0!</v>
      </c>
      <c r="AM75">
        <f t="shared" si="222"/>
        <v>1</v>
      </c>
      <c r="AN75">
        <f t="shared" si="223"/>
        <v>1</v>
      </c>
      <c r="AO75" t="e">
        <f t="shared" si="224"/>
        <v>#DIV/0!</v>
      </c>
      <c r="AP75" t="e">
        <f t="shared" si="225"/>
        <v>#DIV/0!</v>
      </c>
      <c r="AQ75">
        <f t="shared" si="226"/>
        <v>1</v>
      </c>
      <c r="AR75">
        <f t="shared" si="227"/>
        <v>1</v>
      </c>
      <c r="AS75">
        <f t="shared" si="228"/>
        <v>1</v>
      </c>
      <c r="AT75">
        <f t="shared" si="229"/>
        <v>1</v>
      </c>
      <c r="AU75">
        <f t="shared" si="230"/>
        <v>1</v>
      </c>
      <c r="AV75">
        <f t="shared" si="231"/>
        <v>1</v>
      </c>
      <c r="AX75">
        <v>0</v>
      </c>
      <c r="AY75">
        <v>0</v>
      </c>
      <c r="AZ75">
        <v>40344.300000000003</v>
      </c>
      <c r="BA75">
        <v>47298.1</v>
      </c>
      <c r="BB75">
        <v>0</v>
      </c>
      <c r="BC75">
        <v>0</v>
      </c>
      <c r="BD75">
        <v>89316</v>
      </c>
      <c r="BE75">
        <v>49670.1</v>
      </c>
      <c r="BF75">
        <v>28126.3</v>
      </c>
      <c r="BG75">
        <v>45805</v>
      </c>
      <c r="BH75">
        <v>26424.2</v>
      </c>
      <c r="BI75">
        <v>44388.6</v>
      </c>
      <c r="BK75" t="e">
        <f t="shared" si="232"/>
        <v>#DIV/0!</v>
      </c>
      <c r="BL75" t="e">
        <f t="shared" si="233"/>
        <v>#DIV/0!</v>
      </c>
      <c r="BM75">
        <f t="shared" si="234"/>
        <v>0.86351975371985623</v>
      </c>
      <c r="BN75">
        <f t="shared" si="235"/>
        <v>0.87794224292307732</v>
      </c>
      <c r="BO75" t="e">
        <f t="shared" si="236"/>
        <v>#DIV/0!</v>
      </c>
      <c r="BP75" t="e">
        <f t="shared" si="237"/>
        <v>#DIV/0!</v>
      </c>
      <c r="BQ75">
        <f t="shared" si="238"/>
        <v>0.87412221774374144</v>
      </c>
      <c r="BR75">
        <f t="shared" si="239"/>
        <v>0.95769285747361088</v>
      </c>
      <c r="BS75">
        <f t="shared" si="240"/>
        <v>1.1634057803550413</v>
      </c>
      <c r="BT75">
        <f t="shared" si="241"/>
        <v>0.93114725466652104</v>
      </c>
      <c r="BU75">
        <f t="shared" si="242"/>
        <v>0.97236624003754135</v>
      </c>
      <c r="BV75">
        <f t="shared" si="243"/>
        <v>0.97286690726898339</v>
      </c>
    </row>
    <row r="76" spans="1:74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 s="2">
        <v>46972</v>
      </c>
      <c r="P76" s="2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0</v>
      </c>
      <c r="Y76">
        <v>0</v>
      </c>
      <c r="Z76">
        <v>54177.4</v>
      </c>
      <c r="AA76">
        <v>66905.3</v>
      </c>
      <c r="AB76">
        <v>46972</v>
      </c>
      <c r="AC76">
        <v>46194.2</v>
      </c>
      <c r="AD76">
        <v>118376.7</v>
      </c>
      <c r="AE76">
        <v>71684.899999999994</v>
      </c>
      <c r="AF76">
        <v>72269</v>
      </c>
      <c r="AG76">
        <v>95559.2</v>
      </c>
      <c r="AH76">
        <v>39203.1</v>
      </c>
      <c r="AI76">
        <v>64930.5</v>
      </c>
      <c r="AK76" t="e">
        <f t="shared" si="220"/>
        <v>#DIV/0!</v>
      </c>
      <c r="AL76" t="e">
        <f t="shared" si="221"/>
        <v>#DIV/0!</v>
      </c>
      <c r="AM76">
        <f t="shared" si="222"/>
        <v>1</v>
      </c>
      <c r="AN76">
        <f t="shared" si="223"/>
        <v>1</v>
      </c>
      <c r="AO76">
        <f t="shared" si="224"/>
        <v>1</v>
      </c>
      <c r="AP76">
        <f t="shared" si="225"/>
        <v>1</v>
      </c>
      <c r="AQ76">
        <f t="shared" si="226"/>
        <v>1</v>
      </c>
      <c r="AR76">
        <f t="shared" si="227"/>
        <v>1</v>
      </c>
      <c r="AS76">
        <f t="shared" si="228"/>
        <v>1</v>
      </c>
      <c r="AT76">
        <f t="shared" si="229"/>
        <v>1</v>
      </c>
      <c r="AU76">
        <f t="shared" si="230"/>
        <v>1</v>
      </c>
      <c r="AV76">
        <f t="shared" si="231"/>
        <v>1</v>
      </c>
      <c r="AX76">
        <v>0</v>
      </c>
      <c r="AY76">
        <v>0</v>
      </c>
      <c r="AZ76">
        <v>56144.4</v>
      </c>
      <c r="BA76">
        <v>69422.600000000006</v>
      </c>
      <c r="BB76">
        <v>27323.4</v>
      </c>
      <c r="BC76">
        <v>30795.3</v>
      </c>
      <c r="BD76">
        <v>123752.2</v>
      </c>
      <c r="BE76">
        <v>75667</v>
      </c>
      <c r="BF76">
        <v>67489.2</v>
      </c>
      <c r="BG76">
        <v>88236.6</v>
      </c>
      <c r="BH76">
        <v>40714.300000000003</v>
      </c>
      <c r="BI76">
        <v>67513.3</v>
      </c>
      <c r="BK76" t="e">
        <f t="shared" si="232"/>
        <v>#DIV/0!</v>
      </c>
      <c r="BL76" t="e">
        <f t="shared" si="233"/>
        <v>#DIV/0!</v>
      </c>
      <c r="BM76">
        <f t="shared" si="234"/>
        <v>0.96496533937489759</v>
      </c>
      <c r="BN76">
        <f t="shared" si="235"/>
        <v>0.96373947388890646</v>
      </c>
      <c r="BO76">
        <f t="shared" si="236"/>
        <v>1.7191125555384761</v>
      </c>
      <c r="BP76">
        <f t="shared" si="237"/>
        <v>1.5000405906096059</v>
      </c>
      <c r="BQ76">
        <f t="shared" si="238"/>
        <v>0.95656238838582264</v>
      </c>
      <c r="BR76">
        <f t="shared" si="239"/>
        <v>0.94737335958872415</v>
      </c>
      <c r="BS76">
        <f t="shared" si="240"/>
        <v>1.0708231835612216</v>
      </c>
      <c r="BT76">
        <f t="shared" si="241"/>
        <v>1.0829882384407377</v>
      </c>
      <c r="BU76">
        <f t="shared" si="242"/>
        <v>0.96288282004111569</v>
      </c>
      <c r="BV76">
        <f t="shared" si="243"/>
        <v>0.96174383417785825</v>
      </c>
    </row>
    <row r="77" spans="1:74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0</v>
      </c>
      <c r="Y77">
        <v>0</v>
      </c>
      <c r="Z77">
        <v>36173.199999999997</v>
      </c>
      <c r="AA77">
        <v>43322.7</v>
      </c>
      <c r="AB77">
        <v>44137.4</v>
      </c>
      <c r="AC77">
        <v>36815.4</v>
      </c>
      <c r="AD77">
        <v>80989.5</v>
      </c>
      <c r="AE77">
        <v>52752</v>
      </c>
      <c r="AF77">
        <v>62559.1</v>
      </c>
      <c r="AG77">
        <v>80959.399999999994</v>
      </c>
      <c r="AH77">
        <v>26131.3</v>
      </c>
      <c r="AI77">
        <v>41225.800000000003</v>
      </c>
      <c r="AK77" t="e">
        <f t="shared" si="220"/>
        <v>#DIV/0!</v>
      </c>
      <c r="AL77" t="e">
        <f t="shared" si="221"/>
        <v>#DIV/0!</v>
      </c>
      <c r="AM77">
        <f t="shared" si="222"/>
        <v>1</v>
      </c>
      <c r="AN77">
        <f t="shared" si="223"/>
        <v>1</v>
      </c>
      <c r="AO77">
        <f t="shared" si="224"/>
        <v>1</v>
      </c>
      <c r="AP77">
        <f t="shared" si="225"/>
        <v>1</v>
      </c>
      <c r="AQ77">
        <f t="shared" si="226"/>
        <v>1</v>
      </c>
      <c r="AR77">
        <f t="shared" si="227"/>
        <v>1</v>
      </c>
      <c r="AS77">
        <f t="shared" si="228"/>
        <v>1</v>
      </c>
      <c r="AT77">
        <f t="shared" si="229"/>
        <v>1</v>
      </c>
      <c r="AU77">
        <f t="shared" si="230"/>
        <v>1</v>
      </c>
      <c r="AV77">
        <f t="shared" si="231"/>
        <v>1</v>
      </c>
      <c r="AX77">
        <v>0</v>
      </c>
      <c r="AY77">
        <v>0</v>
      </c>
      <c r="AZ77">
        <v>36914.300000000003</v>
      </c>
      <c r="BA77">
        <v>44314.8</v>
      </c>
      <c r="BB77">
        <v>44137.4</v>
      </c>
      <c r="BC77">
        <v>36815.4</v>
      </c>
      <c r="BD77">
        <v>82822.399999999994</v>
      </c>
      <c r="BE77">
        <v>54050.3</v>
      </c>
      <c r="BF77">
        <v>64366</v>
      </c>
      <c r="BG77">
        <v>83373.5</v>
      </c>
      <c r="BH77">
        <v>26676.400000000001</v>
      </c>
      <c r="BI77">
        <v>42174.3</v>
      </c>
      <c r="BK77" t="e">
        <f t="shared" si="232"/>
        <v>#DIV/0!</v>
      </c>
      <c r="BL77" t="e">
        <f t="shared" si="233"/>
        <v>#DIV/0!</v>
      </c>
      <c r="BM77">
        <f t="shared" si="234"/>
        <v>0.97992376937934611</v>
      </c>
      <c r="BN77">
        <f t="shared" si="235"/>
        <v>0.97761244550353366</v>
      </c>
      <c r="BO77">
        <f t="shared" si="236"/>
        <v>1</v>
      </c>
      <c r="BP77">
        <f t="shared" si="237"/>
        <v>1</v>
      </c>
      <c r="BQ77">
        <f t="shared" si="238"/>
        <v>0.97786951356154861</v>
      </c>
      <c r="BR77">
        <f t="shared" si="239"/>
        <v>0.97597978179584566</v>
      </c>
      <c r="BS77">
        <f t="shared" si="240"/>
        <v>0.97192772581797837</v>
      </c>
      <c r="BT77">
        <f t="shared" si="241"/>
        <v>0.97104475642740196</v>
      </c>
      <c r="BU77">
        <f t="shared" si="242"/>
        <v>0.97956620833395802</v>
      </c>
      <c r="BV77">
        <f t="shared" si="243"/>
        <v>0.97751000016597789</v>
      </c>
    </row>
    <row r="78" spans="1:74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0</v>
      </c>
      <c r="Y78">
        <v>0</v>
      </c>
      <c r="Z78">
        <v>17866.3</v>
      </c>
      <c r="AA78">
        <v>20547.8</v>
      </c>
      <c r="AB78">
        <v>23014.400000000001</v>
      </c>
      <c r="AC78">
        <v>18657</v>
      </c>
      <c r="AD78">
        <v>38875.699999999997</v>
      </c>
      <c r="AE78">
        <v>25008.9</v>
      </c>
      <c r="AF78">
        <v>29157.3</v>
      </c>
      <c r="AG78">
        <v>35273.1</v>
      </c>
      <c r="AH78">
        <v>13247.6</v>
      </c>
      <c r="AI78">
        <v>20095.7</v>
      </c>
      <c r="AK78" t="e">
        <f t="shared" si="220"/>
        <v>#DIV/0!</v>
      </c>
      <c r="AL78" t="e">
        <f t="shared" si="221"/>
        <v>#DIV/0!</v>
      </c>
      <c r="AM78">
        <f t="shared" si="222"/>
        <v>1</v>
      </c>
      <c r="AN78">
        <f t="shared" si="223"/>
        <v>1</v>
      </c>
      <c r="AO78">
        <f t="shared" si="224"/>
        <v>1</v>
      </c>
      <c r="AP78">
        <f t="shared" si="225"/>
        <v>1</v>
      </c>
      <c r="AQ78">
        <f t="shared" si="226"/>
        <v>1</v>
      </c>
      <c r="AR78">
        <f t="shared" si="227"/>
        <v>1</v>
      </c>
      <c r="AS78">
        <f t="shared" si="228"/>
        <v>1</v>
      </c>
      <c r="AT78">
        <f t="shared" si="229"/>
        <v>1</v>
      </c>
      <c r="AU78">
        <f t="shared" si="230"/>
        <v>1</v>
      </c>
      <c r="AV78">
        <f t="shared" si="231"/>
        <v>1</v>
      </c>
      <c r="AX78">
        <v>0</v>
      </c>
      <c r="AY78">
        <v>0</v>
      </c>
      <c r="AZ78">
        <v>17866.3</v>
      </c>
      <c r="BA78">
        <v>20547.8</v>
      </c>
      <c r="BB78">
        <v>23014.400000000001</v>
      </c>
      <c r="BC78">
        <v>18657</v>
      </c>
      <c r="BD78">
        <v>38875.699999999997</v>
      </c>
      <c r="BE78">
        <v>25008.9</v>
      </c>
      <c r="BF78">
        <v>29157.3</v>
      </c>
      <c r="BG78">
        <v>35273.1</v>
      </c>
      <c r="BH78">
        <v>13247.6</v>
      </c>
      <c r="BI78">
        <v>20095.7</v>
      </c>
      <c r="BK78" t="e">
        <f t="shared" si="232"/>
        <v>#DIV/0!</v>
      </c>
      <c r="BL78" t="e">
        <f t="shared" si="233"/>
        <v>#DIV/0!</v>
      </c>
      <c r="BM78">
        <f t="shared" si="234"/>
        <v>1</v>
      </c>
      <c r="BN78">
        <f t="shared" si="235"/>
        <v>1</v>
      </c>
      <c r="BO78">
        <f t="shared" si="236"/>
        <v>1</v>
      </c>
      <c r="BP78">
        <f t="shared" si="237"/>
        <v>1</v>
      </c>
      <c r="BQ78">
        <f t="shared" si="238"/>
        <v>1</v>
      </c>
      <c r="BR78">
        <f t="shared" si="239"/>
        <v>1</v>
      </c>
      <c r="BS78">
        <f t="shared" si="240"/>
        <v>1</v>
      </c>
      <c r="BT78">
        <f t="shared" si="241"/>
        <v>1</v>
      </c>
      <c r="BU78">
        <f t="shared" si="242"/>
        <v>1</v>
      </c>
      <c r="BV78">
        <f t="shared" si="243"/>
        <v>1</v>
      </c>
    </row>
    <row r="81" spans="1:74" x14ac:dyDescent="0.5">
      <c r="A81" t="s">
        <v>22</v>
      </c>
      <c r="B81" t="s">
        <v>127</v>
      </c>
    </row>
    <row r="82" spans="1:74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237.2</v>
      </c>
      <c r="Y82">
        <v>280.89999999999998</v>
      </c>
      <c r="Z82">
        <v>17171.2</v>
      </c>
      <c r="AA82">
        <v>21347.3</v>
      </c>
      <c r="AB82">
        <v>27363.3</v>
      </c>
      <c r="AC82">
        <v>25136.1</v>
      </c>
      <c r="AD82">
        <v>44050.8</v>
      </c>
      <c r="AE82">
        <v>28844.6</v>
      </c>
      <c r="AF82">
        <v>31094</v>
      </c>
      <c r="AG82">
        <v>43212.2</v>
      </c>
      <c r="AH82">
        <v>12567.9</v>
      </c>
      <c r="AI82">
        <v>20986.799999999999</v>
      </c>
      <c r="AK82">
        <f t="shared" ref="AK82:AK86" si="244">K82/X82</f>
        <v>1</v>
      </c>
      <c r="AL82">
        <f t="shared" ref="AL82:AL86" si="245">L82/Y82</f>
        <v>1</v>
      </c>
      <c r="AM82">
        <f t="shared" ref="AM82:AM86" si="246">M82/Z82</f>
        <v>1</v>
      </c>
      <c r="AN82">
        <f t="shared" ref="AN82:AN86" si="247">N82/AA82</f>
        <v>1</v>
      </c>
      <c r="AO82">
        <f t="shared" ref="AO82:AO86" si="248">O82/AB82</f>
        <v>1</v>
      </c>
      <c r="AP82">
        <f t="shared" ref="AP82:AP86" si="249">P82/AC82</f>
        <v>1</v>
      </c>
      <c r="AQ82">
        <f t="shared" ref="AQ82:AQ86" si="250">Q82/AD82</f>
        <v>1</v>
      </c>
      <c r="AR82">
        <f t="shared" ref="AR82:AR86" si="251">R82/AE82</f>
        <v>1</v>
      </c>
      <c r="AS82">
        <f t="shared" ref="AS82:AS86" si="252">S82/AF82</f>
        <v>1</v>
      </c>
      <c r="AT82">
        <f t="shared" ref="AT82:AT86" si="253">T82/AG82</f>
        <v>1</v>
      </c>
      <c r="AU82">
        <f t="shared" ref="AU82:AU86" si="254">U82/AH82</f>
        <v>1</v>
      </c>
      <c r="AV82">
        <f t="shared" ref="AV82:AV86" si="255">V82/AI82</f>
        <v>1</v>
      </c>
      <c r="AX82">
        <v>0</v>
      </c>
      <c r="AY82">
        <v>0</v>
      </c>
      <c r="AZ82">
        <v>17171.2</v>
      </c>
      <c r="BA82">
        <v>21347.3</v>
      </c>
      <c r="BB82">
        <v>27363.3</v>
      </c>
      <c r="BC82">
        <v>25136.1</v>
      </c>
      <c r="BD82">
        <v>44050.8</v>
      </c>
      <c r="BE82">
        <v>28844.6</v>
      </c>
      <c r="BF82">
        <v>31094</v>
      </c>
      <c r="BG82">
        <v>43212.2</v>
      </c>
      <c r="BH82">
        <v>12567.9</v>
      </c>
      <c r="BI82">
        <v>20986.799999999999</v>
      </c>
      <c r="BK82" t="e">
        <f t="shared" ref="BK82:BK86" si="256">K82/AX82</f>
        <v>#DIV/0!</v>
      </c>
      <c r="BL82" t="e">
        <f t="shared" ref="BL82:BL86" si="257">L82/AY82</f>
        <v>#DIV/0!</v>
      </c>
      <c r="BM82">
        <f t="shared" ref="BM82:BM86" si="258">M82/AZ82</f>
        <v>1</v>
      </c>
      <c r="BN82">
        <f t="shared" ref="BN82:BN86" si="259">N82/BA82</f>
        <v>1</v>
      </c>
      <c r="BO82">
        <f t="shared" ref="BO82:BO86" si="260">O82/BB82</f>
        <v>1</v>
      </c>
      <c r="BP82">
        <f t="shared" ref="BP82:BP86" si="261">P82/BC82</f>
        <v>1</v>
      </c>
      <c r="BQ82">
        <f t="shared" ref="BQ82:BQ86" si="262">Q82/BD82</f>
        <v>1</v>
      </c>
      <c r="BR82">
        <f t="shared" ref="BR82:BR86" si="263">R82/BE82</f>
        <v>1</v>
      </c>
      <c r="BS82">
        <f t="shared" ref="BS82:BS86" si="264">S82/BF82</f>
        <v>1</v>
      </c>
      <c r="BT82">
        <f t="shared" ref="BT82:BT86" si="265">T82/BG82</f>
        <v>1</v>
      </c>
      <c r="BU82">
        <f t="shared" ref="BU82:BU86" si="266">U82/BH82</f>
        <v>1</v>
      </c>
      <c r="BV82">
        <f t="shared" ref="BV82:BV86" si="267">V82/BI82</f>
        <v>1</v>
      </c>
    </row>
    <row r="83" spans="1:74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0</v>
      </c>
      <c r="Y83">
        <v>0</v>
      </c>
      <c r="Z83">
        <v>37366.9</v>
      </c>
      <c r="AA83">
        <v>46325</v>
      </c>
      <c r="AB83">
        <v>55389.7</v>
      </c>
      <c r="AC83">
        <v>45806.7</v>
      </c>
      <c r="AD83">
        <v>89133.3</v>
      </c>
      <c r="AE83">
        <v>57006.2</v>
      </c>
      <c r="AF83">
        <v>57601</v>
      </c>
      <c r="AG83">
        <v>85794.4</v>
      </c>
      <c r="AH83">
        <v>26156.9</v>
      </c>
      <c r="AI83">
        <v>43518.400000000001</v>
      </c>
      <c r="AK83" t="e">
        <f t="shared" si="244"/>
        <v>#DIV/0!</v>
      </c>
      <c r="AL83" t="e">
        <f t="shared" si="245"/>
        <v>#DIV/0!</v>
      </c>
      <c r="AM83">
        <f t="shared" si="246"/>
        <v>1</v>
      </c>
      <c r="AN83">
        <f t="shared" si="247"/>
        <v>1</v>
      </c>
      <c r="AO83">
        <f t="shared" si="248"/>
        <v>1</v>
      </c>
      <c r="AP83">
        <f t="shared" si="249"/>
        <v>1</v>
      </c>
      <c r="AQ83">
        <f t="shared" si="250"/>
        <v>1</v>
      </c>
      <c r="AR83">
        <f t="shared" si="251"/>
        <v>1</v>
      </c>
      <c r="AS83">
        <f t="shared" si="252"/>
        <v>1</v>
      </c>
      <c r="AT83">
        <f t="shared" si="253"/>
        <v>1</v>
      </c>
      <c r="AU83">
        <f t="shared" si="254"/>
        <v>1</v>
      </c>
      <c r="AV83">
        <f t="shared" si="255"/>
        <v>1</v>
      </c>
      <c r="AX83">
        <v>0</v>
      </c>
      <c r="AY83">
        <v>0</v>
      </c>
      <c r="AZ83">
        <v>39817.699999999997</v>
      </c>
      <c r="BA83">
        <v>50638.6</v>
      </c>
      <c r="BB83">
        <v>58807.6</v>
      </c>
      <c r="BC83">
        <v>47518.3</v>
      </c>
      <c r="BD83">
        <v>96197.6</v>
      </c>
      <c r="BE83">
        <v>62013.1</v>
      </c>
      <c r="BF83">
        <v>60183.3</v>
      </c>
      <c r="BG83">
        <v>91405.7</v>
      </c>
      <c r="BH83">
        <v>29492.9</v>
      </c>
      <c r="BI83">
        <v>46356.3</v>
      </c>
      <c r="BK83" t="e">
        <f t="shared" si="256"/>
        <v>#DIV/0!</v>
      </c>
      <c r="BL83" t="e">
        <f t="shared" si="257"/>
        <v>#DIV/0!</v>
      </c>
      <c r="BM83">
        <f t="shared" si="258"/>
        <v>0.93844948352114776</v>
      </c>
      <c r="BN83">
        <f t="shared" si="259"/>
        <v>0.91481597042572271</v>
      </c>
      <c r="BO83">
        <f t="shared" si="260"/>
        <v>0.94187996109346406</v>
      </c>
      <c r="BP83">
        <f t="shared" si="261"/>
        <v>0.96398019289410597</v>
      </c>
      <c r="BQ83">
        <f t="shared" si="262"/>
        <v>0.92656469600073177</v>
      </c>
      <c r="BR83">
        <f t="shared" si="263"/>
        <v>0.91926060783931129</v>
      </c>
      <c r="BS83">
        <f t="shared" si="264"/>
        <v>0.95709274832054736</v>
      </c>
      <c r="BT83">
        <f t="shared" si="265"/>
        <v>0.93861104942033147</v>
      </c>
      <c r="BU83">
        <f t="shared" si="266"/>
        <v>0.88688803067857014</v>
      </c>
      <c r="BV83">
        <f t="shared" si="267"/>
        <v>0.93878070510372913</v>
      </c>
    </row>
    <row r="84" spans="1:74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0</v>
      </c>
      <c r="Y84">
        <v>0</v>
      </c>
      <c r="Z84">
        <v>55000.9</v>
      </c>
      <c r="AA84">
        <v>72655.5</v>
      </c>
      <c r="AB84">
        <v>76835.199999999997</v>
      </c>
      <c r="AC84">
        <v>69780.800000000003</v>
      </c>
      <c r="AD84">
        <v>127798.5</v>
      </c>
      <c r="AE84">
        <v>83206.100000000006</v>
      </c>
      <c r="AF84">
        <v>93071.1</v>
      </c>
      <c r="AG84">
        <v>130087.1</v>
      </c>
      <c r="AH84">
        <v>41721</v>
      </c>
      <c r="AI84">
        <v>76734</v>
      </c>
      <c r="AK84" t="e">
        <f t="shared" si="244"/>
        <v>#DIV/0!</v>
      </c>
      <c r="AL84" t="e">
        <f t="shared" si="245"/>
        <v>#DIV/0!</v>
      </c>
      <c r="AM84">
        <f t="shared" si="246"/>
        <v>1</v>
      </c>
      <c r="AN84">
        <f t="shared" si="247"/>
        <v>1</v>
      </c>
      <c r="AO84">
        <f t="shared" si="248"/>
        <v>0.99995965390862529</v>
      </c>
      <c r="AP84">
        <f t="shared" si="249"/>
        <v>0.99994554375988809</v>
      </c>
      <c r="AQ84">
        <f t="shared" si="250"/>
        <v>1</v>
      </c>
      <c r="AR84">
        <f t="shared" si="251"/>
        <v>1</v>
      </c>
      <c r="AS84">
        <f t="shared" si="252"/>
        <v>0.99995809655199075</v>
      </c>
      <c r="AT84">
        <f t="shared" si="253"/>
        <v>0.99995618320340751</v>
      </c>
      <c r="AU84">
        <f t="shared" si="254"/>
        <v>1</v>
      </c>
      <c r="AV84">
        <f t="shared" si="255"/>
        <v>1</v>
      </c>
      <c r="AX84">
        <v>0</v>
      </c>
      <c r="AY84">
        <v>0</v>
      </c>
      <c r="AZ84">
        <v>56033.2</v>
      </c>
      <c r="BA84">
        <v>73936.7</v>
      </c>
      <c r="BB84">
        <v>79680.600000000006</v>
      </c>
      <c r="BC84">
        <v>72554.5</v>
      </c>
      <c r="BD84">
        <v>130611.5</v>
      </c>
      <c r="BE84">
        <v>84711.5</v>
      </c>
      <c r="BF84">
        <v>95330.1</v>
      </c>
      <c r="BG84">
        <v>132792.1</v>
      </c>
      <c r="BH84">
        <v>42584</v>
      </c>
      <c r="BI84">
        <v>78429.5</v>
      </c>
      <c r="BK84" t="e">
        <f t="shared" si="256"/>
        <v>#DIV/0!</v>
      </c>
      <c r="BL84" t="e">
        <f t="shared" si="257"/>
        <v>#DIV/0!</v>
      </c>
      <c r="BM84">
        <f t="shared" si="258"/>
        <v>0.98157699363948525</v>
      </c>
      <c r="BN84">
        <f t="shared" si="259"/>
        <v>0.98267166373397785</v>
      </c>
      <c r="BO84">
        <f t="shared" si="260"/>
        <v>0.9642510222061581</v>
      </c>
      <c r="BP84">
        <f t="shared" si="261"/>
        <v>0.96171843235085352</v>
      </c>
      <c r="BQ84">
        <f t="shared" si="262"/>
        <v>0.97846284592091815</v>
      </c>
      <c r="BR84">
        <f t="shared" si="263"/>
        <v>0.98222909522319879</v>
      </c>
      <c r="BS84">
        <f t="shared" si="264"/>
        <v>0.97626248162962159</v>
      </c>
      <c r="BT84">
        <f t="shared" si="265"/>
        <v>0.97958688807542005</v>
      </c>
      <c r="BU84">
        <f t="shared" si="266"/>
        <v>0.97973417245913963</v>
      </c>
      <c r="BV84">
        <f t="shared" si="267"/>
        <v>0.97838185886688045</v>
      </c>
    </row>
    <row r="85" spans="1:74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0</v>
      </c>
      <c r="Y85">
        <v>0</v>
      </c>
      <c r="Z85">
        <v>48950.6</v>
      </c>
      <c r="AA85">
        <v>60083.4</v>
      </c>
      <c r="AB85">
        <v>216331.7</v>
      </c>
      <c r="AC85">
        <v>187596.9</v>
      </c>
      <c r="AD85">
        <v>131373.9</v>
      </c>
      <c r="AE85">
        <v>93493.9</v>
      </c>
      <c r="AF85">
        <v>159580.79999999999</v>
      </c>
      <c r="AG85">
        <v>213292.79999999999</v>
      </c>
      <c r="AH85">
        <v>33466.400000000001</v>
      </c>
      <c r="AI85">
        <v>54620.6</v>
      </c>
      <c r="AK85" t="e">
        <f t="shared" si="244"/>
        <v>#DIV/0!</v>
      </c>
      <c r="AL85" t="e">
        <f t="shared" si="245"/>
        <v>#DIV/0!</v>
      </c>
      <c r="AM85">
        <f t="shared" si="246"/>
        <v>1</v>
      </c>
      <c r="AN85">
        <f t="shared" si="247"/>
        <v>1</v>
      </c>
      <c r="AO85">
        <f t="shared" si="248"/>
        <v>1</v>
      </c>
      <c r="AP85">
        <f t="shared" si="249"/>
        <v>1</v>
      </c>
      <c r="AQ85">
        <f t="shared" si="250"/>
        <v>1</v>
      </c>
      <c r="AR85">
        <f t="shared" si="251"/>
        <v>1</v>
      </c>
      <c r="AS85">
        <f t="shared" si="252"/>
        <v>1</v>
      </c>
      <c r="AT85">
        <f t="shared" si="253"/>
        <v>1</v>
      </c>
      <c r="AU85">
        <f t="shared" si="254"/>
        <v>1</v>
      </c>
      <c r="AV85">
        <f t="shared" si="255"/>
        <v>1</v>
      </c>
      <c r="AX85">
        <v>0</v>
      </c>
      <c r="AY85">
        <v>0</v>
      </c>
      <c r="AZ85">
        <v>49087.3</v>
      </c>
      <c r="BA85">
        <v>60263</v>
      </c>
      <c r="BB85">
        <v>217236.4</v>
      </c>
      <c r="BC85">
        <v>188456.9</v>
      </c>
      <c r="BD85">
        <v>131813.1</v>
      </c>
      <c r="BE85">
        <v>94007.4</v>
      </c>
      <c r="BF85">
        <v>160079</v>
      </c>
      <c r="BG85">
        <v>214006.5</v>
      </c>
      <c r="BH85">
        <v>33566.9</v>
      </c>
      <c r="BI85">
        <v>54887.199999999997</v>
      </c>
      <c r="BK85" t="e">
        <f t="shared" si="256"/>
        <v>#DIV/0!</v>
      </c>
      <c r="BL85" t="e">
        <f t="shared" si="257"/>
        <v>#DIV/0!</v>
      </c>
      <c r="BM85">
        <f t="shared" si="258"/>
        <v>0.99721516563347334</v>
      </c>
      <c r="BN85">
        <f t="shared" si="259"/>
        <v>0.99701973018269918</v>
      </c>
      <c r="BO85">
        <f t="shared" si="260"/>
        <v>0.99583541248151786</v>
      </c>
      <c r="BP85">
        <f t="shared" si="261"/>
        <v>0.99543662237890995</v>
      </c>
      <c r="BQ85">
        <f t="shared" si="262"/>
        <v>0.99666800947705492</v>
      </c>
      <c r="BR85">
        <f t="shared" si="263"/>
        <v>0.99453766405623389</v>
      </c>
      <c r="BS85">
        <f t="shared" si="264"/>
        <v>0.99688778665533884</v>
      </c>
      <c r="BT85">
        <f t="shared" si="265"/>
        <v>0.99666505456609955</v>
      </c>
      <c r="BU85">
        <f t="shared" si="266"/>
        <v>0.99700597910441535</v>
      </c>
      <c r="BV85">
        <f t="shared" si="267"/>
        <v>0.9951427655263887</v>
      </c>
    </row>
    <row r="86" spans="1:74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0</v>
      </c>
      <c r="Y86">
        <v>0</v>
      </c>
      <c r="Z86">
        <v>18651.7</v>
      </c>
      <c r="AA86">
        <v>22290.9</v>
      </c>
      <c r="AB86">
        <v>62953.7</v>
      </c>
      <c r="AC86">
        <v>54629.3</v>
      </c>
      <c r="AD86">
        <v>47136.3</v>
      </c>
      <c r="AE86">
        <v>28413.9</v>
      </c>
      <c r="AF86">
        <v>51515</v>
      </c>
      <c r="AG86">
        <v>68914.600000000006</v>
      </c>
      <c r="AH86">
        <v>12735.9</v>
      </c>
      <c r="AI86">
        <v>20533.099999999999</v>
      </c>
      <c r="AK86" t="e">
        <f t="shared" si="244"/>
        <v>#DIV/0!</v>
      </c>
      <c r="AL86" t="e">
        <f t="shared" si="245"/>
        <v>#DIV/0!</v>
      </c>
      <c r="AM86">
        <f t="shared" si="246"/>
        <v>1</v>
      </c>
      <c r="AN86">
        <f t="shared" si="247"/>
        <v>1</v>
      </c>
      <c r="AO86">
        <f t="shared" si="248"/>
        <v>1</v>
      </c>
      <c r="AP86">
        <f t="shared" si="249"/>
        <v>1</v>
      </c>
      <c r="AQ86">
        <f t="shared" si="250"/>
        <v>1</v>
      </c>
      <c r="AR86">
        <f t="shared" si="251"/>
        <v>1</v>
      </c>
      <c r="AS86">
        <f t="shared" si="252"/>
        <v>1</v>
      </c>
      <c r="AT86">
        <f t="shared" si="253"/>
        <v>1</v>
      </c>
      <c r="AU86">
        <f t="shared" si="254"/>
        <v>1</v>
      </c>
      <c r="AV86">
        <f t="shared" si="255"/>
        <v>1</v>
      </c>
      <c r="AX86">
        <v>0</v>
      </c>
      <c r="AY86">
        <v>0</v>
      </c>
      <c r="AZ86">
        <v>18651.7</v>
      </c>
      <c r="BA86">
        <v>22290.9</v>
      </c>
      <c r="BB86">
        <v>69864.399999999994</v>
      </c>
      <c r="BC86">
        <v>54629.3</v>
      </c>
      <c r="BD86">
        <v>48790.9</v>
      </c>
      <c r="BE86">
        <v>28413.9</v>
      </c>
      <c r="BF86">
        <v>44866.3</v>
      </c>
      <c r="BG86">
        <v>73050.399999999994</v>
      </c>
      <c r="BH86">
        <v>12735.9</v>
      </c>
      <c r="BI86">
        <v>20533.099999999999</v>
      </c>
      <c r="BK86" t="e">
        <f t="shared" si="256"/>
        <v>#DIV/0!</v>
      </c>
      <c r="BL86" t="e">
        <f t="shared" si="257"/>
        <v>#DIV/0!</v>
      </c>
      <c r="BM86">
        <f t="shared" si="258"/>
        <v>1</v>
      </c>
      <c r="BN86">
        <f t="shared" si="259"/>
        <v>1</v>
      </c>
      <c r="BO86">
        <f t="shared" si="260"/>
        <v>0.90108410005668127</v>
      </c>
      <c r="BP86">
        <f t="shared" si="261"/>
        <v>1</v>
      </c>
      <c r="BQ86">
        <f t="shared" si="262"/>
        <v>0.96608793852952091</v>
      </c>
      <c r="BR86">
        <f t="shared" si="263"/>
        <v>1</v>
      </c>
      <c r="BS86">
        <f t="shared" si="264"/>
        <v>1.1481891753944498</v>
      </c>
      <c r="BT86">
        <f t="shared" si="265"/>
        <v>0.9433842935836082</v>
      </c>
      <c r="BU86">
        <f t="shared" si="266"/>
        <v>1</v>
      </c>
      <c r="BV86">
        <f t="shared" si="267"/>
        <v>1</v>
      </c>
    </row>
    <row r="89" spans="1:74" x14ac:dyDescent="0.5">
      <c r="A89" t="s">
        <v>22</v>
      </c>
      <c r="B89" t="s">
        <v>138</v>
      </c>
    </row>
    <row r="90" spans="1:74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0</v>
      </c>
      <c r="Y90">
        <v>0</v>
      </c>
      <c r="Z90">
        <v>64343.8</v>
      </c>
      <c r="AA90">
        <v>75722.399999999994</v>
      </c>
      <c r="AB90">
        <v>93479.9</v>
      </c>
      <c r="AC90">
        <v>79600.3</v>
      </c>
      <c r="AD90">
        <v>146202</v>
      </c>
      <c r="AE90">
        <v>94071.4</v>
      </c>
      <c r="AF90">
        <v>106039.7</v>
      </c>
      <c r="AG90">
        <v>139241.79999999999</v>
      </c>
      <c r="AH90">
        <v>49016.3</v>
      </c>
      <c r="AI90">
        <v>85877.7</v>
      </c>
      <c r="AK90" t="e">
        <f t="shared" ref="AK90:AK94" si="268">K90/X90</f>
        <v>#DIV/0!</v>
      </c>
      <c r="AL90" t="e">
        <f t="shared" ref="AL90:AL94" si="269">L90/Y90</f>
        <v>#DIV/0!</v>
      </c>
      <c r="AM90">
        <f t="shared" ref="AM90:AM94" si="270">M90/Z90</f>
        <v>1</v>
      </c>
      <c r="AN90">
        <f t="shared" ref="AN90:AN94" si="271">N90/AA90</f>
        <v>1</v>
      </c>
      <c r="AO90">
        <f t="shared" ref="AO90:AO94" si="272">O90/AB90</f>
        <v>1.0000010697486841</v>
      </c>
      <c r="AP90">
        <f t="shared" ref="AP90:AP94" si="273">P90/AC90</f>
        <v>1</v>
      </c>
      <c r="AQ90">
        <f t="shared" ref="AQ90:AQ94" si="274">Q90/AD90</f>
        <v>1</v>
      </c>
      <c r="AR90">
        <f t="shared" ref="AR90:AR94" si="275">R90/AE90</f>
        <v>1</v>
      </c>
      <c r="AS90">
        <f t="shared" ref="AS90:AS94" si="276">S90/AF90</f>
        <v>1</v>
      </c>
      <c r="AT90">
        <f t="shared" ref="AT90:AT94" si="277">T90/AG90</f>
        <v>1</v>
      </c>
      <c r="AU90">
        <f t="shared" ref="AU90:AU94" si="278">U90/AH90</f>
        <v>1</v>
      </c>
      <c r="AV90">
        <f t="shared" ref="AV90:AV94" si="279">V90/AI90</f>
        <v>1</v>
      </c>
      <c r="AX90">
        <v>0</v>
      </c>
      <c r="AY90">
        <v>0</v>
      </c>
      <c r="AZ90">
        <v>64343.8</v>
      </c>
      <c r="BA90">
        <v>75722.399999999994</v>
      </c>
      <c r="BB90">
        <v>93480</v>
      </c>
      <c r="BC90">
        <v>79600.3</v>
      </c>
      <c r="BD90">
        <v>146202</v>
      </c>
      <c r="BE90">
        <v>94071.4</v>
      </c>
      <c r="BF90">
        <v>106039.7</v>
      </c>
      <c r="BG90">
        <v>139241.79999999999</v>
      </c>
      <c r="BH90">
        <v>49016.3</v>
      </c>
      <c r="BI90">
        <v>85877.7</v>
      </c>
      <c r="BK90" t="e">
        <f t="shared" ref="BK90:BK94" si="280">K90/AX90</f>
        <v>#DIV/0!</v>
      </c>
      <c r="BL90" t="e">
        <f t="shared" ref="BL90:BL94" si="281">L90/AY90</f>
        <v>#DIV/0!</v>
      </c>
      <c r="BM90">
        <f t="shared" ref="BM90:BM94" si="282">M90/AZ90</f>
        <v>1</v>
      </c>
      <c r="BN90">
        <f t="shared" ref="BN90:BN94" si="283">N90/BA90</f>
        <v>1</v>
      </c>
      <c r="BO90">
        <f t="shared" ref="BO90:BO94" si="284">O90/BB90</f>
        <v>1</v>
      </c>
      <c r="BP90">
        <f t="shared" ref="BP90:BP94" si="285">P90/BC90</f>
        <v>1</v>
      </c>
      <c r="BQ90">
        <f t="shared" ref="BQ90:BQ94" si="286">Q90/BD90</f>
        <v>1</v>
      </c>
      <c r="BR90">
        <f t="shared" ref="BR90:BR94" si="287">R90/BE90</f>
        <v>1</v>
      </c>
      <c r="BS90">
        <f t="shared" ref="BS90:BS94" si="288">S90/BF90</f>
        <v>1</v>
      </c>
      <c r="BT90">
        <f t="shared" ref="BT90:BT94" si="289">T90/BG90</f>
        <v>1</v>
      </c>
      <c r="BU90">
        <f t="shared" ref="BU90:BU94" si="290">U90/BH90</f>
        <v>1</v>
      </c>
      <c r="BV90">
        <f t="shared" ref="BV90:BV94" si="291">V90/BI90</f>
        <v>1</v>
      </c>
    </row>
    <row r="91" spans="1:74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0</v>
      </c>
      <c r="Y91">
        <v>0</v>
      </c>
      <c r="Z91">
        <v>39752.6</v>
      </c>
      <c r="AA91">
        <v>51600.4</v>
      </c>
      <c r="AB91">
        <v>52284</v>
      </c>
      <c r="AC91">
        <v>49057.2</v>
      </c>
      <c r="AD91">
        <v>87847.8</v>
      </c>
      <c r="AE91">
        <v>58990.7</v>
      </c>
      <c r="AF91">
        <v>70450.7</v>
      </c>
      <c r="AG91">
        <v>89111.9</v>
      </c>
      <c r="AH91">
        <v>33964.300000000003</v>
      </c>
      <c r="AI91">
        <v>63236.6</v>
      </c>
      <c r="AK91" t="e">
        <f t="shared" si="268"/>
        <v>#DIV/0!</v>
      </c>
      <c r="AL91" t="e">
        <f t="shared" si="269"/>
        <v>#DIV/0!</v>
      </c>
      <c r="AM91">
        <f t="shared" si="270"/>
        <v>1</v>
      </c>
      <c r="AN91">
        <f t="shared" si="271"/>
        <v>1</v>
      </c>
      <c r="AO91">
        <f t="shared" si="272"/>
        <v>1</v>
      </c>
      <c r="AP91">
        <f t="shared" si="273"/>
        <v>1</v>
      </c>
      <c r="AQ91">
        <f t="shared" si="274"/>
        <v>1</v>
      </c>
      <c r="AR91">
        <f t="shared" si="275"/>
        <v>1</v>
      </c>
      <c r="AS91">
        <f t="shared" si="276"/>
        <v>1</v>
      </c>
      <c r="AT91">
        <f t="shared" si="277"/>
        <v>1</v>
      </c>
      <c r="AU91">
        <f t="shared" si="278"/>
        <v>1</v>
      </c>
      <c r="AV91">
        <f t="shared" si="279"/>
        <v>1</v>
      </c>
      <c r="AX91">
        <v>0</v>
      </c>
      <c r="AY91">
        <v>0</v>
      </c>
      <c r="AZ91">
        <v>39752.6</v>
      </c>
      <c r="BA91">
        <v>51600.4</v>
      </c>
      <c r="BB91">
        <v>52284</v>
      </c>
      <c r="BC91">
        <v>49057.2</v>
      </c>
      <c r="BD91">
        <v>87847.8</v>
      </c>
      <c r="BE91">
        <v>58990.7</v>
      </c>
      <c r="BF91">
        <v>70450.7</v>
      </c>
      <c r="BG91">
        <v>89111.9</v>
      </c>
      <c r="BH91">
        <v>33964.300000000003</v>
      </c>
      <c r="BI91">
        <v>63236.6</v>
      </c>
      <c r="BK91" t="e">
        <f t="shared" si="280"/>
        <v>#DIV/0!</v>
      </c>
      <c r="BL91" t="e">
        <f t="shared" si="281"/>
        <v>#DIV/0!</v>
      </c>
      <c r="BM91">
        <f t="shared" si="282"/>
        <v>1</v>
      </c>
      <c r="BN91">
        <f t="shared" si="283"/>
        <v>1</v>
      </c>
      <c r="BO91">
        <f t="shared" si="284"/>
        <v>1</v>
      </c>
      <c r="BP91">
        <f t="shared" si="285"/>
        <v>1</v>
      </c>
      <c r="BQ91">
        <f t="shared" si="286"/>
        <v>1</v>
      </c>
      <c r="BR91">
        <f t="shared" si="287"/>
        <v>1</v>
      </c>
      <c r="BS91">
        <f t="shared" si="288"/>
        <v>1</v>
      </c>
      <c r="BT91">
        <f t="shared" si="289"/>
        <v>1</v>
      </c>
      <c r="BU91">
        <f t="shared" si="290"/>
        <v>1</v>
      </c>
      <c r="BV91">
        <f t="shared" si="291"/>
        <v>1</v>
      </c>
    </row>
    <row r="92" spans="1:74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0</v>
      </c>
      <c r="Y92">
        <v>0</v>
      </c>
      <c r="Z92">
        <v>18798.400000000001</v>
      </c>
      <c r="AA92">
        <v>22937.9</v>
      </c>
      <c r="AB92">
        <v>24083.8</v>
      </c>
      <c r="AC92">
        <v>21358.7</v>
      </c>
      <c r="AD92">
        <v>42576.2</v>
      </c>
      <c r="AE92">
        <v>27586.5</v>
      </c>
      <c r="AF92">
        <v>31139</v>
      </c>
      <c r="AG92">
        <v>37712.9</v>
      </c>
      <c r="AH92">
        <v>15773.6</v>
      </c>
      <c r="AI92">
        <v>26260.9</v>
      </c>
      <c r="AK92" t="e">
        <f t="shared" si="268"/>
        <v>#DIV/0!</v>
      </c>
      <c r="AL92" t="e">
        <f t="shared" si="269"/>
        <v>#DIV/0!</v>
      </c>
      <c r="AM92">
        <f t="shared" si="270"/>
        <v>1</v>
      </c>
      <c r="AN92">
        <f t="shared" si="271"/>
        <v>1</v>
      </c>
      <c r="AO92">
        <f t="shared" si="272"/>
        <v>1</v>
      </c>
      <c r="AP92">
        <f t="shared" si="273"/>
        <v>1</v>
      </c>
      <c r="AQ92">
        <f t="shared" si="274"/>
        <v>1</v>
      </c>
      <c r="AR92">
        <f t="shared" si="275"/>
        <v>1</v>
      </c>
      <c r="AS92">
        <f t="shared" si="276"/>
        <v>1</v>
      </c>
      <c r="AT92">
        <f t="shared" si="277"/>
        <v>1</v>
      </c>
      <c r="AU92">
        <f t="shared" si="278"/>
        <v>1</v>
      </c>
      <c r="AV92">
        <f t="shared" si="279"/>
        <v>1</v>
      </c>
      <c r="AX92">
        <v>0</v>
      </c>
      <c r="AY92">
        <v>0</v>
      </c>
      <c r="AZ92">
        <v>18798.400000000001</v>
      </c>
      <c r="BA92">
        <v>22937.9</v>
      </c>
      <c r="BB92">
        <v>24083.8</v>
      </c>
      <c r="BC92">
        <v>24634.400000000001</v>
      </c>
      <c r="BD92">
        <v>42576.2</v>
      </c>
      <c r="BE92">
        <v>27586.5</v>
      </c>
      <c r="BF92">
        <v>31139</v>
      </c>
      <c r="BG92">
        <v>37712.9</v>
      </c>
      <c r="BH92">
        <v>15773.6</v>
      </c>
      <c r="BI92">
        <v>26260.9</v>
      </c>
      <c r="BK92" t="e">
        <f t="shared" si="280"/>
        <v>#DIV/0!</v>
      </c>
      <c r="BL92" t="e">
        <f t="shared" si="281"/>
        <v>#DIV/0!</v>
      </c>
      <c r="BM92">
        <f t="shared" si="282"/>
        <v>1</v>
      </c>
      <c r="BN92">
        <f t="shared" si="283"/>
        <v>1</v>
      </c>
      <c r="BO92">
        <f t="shared" si="284"/>
        <v>1</v>
      </c>
      <c r="BP92">
        <f t="shared" si="285"/>
        <v>0.86702740882668139</v>
      </c>
      <c r="BQ92">
        <f t="shared" si="286"/>
        <v>1</v>
      </c>
      <c r="BR92">
        <f t="shared" si="287"/>
        <v>1</v>
      </c>
      <c r="BS92">
        <f t="shared" si="288"/>
        <v>1</v>
      </c>
      <c r="BT92">
        <f t="shared" si="289"/>
        <v>1</v>
      </c>
      <c r="BU92">
        <f t="shared" si="290"/>
        <v>1</v>
      </c>
      <c r="BV92">
        <f t="shared" si="291"/>
        <v>1</v>
      </c>
    </row>
    <row r="93" spans="1:74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0</v>
      </c>
      <c r="Y93">
        <v>0</v>
      </c>
      <c r="Z93">
        <v>40100.800000000003</v>
      </c>
      <c r="AA93">
        <v>44490.7</v>
      </c>
      <c r="AB93">
        <v>41340.300000000003</v>
      </c>
      <c r="AC93">
        <v>37994.6</v>
      </c>
      <c r="AD93">
        <v>82234.100000000006</v>
      </c>
      <c r="AE93">
        <v>46502.3</v>
      </c>
      <c r="AF93">
        <v>55717.8</v>
      </c>
      <c r="AG93">
        <v>75959</v>
      </c>
      <c r="AH93">
        <v>31641.200000000001</v>
      </c>
      <c r="AI93">
        <v>50872.9</v>
      </c>
      <c r="AK93" t="e">
        <f t="shared" si="268"/>
        <v>#DIV/0!</v>
      </c>
      <c r="AL93" t="e">
        <f t="shared" si="269"/>
        <v>#DIV/0!</v>
      </c>
      <c r="AM93">
        <f t="shared" si="270"/>
        <v>1</v>
      </c>
      <c r="AN93">
        <f t="shared" si="271"/>
        <v>1</v>
      </c>
      <c r="AO93">
        <f t="shared" si="272"/>
        <v>1</v>
      </c>
      <c r="AP93">
        <f t="shared" si="273"/>
        <v>1</v>
      </c>
      <c r="AQ93">
        <f t="shared" si="274"/>
        <v>1</v>
      </c>
      <c r="AR93">
        <f t="shared" si="275"/>
        <v>1</v>
      </c>
      <c r="AS93">
        <f t="shared" si="276"/>
        <v>1</v>
      </c>
      <c r="AT93">
        <f t="shared" si="277"/>
        <v>1</v>
      </c>
      <c r="AU93">
        <f t="shared" si="278"/>
        <v>1</v>
      </c>
      <c r="AV93">
        <f t="shared" si="279"/>
        <v>1</v>
      </c>
      <c r="AX93">
        <v>0</v>
      </c>
      <c r="AY93">
        <v>0</v>
      </c>
      <c r="AZ93">
        <v>40100.800000000003</v>
      </c>
      <c r="BA93">
        <v>44490.7</v>
      </c>
      <c r="BB93">
        <v>41340.300000000003</v>
      </c>
      <c r="BC93">
        <v>37994.6</v>
      </c>
      <c r="BD93">
        <v>82234.100000000006</v>
      </c>
      <c r="BE93">
        <v>46502.3</v>
      </c>
      <c r="BF93">
        <v>55717.8</v>
      </c>
      <c r="BG93">
        <v>75959</v>
      </c>
      <c r="BH93">
        <v>31641.200000000001</v>
      </c>
      <c r="BI93">
        <v>50872.9</v>
      </c>
      <c r="BK93" t="e">
        <f t="shared" si="280"/>
        <v>#DIV/0!</v>
      </c>
      <c r="BL93" t="e">
        <f t="shared" si="281"/>
        <v>#DIV/0!</v>
      </c>
      <c r="BM93">
        <f t="shared" si="282"/>
        <v>1</v>
      </c>
      <c r="BN93">
        <f t="shared" si="283"/>
        <v>1</v>
      </c>
      <c r="BO93">
        <f t="shared" si="284"/>
        <v>1</v>
      </c>
      <c r="BP93">
        <f t="shared" si="285"/>
        <v>1</v>
      </c>
      <c r="BQ93">
        <f t="shared" si="286"/>
        <v>1</v>
      </c>
      <c r="BR93">
        <f t="shared" si="287"/>
        <v>1</v>
      </c>
      <c r="BS93">
        <f t="shared" si="288"/>
        <v>1</v>
      </c>
      <c r="BT93">
        <f t="shared" si="289"/>
        <v>1</v>
      </c>
      <c r="BU93">
        <f t="shared" si="290"/>
        <v>1</v>
      </c>
      <c r="BV93">
        <f t="shared" si="291"/>
        <v>1</v>
      </c>
    </row>
    <row r="94" spans="1:74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0</v>
      </c>
      <c r="Y94">
        <v>0</v>
      </c>
      <c r="Z94">
        <v>50045.4</v>
      </c>
      <c r="AA94">
        <v>60275.7</v>
      </c>
      <c r="AB94">
        <v>54648.6</v>
      </c>
      <c r="AC94">
        <v>46918.3</v>
      </c>
      <c r="AD94">
        <v>100015.1</v>
      </c>
      <c r="AE94">
        <v>65573.8</v>
      </c>
      <c r="AF94">
        <v>74880.3</v>
      </c>
      <c r="AG94">
        <v>94329.2</v>
      </c>
      <c r="AH94">
        <v>42413.7</v>
      </c>
      <c r="AI94">
        <v>68706.2</v>
      </c>
      <c r="AK94" t="e">
        <f t="shared" si="268"/>
        <v>#DIV/0!</v>
      </c>
      <c r="AL94" t="e">
        <f t="shared" si="269"/>
        <v>#DIV/0!</v>
      </c>
      <c r="AM94">
        <f t="shared" si="270"/>
        <v>1</v>
      </c>
      <c r="AN94">
        <f t="shared" si="271"/>
        <v>1</v>
      </c>
      <c r="AO94">
        <f t="shared" si="272"/>
        <v>1</v>
      </c>
      <c r="AP94">
        <f t="shared" si="273"/>
        <v>1</v>
      </c>
      <c r="AQ94">
        <f t="shared" si="274"/>
        <v>1</v>
      </c>
      <c r="AR94">
        <f t="shared" si="275"/>
        <v>1</v>
      </c>
      <c r="AS94">
        <f t="shared" si="276"/>
        <v>1</v>
      </c>
      <c r="AT94">
        <f t="shared" si="277"/>
        <v>1</v>
      </c>
      <c r="AU94">
        <f t="shared" si="278"/>
        <v>1</v>
      </c>
      <c r="AV94">
        <f t="shared" si="279"/>
        <v>1</v>
      </c>
      <c r="AX94">
        <v>0</v>
      </c>
      <c r="AY94">
        <v>0</v>
      </c>
      <c r="AZ94">
        <v>50045.4</v>
      </c>
      <c r="BA94">
        <v>60275.7</v>
      </c>
      <c r="BB94">
        <v>54648.6</v>
      </c>
      <c r="BC94">
        <v>46918.3</v>
      </c>
      <c r="BD94">
        <v>100015.1</v>
      </c>
      <c r="BE94">
        <v>65573.8</v>
      </c>
      <c r="BF94">
        <v>74880.3</v>
      </c>
      <c r="BG94">
        <v>94329.2</v>
      </c>
      <c r="BH94">
        <v>42413.7</v>
      </c>
      <c r="BI94">
        <v>68706.2</v>
      </c>
      <c r="BK94" t="e">
        <f t="shared" si="280"/>
        <v>#DIV/0!</v>
      </c>
      <c r="BL94" t="e">
        <f t="shared" si="281"/>
        <v>#DIV/0!</v>
      </c>
      <c r="BM94">
        <f t="shared" si="282"/>
        <v>1</v>
      </c>
      <c r="BN94">
        <f t="shared" si="283"/>
        <v>1</v>
      </c>
      <c r="BO94">
        <f t="shared" si="284"/>
        <v>1</v>
      </c>
      <c r="BP94">
        <f t="shared" si="285"/>
        <v>1</v>
      </c>
      <c r="BQ94">
        <f t="shared" si="286"/>
        <v>1</v>
      </c>
      <c r="BR94">
        <f t="shared" si="287"/>
        <v>1</v>
      </c>
      <c r="BS94">
        <f t="shared" si="288"/>
        <v>1</v>
      </c>
      <c r="BT94">
        <f t="shared" si="289"/>
        <v>1</v>
      </c>
      <c r="BU94">
        <f t="shared" si="290"/>
        <v>1</v>
      </c>
      <c r="BV94">
        <f t="shared" si="291"/>
        <v>1</v>
      </c>
    </row>
  </sheetData>
  <autoFilter ref="AZ1:AZ3"/>
  <conditionalFormatting sqref="BM9:BV11 BM17:BV19 BM23:BV25 BM29:BV31 BM35:BV37 BM41:BV43 BM47:BV49 BM55:BV57 BM63:BV65 BM71:BV73 BM79:BV81 BM87:BV8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4:BV9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topLeftCell="AR1" workbookViewId="0">
      <selection activeCell="BC67" sqref="BC67"/>
    </sheetView>
  </sheetViews>
  <sheetFormatPr defaultRowHeight="14.35" x14ac:dyDescent="0.5"/>
  <sheetData>
    <row r="1" spans="1:5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58" x14ac:dyDescent="0.5"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149</v>
      </c>
      <c r="AI2" t="s">
        <v>150</v>
      </c>
      <c r="AJ2" t="s">
        <v>151</v>
      </c>
      <c r="AK2" t="s">
        <v>152</v>
      </c>
      <c r="AL2" t="s">
        <v>153</v>
      </c>
      <c r="AM2" t="s">
        <v>154</v>
      </c>
      <c r="AN2" t="s">
        <v>155</v>
      </c>
      <c r="AO2" t="s">
        <v>156</v>
      </c>
      <c r="AP2" t="s">
        <v>157</v>
      </c>
      <c r="AQ2" t="s">
        <v>158</v>
      </c>
      <c r="AR2" t="s">
        <v>159</v>
      </c>
      <c r="AS2" t="s">
        <v>160</v>
      </c>
    </row>
    <row r="3" spans="1:58" x14ac:dyDescent="0.5">
      <c r="A3" t="s">
        <v>22</v>
      </c>
      <c r="B3" t="s">
        <v>23</v>
      </c>
      <c r="X3" t="s">
        <v>22</v>
      </c>
      <c r="Y3" t="s">
        <v>23</v>
      </c>
    </row>
    <row r="4" spans="1:58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587.53860087890598</v>
      </c>
      <c r="Y4" t="s">
        <v>161</v>
      </c>
      <c r="Z4" t="s">
        <v>23</v>
      </c>
      <c r="AA4">
        <v>34</v>
      </c>
      <c r="AB4">
        <v>2</v>
      </c>
      <c r="AC4">
        <v>0</v>
      </c>
      <c r="AD4" t="s">
        <v>25</v>
      </c>
      <c r="AE4" t="s">
        <v>26</v>
      </c>
      <c r="AF4" t="s">
        <v>27</v>
      </c>
      <c r="AG4">
        <v>0.02</v>
      </c>
      <c r="AH4">
        <v>0</v>
      </c>
      <c r="AI4">
        <v>0</v>
      </c>
      <c r="AJ4">
        <v>102746</v>
      </c>
      <c r="AK4">
        <v>131285</v>
      </c>
      <c r="AL4">
        <v>210766.9</v>
      </c>
      <c r="AM4">
        <v>186170.4</v>
      </c>
      <c r="AN4">
        <v>242465.1</v>
      </c>
      <c r="AO4">
        <v>177683.5</v>
      </c>
      <c r="AP4">
        <v>211618.2</v>
      </c>
      <c r="AQ4">
        <v>250396.9</v>
      </c>
      <c r="AR4">
        <v>85358.3</v>
      </c>
      <c r="AS4">
        <v>159470.20000000001</v>
      </c>
      <c r="AU4" t="e">
        <f>AH4/K4</f>
        <v>#DIV/0!</v>
      </c>
      <c r="AV4" t="e">
        <f t="shared" ref="AV4:BC4" si="0">AI4/L4</f>
        <v>#DIV/0!</v>
      </c>
      <c r="AW4">
        <f t="shared" si="0"/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>AQ4/T4</f>
        <v>1</v>
      </c>
      <c r="BE4">
        <f>AR4/U4</f>
        <v>1</v>
      </c>
      <c r="BF4">
        <f t="shared" ref="BF4" si="1">AS4/V4</f>
        <v>1</v>
      </c>
    </row>
    <row r="5" spans="1:58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615.56964335937505</v>
      </c>
      <c r="Y5" t="s">
        <v>162</v>
      </c>
      <c r="Z5" t="s">
        <v>23</v>
      </c>
      <c r="AA5">
        <v>36</v>
      </c>
      <c r="AB5">
        <v>2</v>
      </c>
      <c r="AC5">
        <v>0</v>
      </c>
      <c r="AD5" t="s">
        <v>29</v>
      </c>
      <c r="AE5" t="s">
        <v>26</v>
      </c>
      <c r="AF5" t="s">
        <v>27</v>
      </c>
      <c r="AG5">
        <v>-0.4</v>
      </c>
      <c r="AH5">
        <v>0</v>
      </c>
      <c r="AI5">
        <v>0</v>
      </c>
      <c r="AJ5">
        <v>60181.1</v>
      </c>
      <c r="AK5">
        <v>75913.3</v>
      </c>
      <c r="AL5">
        <v>116647.1</v>
      </c>
      <c r="AM5">
        <v>96907</v>
      </c>
      <c r="AN5">
        <v>145236.1</v>
      </c>
      <c r="AO5">
        <v>103618.3</v>
      </c>
      <c r="AP5">
        <v>118126.6</v>
      </c>
      <c r="AQ5">
        <v>141952.5</v>
      </c>
      <c r="AR5">
        <v>53563.9</v>
      </c>
      <c r="AS5">
        <v>96046.5</v>
      </c>
      <c r="AU5" t="e">
        <f t="shared" ref="AU5:AU62" si="2">AH5/K5</f>
        <v>#DIV/0!</v>
      </c>
      <c r="AV5" t="e">
        <f t="shared" ref="AV5:AV62" si="3">AI5/L5</f>
        <v>#DIV/0!</v>
      </c>
      <c r="AW5">
        <f t="shared" ref="AW5:AW62" si="4">AJ5/M5</f>
        <v>1</v>
      </c>
      <c r="AX5">
        <f t="shared" ref="AX5:AX62" si="5">AK5/N5</f>
        <v>1</v>
      </c>
      <c r="AY5">
        <f t="shared" ref="AY5:AY62" si="6">AL5/O5</f>
        <v>1</v>
      </c>
      <c r="AZ5">
        <f t="shared" ref="AZ5:AZ62" si="7">AM5/P5</f>
        <v>1</v>
      </c>
      <c r="BA5">
        <f t="shared" ref="BA5:BA62" si="8">AN5/Q5</f>
        <v>1</v>
      </c>
      <c r="BB5">
        <f t="shared" ref="BB5:BB62" si="9">AO5/R5</f>
        <v>1</v>
      </c>
      <c r="BC5">
        <f t="shared" ref="BC5:BC62" si="10">AP5/S5</f>
        <v>1</v>
      </c>
      <c r="BD5">
        <f t="shared" ref="BD5:BD62" si="11">AQ5/T5</f>
        <v>1</v>
      </c>
      <c r="BE5">
        <f t="shared" ref="BE5:BE62" si="12">AR5/U5</f>
        <v>1</v>
      </c>
      <c r="BF5">
        <f t="shared" ref="BF5:BF62" si="13">AS5/V5</f>
        <v>1</v>
      </c>
    </row>
    <row r="6" spans="1:58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643.60096660156205</v>
      </c>
      <c r="Y6" t="s">
        <v>163</v>
      </c>
      <c r="Z6" t="s">
        <v>23</v>
      </c>
      <c r="AA6">
        <v>38</v>
      </c>
      <c r="AB6">
        <v>2</v>
      </c>
      <c r="AC6">
        <v>0</v>
      </c>
      <c r="AD6" t="s">
        <v>31</v>
      </c>
      <c r="AE6" t="s">
        <v>26</v>
      </c>
      <c r="AF6" t="s">
        <v>27</v>
      </c>
      <c r="AG6">
        <v>-0.34</v>
      </c>
      <c r="AH6">
        <v>0</v>
      </c>
      <c r="AI6">
        <v>0</v>
      </c>
      <c r="AJ6">
        <v>29903.1</v>
      </c>
      <c r="AK6">
        <v>37420.1</v>
      </c>
      <c r="AL6">
        <v>52622.9</v>
      </c>
      <c r="AM6">
        <v>45858.1</v>
      </c>
      <c r="AN6">
        <v>68069.600000000006</v>
      </c>
      <c r="AO6">
        <v>50313.1</v>
      </c>
      <c r="AP6">
        <v>60503.9</v>
      </c>
      <c r="AQ6">
        <v>69611.7</v>
      </c>
      <c r="AR6">
        <v>24045.9</v>
      </c>
      <c r="AS6">
        <v>43827.7</v>
      </c>
      <c r="AU6" t="e">
        <f t="shared" si="2"/>
        <v>#DIV/0!</v>
      </c>
      <c r="AV6" t="e">
        <f t="shared" si="3"/>
        <v>#DIV/0!</v>
      </c>
      <c r="AW6">
        <f t="shared" si="4"/>
        <v>1</v>
      </c>
      <c r="AX6">
        <f t="shared" si="5"/>
        <v>1</v>
      </c>
      <c r="AY6">
        <f t="shared" si="6"/>
        <v>1</v>
      </c>
      <c r="AZ6">
        <f t="shared" si="7"/>
        <v>1</v>
      </c>
      <c r="BA6">
        <f t="shared" si="8"/>
        <v>1</v>
      </c>
      <c r="BB6">
        <f t="shared" si="9"/>
        <v>1</v>
      </c>
      <c r="BC6">
        <f t="shared" si="10"/>
        <v>1</v>
      </c>
      <c r="BD6">
        <f t="shared" si="11"/>
        <v>1</v>
      </c>
      <c r="BE6">
        <f t="shared" si="12"/>
        <v>1</v>
      </c>
      <c r="BF6">
        <f t="shared" si="13"/>
        <v>1</v>
      </c>
    </row>
    <row r="7" spans="1:58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671.63237529296805</v>
      </c>
      <c r="Y7" t="s">
        <v>164</v>
      </c>
      <c r="Z7" t="s">
        <v>23</v>
      </c>
      <c r="AA7">
        <v>40</v>
      </c>
      <c r="AB7">
        <v>2</v>
      </c>
      <c r="AC7">
        <v>0</v>
      </c>
      <c r="AD7" t="s">
        <v>33</v>
      </c>
      <c r="AE7" t="s">
        <v>26</v>
      </c>
      <c r="AF7" t="s">
        <v>27</v>
      </c>
      <c r="AG7">
        <v>-0.17</v>
      </c>
      <c r="AH7">
        <v>0</v>
      </c>
      <c r="AI7">
        <v>0</v>
      </c>
      <c r="AJ7">
        <v>58387.5</v>
      </c>
      <c r="AK7">
        <v>71490.2</v>
      </c>
      <c r="AL7">
        <v>104530.8</v>
      </c>
      <c r="AM7">
        <v>87983.5</v>
      </c>
      <c r="AN7">
        <v>128359.1</v>
      </c>
      <c r="AO7">
        <v>95546.1</v>
      </c>
      <c r="AP7">
        <v>98391</v>
      </c>
      <c r="AQ7">
        <v>131139.4</v>
      </c>
      <c r="AR7">
        <v>49738.1</v>
      </c>
      <c r="AS7">
        <v>90054</v>
      </c>
      <c r="AU7" t="e">
        <f t="shared" si="2"/>
        <v>#DIV/0!</v>
      </c>
      <c r="AV7" t="e">
        <f t="shared" si="3"/>
        <v>#DIV/0!</v>
      </c>
      <c r="AW7">
        <f t="shared" si="4"/>
        <v>1</v>
      </c>
      <c r="AX7">
        <f t="shared" si="5"/>
        <v>1</v>
      </c>
      <c r="AY7">
        <f t="shared" si="6"/>
        <v>1</v>
      </c>
      <c r="AZ7">
        <f t="shared" si="7"/>
        <v>1</v>
      </c>
      <c r="BA7">
        <f t="shared" si="8"/>
        <v>1</v>
      </c>
      <c r="BB7">
        <f t="shared" si="9"/>
        <v>1</v>
      </c>
      <c r="BC7">
        <f t="shared" si="10"/>
        <v>1</v>
      </c>
      <c r="BD7">
        <f t="shared" si="11"/>
        <v>1</v>
      </c>
      <c r="BE7">
        <f t="shared" si="12"/>
        <v>1</v>
      </c>
      <c r="BF7">
        <f t="shared" si="13"/>
        <v>1</v>
      </c>
    </row>
    <row r="8" spans="1:58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699.663503222656</v>
      </c>
      <c r="Y8" t="s">
        <v>165</v>
      </c>
      <c r="Z8" t="s">
        <v>23</v>
      </c>
      <c r="AA8">
        <v>42</v>
      </c>
      <c r="AB8">
        <v>2</v>
      </c>
      <c r="AC8">
        <v>0</v>
      </c>
      <c r="AD8" t="s">
        <v>35</v>
      </c>
      <c r="AE8" t="s">
        <v>26</v>
      </c>
      <c r="AF8" t="s">
        <v>27</v>
      </c>
      <c r="AG8">
        <v>-0.41</v>
      </c>
      <c r="AH8">
        <v>0</v>
      </c>
      <c r="AI8">
        <v>0</v>
      </c>
      <c r="AJ8">
        <v>88837.1</v>
      </c>
      <c r="AK8">
        <v>106448.7</v>
      </c>
      <c r="AL8">
        <v>151347.9</v>
      </c>
      <c r="AM8">
        <v>129400.5</v>
      </c>
      <c r="AN8">
        <v>186811.6</v>
      </c>
      <c r="AO8">
        <v>140244.6</v>
      </c>
      <c r="AP8">
        <v>166196.1</v>
      </c>
      <c r="AQ8">
        <v>209058.8</v>
      </c>
      <c r="AR8">
        <v>78146.100000000006</v>
      </c>
      <c r="AS8">
        <v>140368.4</v>
      </c>
      <c r="AU8" t="e">
        <f t="shared" si="2"/>
        <v>#DIV/0!</v>
      </c>
      <c r="AV8" t="e">
        <f t="shared" si="3"/>
        <v>#DIV/0!</v>
      </c>
      <c r="AW8">
        <f t="shared" si="4"/>
        <v>1</v>
      </c>
      <c r="AX8">
        <f t="shared" si="5"/>
        <v>1</v>
      </c>
      <c r="AY8">
        <f t="shared" si="6"/>
        <v>1</v>
      </c>
      <c r="AZ8">
        <f t="shared" si="7"/>
        <v>1</v>
      </c>
      <c r="BA8">
        <f t="shared" si="8"/>
        <v>1</v>
      </c>
      <c r="BB8">
        <f t="shared" si="9"/>
        <v>1</v>
      </c>
      <c r="BC8">
        <f t="shared" si="10"/>
        <v>1</v>
      </c>
      <c r="BD8">
        <f t="shared" si="11"/>
        <v>1</v>
      </c>
      <c r="BE8">
        <f t="shared" si="12"/>
        <v>1</v>
      </c>
      <c r="BF8">
        <f t="shared" si="13"/>
        <v>1</v>
      </c>
    </row>
    <row r="11" spans="1:58" x14ac:dyDescent="0.5">
      <c r="A11" t="s">
        <v>22</v>
      </c>
      <c r="B11" t="s">
        <v>36</v>
      </c>
      <c r="X11" t="s">
        <v>22</v>
      </c>
      <c r="Y11" t="s">
        <v>36</v>
      </c>
    </row>
    <row r="12" spans="1:58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602.50551316583801</v>
      </c>
      <c r="Y12" t="s">
        <v>166</v>
      </c>
      <c r="Z12" t="s">
        <v>36</v>
      </c>
      <c r="AA12">
        <v>31</v>
      </c>
      <c r="AB12">
        <v>1</v>
      </c>
      <c r="AC12">
        <v>0</v>
      </c>
      <c r="AD12" t="s">
        <v>38</v>
      </c>
      <c r="AE12" t="s">
        <v>26</v>
      </c>
      <c r="AF12" t="s">
        <v>27</v>
      </c>
      <c r="AG12">
        <v>0.91</v>
      </c>
      <c r="AH12">
        <v>174.9</v>
      </c>
      <c r="AI12">
        <v>0</v>
      </c>
      <c r="AJ12">
        <v>11756.4</v>
      </c>
      <c r="AK12">
        <v>13776.7</v>
      </c>
      <c r="AL12">
        <v>20618.3</v>
      </c>
      <c r="AM12">
        <v>19339.8</v>
      </c>
      <c r="AN12">
        <v>24680.3</v>
      </c>
      <c r="AO12">
        <v>17680.8</v>
      </c>
      <c r="AP12">
        <v>20591.400000000001</v>
      </c>
      <c r="AQ12">
        <v>27763.8</v>
      </c>
      <c r="AR12">
        <v>8281.7999999999993</v>
      </c>
      <c r="AS12">
        <v>16653.7</v>
      </c>
      <c r="AU12">
        <f t="shared" si="2"/>
        <v>1</v>
      </c>
      <c r="AV12" t="e">
        <f t="shared" si="3"/>
        <v>#DIV/0!</v>
      </c>
      <c r="AW12">
        <f t="shared" si="4"/>
        <v>1</v>
      </c>
      <c r="AX12">
        <f t="shared" si="5"/>
        <v>1</v>
      </c>
      <c r="AY12">
        <f t="shared" si="6"/>
        <v>1</v>
      </c>
      <c r="AZ12">
        <f t="shared" si="7"/>
        <v>1</v>
      </c>
      <c r="BA12">
        <f t="shared" si="8"/>
        <v>1</v>
      </c>
      <c r="BB12">
        <f t="shared" si="9"/>
        <v>1</v>
      </c>
      <c r="BC12">
        <f t="shared" si="10"/>
        <v>1</v>
      </c>
      <c r="BD12">
        <f t="shared" si="11"/>
        <v>1</v>
      </c>
      <c r="BE12">
        <f t="shared" si="12"/>
        <v>1</v>
      </c>
      <c r="BF12">
        <f t="shared" si="13"/>
        <v>1</v>
      </c>
    </row>
    <row r="13" spans="1:58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630.53618388671805</v>
      </c>
      <c r="Y13" t="s">
        <v>167</v>
      </c>
      <c r="Z13" t="s">
        <v>36</v>
      </c>
      <c r="AA13">
        <v>33</v>
      </c>
      <c r="AB13">
        <v>1</v>
      </c>
      <c r="AC13">
        <v>0</v>
      </c>
      <c r="AD13" t="s">
        <v>40</v>
      </c>
      <c r="AE13" t="s">
        <v>26</v>
      </c>
      <c r="AF13" t="s">
        <v>27</v>
      </c>
      <c r="AG13">
        <v>-0.13</v>
      </c>
      <c r="AH13">
        <v>0</v>
      </c>
      <c r="AI13">
        <v>0</v>
      </c>
      <c r="AJ13">
        <v>23631.599999999999</v>
      </c>
      <c r="AK13">
        <v>28490.799999999999</v>
      </c>
      <c r="AL13">
        <v>40472.1</v>
      </c>
      <c r="AM13">
        <v>37857.9</v>
      </c>
      <c r="AN13">
        <v>54267.8</v>
      </c>
      <c r="AO13">
        <v>37379.9</v>
      </c>
      <c r="AP13">
        <v>46242.9</v>
      </c>
      <c r="AQ13">
        <v>55142.3</v>
      </c>
      <c r="AR13">
        <v>18091.8</v>
      </c>
      <c r="AS13">
        <v>35219.599999999999</v>
      </c>
      <c r="AU13" t="e">
        <f t="shared" si="2"/>
        <v>#DIV/0!</v>
      </c>
      <c r="AV13" t="e">
        <f t="shared" si="3"/>
        <v>#DIV/0!</v>
      </c>
      <c r="AW13">
        <f t="shared" si="4"/>
        <v>1</v>
      </c>
      <c r="AX13">
        <f t="shared" si="5"/>
        <v>1</v>
      </c>
      <c r="AY13">
        <f t="shared" si="6"/>
        <v>1</v>
      </c>
      <c r="AZ13">
        <f t="shared" si="7"/>
        <v>1</v>
      </c>
      <c r="BA13">
        <f t="shared" si="8"/>
        <v>1</v>
      </c>
      <c r="BB13">
        <f t="shared" si="9"/>
        <v>1</v>
      </c>
      <c r="BC13">
        <f t="shared" si="10"/>
        <v>1</v>
      </c>
      <c r="BD13">
        <f t="shared" si="11"/>
        <v>1</v>
      </c>
      <c r="BE13">
        <f t="shared" si="12"/>
        <v>1</v>
      </c>
      <c r="BF13">
        <f t="shared" si="13"/>
        <v>1</v>
      </c>
    </row>
    <row r="14" spans="1:58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658.56770854492095</v>
      </c>
      <c r="Y14" t="s">
        <v>168</v>
      </c>
      <c r="Z14" t="s">
        <v>36</v>
      </c>
      <c r="AA14">
        <v>35</v>
      </c>
      <c r="AB14">
        <v>1</v>
      </c>
      <c r="AC14">
        <v>0</v>
      </c>
      <c r="AD14" t="s">
        <v>42</v>
      </c>
      <c r="AE14" t="s">
        <v>26</v>
      </c>
      <c r="AF14" t="s">
        <v>27</v>
      </c>
      <c r="AG14">
        <v>0.22</v>
      </c>
      <c r="AH14">
        <v>0</v>
      </c>
      <c r="AI14">
        <v>0</v>
      </c>
      <c r="AJ14">
        <v>44991.9</v>
      </c>
      <c r="AK14">
        <v>53058.9</v>
      </c>
      <c r="AL14">
        <v>74430.8</v>
      </c>
      <c r="AM14">
        <v>69049.2</v>
      </c>
      <c r="AN14">
        <v>98175.7</v>
      </c>
      <c r="AO14">
        <v>70673.3</v>
      </c>
      <c r="AP14">
        <v>76912.5</v>
      </c>
      <c r="AQ14">
        <v>100230.1</v>
      </c>
      <c r="AR14">
        <v>32904.9</v>
      </c>
      <c r="AS14">
        <v>67508.600000000006</v>
      </c>
      <c r="AU14" t="e">
        <f t="shared" si="2"/>
        <v>#DIV/0!</v>
      </c>
      <c r="AV14" t="e">
        <f t="shared" si="3"/>
        <v>#DIV/0!</v>
      </c>
      <c r="AW14">
        <f t="shared" si="4"/>
        <v>1</v>
      </c>
      <c r="AX14">
        <f t="shared" si="5"/>
        <v>1</v>
      </c>
      <c r="AY14">
        <f t="shared" si="6"/>
        <v>1</v>
      </c>
      <c r="AZ14">
        <f t="shared" si="7"/>
        <v>1</v>
      </c>
      <c r="BA14">
        <f t="shared" si="8"/>
        <v>1</v>
      </c>
      <c r="BB14">
        <f t="shared" si="9"/>
        <v>1</v>
      </c>
      <c r="BC14">
        <f t="shared" si="10"/>
        <v>1</v>
      </c>
      <c r="BD14">
        <f t="shared" si="11"/>
        <v>1</v>
      </c>
      <c r="BE14">
        <f t="shared" si="12"/>
        <v>1</v>
      </c>
      <c r="BF14">
        <f t="shared" si="13"/>
        <v>1</v>
      </c>
    </row>
    <row r="15" spans="1:58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682.56712871093703</v>
      </c>
      <c r="Y15" t="s">
        <v>169</v>
      </c>
      <c r="Z15" t="s">
        <v>36</v>
      </c>
      <c r="AA15">
        <v>37</v>
      </c>
      <c r="AB15">
        <v>3</v>
      </c>
      <c r="AC15">
        <v>0</v>
      </c>
      <c r="AD15" t="s">
        <v>44</v>
      </c>
      <c r="AE15" t="s">
        <v>26</v>
      </c>
      <c r="AF15" t="s">
        <v>27</v>
      </c>
      <c r="AG15">
        <v>-0.64</v>
      </c>
      <c r="AH15">
        <v>0</v>
      </c>
      <c r="AI15">
        <v>0</v>
      </c>
      <c r="AJ15">
        <v>38460.6</v>
      </c>
      <c r="AK15">
        <v>47244.2</v>
      </c>
      <c r="AL15">
        <v>64974.6</v>
      </c>
      <c r="AM15">
        <v>57581.599999999999</v>
      </c>
      <c r="AN15">
        <v>82996.100000000006</v>
      </c>
      <c r="AO15">
        <v>60247.6</v>
      </c>
      <c r="AP15">
        <v>67229.5</v>
      </c>
      <c r="AQ15">
        <v>86599.4</v>
      </c>
      <c r="AR15">
        <v>30339.9</v>
      </c>
      <c r="AS15">
        <v>61007.3</v>
      </c>
      <c r="AU15" t="e">
        <f t="shared" si="2"/>
        <v>#DIV/0!</v>
      </c>
      <c r="AV15" t="e">
        <f t="shared" si="3"/>
        <v>#DIV/0!</v>
      </c>
      <c r="AW15">
        <f t="shared" si="4"/>
        <v>1</v>
      </c>
      <c r="AX15">
        <f t="shared" si="5"/>
        <v>1</v>
      </c>
      <c r="AY15">
        <f t="shared" si="6"/>
        <v>1</v>
      </c>
      <c r="AZ15">
        <f t="shared" si="7"/>
        <v>1</v>
      </c>
      <c r="BA15">
        <f t="shared" si="8"/>
        <v>1</v>
      </c>
      <c r="BB15">
        <f t="shared" si="9"/>
        <v>1</v>
      </c>
      <c r="BC15">
        <f t="shared" si="10"/>
        <v>1</v>
      </c>
      <c r="BD15">
        <f t="shared" si="11"/>
        <v>1</v>
      </c>
      <c r="BE15">
        <f t="shared" si="12"/>
        <v>1</v>
      </c>
      <c r="BF15">
        <f t="shared" si="13"/>
        <v>1</v>
      </c>
    </row>
    <row r="16" spans="1:58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708.58297343749996</v>
      </c>
      <c r="Y16" t="s">
        <v>170</v>
      </c>
      <c r="Z16" t="s">
        <v>36</v>
      </c>
      <c r="AA16">
        <v>39</v>
      </c>
      <c r="AB16">
        <v>4</v>
      </c>
      <c r="AC16">
        <v>0</v>
      </c>
      <c r="AD16" t="s">
        <v>46</v>
      </c>
      <c r="AE16" t="s">
        <v>26</v>
      </c>
      <c r="AF16" t="s">
        <v>27</v>
      </c>
      <c r="AG16">
        <v>-0.34</v>
      </c>
      <c r="AH16">
        <v>0</v>
      </c>
      <c r="AI16">
        <v>0</v>
      </c>
      <c r="AJ16">
        <v>18794.3</v>
      </c>
      <c r="AK16">
        <v>22691.3</v>
      </c>
      <c r="AL16">
        <v>28993.8</v>
      </c>
      <c r="AM16">
        <v>26430.9</v>
      </c>
      <c r="AN16">
        <v>39563.300000000003</v>
      </c>
      <c r="AO16">
        <v>27718.400000000001</v>
      </c>
      <c r="AP16">
        <v>35863.9</v>
      </c>
      <c r="AQ16">
        <v>44242.400000000001</v>
      </c>
      <c r="AR16">
        <v>15376.8</v>
      </c>
      <c r="AS16">
        <v>28540.799999999999</v>
      </c>
      <c r="AU16" t="e">
        <f t="shared" si="2"/>
        <v>#DIV/0!</v>
      </c>
      <c r="AV16" t="e">
        <f t="shared" si="3"/>
        <v>#DIV/0!</v>
      </c>
      <c r="AW16">
        <f t="shared" si="4"/>
        <v>1</v>
      </c>
      <c r="AX16">
        <f t="shared" si="5"/>
        <v>1</v>
      </c>
      <c r="AY16">
        <f t="shared" si="6"/>
        <v>1</v>
      </c>
      <c r="AZ16">
        <f t="shared" si="7"/>
        <v>1</v>
      </c>
      <c r="BA16">
        <f t="shared" si="8"/>
        <v>1</v>
      </c>
      <c r="BB16">
        <f t="shared" si="9"/>
        <v>1</v>
      </c>
      <c r="BC16">
        <f t="shared" si="10"/>
        <v>1</v>
      </c>
      <c r="BD16">
        <f t="shared" si="11"/>
        <v>1</v>
      </c>
      <c r="BE16">
        <f t="shared" si="12"/>
        <v>1.0000065033459713</v>
      </c>
      <c r="BF16">
        <f t="shared" si="13"/>
        <v>1</v>
      </c>
    </row>
    <row r="19" spans="1:58" x14ac:dyDescent="0.5">
      <c r="A19" t="s">
        <v>22</v>
      </c>
      <c r="B19" t="s">
        <v>47</v>
      </c>
      <c r="X19" t="s">
        <v>22</v>
      </c>
      <c r="Y19" t="s">
        <v>47</v>
      </c>
    </row>
    <row r="20" spans="1:58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531.34602275390603</v>
      </c>
      <c r="Y20" t="s">
        <v>171</v>
      </c>
      <c r="Z20" t="s">
        <v>47</v>
      </c>
      <c r="AA20">
        <v>15</v>
      </c>
      <c r="AB20">
        <v>0</v>
      </c>
      <c r="AC20">
        <v>0</v>
      </c>
      <c r="AD20" t="s">
        <v>49</v>
      </c>
      <c r="AE20" t="s">
        <v>26</v>
      </c>
      <c r="AF20" t="s">
        <v>27</v>
      </c>
      <c r="AG20">
        <v>-0.76</v>
      </c>
      <c r="AH20">
        <v>0</v>
      </c>
      <c r="AI20">
        <v>0</v>
      </c>
      <c r="AJ20">
        <v>20678.599999999999</v>
      </c>
      <c r="AK20">
        <v>25097.599999999999</v>
      </c>
      <c r="AL20">
        <v>36892.300000000003</v>
      </c>
      <c r="AM20">
        <v>36595.300000000003</v>
      </c>
      <c r="AN20">
        <v>50674.400000000001</v>
      </c>
      <c r="AO20">
        <v>33818.699999999997</v>
      </c>
      <c r="AP20">
        <v>39238.699999999997</v>
      </c>
      <c r="AQ20">
        <v>57038.5</v>
      </c>
      <c r="AR20">
        <v>16946</v>
      </c>
      <c r="AS20">
        <v>31222.6</v>
      </c>
      <c r="AU20" t="e">
        <f t="shared" si="2"/>
        <v>#DIV/0!</v>
      </c>
      <c r="AV20" t="e">
        <f t="shared" si="3"/>
        <v>#DIV/0!</v>
      </c>
      <c r="AW20">
        <f t="shared" si="4"/>
        <v>1</v>
      </c>
      <c r="AX20">
        <f t="shared" si="5"/>
        <v>1</v>
      </c>
      <c r="AY20">
        <f t="shared" si="6"/>
        <v>1</v>
      </c>
      <c r="AZ20">
        <f t="shared" si="7"/>
        <v>1</v>
      </c>
      <c r="BA20">
        <f t="shared" si="8"/>
        <v>1</v>
      </c>
      <c r="BB20">
        <f t="shared" si="9"/>
        <v>1</v>
      </c>
      <c r="BC20">
        <f t="shared" si="10"/>
        <v>1</v>
      </c>
      <c r="BD20">
        <f t="shared" si="11"/>
        <v>1</v>
      </c>
      <c r="BE20">
        <f t="shared" si="12"/>
        <v>1</v>
      </c>
      <c r="BF20">
        <f t="shared" si="13"/>
        <v>1</v>
      </c>
    </row>
    <row r="21" spans="1:58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559.3777</v>
      </c>
      <c r="Y21" t="s">
        <v>173</v>
      </c>
      <c r="Z21" t="s">
        <v>47</v>
      </c>
      <c r="AA21">
        <v>17</v>
      </c>
      <c r="AB21">
        <v>0</v>
      </c>
      <c r="AC21">
        <v>0</v>
      </c>
      <c r="AD21" t="s">
        <v>51</v>
      </c>
      <c r="AE21" t="s">
        <v>26</v>
      </c>
      <c r="AF21" t="s">
        <v>27</v>
      </c>
      <c r="AG21">
        <v>-0.05</v>
      </c>
      <c r="AH21">
        <v>102.9</v>
      </c>
      <c r="AI21">
        <v>0</v>
      </c>
      <c r="AJ21">
        <v>42820.2</v>
      </c>
      <c r="AK21">
        <v>50196.3</v>
      </c>
      <c r="AL21">
        <v>83463</v>
      </c>
      <c r="AM21">
        <v>73946.3</v>
      </c>
      <c r="AN21">
        <v>107103.8</v>
      </c>
      <c r="AO21">
        <v>71500.3</v>
      </c>
      <c r="AP21">
        <v>93251.6</v>
      </c>
      <c r="AQ21">
        <v>113078.3</v>
      </c>
      <c r="AR21">
        <v>34332.699999999997</v>
      </c>
      <c r="AS21">
        <v>64469.8</v>
      </c>
      <c r="AU21">
        <f t="shared" si="2"/>
        <v>1</v>
      </c>
      <c r="AV21" t="e">
        <f t="shared" si="3"/>
        <v>#DIV/0!</v>
      </c>
      <c r="AW21">
        <f t="shared" si="4"/>
        <v>1</v>
      </c>
      <c r="AX21">
        <f t="shared" si="5"/>
        <v>1</v>
      </c>
      <c r="AY21">
        <f t="shared" si="6"/>
        <v>1</v>
      </c>
      <c r="AZ21">
        <f t="shared" si="7"/>
        <v>1</v>
      </c>
      <c r="BA21">
        <f t="shared" si="8"/>
        <v>1</v>
      </c>
      <c r="BB21">
        <f t="shared" si="9"/>
        <v>1</v>
      </c>
      <c r="BC21">
        <f t="shared" si="10"/>
        <v>1</v>
      </c>
      <c r="BD21">
        <f t="shared" si="11"/>
        <v>1</v>
      </c>
      <c r="BE21">
        <f t="shared" si="12"/>
        <v>1</v>
      </c>
      <c r="BF21">
        <f t="shared" si="13"/>
        <v>1</v>
      </c>
    </row>
    <row r="22" spans="1:58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587.40923076171805</v>
      </c>
      <c r="Y22" t="s">
        <v>174</v>
      </c>
      <c r="Z22" t="s">
        <v>47</v>
      </c>
      <c r="AA22">
        <v>19</v>
      </c>
      <c r="AB22">
        <v>0</v>
      </c>
      <c r="AC22">
        <v>0</v>
      </c>
      <c r="AD22" t="s">
        <v>53</v>
      </c>
      <c r="AE22" t="s">
        <v>26</v>
      </c>
      <c r="AF22" t="s">
        <v>27</v>
      </c>
      <c r="AG22">
        <v>0.35</v>
      </c>
      <c r="AH22">
        <v>0</v>
      </c>
      <c r="AI22">
        <v>0</v>
      </c>
      <c r="AJ22">
        <v>20323.8</v>
      </c>
      <c r="AK22">
        <v>25943.4</v>
      </c>
      <c r="AL22">
        <v>35006.9</v>
      </c>
      <c r="AM22">
        <v>31455.9</v>
      </c>
      <c r="AN22">
        <v>50596.6</v>
      </c>
      <c r="AO22">
        <v>32630.1</v>
      </c>
      <c r="AP22">
        <v>39891.300000000003</v>
      </c>
      <c r="AQ22">
        <v>50178.9</v>
      </c>
      <c r="AR22">
        <v>16424.3</v>
      </c>
      <c r="AS22">
        <v>30543.4</v>
      </c>
      <c r="AU22" t="e">
        <f t="shared" si="2"/>
        <v>#DIV/0!</v>
      </c>
      <c r="AV22" t="e">
        <f t="shared" si="3"/>
        <v>#DIV/0!</v>
      </c>
      <c r="AW22">
        <f t="shared" si="4"/>
        <v>1</v>
      </c>
      <c r="AX22">
        <f t="shared" si="5"/>
        <v>1</v>
      </c>
      <c r="AY22">
        <f t="shared" si="6"/>
        <v>1</v>
      </c>
      <c r="AZ22">
        <f t="shared" si="7"/>
        <v>1</v>
      </c>
      <c r="BA22">
        <f t="shared" si="8"/>
        <v>1</v>
      </c>
      <c r="BB22">
        <f t="shared" si="9"/>
        <v>1</v>
      </c>
      <c r="BC22">
        <f t="shared" si="10"/>
        <v>1</v>
      </c>
      <c r="BD22">
        <f t="shared" si="11"/>
        <v>1</v>
      </c>
      <c r="BE22">
        <f t="shared" si="12"/>
        <v>1</v>
      </c>
      <c r="BF22">
        <f t="shared" si="13"/>
        <v>1</v>
      </c>
    </row>
    <row r="25" spans="1:58" x14ac:dyDescent="0.5">
      <c r="A25" t="s">
        <v>22</v>
      </c>
      <c r="B25" t="s">
        <v>54</v>
      </c>
      <c r="X25" t="s">
        <v>22</v>
      </c>
      <c r="Y25" t="s">
        <v>54</v>
      </c>
    </row>
    <row r="26" spans="1:58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443.29423442382802</v>
      </c>
      <c r="Y26" t="s">
        <v>175</v>
      </c>
      <c r="Z26" t="s">
        <v>54</v>
      </c>
      <c r="AA26">
        <v>15</v>
      </c>
      <c r="AB26">
        <v>0</v>
      </c>
      <c r="AC26">
        <v>0</v>
      </c>
      <c r="AD26" t="s">
        <v>56</v>
      </c>
      <c r="AE26" t="s">
        <v>26</v>
      </c>
      <c r="AF26" t="s">
        <v>57</v>
      </c>
      <c r="AG26">
        <v>0.53</v>
      </c>
      <c r="AH26">
        <v>0</v>
      </c>
      <c r="AI26">
        <v>0</v>
      </c>
      <c r="AJ26">
        <v>19524.400000000001</v>
      </c>
      <c r="AK26">
        <v>23465.599999999999</v>
      </c>
      <c r="AL26">
        <v>37152.199999999997</v>
      </c>
      <c r="AM26">
        <v>34274.5</v>
      </c>
      <c r="AN26">
        <v>48710</v>
      </c>
      <c r="AO26">
        <v>33877.599999999999</v>
      </c>
      <c r="AP26">
        <v>41539.9</v>
      </c>
      <c r="AQ26">
        <v>52076.6</v>
      </c>
      <c r="AR26">
        <v>16139.7</v>
      </c>
      <c r="AS26">
        <v>28475.5</v>
      </c>
      <c r="AU26" t="e">
        <f t="shared" si="2"/>
        <v>#DIV/0!</v>
      </c>
      <c r="AV26" t="e">
        <f t="shared" si="3"/>
        <v>#DIV/0!</v>
      </c>
      <c r="AW26">
        <f t="shared" si="4"/>
        <v>1</v>
      </c>
      <c r="AX26">
        <f t="shared" si="5"/>
        <v>1</v>
      </c>
      <c r="AY26">
        <f t="shared" si="6"/>
        <v>1</v>
      </c>
      <c r="AZ26">
        <f t="shared" si="7"/>
        <v>1</v>
      </c>
      <c r="BA26">
        <f t="shared" si="8"/>
        <v>1</v>
      </c>
      <c r="BB26">
        <f t="shared" si="9"/>
        <v>1</v>
      </c>
      <c r="BC26">
        <f t="shared" si="10"/>
        <v>1</v>
      </c>
      <c r="BD26">
        <f t="shared" si="11"/>
        <v>1</v>
      </c>
      <c r="BE26">
        <f t="shared" si="12"/>
        <v>1</v>
      </c>
      <c r="BF26">
        <f t="shared" si="13"/>
        <v>1</v>
      </c>
    </row>
    <row r="27" spans="1:58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471.325441699218</v>
      </c>
      <c r="Y27" t="s">
        <v>176</v>
      </c>
      <c r="Z27" t="s">
        <v>54</v>
      </c>
      <c r="AA27">
        <v>17</v>
      </c>
      <c r="AB27">
        <v>0</v>
      </c>
      <c r="AC27">
        <v>0</v>
      </c>
      <c r="AD27" t="s">
        <v>59</v>
      </c>
      <c r="AE27" t="s">
        <v>26</v>
      </c>
      <c r="AF27" t="s">
        <v>57</v>
      </c>
      <c r="AG27">
        <v>0.3</v>
      </c>
      <c r="AH27">
        <v>0</v>
      </c>
      <c r="AI27">
        <v>0</v>
      </c>
      <c r="AJ27">
        <v>48928.4</v>
      </c>
      <c r="AK27">
        <v>58848.4</v>
      </c>
      <c r="AL27">
        <v>90603.5</v>
      </c>
      <c r="AM27">
        <v>83300.7</v>
      </c>
      <c r="AN27">
        <v>119965</v>
      </c>
      <c r="AO27">
        <v>77515.7</v>
      </c>
      <c r="AP27">
        <v>100289.8</v>
      </c>
      <c r="AQ27">
        <v>133009.60000000001</v>
      </c>
      <c r="AR27">
        <v>40746.6</v>
      </c>
      <c r="AS27">
        <v>73449.8</v>
      </c>
      <c r="AU27" t="e">
        <f t="shared" si="2"/>
        <v>#DIV/0!</v>
      </c>
      <c r="AV27" t="e">
        <f t="shared" si="3"/>
        <v>#DIV/0!</v>
      </c>
      <c r="AW27">
        <f t="shared" si="4"/>
        <v>1</v>
      </c>
      <c r="AX27">
        <f t="shared" si="5"/>
        <v>1</v>
      </c>
      <c r="AY27">
        <f t="shared" si="6"/>
        <v>1</v>
      </c>
      <c r="AZ27">
        <f t="shared" si="7"/>
        <v>1</v>
      </c>
      <c r="BA27">
        <f t="shared" si="8"/>
        <v>1</v>
      </c>
      <c r="BB27">
        <f t="shared" si="9"/>
        <v>1</v>
      </c>
      <c r="BC27">
        <f t="shared" si="10"/>
        <v>1</v>
      </c>
      <c r="BD27">
        <f t="shared" si="11"/>
        <v>1</v>
      </c>
      <c r="BE27">
        <f t="shared" si="12"/>
        <v>1</v>
      </c>
      <c r="BF27">
        <f t="shared" si="13"/>
        <v>1</v>
      </c>
    </row>
    <row r="28" spans="1:58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499.35692363281203</v>
      </c>
      <c r="Y28" t="s">
        <v>177</v>
      </c>
      <c r="Z28" t="s">
        <v>54</v>
      </c>
      <c r="AA28">
        <v>19</v>
      </c>
      <c r="AB28">
        <v>0</v>
      </c>
      <c r="AC28">
        <v>0</v>
      </c>
      <c r="AD28" t="s">
        <v>61</v>
      </c>
      <c r="AE28" t="s">
        <v>26</v>
      </c>
      <c r="AF28" t="s">
        <v>57</v>
      </c>
      <c r="AG28">
        <v>0.65</v>
      </c>
      <c r="AH28">
        <v>0</v>
      </c>
      <c r="AI28">
        <v>0</v>
      </c>
      <c r="AJ28">
        <v>24039.8</v>
      </c>
      <c r="AK28">
        <v>29065.5</v>
      </c>
      <c r="AL28">
        <v>43004.3</v>
      </c>
      <c r="AM28">
        <v>40003.4</v>
      </c>
      <c r="AN28">
        <v>60940.6</v>
      </c>
      <c r="AO28">
        <v>41000.6</v>
      </c>
      <c r="AP28">
        <v>49184.4</v>
      </c>
      <c r="AQ28">
        <v>63982.6</v>
      </c>
      <c r="AR28">
        <v>20003.3</v>
      </c>
      <c r="AS28">
        <v>37735.5</v>
      </c>
      <c r="AU28" t="e">
        <f t="shared" si="2"/>
        <v>#DIV/0!</v>
      </c>
      <c r="AV28" t="e">
        <f t="shared" si="3"/>
        <v>#DIV/0!</v>
      </c>
      <c r="AW28">
        <f t="shared" si="4"/>
        <v>1</v>
      </c>
      <c r="AX28">
        <f t="shared" si="5"/>
        <v>1</v>
      </c>
      <c r="AY28">
        <f t="shared" si="6"/>
        <v>1</v>
      </c>
      <c r="AZ28">
        <f t="shared" si="7"/>
        <v>1</v>
      </c>
      <c r="BA28">
        <f t="shared" si="8"/>
        <v>1</v>
      </c>
      <c r="BB28">
        <f t="shared" si="9"/>
        <v>1</v>
      </c>
      <c r="BC28">
        <f t="shared" si="10"/>
        <v>1</v>
      </c>
      <c r="BD28">
        <f t="shared" si="11"/>
        <v>1</v>
      </c>
      <c r="BE28">
        <f t="shared" si="12"/>
        <v>1</v>
      </c>
      <c r="BF28">
        <f t="shared" si="13"/>
        <v>1</v>
      </c>
    </row>
    <row r="31" spans="1:58" x14ac:dyDescent="0.5">
      <c r="A31" t="s">
        <v>22</v>
      </c>
      <c r="B31" t="s">
        <v>62</v>
      </c>
      <c r="X31" t="s">
        <v>22</v>
      </c>
      <c r="Y31" t="s">
        <v>62</v>
      </c>
    </row>
    <row r="32" spans="1:58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474.28853318536898</v>
      </c>
      <c r="Y32" t="s">
        <v>178</v>
      </c>
      <c r="Z32" t="s">
        <v>62</v>
      </c>
      <c r="AA32">
        <v>15</v>
      </c>
      <c r="AB32">
        <v>0</v>
      </c>
      <c r="AC32">
        <v>0</v>
      </c>
      <c r="AD32" t="s">
        <v>64</v>
      </c>
      <c r="AE32" t="s">
        <v>26</v>
      </c>
      <c r="AF32" t="s">
        <v>57</v>
      </c>
      <c r="AG32">
        <v>-0.09</v>
      </c>
      <c r="AH32">
        <v>1667.3</v>
      </c>
      <c r="AI32">
        <v>0</v>
      </c>
      <c r="AJ32">
        <v>19215.599999999999</v>
      </c>
      <c r="AK32">
        <v>21867.599999999999</v>
      </c>
      <c r="AL32">
        <v>42186.9</v>
      </c>
      <c r="AM32">
        <v>39433.300000000003</v>
      </c>
      <c r="AN32">
        <v>54177.2</v>
      </c>
      <c r="AO32">
        <v>35263.699999999997</v>
      </c>
      <c r="AP32">
        <v>43873.9</v>
      </c>
      <c r="AQ32">
        <v>59568.9</v>
      </c>
      <c r="AR32">
        <v>8971.9</v>
      </c>
      <c r="AS32">
        <v>17856.7</v>
      </c>
      <c r="AU32">
        <f t="shared" si="2"/>
        <v>1</v>
      </c>
      <c r="AV32" t="e">
        <f t="shared" si="3"/>
        <v>#DIV/0!</v>
      </c>
      <c r="AW32">
        <f t="shared" si="4"/>
        <v>1</v>
      </c>
      <c r="AX32">
        <f t="shared" si="5"/>
        <v>1</v>
      </c>
      <c r="AY32">
        <f t="shared" si="6"/>
        <v>1</v>
      </c>
      <c r="AZ32">
        <f t="shared" si="7"/>
        <v>1</v>
      </c>
      <c r="BA32">
        <f t="shared" si="8"/>
        <v>1</v>
      </c>
      <c r="BB32">
        <f t="shared" si="9"/>
        <v>1</v>
      </c>
      <c r="BC32">
        <f t="shared" si="10"/>
        <v>1</v>
      </c>
      <c r="BD32">
        <f t="shared" si="11"/>
        <v>1</v>
      </c>
      <c r="BE32">
        <f t="shared" si="12"/>
        <v>1</v>
      </c>
      <c r="BF32">
        <f t="shared" si="13"/>
        <v>1</v>
      </c>
    </row>
    <row r="33" spans="1:58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502.32003093261699</v>
      </c>
      <c r="Y33" t="s">
        <v>179</v>
      </c>
      <c r="Z33" t="s">
        <v>62</v>
      </c>
      <c r="AA33">
        <v>17</v>
      </c>
      <c r="AB33">
        <v>0</v>
      </c>
      <c r="AC33">
        <v>0</v>
      </c>
      <c r="AD33" t="s">
        <v>66</v>
      </c>
      <c r="AE33" t="s">
        <v>26</v>
      </c>
      <c r="AF33" t="s">
        <v>57</v>
      </c>
      <c r="AG33">
        <v>0.3</v>
      </c>
      <c r="AH33">
        <v>0</v>
      </c>
      <c r="AI33">
        <v>0</v>
      </c>
      <c r="AJ33">
        <v>37521.9</v>
      </c>
      <c r="AK33">
        <v>46170.5</v>
      </c>
      <c r="AL33">
        <v>80733.600000000006</v>
      </c>
      <c r="AM33">
        <v>75907</v>
      </c>
      <c r="AN33">
        <v>114040.3</v>
      </c>
      <c r="AO33">
        <v>75071.199999999997</v>
      </c>
      <c r="AP33">
        <v>90624.8</v>
      </c>
      <c r="AQ33">
        <v>116186.5</v>
      </c>
      <c r="AR33">
        <v>22065.200000000001</v>
      </c>
      <c r="AS33">
        <v>41549.5</v>
      </c>
      <c r="AU33" t="e">
        <f t="shared" si="2"/>
        <v>#DIV/0!</v>
      </c>
      <c r="AV33" t="e">
        <f t="shared" si="3"/>
        <v>#DIV/0!</v>
      </c>
      <c r="AW33">
        <f t="shared" si="4"/>
        <v>1</v>
      </c>
      <c r="AX33">
        <f t="shared" si="5"/>
        <v>1</v>
      </c>
      <c r="AY33">
        <f t="shared" si="6"/>
        <v>1</v>
      </c>
      <c r="AZ33">
        <f t="shared" si="7"/>
        <v>1</v>
      </c>
      <c r="BA33">
        <f t="shared" si="8"/>
        <v>1</v>
      </c>
      <c r="BB33">
        <f t="shared" si="9"/>
        <v>1</v>
      </c>
      <c r="BC33">
        <f t="shared" si="10"/>
        <v>1</v>
      </c>
      <c r="BD33">
        <f t="shared" si="11"/>
        <v>1</v>
      </c>
      <c r="BE33">
        <f t="shared" si="12"/>
        <v>1</v>
      </c>
      <c r="BF33">
        <f t="shared" si="13"/>
        <v>1</v>
      </c>
    </row>
    <row r="34" spans="1:58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530.350917773437</v>
      </c>
      <c r="Y34" t="s">
        <v>180</v>
      </c>
      <c r="Z34" t="s">
        <v>62</v>
      </c>
      <c r="AA34">
        <v>19</v>
      </c>
      <c r="AB34">
        <v>0</v>
      </c>
      <c r="AC34">
        <v>0</v>
      </c>
      <c r="AD34" t="s">
        <v>68</v>
      </c>
      <c r="AE34" t="s">
        <v>26</v>
      </c>
      <c r="AF34" t="s">
        <v>57</v>
      </c>
      <c r="AG34">
        <v>-0.49</v>
      </c>
      <c r="AH34">
        <v>0</v>
      </c>
      <c r="AI34">
        <v>0</v>
      </c>
      <c r="AJ34">
        <v>20931.8</v>
      </c>
      <c r="AK34">
        <v>25902</v>
      </c>
      <c r="AL34">
        <v>39486.199999999997</v>
      </c>
      <c r="AM34">
        <v>37471.5</v>
      </c>
      <c r="AN34">
        <v>57312.4</v>
      </c>
      <c r="AO34">
        <v>35788.699999999997</v>
      </c>
      <c r="AP34">
        <v>44062.2</v>
      </c>
      <c r="AQ34">
        <v>60102.3</v>
      </c>
      <c r="AR34">
        <v>12082.8</v>
      </c>
      <c r="AS34">
        <v>22324.6</v>
      </c>
      <c r="AU34" t="e">
        <f t="shared" si="2"/>
        <v>#DIV/0!</v>
      </c>
      <c r="AV34" t="e">
        <f t="shared" si="3"/>
        <v>#DIV/0!</v>
      </c>
      <c r="AW34">
        <f t="shared" si="4"/>
        <v>1</v>
      </c>
      <c r="AX34">
        <f t="shared" si="5"/>
        <v>1</v>
      </c>
      <c r="AY34">
        <f t="shared" si="6"/>
        <v>1</v>
      </c>
      <c r="AZ34">
        <f t="shared" si="7"/>
        <v>1</v>
      </c>
      <c r="BA34">
        <f t="shared" si="8"/>
        <v>1</v>
      </c>
      <c r="BB34">
        <f t="shared" si="9"/>
        <v>1</v>
      </c>
      <c r="BC34">
        <f t="shared" si="10"/>
        <v>1</v>
      </c>
      <c r="BD34">
        <f t="shared" si="11"/>
        <v>1</v>
      </c>
      <c r="BE34">
        <f t="shared" si="12"/>
        <v>1</v>
      </c>
      <c r="BF34">
        <f t="shared" si="13"/>
        <v>1</v>
      </c>
    </row>
    <row r="37" spans="1:58" x14ac:dyDescent="0.5">
      <c r="A37" t="s">
        <v>22</v>
      </c>
      <c r="B37" t="s">
        <v>69</v>
      </c>
      <c r="X37" t="s">
        <v>22</v>
      </c>
      <c r="Y37" t="s">
        <v>69</v>
      </c>
    </row>
    <row r="38" spans="1:58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562.30434794921803</v>
      </c>
      <c r="Y38" t="s">
        <v>181</v>
      </c>
      <c r="Z38" t="s">
        <v>69</v>
      </c>
      <c r="AA38">
        <v>15</v>
      </c>
      <c r="AB38">
        <v>0</v>
      </c>
      <c r="AC38">
        <v>0</v>
      </c>
      <c r="AD38" t="s">
        <v>71</v>
      </c>
      <c r="AE38" t="s">
        <v>26</v>
      </c>
      <c r="AF38" t="s">
        <v>57</v>
      </c>
      <c r="AG38">
        <v>-0.49</v>
      </c>
      <c r="AH38">
        <v>0</v>
      </c>
      <c r="AI38">
        <v>0</v>
      </c>
      <c r="AJ38">
        <v>10732.6</v>
      </c>
      <c r="AK38">
        <v>12643.6</v>
      </c>
      <c r="AL38">
        <v>21392.400000000001</v>
      </c>
      <c r="AM38">
        <v>19251.8</v>
      </c>
      <c r="AN38">
        <v>33253.599999999999</v>
      </c>
      <c r="AO38">
        <v>21228.799999999999</v>
      </c>
      <c r="AP38">
        <v>26065.4</v>
      </c>
      <c r="AQ38">
        <v>31765.200000000001</v>
      </c>
      <c r="AR38">
        <v>5147.7</v>
      </c>
      <c r="AS38">
        <v>9055.5</v>
      </c>
      <c r="AU38" t="e">
        <f t="shared" si="2"/>
        <v>#DIV/0!</v>
      </c>
      <c r="AV38" t="e">
        <f t="shared" si="3"/>
        <v>#DIV/0!</v>
      </c>
      <c r="AW38">
        <f t="shared" si="4"/>
        <v>1</v>
      </c>
      <c r="AX38">
        <f t="shared" si="5"/>
        <v>1</v>
      </c>
      <c r="AY38">
        <f t="shared" si="6"/>
        <v>1</v>
      </c>
      <c r="AZ38">
        <f t="shared" si="7"/>
        <v>1</v>
      </c>
      <c r="BA38">
        <f t="shared" si="8"/>
        <v>1</v>
      </c>
      <c r="BB38">
        <f t="shared" si="9"/>
        <v>1</v>
      </c>
      <c r="BC38">
        <f t="shared" si="10"/>
        <v>1</v>
      </c>
      <c r="BD38">
        <f t="shared" si="11"/>
        <v>1</v>
      </c>
      <c r="BE38">
        <f t="shared" si="12"/>
        <v>1</v>
      </c>
      <c r="BF38">
        <f t="shared" si="13"/>
        <v>1</v>
      </c>
    </row>
    <row r="39" spans="1:58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590.33568950195297</v>
      </c>
      <c r="Y39" t="s">
        <v>182</v>
      </c>
      <c r="Z39" t="s">
        <v>69</v>
      </c>
      <c r="AA39">
        <v>17</v>
      </c>
      <c r="AB39">
        <v>0</v>
      </c>
      <c r="AC39">
        <v>0</v>
      </c>
      <c r="AD39" t="s">
        <v>73</v>
      </c>
      <c r="AE39" t="s">
        <v>26</v>
      </c>
      <c r="AF39" t="s">
        <v>57</v>
      </c>
      <c r="AG39">
        <v>-0.39</v>
      </c>
      <c r="AH39">
        <v>0</v>
      </c>
      <c r="AI39">
        <v>0</v>
      </c>
      <c r="AJ39">
        <v>25135.5</v>
      </c>
      <c r="AK39">
        <v>30453.5</v>
      </c>
      <c r="AL39">
        <v>45975.6</v>
      </c>
      <c r="AM39">
        <v>42161.3</v>
      </c>
      <c r="AN39">
        <v>78070.3</v>
      </c>
      <c r="AO39">
        <v>47979.3</v>
      </c>
      <c r="AP39">
        <v>56383.8</v>
      </c>
      <c r="AQ39">
        <v>69565</v>
      </c>
      <c r="AR39">
        <v>12417.7</v>
      </c>
      <c r="AS39">
        <v>23506.6</v>
      </c>
      <c r="AU39" t="e">
        <f t="shared" si="2"/>
        <v>#DIV/0!</v>
      </c>
      <c r="AV39" t="e">
        <f t="shared" si="3"/>
        <v>#DIV/0!</v>
      </c>
      <c r="AW39">
        <f t="shared" si="4"/>
        <v>1</v>
      </c>
      <c r="AX39">
        <f t="shared" si="5"/>
        <v>1</v>
      </c>
      <c r="AY39">
        <f t="shared" si="6"/>
        <v>1</v>
      </c>
      <c r="AZ39">
        <f t="shared" si="7"/>
        <v>1</v>
      </c>
      <c r="BA39">
        <f t="shared" si="8"/>
        <v>1</v>
      </c>
      <c r="BB39">
        <f t="shared" si="9"/>
        <v>1</v>
      </c>
      <c r="BC39">
        <f t="shared" si="10"/>
        <v>1</v>
      </c>
      <c r="BD39">
        <f t="shared" si="11"/>
        <v>1</v>
      </c>
      <c r="BE39">
        <f t="shared" si="12"/>
        <v>1</v>
      </c>
      <c r="BF39">
        <f t="shared" si="13"/>
        <v>1</v>
      </c>
    </row>
    <row r="40" spans="1:58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618.36681743164002</v>
      </c>
      <c r="Y40" t="s">
        <v>183</v>
      </c>
      <c r="Z40" t="s">
        <v>69</v>
      </c>
      <c r="AA40">
        <v>19</v>
      </c>
      <c r="AB40">
        <v>0</v>
      </c>
      <c r="AC40">
        <v>0</v>
      </c>
      <c r="AD40" t="s">
        <v>75</v>
      </c>
      <c r="AE40" t="s">
        <v>26</v>
      </c>
      <c r="AF40" t="s">
        <v>57</v>
      </c>
      <c r="AG40">
        <v>-0.65</v>
      </c>
      <c r="AH40">
        <v>0</v>
      </c>
      <c r="AI40">
        <v>0</v>
      </c>
      <c r="AJ40">
        <v>14505.2</v>
      </c>
      <c r="AK40">
        <v>17486.7</v>
      </c>
      <c r="AL40">
        <v>24263.1</v>
      </c>
      <c r="AM40">
        <v>21193.599999999999</v>
      </c>
      <c r="AN40">
        <v>42074.5</v>
      </c>
      <c r="AO40">
        <v>25787.7</v>
      </c>
      <c r="AP40">
        <v>29982</v>
      </c>
      <c r="AQ40">
        <v>37021.9</v>
      </c>
      <c r="AR40">
        <v>8235.6</v>
      </c>
      <c r="AS40">
        <v>13216.8</v>
      </c>
      <c r="AU40" t="e">
        <f t="shared" si="2"/>
        <v>#DIV/0!</v>
      </c>
      <c r="AV40" t="e">
        <f t="shared" si="3"/>
        <v>#DIV/0!</v>
      </c>
      <c r="AW40">
        <f t="shared" si="4"/>
        <v>1</v>
      </c>
      <c r="AX40">
        <f t="shared" si="5"/>
        <v>1</v>
      </c>
      <c r="AY40">
        <f t="shared" si="6"/>
        <v>1</v>
      </c>
      <c r="AZ40">
        <f t="shared" si="7"/>
        <v>1</v>
      </c>
      <c r="BA40">
        <f t="shared" si="8"/>
        <v>1</v>
      </c>
      <c r="BB40">
        <f t="shared" si="9"/>
        <v>1</v>
      </c>
      <c r="BC40">
        <f t="shared" si="10"/>
        <v>1</v>
      </c>
      <c r="BD40">
        <f t="shared" si="11"/>
        <v>1</v>
      </c>
      <c r="BE40">
        <f t="shared" si="12"/>
        <v>1</v>
      </c>
      <c r="BF40">
        <f t="shared" si="13"/>
        <v>1</v>
      </c>
    </row>
    <row r="43" spans="1:58" x14ac:dyDescent="0.5">
      <c r="A43" t="s">
        <v>22</v>
      </c>
      <c r="B43" t="s">
        <v>76</v>
      </c>
      <c r="X43" t="s">
        <v>22</v>
      </c>
      <c r="Y43" t="s">
        <v>76</v>
      </c>
    </row>
    <row r="44" spans="1:58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487.28387675781198</v>
      </c>
      <c r="Y44" t="s">
        <v>184</v>
      </c>
      <c r="Z44" t="s">
        <v>76</v>
      </c>
      <c r="AA44">
        <v>15</v>
      </c>
      <c r="AB44">
        <v>0</v>
      </c>
      <c r="AC44">
        <v>0</v>
      </c>
      <c r="AD44" t="s">
        <v>78</v>
      </c>
      <c r="AE44" t="s">
        <v>26</v>
      </c>
      <c r="AF44" t="s">
        <v>57</v>
      </c>
      <c r="AG44">
        <v>0.1</v>
      </c>
      <c r="AH44">
        <v>0</v>
      </c>
      <c r="AI44">
        <v>0</v>
      </c>
      <c r="AJ44">
        <v>9915</v>
      </c>
      <c r="AK44">
        <v>12436</v>
      </c>
      <c r="AL44">
        <v>20587.400000000001</v>
      </c>
      <c r="AM44">
        <v>17838.400000000001</v>
      </c>
      <c r="AN44">
        <v>32827.1</v>
      </c>
      <c r="AO44">
        <v>21171.8</v>
      </c>
      <c r="AP44">
        <v>21586.9</v>
      </c>
      <c r="AQ44">
        <v>30376.5</v>
      </c>
      <c r="AR44">
        <v>4830.3</v>
      </c>
      <c r="AS44">
        <v>9602.7999999999993</v>
      </c>
      <c r="AU44" t="e">
        <f t="shared" si="2"/>
        <v>#DIV/0!</v>
      </c>
      <c r="AV44" t="e">
        <f t="shared" si="3"/>
        <v>#DIV/0!</v>
      </c>
      <c r="AW44">
        <f t="shared" si="4"/>
        <v>1</v>
      </c>
      <c r="AX44">
        <f t="shared" si="5"/>
        <v>1</v>
      </c>
      <c r="AY44">
        <f t="shared" si="6"/>
        <v>1</v>
      </c>
      <c r="AZ44">
        <f t="shared" si="7"/>
        <v>1</v>
      </c>
      <c r="BA44">
        <f t="shared" si="8"/>
        <v>1</v>
      </c>
      <c r="BB44">
        <f t="shared" si="9"/>
        <v>1</v>
      </c>
      <c r="BC44">
        <f t="shared" si="10"/>
        <v>1</v>
      </c>
      <c r="BD44">
        <f t="shared" si="11"/>
        <v>1</v>
      </c>
      <c r="BE44">
        <f t="shared" si="12"/>
        <v>1</v>
      </c>
      <c r="BF44">
        <f t="shared" si="13"/>
        <v>1</v>
      </c>
    </row>
    <row r="45" spans="1:58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515.31499858398399</v>
      </c>
      <c r="Y45" t="s">
        <v>185</v>
      </c>
      <c r="Z45" t="s">
        <v>76</v>
      </c>
      <c r="AA45">
        <v>17</v>
      </c>
      <c r="AB45">
        <v>0</v>
      </c>
      <c r="AC45">
        <v>0</v>
      </c>
      <c r="AD45" t="s">
        <v>80</v>
      </c>
      <c r="AE45" t="s">
        <v>26</v>
      </c>
      <c r="AF45" t="s">
        <v>57</v>
      </c>
      <c r="AG45">
        <v>-0.25</v>
      </c>
      <c r="AH45">
        <v>0</v>
      </c>
      <c r="AI45">
        <v>0</v>
      </c>
      <c r="AJ45">
        <v>25031.599999999999</v>
      </c>
      <c r="AK45">
        <v>31683.5</v>
      </c>
      <c r="AL45">
        <v>45874.9</v>
      </c>
      <c r="AM45">
        <v>47188.5</v>
      </c>
      <c r="AN45">
        <v>72411</v>
      </c>
      <c r="AO45">
        <v>48054.8</v>
      </c>
      <c r="AP45">
        <v>47749.7</v>
      </c>
      <c r="AQ45">
        <v>73341.399999999994</v>
      </c>
      <c r="AR45">
        <v>13201.6</v>
      </c>
      <c r="AS45">
        <v>22783.5</v>
      </c>
      <c r="AU45" t="e">
        <f t="shared" si="2"/>
        <v>#DIV/0!</v>
      </c>
      <c r="AV45" t="e">
        <f t="shared" si="3"/>
        <v>#DIV/0!</v>
      </c>
      <c r="AW45">
        <f t="shared" si="4"/>
        <v>1</v>
      </c>
      <c r="AX45">
        <f t="shared" si="5"/>
        <v>1</v>
      </c>
      <c r="AY45">
        <f t="shared" si="6"/>
        <v>1</v>
      </c>
      <c r="AZ45">
        <f t="shared" si="7"/>
        <v>1</v>
      </c>
      <c r="BA45">
        <f t="shared" si="8"/>
        <v>1</v>
      </c>
      <c r="BB45">
        <f t="shared" si="9"/>
        <v>1</v>
      </c>
      <c r="BC45">
        <f t="shared" si="10"/>
        <v>1</v>
      </c>
      <c r="BD45">
        <f t="shared" si="11"/>
        <v>1</v>
      </c>
      <c r="BE45">
        <f t="shared" si="12"/>
        <v>1</v>
      </c>
      <c r="BF45">
        <f t="shared" si="13"/>
        <v>1</v>
      </c>
    </row>
    <row r="46" spans="1:58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543.34632792968705</v>
      </c>
      <c r="Y46" t="s">
        <v>172</v>
      </c>
      <c r="Z46" t="s">
        <v>76</v>
      </c>
      <c r="AA46">
        <v>19</v>
      </c>
      <c r="AB46">
        <v>0</v>
      </c>
      <c r="AC46">
        <v>0</v>
      </c>
      <c r="AD46" t="s">
        <v>82</v>
      </c>
      <c r="AE46" t="s">
        <v>26</v>
      </c>
      <c r="AF46" t="s">
        <v>57</v>
      </c>
      <c r="AG46">
        <v>-0.18</v>
      </c>
      <c r="AH46">
        <v>0</v>
      </c>
      <c r="AI46">
        <v>0</v>
      </c>
      <c r="AJ46">
        <v>12441.8</v>
      </c>
      <c r="AK46">
        <v>16564.3</v>
      </c>
      <c r="AL46">
        <v>20738.3</v>
      </c>
      <c r="AM46">
        <v>19177.599999999999</v>
      </c>
      <c r="AN46">
        <v>38347.5</v>
      </c>
      <c r="AO46">
        <v>23760.400000000001</v>
      </c>
      <c r="AP46">
        <v>20846.099999999999</v>
      </c>
      <c r="AQ46">
        <v>35259.4</v>
      </c>
      <c r="AR46">
        <v>6620.8</v>
      </c>
      <c r="AS46">
        <v>12333.8</v>
      </c>
      <c r="AU46" t="e">
        <f t="shared" si="2"/>
        <v>#DIV/0!</v>
      </c>
      <c r="AV46" t="e">
        <f t="shared" si="3"/>
        <v>#DIV/0!</v>
      </c>
      <c r="AW46">
        <f t="shared" si="4"/>
        <v>1</v>
      </c>
      <c r="AX46">
        <f t="shared" si="5"/>
        <v>1</v>
      </c>
      <c r="AY46">
        <f t="shared" si="6"/>
        <v>1</v>
      </c>
      <c r="AZ46">
        <f t="shared" si="7"/>
        <v>1</v>
      </c>
      <c r="BA46">
        <f t="shared" si="8"/>
        <v>1</v>
      </c>
      <c r="BB46">
        <f t="shared" si="9"/>
        <v>1</v>
      </c>
      <c r="BC46">
        <f t="shared" si="10"/>
        <v>1</v>
      </c>
      <c r="BD46">
        <f t="shared" si="11"/>
        <v>1</v>
      </c>
      <c r="BE46">
        <f t="shared" si="12"/>
        <v>1</v>
      </c>
      <c r="BF46">
        <f t="shared" si="13"/>
        <v>1</v>
      </c>
    </row>
    <row r="49" spans="1:58" x14ac:dyDescent="0.5">
      <c r="A49" t="s">
        <v>22</v>
      </c>
      <c r="B49" t="s">
        <v>83</v>
      </c>
      <c r="X49" t="s">
        <v>22</v>
      </c>
      <c r="Y49" t="s">
        <v>83</v>
      </c>
    </row>
    <row r="50" spans="1:58" x14ac:dyDescent="0.5">
      <c r="A50">
        <v>767.5618273</v>
      </c>
      <c r="B50" t="s">
        <v>84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  <c r="X50">
        <v>767.56183751775495</v>
      </c>
      <c r="Y50" t="s">
        <v>186</v>
      </c>
      <c r="Z50" t="s">
        <v>83</v>
      </c>
      <c r="AA50">
        <v>31</v>
      </c>
      <c r="AB50">
        <v>1</v>
      </c>
      <c r="AC50">
        <v>0</v>
      </c>
      <c r="AD50" t="s">
        <v>85</v>
      </c>
      <c r="AE50" t="s">
        <v>26</v>
      </c>
      <c r="AF50" t="s">
        <v>27</v>
      </c>
      <c r="AG50">
        <v>1.82</v>
      </c>
      <c r="AH50">
        <v>307.7</v>
      </c>
      <c r="AI50">
        <v>0</v>
      </c>
      <c r="AJ50">
        <v>9118.2000000000007</v>
      </c>
      <c r="AK50">
        <v>11218.8</v>
      </c>
      <c r="AL50">
        <v>13408.6</v>
      </c>
      <c r="AM50">
        <v>11565.3</v>
      </c>
      <c r="AN50">
        <v>14492.1</v>
      </c>
      <c r="AO50">
        <v>9846</v>
      </c>
      <c r="AP50">
        <v>13007.1</v>
      </c>
      <c r="AQ50">
        <v>16463.7</v>
      </c>
      <c r="AR50">
        <v>8752.5</v>
      </c>
      <c r="AS50">
        <v>14876.6</v>
      </c>
      <c r="AU50">
        <f t="shared" si="2"/>
        <v>1</v>
      </c>
      <c r="AV50" t="e">
        <f t="shared" si="3"/>
        <v>#DIV/0!</v>
      </c>
      <c r="AW50">
        <f t="shared" si="4"/>
        <v>1</v>
      </c>
      <c r="AX50">
        <f t="shared" si="5"/>
        <v>1</v>
      </c>
      <c r="AY50">
        <f t="shared" si="6"/>
        <v>1</v>
      </c>
      <c r="AZ50">
        <f t="shared" si="7"/>
        <v>1</v>
      </c>
      <c r="BA50">
        <f t="shared" si="8"/>
        <v>1</v>
      </c>
      <c r="BB50">
        <f t="shared" si="9"/>
        <v>1</v>
      </c>
      <c r="BC50">
        <f t="shared" si="10"/>
        <v>1</v>
      </c>
      <c r="BD50">
        <f t="shared" si="11"/>
        <v>1</v>
      </c>
      <c r="BE50">
        <f t="shared" si="12"/>
        <v>1</v>
      </c>
      <c r="BF50">
        <f t="shared" si="13"/>
        <v>1</v>
      </c>
    </row>
    <row r="51" spans="1:58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>
        <v>795.59207766335203</v>
      </c>
      <c r="Y51" t="s">
        <v>282</v>
      </c>
      <c r="Z51" t="s">
        <v>83</v>
      </c>
      <c r="AA51">
        <v>33</v>
      </c>
      <c r="AB51">
        <v>1</v>
      </c>
      <c r="AC51">
        <v>0</v>
      </c>
      <c r="AD51" t="s">
        <v>87</v>
      </c>
      <c r="AE51" t="s">
        <v>26</v>
      </c>
      <c r="AF51" t="s">
        <v>27</v>
      </c>
      <c r="AG51">
        <v>0.42</v>
      </c>
      <c r="AH51">
        <v>246.4</v>
      </c>
      <c r="AI51">
        <v>0</v>
      </c>
      <c r="AJ51">
        <v>74527.7</v>
      </c>
      <c r="AK51">
        <v>88341.4</v>
      </c>
      <c r="AL51">
        <v>99669.2</v>
      </c>
      <c r="AM51">
        <v>86494.9</v>
      </c>
      <c r="AN51">
        <v>167694.39999999999</v>
      </c>
      <c r="AO51">
        <v>109728.4</v>
      </c>
      <c r="AP51">
        <v>129338.9</v>
      </c>
      <c r="AQ51">
        <v>156865.29999999999</v>
      </c>
      <c r="AR51">
        <v>61983.6</v>
      </c>
      <c r="AS51">
        <v>103756</v>
      </c>
      <c r="AU51">
        <f t="shared" si="2"/>
        <v>1</v>
      </c>
      <c r="AV51" t="e">
        <f t="shared" si="3"/>
        <v>#DIV/0!</v>
      </c>
      <c r="AW51">
        <f t="shared" si="4"/>
        <v>1</v>
      </c>
      <c r="AX51">
        <f t="shared" si="5"/>
        <v>1</v>
      </c>
      <c r="AY51">
        <f t="shared" si="6"/>
        <v>1</v>
      </c>
      <c r="AZ51">
        <f t="shared" si="7"/>
        <v>1</v>
      </c>
      <c r="BA51">
        <f t="shared" si="8"/>
        <v>1</v>
      </c>
      <c r="BB51">
        <f t="shared" si="9"/>
        <v>1</v>
      </c>
      <c r="BC51">
        <f t="shared" si="10"/>
        <v>1</v>
      </c>
      <c r="BD51">
        <f t="shared" si="11"/>
        <v>1</v>
      </c>
      <c r="BE51">
        <f t="shared" si="12"/>
        <v>1</v>
      </c>
      <c r="BF51">
        <f t="shared" si="13"/>
        <v>1</v>
      </c>
    </row>
    <row r="52" spans="1:58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823.62336650390603</v>
      </c>
      <c r="Y52" t="s">
        <v>190</v>
      </c>
      <c r="Z52" t="s">
        <v>83</v>
      </c>
      <c r="AA52">
        <v>35</v>
      </c>
      <c r="AB52">
        <v>1</v>
      </c>
      <c r="AC52">
        <v>0</v>
      </c>
      <c r="AD52" t="s">
        <v>89</v>
      </c>
      <c r="AE52" t="s">
        <v>26</v>
      </c>
      <c r="AF52" t="s">
        <v>27</v>
      </c>
      <c r="AG52">
        <v>0.39</v>
      </c>
      <c r="AH52">
        <v>287.89999999999998</v>
      </c>
      <c r="AI52">
        <v>0</v>
      </c>
      <c r="AJ52">
        <v>117228.8</v>
      </c>
      <c r="AK52">
        <v>135003.29999999999</v>
      </c>
      <c r="AL52">
        <v>145194.79999999999</v>
      </c>
      <c r="AM52">
        <v>120450.7</v>
      </c>
      <c r="AN52">
        <v>250169.2</v>
      </c>
      <c r="AO52">
        <v>159269.9</v>
      </c>
      <c r="AP52">
        <v>190332.2</v>
      </c>
      <c r="AQ52">
        <v>223740.4</v>
      </c>
      <c r="AR52">
        <v>97150.2</v>
      </c>
      <c r="AS52">
        <v>163633.9</v>
      </c>
      <c r="AU52">
        <f t="shared" si="2"/>
        <v>1</v>
      </c>
      <c r="AV52" t="e">
        <f t="shared" si="3"/>
        <v>#DIV/0!</v>
      </c>
      <c r="AW52">
        <f t="shared" si="4"/>
        <v>1</v>
      </c>
      <c r="AX52">
        <f t="shared" si="5"/>
        <v>1</v>
      </c>
      <c r="AY52">
        <f t="shared" si="6"/>
        <v>1</v>
      </c>
      <c r="AZ52">
        <f t="shared" si="7"/>
        <v>1</v>
      </c>
      <c r="BA52">
        <f t="shared" si="8"/>
        <v>1</v>
      </c>
      <c r="BB52">
        <f t="shared" si="9"/>
        <v>1</v>
      </c>
      <c r="BC52">
        <f t="shared" si="10"/>
        <v>1</v>
      </c>
      <c r="BD52">
        <f t="shared" si="11"/>
        <v>1</v>
      </c>
      <c r="BE52">
        <f t="shared" si="12"/>
        <v>1</v>
      </c>
      <c r="BF52">
        <f t="shared" si="13"/>
        <v>1</v>
      </c>
    </row>
    <row r="53" spans="1:58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847.62282273615006</v>
      </c>
      <c r="Y53" t="s">
        <v>191</v>
      </c>
      <c r="Z53" t="s">
        <v>83</v>
      </c>
      <c r="AA53">
        <v>37</v>
      </c>
      <c r="AB53">
        <v>3</v>
      </c>
      <c r="AC53">
        <v>0</v>
      </c>
      <c r="AD53" t="s">
        <v>91</v>
      </c>
      <c r="AE53" t="s">
        <v>26</v>
      </c>
      <c r="AF53" t="s">
        <v>27</v>
      </c>
      <c r="AG53">
        <v>-0.26</v>
      </c>
      <c r="AH53">
        <v>206.3</v>
      </c>
      <c r="AI53">
        <v>0</v>
      </c>
      <c r="AJ53">
        <v>69528.100000000006</v>
      </c>
      <c r="AK53">
        <v>82767.5</v>
      </c>
      <c r="AL53">
        <v>82975.199999999997</v>
      </c>
      <c r="AM53">
        <v>74155.199999999997</v>
      </c>
      <c r="AN53">
        <v>146707</v>
      </c>
      <c r="AO53">
        <v>87251.1</v>
      </c>
      <c r="AP53">
        <v>103419.8</v>
      </c>
      <c r="AQ53">
        <v>136822.79999999999</v>
      </c>
      <c r="AR53">
        <v>56353</v>
      </c>
      <c r="AS53">
        <v>95648.3</v>
      </c>
      <c r="AU53">
        <f t="shared" si="2"/>
        <v>1</v>
      </c>
      <c r="AV53" t="e">
        <f t="shared" si="3"/>
        <v>#DIV/0!</v>
      </c>
      <c r="AW53">
        <f t="shared" si="4"/>
        <v>1</v>
      </c>
      <c r="AX53">
        <f t="shared" si="5"/>
        <v>1</v>
      </c>
      <c r="AY53">
        <f t="shared" si="6"/>
        <v>1</v>
      </c>
      <c r="AZ53">
        <f t="shared" si="7"/>
        <v>1</v>
      </c>
      <c r="BA53">
        <f t="shared" si="8"/>
        <v>1</v>
      </c>
      <c r="BB53">
        <f t="shared" si="9"/>
        <v>1</v>
      </c>
      <c r="BC53">
        <f t="shared" si="10"/>
        <v>1</v>
      </c>
      <c r="BD53">
        <f t="shared" si="11"/>
        <v>1.000000730872874</v>
      </c>
      <c r="BE53">
        <f t="shared" si="12"/>
        <v>1</v>
      </c>
      <c r="BF53">
        <f t="shared" si="13"/>
        <v>1</v>
      </c>
    </row>
    <row r="54" spans="1:58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873.63870297407595</v>
      </c>
      <c r="Y54" t="s">
        <v>192</v>
      </c>
      <c r="Z54" t="s">
        <v>83</v>
      </c>
      <c r="AA54">
        <v>39</v>
      </c>
      <c r="AB54">
        <v>4</v>
      </c>
      <c r="AC54">
        <v>0</v>
      </c>
      <c r="AD54" t="s">
        <v>93</v>
      </c>
      <c r="AE54" t="s">
        <v>26</v>
      </c>
      <c r="AF54" t="s">
        <v>27</v>
      </c>
      <c r="AG54">
        <v>0.01</v>
      </c>
      <c r="AH54">
        <v>212.6</v>
      </c>
      <c r="AI54">
        <v>0</v>
      </c>
      <c r="AJ54">
        <v>35186.699999999997</v>
      </c>
      <c r="AK54">
        <v>42297.8</v>
      </c>
      <c r="AL54">
        <v>43007.7</v>
      </c>
      <c r="AM54">
        <v>36608.199999999997</v>
      </c>
      <c r="AN54">
        <v>71713</v>
      </c>
      <c r="AO54">
        <v>48119.199999999997</v>
      </c>
      <c r="AP54">
        <v>56349.4</v>
      </c>
      <c r="AQ54">
        <v>69825.399999999994</v>
      </c>
      <c r="AR54">
        <v>29631.7</v>
      </c>
      <c r="AS54">
        <v>49959.5</v>
      </c>
      <c r="AU54">
        <f t="shared" si="2"/>
        <v>1</v>
      </c>
      <c r="AV54" t="e">
        <f t="shared" si="3"/>
        <v>#DIV/0!</v>
      </c>
      <c r="AW54">
        <f t="shared" si="4"/>
        <v>1</v>
      </c>
      <c r="AX54">
        <f t="shared" si="5"/>
        <v>1</v>
      </c>
      <c r="AY54">
        <f t="shared" si="6"/>
        <v>1</v>
      </c>
      <c r="AZ54">
        <f t="shared" si="7"/>
        <v>1</v>
      </c>
      <c r="BA54">
        <f t="shared" si="8"/>
        <v>1</v>
      </c>
      <c r="BB54">
        <f t="shared" si="9"/>
        <v>1</v>
      </c>
      <c r="BC54">
        <f t="shared" si="10"/>
        <v>1</v>
      </c>
      <c r="BD54">
        <f t="shared" si="11"/>
        <v>1</v>
      </c>
      <c r="BE54">
        <f t="shared" si="12"/>
        <v>1</v>
      </c>
      <c r="BF54">
        <f t="shared" si="13"/>
        <v>1</v>
      </c>
    </row>
    <row r="57" spans="1:58" x14ac:dyDescent="0.5">
      <c r="A57" t="s">
        <v>22</v>
      </c>
      <c r="B57" t="s">
        <v>94</v>
      </c>
      <c r="X57" t="s">
        <v>22</v>
      </c>
      <c r="Y57" t="s">
        <v>94</v>
      </c>
    </row>
    <row r="58" spans="1:58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679.50754619140605</v>
      </c>
      <c r="Y58" t="s">
        <v>193</v>
      </c>
      <c r="Z58" t="s">
        <v>94</v>
      </c>
      <c r="AA58">
        <v>31</v>
      </c>
      <c r="AB58">
        <v>1</v>
      </c>
      <c r="AC58">
        <v>0</v>
      </c>
      <c r="AD58" t="s">
        <v>96</v>
      </c>
      <c r="AE58" t="s">
        <v>26</v>
      </c>
      <c r="AF58" t="s">
        <v>57</v>
      </c>
      <c r="AG58">
        <v>-0.69</v>
      </c>
      <c r="AH58">
        <v>0</v>
      </c>
      <c r="AI58">
        <v>0</v>
      </c>
      <c r="AJ58">
        <v>22359.4</v>
      </c>
      <c r="AK58">
        <v>26848.7</v>
      </c>
      <c r="AL58">
        <v>32770.6</v>
      </c>
      <c r="AM58">
        <v>27807.1</v>
      </c>
      <c r="AN58">
        <v>49358</v>
      </c>
      <c r="AO58">
        <v>31779.9</v>
      </c>
      <c r="AP58">
        <v>37002.699999999997</v>
      </c>
      <c r="AQ58">
        <v>49730.2</v>
      </c>
      <c r="AR58">
        <v>18816.8</v>
      </c>
      <c r="AS58">
        <v>33086.5</v>
      </c>
      <c r="AU58" t="e">
        <f t="shared" si="2"/>
        <v>#DIV/0!</v>
      </c>
      <c r="AV58" t="e">
        <f t="shared" si="3"/>
        <v>#DIV/0!</v>
      </c>
      <c r="AW58">
        <f t="shared" si="4"/>
        <v>1</v>
      </c>
      <c r="AX58">
        <f t="shared" si="5"/>
        <v>1</v>
      </c>
      <c r="AY58">
        <f t="shared" si="6"/>
        <v>1</v>
      </c>
      <c r="AZ58">
        <f t="shared" si="7"/>
        <v>1</v>
      </c>
      <c r="BA58">
        <f t="shared" si="8"/>
        <v>1</v>
      </c>
      <c r="BB58">
        <f t="shared" si="9"/>
        <v>1</v>
      </c>
      <c r="BC58">
        <f t="shared" si="10"/>
        <v>1</v>
      </c>
      <c r="BD58">
        <f t="shared" si="11"/>
        <v>1</v>
      </c>
      <c r="BE58">
        <f t="shared" si="12"/>
        <v>1</v>
      </c>
      <c r="BF58">
        <f t="shared" si="13"/>
        <v>1</v>
      </c>
    </row>
    <row r="59" spans="1:58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707.538991503906</v>
      </c>
      <c r="Y59" t="s">
        <v>194</v>
      </c>
      <c r="Z59" t="s">
        <v>94</v>
      </c>
      <c r="AA59">
        <v>33</v>
      </c>
      <c r="AB59">
        <v>1</v>
      </c>
      <c r="AC59">
        <v>0</v>
      </c>
      <c r="AD59" t="s">
        <v>98</v>
      </c>
      <c r="AE59" t="s">
        <v>26</v>
      </c>
      <c r="AF59" t="s">
        <v>57</v>
      </c>
      <c r="AG59">
        <v>-0.46</v>
      </c>
      <c r="AH59">
        <v>0</v>
      </c>
      <c r="AI59">
        <v>0</v>
      </c>
      <c r="AJ59">
        <v>38764.5</v>
      </c>
      <c r="AK59">
        <v>47342.5</v>
      </c>
      <c r="AL59">
        <v>54217.8</v>
      </c>
      <c r="AM59">
        <v>46440.7</v>
      </c>
      <c r="AN59">
        <v>83303.199999999997</v>
      </c>
      <c r="AO59">
        <v>55429.599999999999</v>
      </c>
      <c r="AP59">
        <v>69048.600000000006</v>
      </c>
      <c r="AQ59">
        <v>87192.5</v>
      </c>
      <c r="AR59">
        <v>34065.699999999997</v>
      </c>
      <c r="AS59">
        <v>58825.9</v>
      </c>
      <c r="AU59" t="e">
        <f t="shared" si="2"/>
        <v>#DIV/0!</v>
      </c>
      <c r="AV59" t="e">
        <f t="shared" si="3"/>
        <v>#DIV/0!</v>
      </c>
      <c r="AW59">
        <f t="shared" si="4"/>
        <v>1</v>
      </c>
      <c r="AX59">
        <f t="shared" si="5"/>
        <v>1</v>
      </c>
      <c r="AY59">
        <f t="shared" si="6"/>
        <v>1</v>
      </c>
      <c r="AZ59">
        <f t="shared" si="7"/>
        <v>1</v>
      </c>
      <c r="BA59">
        <f t="shared" si="8"/>
        <v>1</v>
      </c>
      <c r="BB59">
        <f t="shared" si="9"/>
        <v>1</v>
      </c>
      <c r="BC59">
        <f t="shared" si="10"/>
        <v>1</v>
      </c>
      <c r="BD59">
        <f t="shared" si="11"/>
        <v>1</v>
      </c>
      <c r="BE59">
        <f t="shared" si="12"/>
        <v>1</v>
      </c>
      <c r="BF59">
        <f t="shared" si="13"/>
        <v>1</v>
      </c>
    </row>
    <row r="60" spans="1:58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735.57095263671795</v>
      </c>
      <c r="Y60" t="s">
        <v>195</v>
      </c>
      <c r="Z60" t="s">
        <v>94</v>
      </c>
      <c r="AA60">
        <v>35</v>
      </c>
      <c r="AB60">
        <v>1</v>
      </c>
      <c r="AC60">
        <v>0</v>
      </c>
      <c r="AD60" t="s">
        <v>100</v>
      </c>
      <c r="AE60" t="s">
        <v>26</v>
      </c>
      <c r="AF60" t="s">
        <v>57</v>
      </c>
      <c r="AG60">
        <v>0.46</v>
      </c>
      <c r="AH60">
        <v>0</v>
      </c>
      <c r="AI60">
        <v>149.5</v>
      </c>
      <c r="AJ60">
        <v>66318.600000000006</v>
      </c>
      <c r="AK60">
        <v>82212.800000000003</v>
      </c>
      <c r="AL60">
        <v>85431.6</v>
      </c>
      <c r="AM60">
        <v>69824.899999999994</v>
      </c>
      <c r="AN60">
        <v>146864.79999999999</v>
      </c>
      <c r="AO60">
        <v>94612.7</v>
      </c>
      <c r="AP60">
        <v>102272.3</v>
      </c>
      <c r="AQ60">
        <v>135727.70000000001</v>
      </c>
      <c r="AR60">
        <v>54321</v>
      </c>
      <c r="AS60">
        <v>94382.1</v>
      </c>
      <c r="AU60" t="e">
        <f t="shared" si="2"/>
        <v>#DIV/0!</v>
      </c>
      <c r="AV60">
        <f t="shared" si="3"/>
        <v>1</v>
      </c>
      <c r="AW60">
        <f t="shared" si="4"/>
        <v>1</v>
      </c>
      <c r="AX60">
        <f t="shared" si="5"/>
        <v>1</v>
      </c>
      <c r="AY60">
        <f t="shared" si="6"/>
        <v>1</v>
      </c>
      <c r="AZ60">
        <f t="shared" si="7"/>
        <v>1</v>
      </c>
      <c r="BA60">
        <f t="shared" si="8"/>
        <v>1</v>
      </c>
      <c r="BB60">
        <f t="shared" si="9"/>
        <v>1</v>
      </c>
      <c r="BC60">
        <f t="shared" si="10"/>
        <v>1</v>
      </c>
      <c r="BD60">
        <f t="shared" si="11"/>
        <v>1</v>
      </c>
      <c r="BE60">
        <f t="shared" si="12"/>
        <v>1</v>
      </c>
      <c r="BF60">
        <f t="shared" si="13"/>
        <v>1</v>
      </c>
    </row>
    <row r="61" spans="1:58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759.56996074218705</v>
      </c>
      <c r="Y61" t="s">
        <v>196</v>
      </c>
      <c r="Z61" t="s">
        <v>94</v>
      </c>
      <c r="AA61">
        <v>37</v>
      </c>
      <c r="AB61">
        <v>3</v>
      </c>
      <c r="AC61">
        <v>0</v>
      </c>
      <c r="AD61" t="s">
        <v>102</v>
      </c>
      <c r="AE61" t="s">
        <v>26</v>
      </c>
      <c r="AF61" t="s">
        <v>57</v>
      </c>
      <c r="AG61">
        <v>-0.86</v>
      </c>
      <c r="AH61">
        <v>0</v>
      </c>
      <c r="AI61">
        <v>0</v>
      </c>
      <c r="AJ61">
        <v>42921.599999999999</v>
      </c>
      <c r="AK61">
        <v>50588.9</v>
      </c>
      <c r="AL61">
        <v>55578.2</v>
      </c>
      <c r="AM61">
        <v>47191.8</v>
      </c>
      <c r="AN61">
        <v>87741.4</v>
      </c>
      <c r="AO61">
        <v>56453.2</v>
      </c>
      <c r="AP61">
        <v>68117.399999999994</v>
      </c>
      <c r="AQ61">
        <v>86226.4</v>
      </c>
      <c r="AR61">
        <v>31337.9</v>
      </c>
      <c r="AS61">
        <v>58514.2</v>
      </c>
      <c r="AU61" t="e">
        <f t="shared" si="2"/>
        <v>#DIV/0!</v>
      </c>
      <c r="AV61" t="e">
        <f t="shared" si="3"/>
        <v>#DIV/0!</v>
      </c>
      <c r="AW61">
        <f t="shared" si="4"/>
        <v>1</v>
      </c>
      <c r="AX61">
        <f t="shared" si="5"/>
        <v>1</v>
      </c>
      <c r="AY61">
        <f t="shared" si="6"/>
        <v>1</v>
      </c>
      <c r="AZ61">
        <f t="shared" si="7"/>
        <v>1</v>
      </c>
      <c r="BA61">
        <f t="shared" si="8"/>
        <v>1</v>
      </c>
      <c r="BB61">
        <f t="shared" si="9"/>
        <v>1</v>
      </c>
      <c r="BC61">
        <f t="shared" si="10"/>
        <v>1</v>
      </c>
      <c r="BD61">
        <f t="shared" si="11"/>
        <v>1</v>
      </c>
      <c r="BE61">
        <f t="shared" si="12"/>
        <v>1</v>
      </c>
      <c r="BF61">
        <f t="shared" si="13"/>
        <v>1</v>
      </c>
    </row>
    <row r="62" spans="1:58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785.58573222656196</v>
      </c>
      <c r="Y62" t="s">
        <v>197</v>
      </c>
      <c r="Z62" t="s">
        <v>94</v>
      </c>
      <c r="AA62">
        <v>39</v>
      </c>
      <c r="AB62">
        <v>4</v>
      </c>
      <c r="AC62">
        <v>0</v>
      </c>
      <c r="AD62" t="s">
        <v>104</v>
      </c>
      <c r="AE62" t="s">
        <v>26</v>
      </c>
      <c r="AF62" t="s">
        <v>57</v>
      </c>
      <c r="AG62">
        <v>-0.68</v>
      </c>
      <c r="AH62">
        <v>0</v>
      </c>
      <c r="AI62">
        <v>0</v>
      </c>
      <c r="AJ62">
        <v>18088.900000000001</v>
      </c>
      <c r="AK62">
        <v>23172.6</v>
      </c>
      <c r="AL62">
        <v>23013</v>
      </c>
      <c r="AM62">
        <v>21120.5</v>
      </c>
      <c r="AN62">
        <v>38718.5</v>
      </c>
      <c r="AO62">
        <v>26062.9</v>
      </c>
      <c r="AP62">
        <v>30105.5</v>
      </c>
      <c r="AQ62">
        <v>38680.9</v>
      </c>
      <c r="AR62">
        <v>15613</v>
      </c>
      <c r="AS62">
        <v>27805.4</v>
      </c>
      <c r="AU62" t="e">
        <f t="shared" si="2"/>
        <v>#DIV/0!</v>
      </c>
      <c r="AV62" t="e">
        <f t="shared" si="3"/>
        <v>#DIV/0!</v>
      </c>
      <c r="AW62">
        <f t="shared" si="4"/>
        <v>1</v>
      </c>
      <c r="AX62">
        <f t="shared" si="5"/>
        <v>1</v>
      </c>
      <c r="AY62">
        <f t="shared" si="6"/>
        <v>1</v>
      </c>
      <c r="AZ62">
        <f t="shared" si="7"/>
        <v>1</v>
      </c>
      <c r="BA62">
        <f t="shared" si="8"/>
        <v>1</v>
      </c>
      <c r="BB62">
        <f t="shared" si="9"/>
        <v>1</v>
      </c>
      <c r="BC62">
        <f t="shared" si="10"/>
        <v>1</v>
      </c>
      <c r="BD62">
        <f t="shared" si="11"/>
        <v>1</v>
      </c>
      <c r="BE62">
        <f t="shared" si="12"/>
        <v>1</v>
      </c>
      <c r="BF62">
        <f t="shared" si="13"/>
        <v>1</v>
      </c>
    </row>
    <row r="65" spans="1:22" x14ac:dyDescent="0.5">
      <c r="A65" t="s">
        <v>22</v>
      </c>
      <c r="B65" t="s">
        <v>105</v>
      </c>
    </row>
    <row r="66" spans="1:22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</row>
    <row r="67" spans="1:22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</row>
    <row r="68" spans="1:22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</row>
    <row r="69" spans="1:22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</row>
    <row r="70" spans="1:22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</row>
    <row r="73" spans="1:22" x14ac:dyDescent="0.5">
      <c r="A73" t="s">
        <v>22</v>
      </c>
      <c r="B73" t="s">
        <v>116</v>
      </c>
    </row>
    <row r="74" spans="1:22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</row>
    <row r="75" spans="1:22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</row>
    <row r="76" spans="1:22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</row>
    <row r="77" spans="1:22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</row>
    <row r="78" spans="1:22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</row>
    <row r="81" spans="1:22" x14ac:dyDescent="0.5">
      <c r="A81" t="s">
        <v>22</v>
      </c>
      <c r="B81" t="s">
        <v>127</v>
      </c>
    </row>
    <row r="82" spans="1:22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</row>
    <row r="83" spans="1:22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</row>
    <row r="84" spans="1:22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</row>
    <row r="85" spans="1:22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</row>
    <row r="86" spans="1:22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</row>
    <row r="89" spans="1:22" x14ac:dyDescent="0.5">
      <c r="A89" t="s">
        <v>22</v>
      </c>
      <c r="B89" t="s">
        <v>138</v>
      </c>
    </row>
    <row r="90" spans="1:22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</row>
    <row r="91" spans="1:22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</row>
    <row r="92" spans="1:22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</row>
    <row r="93" spans="1:22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</row>
    <row r="94" spans="1:22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</row>
  </sheetData>
  <autoFilter ref="AS1:AS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44"/>
  <sheetViews>
    <sheetView topLeftCell="F1" workbookViewId="0">
      <selection activeCell="B1" sqref="B1:W93"/>
    </sheetView>
  </sheetViews>
  <sheetFormatPr defaultRowHeight="14.35" x14ac:dyDescent="0.5"/>
  <sheetData>
    <row r="1" spans="1:23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</row>
    <row r="2" spans="1:23" hidden="1" x14ac:dyDescent="0.5"/>
    <row r="3" spans="1:23" x14ac:dyDescent="0.5">
      <c r="A3" t="s">
        <v>410</v>
      </c>
      <c r="B3" t="s">
        <v>22</v>
      </c>
      <c r="C3" t="s">
        <v>23</v>
      </c>
    </row>
    <row r="4" spans="1:23" x14ac:dyDescent="0.5">
      <c r="A4" t="s">
        <v>410</v>
      </c>
      <c r="B4">
        <v>587.53860087890598</v>
      </c>
      <c r="C4" t="s">
        <v>161</v>
      </c>
      <c r="D4" t="s">
        <v>23</v>
      </c>
      <c r="E4">
        <v>34</v>
      </c>
      <c r="F4">
        <v>2</v>
      </c>
      <c r="G4">
        <v>0</v>
      </c>
      <c r="H4" t="s">
        <v>25</v>
      </c>
      <c r="I4" t="s">
        <v>26</v>
      </c>
      <c r="J4" t="s">
        <v>27</v>
      </c>
      <c r="K4">
        <v>0.02</v>
      </c>
      <c r="L4">
        <v>0</v>
      </c>
      <c r="M4">
        <v>0</v>
      </c>
      <c r="N4">
        <v>102746</v>
      </c>
      <c r="O4">
        <v>131285</v>
      </c>
      <c r="P4">
        <v>210766.9</v>
      </c>
      <c r="Q4">
        <v>186170.4</v>
      </c>
      <c r="R4">
        <v>242465.1</v>
      </c>
      <c r="S4">
        <v>177683.5</v>
      </c>
      <c r="T4">
        <v>211618.2</v>
      </c>
      <c r="U4">
        <v>250396.9</v>
      </c>
      <c r="V4">
        <v>85358.3</v>
      </c>
      <c r="W4">
        <v>159470.20000000001</v>
      </c>
    </row>
    <row r="5" spans="1:23" x14ac:dyDescent="0.5">
      <c r="A5" t="s">
        <v>410</v>
      </c>
      <c r="B5">
        <v>615.56964335937505</v>
      </c>
      <c r="C5" t="s">
        <v>162</v>
      </c>
      <c r="D5" t="s">
        <v>23</v>
      </c>
      <c r="E5">
        <v>36</v>
      </c>
      <c r="F5">
        <v>2</v>
      </c>
      <c r="G5">
        <v>0</v>
      </c>
      <c r="H5" t="s">
        <v>29</v>
      </c>
      <c r="I5" t="s">
        <v>26</v>
      </c>
      <c r="J5" t="s">
        <v>27</v>
      </c>
      <c r="K5">
        <v>-0.4</v>
      </c>
      <c r="L5">
        <v>0</v>
      </c>
      <c r="M5">
        <v>0</v>
      </c>
      <c r="N5">
        <v>60181.1</v>
      </c>
      <c r="O5">
        <v>75913.3</v>
      </c>
      <c r="P5">
        <v>116647.1</v>
      </c>
      <c r="Q5">
        <v>96907</v>
      </c>
      <c r="R5">
        <v>145236.1</v>
      </c>
      <c r="S5">
        <v>103618.3</v>
      </c>
      <c r="T5">
        <v>118126.6</v>
      </c>
      <c r="U5">
        <v>141952.5</v>
      </c>
      <c r="V5">
        <v>53563.9</v>
      </c>
      <c r="W5">
        <v>96046.5</v>
      </c>
    </row>
    <row r="6" spans="1:23" hidden="1" x14ac:dyDescent="0.5">
      <c r="B6">
        <v>629.58521953125</v>
      </c>
      <c r="C6" t="s">
        <v>223</v>
      </c>
      <c r="D6" t="s">
        <v>23</v>
      </c>
      <c r="E6">
        <v>37</v>
      </c>
      <c r="F6">
        <v>2</v>
      </c>
      <c r="G6">
        <v>0</v>
      </c>
      <c r="H6" t="s">
        <v>224</v>
      </c>
      <c r="I6" t="s">
        <v>26</v>
      </c>
      <c r="J6" t="s">
        <v>27</v>
      </c>
      <c r="K6">
        <v>-0.5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185.6</v>
      </c>
      <c r="T6">
        <v>0</v>
      </c>
      <c r="U6">
        <v>0</v>
      </c>
      <c r="V6">
        <v>0</v>
      </c>
      <c r="W6">
        <v>0</v>
      </c>
    </row>
    <row r="7" spans="1:23" hidden="1" x14ac:dyDescent="0.5">
      <c r="B7">
        <v>641.58831197916595</v>
      </c>
      <c r="C7" t="s">
        <v>227</v>
      </c>
      <c r="D7" t="s">
        <v>23</v>
      </c>
      <c r="E7">
        <v>38</v>
      </c>
      <c r="F7">
        <v>3</v>
      </c>
      <c r="G7">
        <v>0</v>
      </c>
      <c r="H7" t="s">
        <v>228</v>
      </c>
      <c r="I7" t="s">
        <v>26</v>
      </c>
      <c r="J7" t="s">
        <v>27</v>
      </c>
      <c r="K7">
        <v>4.33</v>
      </c>
      <c r="L7">
        <v>0</v>
      </c>
      <c r="M7">
        <v>0</v>
      </c>
      <c r="N7">
        <v>0</v>
      </c>
      <c r="O7">
        <v>0</v>
      </c>
      <c r="P7">
        <v>0</v>
      </c>
      <c r="Q7">
        <v>32.799999999999997</v>
      </c>
      <c r="R7">
        <v>176.3</v>
      </c>
      <c r="S7">
        <v>0</v>
      </c>
      <c r="T7">
        <v>0</v>
      </c>
      <c r="U7">
        <v>0</v>
      </c>
      <c r="V7">
        <v>0</v>
      </c>
      <c r="W7">
        <v>42.7</v>
      </c>
    </row>
    <row r="8" spans="1:23" x14ac:dyDescent="0.5">
      <c r="A8" t="s">
        <v>410</v>
      </c>
      <c r="B8">
        <v>643.60096660156205</v>
      </c>
      <c r="C8" t="s">
        <v>163</v>
      </c>
      <c r="D8" t="s">
        <v>23</v>
      </c>
      <c r="E8">
        <v>38</v>
      </c>
      <c r="F8">
        <v>2</v>
      </c>
      <c r="G8">
        <v>0</v>
      </c>
      <c r="H8" t="s">
        <v>31</v>
      </c>
      <c r="I8" t="s">
        <v>26</v>
      </c>
      <c r="J8" t="s">
        <v>27</v>
      </c>
      <c r="K8">
        <v>-0.34</v>
      </c>
      <c r="L8">
        <v>0</v>
      </c>
      <c r="M8">
        <v>0</v>
      </c>
      <c r="N8">
        <v>29903.1</v>
      </c>
      <c r="O8">
        <v>37420.1</v>
      </c>
      <c r="P8">
        <v>52622.9</v>
      </c>
      <c r="Q8">
        <v>45858.1</v>
      </c>
      <c r="R8">
        <v>68069.600000000006</v>
      </c>
      <c r="S8">
        <v>50313.1</v>
      </c>
      <c r="T8">
        <v>60503.9</v>
      </c>
      <c r="U8">
        <v>69611.7</v>
      </c>
      <c r="V8">
        <v>24045.9</v>
      </c>
      <c r="W8">
        <v>43827.7</v>
      </c>
    </row>
    <row r="9" spans="1:23" hidden="1" x14ac:dyDescent="0.5">
      <c r="B9">
        <v>669.61946635742095</v>
      </c>
      <c r="C9" t="s">
        <v>229</v>
      </c>
      <c r="D9" t="s">
        <v>23</v>
      </c>
      <c r="E9">
        <v>40</v>
      </c>
      <c r="F9">
        <v>3</v>
      </c>
      <c r="G9">
        <v>0</v>
      </c>
      <c r="H9" t="s">
        <v>230</v>
      </c>
      <c r="I9" t="s">
        <v>26</v>
      </c>
      <c r="J9" t="s">
        <v>27</v>
      </c>
      <c r="K9">
        <v>3.93</v>
      </c>
      <c r="L9">
        <v>0</v>
      </c>
      <c r="M9">
        <v>0</v>
      </c>
      <c r="N9">
        <v>284.3</v>
      </c>
      <c r="O9">
        <v>345.6</v>
      </c>
      <c r="P9">
        <v>501.2</v>
      </c>
      <c r="Q9">
        <v>431.6</v>
      </c>
      <c r="R9">
        <v>483</v>
      </c>
      <c r="S9">
        <v>473</v>
      </c>
      <c r="T9">
        <v>550.1</v>
      </c>
      <c r="U9">
        <v>697.3</v>
      </c>
      <c r="V9">
        <v>205.9</v>
      </c>
      <c r="W9">
        <v>384.4</v>
      </c>
    </row>
    <row r="10" spans="1:23" x14ac:dyDescent="0.5">
      <c r="A10" t="s">
        <v>410</v>
      </c>
      <c r="B10">
        <v>671.63237529296805</v>
      </c>
      <c r="C10" t="s">
        <v>164</v>
      </c>
      <c r="D10" t="s">
        <v>23</v>
      </c>
      <c r="E10">
        <v>40</v>
      </c>
      <c r="F10">
        <v>2</v>
      </c>
      <c r="G10">
        <v>0</v>
      </c>
      <c r="H10" t="s">
        <v>33</v>
      </c>
      <c r="I10" t="s">
        <v>26</v>
      </c>
      <c r="J10" t="s">
        <v>27</v>
      </c>
      <c r="K10">
        <v>-0.17</v>
      </c>
      <c r="L10">
        <v>0</v>
      </c>
      <c r="M10">
        <v>0</v>
      </c>
      <c r="N10">
        <v>58387.5</v>
      </c>
      <c r="O10">
        <v>71490.2</v>
      </c>
      <c r="P10">
        <v>104530.8</v>
      </c>
      <c r="Q10">
        <v>87983.5</v>
      </c>
      <c r="R10">
        <v>128359.1</v>
      </c>
      <c r="S10">
        <v>95546.1</v>
      </c>
      <c r="T10">
        <v>98391</v>
      </c>
      <c r="U10">
        <v>131139.4</v>
      </c>
      <c r="V10">
        <v>49738.1</v>
      </c>
      <c r="W10">
        <v>90054</v>
      </c>
    </row>
    <row r="11" spans="1:23" hidden="1" x14ac:dyDescent="0.5">
      <c r="B11">
        <v>675.66584697265603</v>
      </c>
      <c r="C11" t="s">
        <v>408</v>
      </c>
      <c r="D11" t="s">
        <v>23</v>
      </c>
      <c r="E11">
        <v>40</v>
      </c>
      <c r="F11">
        <v>0</v>
      </c>
      <c r="G11">
        <v>0</v>
      </c>
      <c r="H11" t="s">
        <v>409</v>
      </c>
      <c r="I11" t="s">
        <v>26</v>
      </c>
      <c r="J11" t="s">
        <v>27</v>
      </c>
      <c r="K11">
        <v>3.05</v>
      </c>
      <c r="L11">
        <v>158.80000000000001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hidden="1" x14ac:dyDescent="0.5">
      <c r="B12">
        <v>685.647475390625</v>
      </c>
      <c r="C12" t="s">
        <v>231</v>
      </c>
      <c r="D12" t="s">
        <v>23</v>
      </c>
      <c r="E12">
        <v>41</v>
      </c>
      <c r="F12">
        <v>2</v>
      </c>
      <c r="G12">
        <v>0</v>
      </c>
      <c r="H12" t="s">
        <v>232</v>
      </c>
      <c r="I12" t="s">
        <v>26</v>
      </c>
      <c r="J12" t="s">
        <v>27</v>
      </c>
      <c r="K12">
        <v>-0.96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329.7</v>
      </c>
    </row>
    <row r="13" spans="1:23" hidden="1" x14ac:dyDescent="0.5">
      <c r="B13">
        <v>697.65037116970404</v>
      </c>
      <c r="C13" t="s">
        <v>233</v>
      </c>
      <c r="D13" t="s">
        <v>23</v>
      </c>
      <c r="E13">
        <v>42</v>
      </c>
      <c r="F13">
        <v>3</v>
      </c>
      <c r="G13">
        <v>0</v>
      </c>
      <c r="H13" t="s">
        <v>234</v>
      </c>
      <c r="I13" t="s">
        <v>26</v>
      </c>
      <c r="J13" t="s">
        <v>27</v>
      </c>
      <c r="K13">
        <v>3.2</v>
      </c>
      <c r="L13">
        <v>0</v>
      </c>
      <c r="M13">
        <v>0</v>
      </c>
      <c r="N13">
        <v>357</v>
      </c>
      <c r="O13">
        <v>405.9</v>
      </c>
      <c r="P13">
        <v>785.6</v>
      </c>
      <c r="Q13">
        <v>699.1</v>
      </c>
      <c r="R13">
        <v>822.4</v>
      </c>
      <c r="S13">
        <v>580</v>
      </c>
      <c r="T13">
        <v>801.1</v>
      </c>
      <c r="U13">
        <v>1063.3</v>
      </c>
      <c r="V13">
        <v>0</v>
      </c>
      <c r="W13">
        <v>525.1</v>
      </c>
    </row>
    <row r="14" spans="1:23" x14ac:dyDescent="0.5">
      <c r="A14" t="s">
        <v>410</v>
      </c>
      <c r="B14">
        <v>699.663503222656</v>
      </c>
      <c r="C14" t="s">
        <v>165</v>
      </c>
      <c r="D14" t="s">
        <v>23</v>
      </c>
      <c r="E14">
        <v>42</v>
      </c>
      <c r="F14">
        <v>2</v>
      </c>
      <c r="G14">
        <v>0</v>
      </c>
      <c r="H14" t="s">
        <v>35</v>
      </c>
      <c r="I14" t="s">
        <v>26</v>
      </c>
      <c r="J14" t="s">
        <v>27</v>
      </c>
      <c r="K14">
        <v>-0.41</v>
      </c>
      <c r="L14">
        <v>0</v>
      </c>
      <c r="M14">
        <v>0</v>
      </c>
      <c r="N14">
        <v>88837.1</v>
      </c>
      <c r="O14">
        <v>106448.7</v>
      </c>
      <c r="P14">
        <v>151347.9</v>
      </c>
      <c r="Q14">
        <v>129400.5</v>
      </c>
      <c r="R14">
        <v>186811.6</v>
      </c>
      <c r="S14">
        <v>140244.6</v>
      </c>
      <c r="T14">
        <v>166196.1</v>
      </c>
      <c r="U14">
        <v>209058.8</v>
      </c>
      <c r="V14">
        <v>78146.100000000006</v>
      </c>
      <c r="W14">
        <v>140368.4</v>
      </c>
    </row>
    <row r="15" spans="1:23" x14ac:dyDescent="0.5">
      <c r="A15" t="s">
        <v>410</v>
      </c>
    </row>
    <row r="16" spans="1:23" x14ac:dyDescent="0.5">
      <c r="A16" t="s">
        <v>410</v>
      </c>
    </row>
    <row r="17" spans="1:23" x14ac:dyDescent="0.5">
      <c r="A17" t="s">
        <v>410</v>
      </c>
      <c r="B17" t="s">
        <v>22</v>
      </c>
      <c r="C17" t="s">
        <v>36</v>
      </c>
    </row>
    <row r="18" spans="1:23" x14ac:dyDescent="0.5">
      <c r="A18" t="s">
        <v>410</v>
      </c>
      <c r="B18">
        <v>602.50551316583801</v>
      </c>
      <c r="C18" t="s">
        <v>166</v>
      </c>
      <c r="D18" t="s">
        <v>36</v>
      </c>
      <c r="E18">
        <v>31</v>
      </c>
      <c r="F18">
        <v>1</v>
      </c>
      <c r="G18">
        <v>0</v>
      </c>
      <c r="H18" t="s">
        <v>38</v>
      </c>
      <c r="I18" t="s">
        <v>26</v>
      </c>
      <c r="J18" t="s">
        <v>27</v>
      </c>
      <c r="K18">
        <v>0.91</v>
      </c>
      <c r="L18">
        <v>174.9</v>
      </c>
      <c r="M18">
        <v>0</v>
      </c>
      <c r="N18">
        <v>11756.4</v>
      </c>
      <c r="O18">
        <v>13776.7</v>
      </c>
      <c r="P18">
        <v>20618.3</v>
      </c>
      <c r="Q18">
        <v>19339.8</v>
      </c>
      <c r="R18">
        <v>24680.3</v>
      </c>
      <c r="S18">
        <v>17680.8</v>
      </c>
      <c r="T18">
        <v>20591.400000000001</v>
      </c>
      <c r="U18">
        <v>27763.8</v>
      </c>
      <c r="V18">
        <v>8281.7999999999993</v>
      </c>
      <c r="W18">
        <v>16653.7</v>
      </c>
    </row>
    <row r="19" spans="1:23" x14ac:dyDescent="0.5">
      <c r="A19" t="s">
        <v>410</v>
      </c>
      <c r="B19">
        <v>630.53618388671805</v>
      </c>
      <c r="C19" t="s">
        <v>167</v>
      </c>
      <c r="D19" t="s">
        <v>36</v>
      </c>
      <c r="E19">
        <v>33</v>
      </c>
      <c r="F19">
        <v>1</v>
      </c>
      <c r="G19">
        <v>0</v>
      </c>
      <c r="H19" t="s">
        <v>40</v>
      </c>
      <c r="I19" t="s">
        <v>26</v>
      </c>
      <c r="J19" t="s">
        <v>27</v>
      </c>
      <c r="K19">
        <v>-0.13</v>
      </c>
      <c r="L19">
        <v>0</v>
      </c>
      <c r="M19">
        <v>0</v>
      </c>
      <c r="N19">
        <v>23631.599999999999</v>
      </c>
      <c r="O19">
        <v>28490.799999999999</v>
      </c>
      <c r="P19">
        <v>40472.1</v>
      </c>
      <c r="Q19">
        <v>37857.9</v>
      </c>
      <c r="R19">
        <v>54267.8</v>
      </c>
      <c r="S19">
        <v>37379.9</v>
      </c>
      <c r="T19">
        <v>46242.9</v>
      </c>
      <c r="U19">
        <v>55142.3</v>
      </c>
      <c r="V19">
        <v>18091.8</v>
      </c>
      <c r="W19">
        <v>35219.599999999999</v>
      </c>
    </row>
    <row r="20" spans="1:23" hidden="1" x14ac:dyDescent="0.5">
      <c r="B20">
        <v>656.55285563964799</v>
      </c>
      <c r="C20" t="s">
        <v>235</v>
      </c>
      <c r="D20" t="s">
        <v>36</v>
      </c>
      <c r="E20">
        <v>35</v>
      </c>
      <c r="F20">
        <v>2</v>
      </c>
      <c r="G20">
        <v>0</v>
      </c>
      <c r="H20" t="s">
        <v>236</v>
      </c>
      <c r="I20" t="s">
        <v>26</v>
      </c>
      <c r="J20" t="s">
        <v>27</v>
      </c>
      <c r="K20">
        <v>1.44</v>
      </c>
      <c r="L20">
        <v>0</v>
      </c>
      <c r="M20">
        <v>0</v>
      </c>
      <c r="N20">
        <v>217.1</v>
      </c>
      <c r="O20">
        <v>0</v>
      </c>
      <c r="P20">
        <v>0</v>
      </c>
      <c r="Q20">
        <v>263.8</v>
      </c>
      <c r="R20">
        <v>0</v>
      </c>
      <c r="S20">
        <v>0</v>
      </c>
      <c r="T20">
        <v>0</v>
      </c>
      <c r="U20">
        <v>592.9</v>
      </c>
      <c r="V20">
        <v>0</v>
      </c>
      <c r="W20">
        <v>274.7</v>
      </c>
    </row>
    <row r="21" spans="1:23" x14ac:dyDescent="0.5">
      <c r="A21" t="s">
        <v>410</v>
      </c>
      <c r="B21">
        <v>658.56770854492095</v>
      </c>
      <c r="C21" t="s">
        <v>168</v>
      </c>
      <c r="D21" t="s">
        <v>36</v>
      </c>
      <c r="E21">
        <v>35</v>
      </c>
      <c r="F21">
        <v>1</v>
      </c>
      <c r="G21">
        <v>0</v>
      </c>
      <c r="H21" t="s">
        <v>42</v>
      </c>
      <c r="I21" t="s">
        <v>26</v>
      </c>
      <c r="J21" t="s">
        <v>27</v>
      </c>
      <c r="K21">
        <v>0.22</v>
      </c>
      <c r="L21">
        <v>0</v>
      </c>
      <c r="M21">
        <v>0</v>
      </c>
      <c r="N21">
        <v>44991.9</v>
      </c>
      <c r="O21">
        <v>53058.9</v>
      </c>
      <c r="P21">
        <v>74430.8</v>
      </c>
      <c r="Q21">
        <v>69049.2</v>
      </c>
      <c r="R21">
        <v>98175.7</v>
      </c>
      <c r="S21">
        <v>70673.3</v>
      </c>
      <c r="T21">
        <v>76912.5</v>
      </c>
      <c r="U21">
        <v>100230.1</v>
      </c>
      <c r="V21">
        <v>32904.9</v>
      </c>
      <c r="W21">
        <v>67508.600000000006</v>
      </c>
    </row>
    <row r="22" spans="1:23" x14ac:dyDescent="0.5">
      <c r="A22" t="s">
        <v>410</v>
      </c>
      <c r="B22">
        <v>682.56712871093703</v>
      </c>
      <c r="C22" t="s">
        <v>169</v>
      </c>
      <c r="D22" t="s">
        <v>36</v>
      </c>
      <c r="E22">
        <v>37</v>
      </c>
      <c r="F22">
        <v>3</v>
      </c>
      <c r="G22">
        <v>0</v>
      </c>
      <c r="H22" t="s">
        <v>44</v>
      </c>
      <c r="I22" t="s">
        <v>26</v>
      </c>
      <c r="J22" t="s">
        <v>27</v>
      </c>
      <c r="K22">
        <v>-0.64</v>
      </c>
      <c r="L22">
        <v>0</v>
      </c>
      <c r="M22">
        <v>0</v>
      </c>
      <c r="N22">
        <v>38460.6</v>
      </c>
      <c r="O22">
        <v>47244.2</v>
      </c>
      <c r="P22">
        <v>64974.6</v>
      </c>
      <c r="Q22">
        <v>57581.599999999999</v>
      </c>
      <c r="R22">
        <v>82996.100000000006</v>
      </c>
      <c r="S22">
        <v>60247.6</v>
      </c>
      <c r="T22">
        <v>67229.5</v>
      </c>
      <c r="U22">
        <v>86599.4</v>
      </c>
      <c r="V22">
        <v>30339.9</v>
      </c>
      <c r="W22">
        <v>61007.3</v>
      </c>
    </row>
    <row r="23" spans="1:23" x14ac:dyDescent="0.5">
      <c r="A23" t="s">
        <v>410</v>
      </c>
      <c r="B23">
        <v>708.58297343749996</v>
      </c>
      <c r="C23" t="s">
        <v>170</v>
      </c>
      <c r="D23" t="s">
        <v>36</v>
      </c>
      <c r="E23">
        <v>39</v>
      </c>
      <c r="F23">
        <v>4</v>
      </c>
      <c r="G23">
        <v>0</v>
      </c>
      <c r="H23" t="s">
        <v>46</v>
      </c>
      <c r="I23" t="s">
        <v>26</v>
      </c>
      <c r="J23" t="s">
        <v>27</v>
      </c>
      <c r="K23">
        <v>-0.34</v>
      </c>
      <c r="L23">
        <v>0</v>
      </c>
      <c r="M23">
        <v>0</v>
      </c>
      <c r="N23">
        <v>18794.3</v>
      </c>
      <c r="O23">
        <v>22691.3</v>
      </c>
      <c r="P23">
        <v>28993.8</v>
      </c>
      <c r="Q23">
        <v>26430.9</v>
      </c>
      <c r="R23">
        <v>39563.300000000003</v>
      </c>
      <c r="S23">
        <v>27718.400000000001</v>
      </c>
      <c r="T23">
        <v>35863.9</v>
      </c>
      <c r="U23">
        <v>44242.400000000001</v>
      </c>
      <c r="V23">
        <v>15376.8</v>
      </c>
      <c r="W23">
        <v>28540.799999999999</v>
      </c>
    </row>
    <row r="24" spans="1:23" x14ac:dyDescent="0.5">
      <c r="A24" t="s">
        <v>410</v>
      </c>
    </row>
    <row r="25" spans="1:23" x14ac:dyDescent="0.5">
      <c r="A25" t="s">
        <v>410</v>
      </c>
    </row>
    <row r="26" spans="1:23" x14ac:dyDescent="0.5">
      <c r="A26" t="s">
        <v>410</v>
      </c>
      <c r="B26" t="s">
        <v>22</v>
      </c>
      <c r="C26" t="s">
        <v>47</v>
      </c>
    </row>
    <row r="27" spans="1:23" x14ac:dyDescent="0.5">
      <c r="A27" t="s">
        <v>410</v>
      </c>
      <c r="B27">
        <v>531.34602275390603</v>
      </c>
      <c r="C27" t="s">
        <v>171</v>
      </c>
      <c r="D27" t="s">
        <v>47</v>
      </c>
      <c r="E27">
        <v>15</v>
      </c>
      <c r="F27">
        <v>0</v>
      </c>
      <c r="G27">
        <v>0</v>
      </c>
      <c r="H27" t="s">
        <v>49</v>
      </c>
      <c r="I27" t="s">
        <v>26</v>
      </c>
      <c r="J27" t="s">
        <v>27</v>
      </c>
      <c r="K27">
        <v>-0.76</v>
      </c>
      <c r="L27">
        <v>0</v>
      </c>
      <c r="M27">
        <v>0</v>
      </c>
      <c r="N27">
        <v>20678.599999999999</v>
      </c>
      <c r="O27">
        <v>25097.599999999999</v>
      </c>
      <c r="P27">
        <v>36892.300000000003</v>
      </c>
      <c r="Q27">
        <v>36595.300000000003</v>
      </c>
      <c r="R27">
        <v>50674.400000000001</v>
      </c>
      <c r="S27">
        <v>33818.699999999997</v>
      </c>
      <c r="T27">
        <v>39238.699999999997</v>
      </c>
      <c r="U27">
        <v>57038.5</v>
      </c>
      <c r="V27">
        <v>16946</v>
      </c>
      <c r="W27">
        <v>31222.6</v>
      </c>
    </row>
    <row r="28" spans="1:23" hidden="1" x14ac:dyDescent="0.5">
      <c r="B28">
        <v>543.34632792968705</v>
      </c>
      <c r="C28" t="s">
        <v>172</v>
      </c>
      <c r="D28" t="s">
        <v>47</v>
      </c>
      <c r="E28">
        <v>16</v>
      </c>
      <c r="F28">
        <v>1</v>
      </c>
      <c r="G28">
        <v>0</v>
      </c>
      <c r="H28" t="s">
        <v>237</v>
      </c>
      <c r="I28" t="s">
        <v>26</v>
      </c>
      <c r="J28" t="s">
        <v>27</v>
      </c>
      <c r="K28">
        <v>-0.18</v>
      </c>
      <c r="L28">
        <v>0</v>
      </c>
      <c r="M28">
        <v>0</v>
      </c>
      <c r="N28">
        <v>12441.8</v>
      </c>
      <c r="O28">
        <v>16564.3</v>
      </c>
      <c r="P28">
        <v>20738.3</v>
      </c>
      <c r="Q28">
        <v>19177.599999999999</v>
      </c>
      <c r="R28">
        <v>38347.5</v>
      </c>
      <c r="S28">
        <v>23760.400000000001</v>
      </c>
      <c r="T28">
        <v>20846.099999999999</v>
      </c>
      <c r="U28">
        <v>35259.4</v>
      </c>
      <c r="V28">
        <v>6620.8</v>
      </c>
      <c r="W28">
        <v>12333.8</v>
      </c>
    </row>
    <row r="29" spans="1:23" hidden="1" x14ac:dyDescent="0.5">
      <c r="B29">
        <v>557.36185120442701</v>
      </c>
      <c r="C29" t="s">
        <v>240</v>
      </c>
      <c r="D29" t="s">
        <v>47</v>
      </c>
      <c r="E29">
        <v>17</v>
      </c>
      <c r="F29">
        <v>1</v>
      </c>
      <c r="G29">
        <v>0</v>
      </c>
      <c r="H29" t="s">
        <v>241</v>
      </c>
      <c r="I29" t="s">
        <v>26</v>
      </c>
      <c r="J29" t="s">
        <v>27</v>
      </c>
      <c r="K29">
        <v>-0.41</v>
      </c>
      <c r="L29">
        <v>0</v>
      </c>
      <c r="M29">
        <v>0</v>
      </c>
      <c r="N29">
        <v>0</v>
      </c>
      <c r="O29">
        <v>0</v>
      </c>
      <c r="P29">
        <v>0</v>
      </c>
      <c r="Q29">
        <v>299</v>
      </c>
      <c r="R29">
        <v>287.8</v>
      </c>
      <c r="S29">
        <v>191.2</v>
      </c>
      <c r="T29">
        <v>0</v>
      </c>
      <c r="U29">
        <v>0</v>
      </c>
      <c r="V29">
        <v>0</v>
      </c>
      <c r="W29">
        <v>0</v>
      </c>
    </row>
    <row r="30" spans="1:23" x14ac:dyDescent="0.5">
      <c r="A30" t="s">
        <v>410</v>
      </c>
      <c r="B30">
        <v>559.3777</v>
      </c>
      <c r="C30" t="s">
        <v>173</v>
      </c>
      <c r="D30" t="s">
        <v>47</v>
      </c>
      <c r="E30">
        <v>17</v>
      </c>
      <c r="F30">
        <v>0</v>
      </c>
      <c r="G30">
        <v>0</v>
      </c>
      <c r="H30" t="s">
        <v>51</v>
      </c>
      <c r="I30" t="s">
        <v>26</v>
      </c>
      <c r="J30" t="s">
        <v>27</v>
      </c>
      <c r="K30">
        <v>-0.05</v>
      </c>
      <c r="L30">
        <v>102.9</v>
      </c>
      <c r="M30">
        <v>0</v>
      </c>
      <c r="N30">
        <v>42820.2</v>
      </c>
      <c r="O30">
        <v>50196.3</v>
      </c>
      <c r="P30">
        <v>83463</v>
      </c>
      <c r="Q30">
        <v>73946.3</v>
      </c>
      <c r="R30">
        <v>107103.8</v>
      </c>
      <c r="S30">
        <v>71500.3</v>
      </c>
      <c r="T30">
        <v>93251.6</v>
      </c>
      <c r="U30">
        <v>113078.3</v>
      </c>
      <c r="V30">
        <v>34332.699999999997</v>
      </c>
      <c r="W30">
        <v>64469.8</v>
      </c>
    </row>
    <row r="31" spans="1:23" x14ac:dyDescent="0.5">
      <c r="A31" t="s">
        <v>410</v>
      </c>
      <c r="B31">
        <v>587.40923076171805</v>
      </c>
      <c r="C31" t="s">
        <v>174</v>
      </c>
      <c r="D31" t="s">
        <v>47</v>
      </c>
      <c r="E31">
        <v>19</v>
      </c>
      <c r="F31">
        <v>0</v>
      </c>
      <c r="G31">
        <v>0</v>
      </c>
      <c r="H31" t="s">
        <v>53</v>
      </c>
      <c r="I31" t="s">
        <v>26</v>
      </c>
      <c r="J31" t="s">
        <v>27</v>
      </c>
      <c r="K31">
        <v>0.35</v>
      </c>
      <c r="L31">
        <v>0</v>
      </c>
      <c r="M31">
        <v>0</v>
      </c>
      <c r="N31">
        <v>20323.8</v>
      </c>
      <c r="O31">
        <v>25943.4</v>
      </c>
      <c r="P31">
        <v>35006.9</v>
      </c>
      <c r="Q31">
        <v>31455.9</v>
      </c>
      <c r="R31">
        <v>50596.6</v>
      </c>
      <c r="S31">
        <v>32630.1</v>
      </c>
      <c r="T31">
        <v>39891.300000000003</v>
      </c>
      <c r="U31">
        <v>50178.9</v>
      </c>
      <c r="V31">
        <v>16424.3</v>
      </c>
      <c r="W31">
        <v>30543.4</v>
      </c>
    </row>
    <row r="32" spans="1:23" x14ac:dyDescent="0.5">
      <c r="A32" t="s">
        <v>410</v>
      </c>
    </row>
    <row r="33" spans="1:23" x14ac:dyDescent="0.5">
      <c r="A33" t="s">
        <v>410</v>
      </c>
    </row>
    <row r="34" spans="1:23" x14ac:dyDescent="0.5">
      <c r="A34" t="s">
        <v>410</v>
      </c>
      <c r="B34" t="s">
        <v>22</v>
      </c>
      <c r="C34" t="s">
        <v>54</v>
      </c>
    </row>
    <row r="35" spans="1:23" x14ac:dyDescent="0.5">
      <c r="A35" t="s">
        <v>410</v>
      </c>
      <c r="B35">
        <v>443.29423442382802</v>
      </c>
      <c r="C35" t="s">
        <v>175</v>
      </c>
      <c r="D35" t="s">
        <v>54</v>
      </c>
      <c r="E35">
        <v>15</v>
      </c>
      <c r="F35">
        <v>0</v>
      </c>
      <c r="G35">
        <v>0</v>
      </c>
      <c r="H35" t="s">
        <v>56</v>
      </c>
      <c r="I35" t="s">
        <v>26</v>
      </c>
      <c r="J35" t="s">
        <v>57</v>
      </c>
      <c r="K35">
        <v>0.53</v>
      </c>
      <c r="L35">
        <v>0</v>
      </c>
      <c r="M35">
        <v>0</v>
      </c>
      <c r="N35">
        <v>19524.400000000001</v>
      </c>
      <c r="O35">
        <v>23465.599999999999</v>
      </c>
      <c r="P35">
        <v>37152.199999999997</v>
      </c>
      <c r="Q35">
        <v>34274.5</v>
      </c>
      <c r="R35">
        <v>48710</v>
      </c>
      <c r="S35">
        <v>33877.599999999999</v>
      </c>
      <c r="T35">
        <v>41539.9</v>
      </c>
      <c r="U35">
        <v>52076.6</v>
      </c>
      <c r="V35">
        <v>16139.7</v>
      </c>
      <c r="W35">
        <v>28475.5</v>
      </c>
    </row>
    <row r="36" spans="1:23" hidden="1" x14ac:dyDescent="0.5">
      <c r="B36">
        <v>457.30960002441401</v>
      </c>
      <c r="C36" t="s">
        <v>248</v>
      </c>
      <c r="D36" t="s">
        <v>54</v>
      </c>
      <c r="E36">
        <v>16</v>
      </c>
      <c r="F36">
        <v>0</v>
      </c>
      <c r="G36">
        <v>0</v>
      </c>
      <c r="H36" t="s">
        <v>249</v>
      </c>
      <c r="I36" t="s">
        <v>26</v>
      </c>
      <c r="J36" t="s">
        <v>57</v>
      </c>
      <c r="K36">
        <v>-0.1</v>
      </c>
      <c r="L36">
        <v>0</v>
      </c>
      <c r="M36">
        <v>0</v>
      </c>
      <c r="N36">
        <v>0</v>
      </c>
      <c r="O36">
        <v>122.2</v>
      </c>
      <c r="P36">
        <v>0</v>
      </c>
      <c r="Q36">
        <v>0</v>
      </c>
      <c r="R36">
        <v>102.5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">
      <c r="A37" t="s">
        <v>410</v>
      </c>
      <c r="B37">
        <v>471.325441699218</v>
      </c>
      <c r="C37" t="s">
        <v>176</v>
      </c>
      <c r="D37" t="s">
        <v>54</v>
      </c>
      <c r="E37">
        <v>17</v>
      </c>
      <c r="F37">
        <v>0</v>
      </c>
      <c r="G37">
        <v>0</v>
      </c>
      <c r="H37" t="s">
        <v>59</v>
      </c>
      <c r="I37" t="s">
        <v>26</v>
      </c>
      <c r="J37" t="s">
        <v>57</v>
      </c>
      <c r="K37">
        <v>0.3</v>
      </c>
      <c r="L37">
        <v>0</v>
      </c>
      <c r="M37">
        <v>0</v>
      </c>
      <c r="N37">
        <v>48928.4</v>
      </c>
      <c r="O37">
        <v>58848.4</v>
      </c>
      <c r="P37">
        <v>90603.5</v>
      </c>
      <c r="Q37">
        <v>83300.7</v>
      </c>
      <c r="R37">
        <v>119965</v>
      </c>
      <c r="S37">
        <v>77515.7</v>
      </c>
      <c r="T37">
        <v>100289.8</v>
      </c>
      <c r="U37">
        <v>133009.60000000001</v>
      </c>
      <c r="V37">
        <v>40746.6</v>
      </c>
      <c r="W37">
        <v>73449.8</v>
      </c>
    </row>
    <row r="38" spans="1:23" hidden="1" x14ac:dyDescent="0.5">
      <c r="B38">
        <v>485.34079814453099</v>
      </c>
      <c r="C38" t="s">
        <v>250</v>
      </c>
      <c r="D38" t="s">
        <v>54</v>
      </c>
      <c r="E38">
        <v>18</v>
      </c>
      <c r="F38">
        <v>0</v>
      </c>
      <c r="G38">
        <v>0</v>
      </c>
      <c r="H38" t="s">
        <v>251</v>
      </c>
      <c r="I38" t="s">
        <v>26</v>
      </c>
      <c r="J38" t="s">
        <v>57</v>
      </c>
      <c r="K38">
        <v>-0.31</v>
      </c>
      <c r="L38">
        <v>126.8</v>
      </c>
      <c r="M38">
        <v>0</v>
      </c>
      <c r="N38">
        <v>162.19999999999999</v>
      </c>
      <c r="O38">
        <v>268.2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153.6</v>
      </c>
      <c r="W38">
        <v>146.4</v>
      </c>
    </row>
    <row r="39" spans="1:23" x14ac:dyDescent="0.5">
      <c r="A39" t="s">
        <v>410</v>
      </c>
      <c r="B39">
        <v>499.35692363281203</v>
      </c>
      <c r="C39" t="s">
        <v>177</v>
      </c>
      <c r="D39" t="s">
        <v>54</v>
      </c>
      <c r="E39">
        <v>19</v>
      </c>
      <c r="F39">
        <v>0</v>
      </c>
      <c r="G39">
        <v>0</v>
      </c>
      <c r="H39" t="s">
        <v>61</v>
      </c>
      <c r="I39" t="s">
        <v>26</v>
      </c>
      <c r="J39" t="s">
        <v>57</v>
      </c>
      <c r="K39">
        <v>0.65</v>
      </c>
      <c r="L39">
        <v>0</v>
      </c>
      <c r="M39">
        <v>0</v>
      </c>
      <c r="N39">
        <v>24039.8</v>
      </c>
      <c r="O39">
        <v>29065.5</v>
      </c>
      <c r="P39">
        <v>43004.3</v>
      </c>
      <c r="Q39">
        <v>40003.4</v>
      </c>
      <c r="R39">
        <v>60940.6</v>
      </c>
      <c r="S39">
        <v>41000.6</v>
      </c>
      <c r="T39">
        <v>49184.4</v>
      </c>
      <c r="U39">
        <v>63982.6</v>
      </c>
      <c r="V39">
        <v>20003.3</v>
      </c>
      <c r="W39">
        <v>37735.5</v>
      </c>
    </row>
    <row r="40" spans="1:23" x14ac:dyDescent="0.5">
      <c r="A40" t="s">
        <v>410</v>
      </c>
    </row>
    <row r="41" spans="1:23" x14ac:dyDescent="0.5">
      <c r="A41" t="s">
        <v>410</v>
      </c>
    </row>
    <row r="42" spans="1:23" x14ac:dyDescent="0.5">
      <c r="A42" t="s">
        <v>410</v>
      </c>
      <c r="B42" t="s">
        <v>22</v>
      </c>
      <c r="C42" t="s">
        <v>62</v>
      </c>
    </row>
    <row r="43" spans="1:23" x14ac:dyDescent="0.5">
      <c r="A43" t="s">
        <v>410</v>
      </c>
      <c r="B43">
        <v>474.28853318536898</v>
      </c>
      <c r="C43" t="s">
        <v>178</v>
      </c>
      <c r="D43" t="s">
        <v>62</v>
      </c>
      <c r="E43">
        <v>15</v>
      </c>
      <c r="F43">
        <v>0</v>
      </c>
      <c r="G43">
        <v>0</v>
      </c>
      <c r="H43" t="s">
        <v>64</v>
      </c>
      <c r="I43" t="s">
        <v>26</v>
      </c>
      <c r="J43" t="s">
        <v>57</v>
      </c>
      <c r="K43">
        <v>-0.09</v>
      </c>
      <c r="L43">
        <v>1667.3</v>
      </c>
      <c r="M43">
        <v>0</v>
      </c>
      <c r="N43">
        <v>19215.599999999999</v>
      </c>
      <c r="O43">
        <v>21867.599999999999</v>
      </c>
      <c r="P43">
        <v>42186.9</v>
      </c>
      <c r="Q43">
        <v>39433.300000000003</v>
      </c>
      <c r="R43">
        <v>54177.2</v>
      </c>
      <c r="S43">
        <v>35263.699999999997</v>
      </c>
      <c r="T43">
        <v>43873.9</v>
      </c>
      <c r="U43">
        <v>59568.9</v>
      </c>
      <c r="V43">
        <v>8971.9</v>
      </c>
      <c r="W43">
        <v>17856.7</v>
      </c>
    </row>
    <row r="44" spans="1:23" hidden="1" x14ac:dyDescent="0.5">
      <c r="B44">
        <v>486.28639140625</v>
      </c>
      <c r="C44" t="s">
        <v>252</v>
      </c>
      <c r="D44" t="s">
        <v>62</v>
      </c>
      <c r="E44">
        <v>16</v>
      </c>
      <c r="F44">
        <v>1</v>
      </c>
      <c r="G44">
        <v>0</v>
      </c>
      <c r="H44" t="s">
        <v>253</v>
      </c>
      <c r="I44" t="s">
        <v>26</v>
      </c>
      <c r="J44" t="s">
        <v>57</v>
      </c>
      <c r="K44">
        <v>-4.5</v>
      </c>
      <c r="L44">
        <v>0</v>
      </c>
      <c r="M44">
        <v>0</v>
      </c>
      <c r="N44">
        <v>112.1</v>
      </c>
      <c r="O44">
        <v>162.5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137.9</v>
      </c>
      <c r="W44">
        <v>0</v>
      </c>
    </row>
    <row r="45" spans="1:23" x14ac:dyDescent="0.5">
      <c r="A45" t="s">
        <v>410</v>
      </c>
      <c r="B45">
        <v>502.32003093261699</v>
      </c>
      <c r="C45" t="s">
        <v>179</v>
      </c>
      <c r="D45" t="s">
        <v>62</v>
      </c>
      <c r="E45">
        <v>17</v>
      </c>
      <c r="F45">
        <v>0</v>
      </c>
      <c r="G45">
        <v>0</v>
      </c>
      <c r="H45" t="s">
        <v>66</v>
      </c>
      <c r="I45" t="s">
        <v>26</v>
      </c>
      <c r="J45" t="s">
        <v>57</v>
      </c>
      <c r="K45">
        <v>0.3</v>
      </c>
      <c r="L45">
        <v>0</v>
      </c>
      <c r="M45">
        <v>0</v>
      </c>
      <c r="N45">
        <v>37521.9</v>
      </c>
      <c r="O45">
        <v>46170.5</v>
      </c>
      <c r="P45">
        <v>80733.600000000006</v>
      </c>
      <c r="Q45">
        <v>75907</v>
      </c>
      <c r="R45">
        <v>114040.3</v>
      </c>
      <c r="S45">
        <v>75071.199999999997</v>
      </c>
      <c r="T45">
        <v>90624.8</v>
      </c>
      <c r="U45">
        <v>116186.5</v>
      </c>
      <c r="V45">
        <v>22065.200000000001</v>
      </c>
      <c r="W45">
        <v>41549.5</v>
      </c>
    </row>
    <row r="46" spans="1:23" x14ac:dyDescent="0.5">
      <c r="A46" t="s">
        <v>410</v>
      </c>
      <c r="B46">
        <v>530.350917773437</v>
      </c>
      <c r="C46" t="s">
        <v>180</v>
      </c>
      <c r="D46" t="s">
        <v>62</v>
      </c>
      <c r="E46">
        <v>19</v>
      </c>
      <c r="F46">
        <v>0</v>
      </c>
      <c r="G46">
        <v>0</v>
      </c>
      <c r="H46" t="s">
        <v>68</v>
      </c>
      <c r="I46" t="s">
        <v>26</v>
      </c>
      <c r="J46" t="s">
        <v>57</v>
      </c>
      <c r="K46">
        <v>-0.49</v>
      </c>
      <c r="L46">
        <v>0</v>
      </c>
      <c r="M46">
        <v>0</v>
      </c>
      <c r="N46">
        <v>20931.8</v>
      </c>
      <c r="O46">
        <v>25902</v>
      </c>
      <c r="P46">
        <v>39486.199999999997</v>
      </c>
      <c r="Q46">
        <v>37471.5</v>
      </c>
      <c r="R46">
        <v>57312.4</v>
      </c>
      <c r="S46">
        <v>35788.699999999997</v>
      </c>
      <c r="T46">
        <v>44062.2</v>
      </c>
      <c r="U46">
        <v>60102.3</v>
      </c>
      <c r="V46">
        <v>12082.8</v>
      </c>
      <c r="W46">
        <v>22324.6</v>
      </c>
    </row>
    <row r="47" spans="1:23" x14ac:dyDescent="0.5">
      <c r="A47" t="s">
        <v>410</v>
      </c>
    </row>
    <row r="48" spans="1:23" x14ac:dyDescent="0.5">
      <c r="A48" t="s">
        <v>410</v>
      </c>
    </row>
    <row r="49" spans="1:23" x14ac:dyDescent="0.5">
      <c r="A49" t="s">
        <v>410</v>
      </c>
      <c r="B49" t="s">
        <v>22</v>
      </c>
      <c r="C49" t="s">
        <v>69</v>
      </c>
    </row>
    <row r="50" spans="1:23" x14ac:dyDescent="0.5">
      <c r="A50" t="s">
        <v>410</v>
      </c>
      <c r="B50">
        <v>562.30434794921803</v>
      </c>
      <c r="C50" t="s">
        <v>181</v>
      </c>
      <c r="D50" t="s">
        <v>69</v>
      </c>
      <c r="E50">
        <v>15</v>
      </c>
      <c r="F50">
        <v>0</v>
      </c>
      <c r="G50">
        <v>0</v>
      </c>
      <c r="H50" t="s">
        <v>71</v>
      </c>
      <c r="I50" t="s">
        <v>26</v>
      </c>
      <c r="J50" t="s">
        <v>57</v>
      </c>
      <c r="K50">
        <v>-0.49</v>
      </c>
      <c r="L50">
        <v>0</v>
      </c>
      <c r="M50">
        <v>0</v>
      </c>
      <c r="N50">
        <v>10732.6</v>
      </c>
      <c r="O50">
        <v>12643.6</v>
      </c>
      <c r="P50">
        <v>21392.400000000001</v>
      </c>
      <c r="Q50">
        <v>19251.8</v>
      </c>
      <c r="R50">
        <v>33253.599999999999</v>
      </c>
      <c r="S50">
        <v>21228.799999999999</v>
      </c>
      <c r="T50">
        <v>26065.4</v>
      </c>
      <c r="U50">
        <v>31765.200000000001</v>
      </c>
      <c r="V50">
        <v>5147.7</v>
      </c>
      <c r="W50">
        <v>9055.5</v>
      </c>
    </row>
    <row r="51" spans="1:23" x14ac:dyDescent="0.5">
      <c r="A51" t="s">
        <v>410</v>
      </c>
      <c r="B51">
        <v>590.33568950195297</v>
      </c>
      <c r="C51" t="s">
        <v>182</v>
      </c>
      <c r="D51" t="s">
        <v>69</v>
      </c>
      <c r="E51">
        <v>17</v>
      </c>
      <c r="F51">
        <v>0</v>
      </c>
      <c r="G51">
        <v>0</v>
      </c>
      <c r="H51" t="s">
        <v>73</v>
      </c>
      <c r="I51" t="s">
        <v>26</v>
      </c>
      <c r="J51" t="s">
        <v>57</v>
      </c>
      <c r="K51">
        <v>-0.39</v>
      </c>
      <c r="L51">
        <v>0</v>
      </c>
      <c r="M51">
        <v>0</v>
      </c>
      <c r="N51">
        <v>25135.5</v>
      </c>
      <c r="O51">
        <v>30453.5</v>
      </c>
      <c r="P51">
        <v>45975.6</v>
      </c>
      <c r="Q51">
        <v>42161.3</v>
      </c>
      <c r="R51">
        <v>78070.3</v>
      </c>
      <c r="S51">
        <v>47979.3</v>
      </c>
      <c r="T51">
        <v>56383.8</v>
      </c>
      <c r="U51">
        <v>69565</v>
      </c>
      <c r="V51">
        <v>12417.7</v>
      </c>
      <c r="W51">
        <v>23506.6</v>
      </c>
    </row>
    <row r="52" spans="1:23" x14ac:dyDescent="0.5">
      <c r="A52" t="s">
        <v>410</v>
      </c>
      <c r="B52">
        <v>618.36681743164002</v>
      </c>
      <c r="C52" t="s">
        <v>183</v>
      </c>
      <c r="D52" t="s">
        <v>69</v>
      </c>
      <c r="E52">
        <v>19</v>
      </c>
      <c r="F52">
        <v>0</v>
      </c>
      <c r="G52">
        <v>0</v>
      </c>
      <c r="H52" t="s">
        <v>75</v>
      </c>
      <c r="I52" t="s">
        <v>26</v>
      </c>
      <c r="J52" t="s">
        <v>57</v>
      </c>
      <c r="K52">
        <v>-0.65</v>
      </c>
      <c r="L52">
        <v>0</v>
      </c>
      <c r="M52">
        <v>0</v>
      </c>
      <c r="N52">
        <v>14505.2</v>
      </c>
      <c r="O52">
        <v>17486.7</v>
      </c>
      <c r="P52">
        <v>24263.1</v>
      </c>
      <c r="Q52">
        <v>21193.599999999999</v>
      </c>
      <c r="R52">
        <v>42074.5</v>
      </c>
      <c r="S52">
        <v>25787.7</v>
      </c>
      <c r="T52">
        <v>29982</v>
      </c>
      <c r="U52">
        <v>37021.9</v>
      </c>
      <c r="V52">
        <v>8235.6</v>
      </c>
      <c r="W52">
        <v>13216.8</v>
      </c>
    </row>
    <row r="53" spans="1:23" x14ac:dyDescent="0.5">
      <c r="A53" t="s">
        <v>410</v>
      </c>
    </row>
    <row r="54" spans="1:23" x14ac:dyDescent="0.5">
      <c r="A54" t="s">
        <v>410</v>
      </c>
    </row>
    <row r="55" spans="1:23" x14ac:dyDescent="0.5">
      <c r="A55" t="s">
        <v>410</v>
      </c>
      <c r="B55" t="s">
        <v>22</v>
      </c>
      <c r="C55" t="s">
        <v>76</v>
      </c>
    </row>
    <row r="56" spans="1:23" x14ac:dyDescent="0.5">
      <c r="A56" t="s">
        <v>410</v>
      </c>
      <c r="B56">
        <v>487.28387675781198</v>
      </c>
      <c r="C56" t="s">
        <v>184</v>
      </c>
      <c r="D56" t="s">
        <v>76</v>
      </c>
      <c r="E56">
        <v>15</v>
      </c>
      <c r="F56">
        <v>0</v>
      </c>
      <c r="G56">
        <v>0</v>
      </c>
      <c r="H56" t="s">
        <v>78</v>
      </c>
      <c r="I56" t="s">
        <v>26</v>
      </c>
      <c r="J56" t="s">
        <v>57</v>
      </c>
      <c r="K56">
        <v>0.1</v>
      </c>
      <c r="L56">
        <v>0</v>
      </c>
      <c r="M56">
        <v>0</v>
      </c>
      <c r="N56">
        <v>9915</v>
      </c>
      <c r="O56">
        <v>12436</v>
      </c>
      <c r="P56">
        <v>20587.400000000001</v>
      </c>
      <c r="Q56">
        <v>17838.400000000001</v>
      </c>
      <c r="R56">
        <v>32827.1</v>
      </c>
      <c r="S56">
        <v>21171.8</v>
      </c>
      <c r="T56">
        <v>21586.9</v>
      </c>
      <c r="U56">
        <v>30376.5</v>
      </c>
      <c r="V56">
        <v>4830.3</v>
      </c>
      <c r="W56">
        <v>9602.7999999999993</v>
      </c>
    </row>
    <row r="57" spans="1:23" hidden="1" x14ac:dyDescent="0.5">
      <c r="B57">
        <v>511.28162761230402</v>
      </c>
      <c r="C57" t="s">
        <v>258</v>
      </c>
      <c r="D57" t="s">
        <v>76</v>
      </c>
      <c r="E57">
        <v>17</v>
      </c>
      <c r="F57">
        <v>2</v>
      </c>
      <c r="G57">
        <v>0</v>
      </c>
      <c r="H57" t="s">
        <v>259</v>
      </c>
      <c r="I57" t="s">
        <v>26</v>
      </c>
      <c r="J57" t="s">
        <v>57</v>
      </c>
      <c r="K57">
        <v>-4.3</v>
      </c>
      <c r="L57">
        <v>0</v>
      </c>
      <c r="M57">
        <v>0</v>
      </c>
      <c r="N57">
        <v>1332.8</v>
      </c>
      <c r="O57">
        <v>1703.2</v>
      </c>
      <c r="P57">
        <v>4670.6000000000004</v>
      </c>
      <c r="Q57">
        <v>4941.8</v>
      </c>
      <c r="R57">
        <v>3632.8</v>
      </c>
      <c r="S57">
        <v>4170.5</v>
      </c>
      <c r="T57">
        <v>2930.6</v>
      </c>
      <c r="U57">
        <v>4285.6000000000004</v>
      </c>
      <c r="V57">
        <v>998.9</v>
      </c>
      <c r="W57">
        <v>2624.7</v>
      </c>
    </row>
    <row r="58" spans="1:23" x14ac:dyDescent="0.5">
      <c r="A58" t="s">
        <v>410</v>
      </c>
      <c r="B58">
        <v>515.31499858398399</v>
      </c>
      <c r="C58" t="s">
        <v>185</v>
      </c>
      <c r="D58" t="s">
        <v>76</v>
      </c>
      <c r="E58">
        <v>17</v>
      </c>
      <c r="F58">
        <v>0</v>
      </c>
      <c r="G58">
        <v>0</v>
      </c>
      <c r="H58" t="s">
        <v>80</v>
      </c>
      <c r="I58" t="s">
        <v>26</v>
      </c>
      <c r="J58" t="s">
        <v>57</v>
      </c>
      <c r="K58">
        <v>-0.25</v>
      </c>
      <c r="L58">
        <v>0</v>
      </c>
      <c r="M58">
        <v>0</v>
      </c>
      <c r="N58">
        <v>25031.599999999999</v>
      </c>
      <c r="O58">
        <v>31683.5</v>
      </c>
      <c r="P58">
        <v>45874.9</v>
      </c>
      <c r="Q58">
        <v>47188.5</v>
      </c>
      <c r="R58">
        <v>72411</v>
      </c>
      <c r="S58">
        <v>48054.8</v>
      </c>
      <c r="T58">
        <v>47749.7</v>
      </c>
      <c r="U58">
        <v>73341.399999999994</v>
      </c>
      <c r="V58">
        <v>13201.6</v>
      </c>
      <c r="W58">
        <v>22783.5</v>
      </c>
    </row>
    <row r="59" spans="1:23" hidden="1" x14ac:dyDescent="0.5">
      <c r="B59">
        <v>537.29706577690899</v>
      </c>
      <c r="C59" t="s">
        <v>266</v>
      </c>
      <c r="D59" t="s">
        <v>76</v>
      </c>
      <c r="E59">
        <v>19</v>
      </c>
      <c r="F59">
        <v>3</v>
      </c>
      <c r="G59">
        <v>0</v>
      </c>
      <c r="H59" t="s">
        <v>267</v>
      </c>
      <c r="I59" t="s">
        <v>26</v>
      </c>
      <c r="J59" t="s">
        <v>57</v>
      </c>
      <c r="K59">
        <v>-4.49</v>
      </c>
      <c r="L59">
        <v>0</v>
      </c>
      <c r="M59">
        <v>0</v>
      </c>
      <c r="N59">
        <v>705.7</v>
      </c>
      <c r="O59">
        <v>1090.0999999999999</v>
      </c>
      <c r="P59">
        <v>2565.5</v>
      </c>
      <c r="Q59">
        <v>2330</v>
      </c>
      <c r="R59">
        <v>1798.3</v>
      </c>
      <c r="S59">
        <v>2276</v>
      </c>
      <c r="T59">
        <v>1443.9</v>
      </c>
      <c r="U59">
        <v>1913.2</v>
      </c>
      <c r="V59">
        <v>0</v>
      </c>
      <c r="W59">
        <v>762.4</v>
      </c>
    </row>
    <row r="60" spans="1:23" hidden="1" x14ac:dyDescent="0.5">
      <c r="B60">
        <v>539.31304545898399</v>
      </c>
      <c r="C60" t="s">
        <v>268</v>
      </c>
      <c r="D60" t="s">
        <v>76</v>
      </c>
      <c r="E60">
        <v>19</v>
      </c>
      <c r="F60">
        <v>2</v>
      </c>
      <c r="G60">
        <v>0</v>
      </c>
      <c r="H60" t="s">
        <v>269</v>
      </c>
      <c r="I60" t="s">
        <v>26</v>
      </c>
      <c r="J60" t="s">
        <v>57</v>
      </c>
      <c r="K60">
        <v>-3.86</v>
      </c>
      <c r="L60">
        <v>0</v>
      </c>
      <c r="M60">
        <v>0</v>
      </c>
      <c r="N60">
        <v>2034</v>
      </c>
      <c r="O60">
        <v>4317.3999999999996</v>
      </c>
      <c r="P60">
        <v>11345.5</v>
      </c>
      <c r="Q60">
        <v>11486</v>
      </c>
      <c r="R60">
        <v>8117.1</v>
      </c>
      <c r="S60">
        <v>9865.6</v>
      </c>
      <c r="T60">
        <v>6279.7</v>
      </c>
      <c r="U60">
        <v>9850.4</v>
      </c>
      <c r="V60">
        <v>1873.9</v>
      </c>
      <c r="W60">
        <v>5785.2</v>
      </c>
    </row>
    <row r="61" spans="1:23" x14ac:dyDescent="0.5">
      <c r="A61" t="s">
        <v>410</v>
      </c>
      <c r="B61">
        <v>543.34632792968705</v>
      </c>
      <c r="C61" t="s">
        <v>172</v>
      </c>
      <c r="D61" t="s">
        <v>76</v>
      </c>
      <c r="E61">
        <v>19</v>
      </c>
      <c r="F61">
        <v>0</v>
      </c>
      <c r="G61">
        <v>0</v>
      </c>
      <c r="H61" t="s">
        <v>82</v>
      </c>
      <c r="I61" t="s">
        <v>26</v>
      </c>
      <c r="J61" t="s">
        <v>57</v>
      </c>
      <c r="K61">
        <v>-0.18</v>
      </c>
      <c r="L61">
        <v>0</v>
      </c>
      <c r="M61">
        <v>0</v>
      </c>
      <c r="N61">
        <v>12441.8</v>
      </c>
      <c r="O61">
        <v>16564.3</v>
      </c>
      <c r="P61">
        <v>20738.3</v>
      </c>
      <c r="Q61">
        <v>19177.599999999999</v>
      </c>
      <c r="R61">
        <v>38347.5</v>
      </c>
      <c r="S61">
        <v>23760.400000000001</v>
      </c>
      <c r="T61">
        <v>20846.099999999999</v>
      </c>
      <c r="U61">
        <v>35259.4</v>
      </c>
      <c r="V61">
        <v>6620.8</v>
      </c>
      <c r="W61">
        <v>12333.8</v>
      </c>
    </row>
    <row r="62" spans="1:23" x14ac:dyDescent="0.5">
      <c r="A62" t="s">
        <v>410</v>
      </c>
    </row>
    <row r="63" spans="1:23" x14ac:dyDescent="0.5">
      <c r="A63" t="s">
        <v>410</v>
      </c>
    </row>
    <row r="64" spans="1:23" x14ac:dyDescent="0.5">
      <c r="A64" t="s">
        <v>410</v>
      </c>
      <c r="B64" t="s">
        <v>22</v>
      </c>
      <c r="C64" t="s">
        <v>83</v>
      </c>
    </row>
    <row r="65" spans="1:23" x14ac:dyDescent="0.5">
      <c r="A65" t="s">
        <v>410</v>
      </c>
      <c r="B65">
        <v>767.56183751775495</v>
      </c>
      <c r="C65" t="s">
        <v>186</v>
      </c>
      <c r="D65" t="s">
        <v>83</v>
      </c>
      <c r="E65">
        <v>31</v>
      </c>
      <c r="F65">
        <v>1</v>
      </c>
      <c r="G65">
        <v>0</v>
      </c>
      <c r="H65" t="s">
        <v>85</v>
      </c>
      <c r="I65" t="s">
        <v>26</v>
      </c>
      <c r="J65" t="s">
        <v>27</v>
      </c>
      <c r="K65">
        <v>1.82</v>
      </c>
      <c r="L65">
        <v>307.7</v>
      </c>
      <c r="M65">
        <v>0</v>
      </c>
      <c r="N65">
        <v>9118.2000000000007</v>
      </c>
      <c r="O65">
        <v>11218.8</v>
      </c>
      <c r="P65">
        <v>13408.6</v>
      </c>
      <c r="Q65">
        <v>11565.3</v>
      </c>
      <c r="R65">
        <v>14492.1</v>
      </c>
      <c r="S65">
        <v>9846</v>
      </c>
      <c r="T65">
        <v>13007.1</v>
      </c>
      <c r="U65">
        <v>16463.7</v>
      </c>
      <c r="V65">
        <v>8752.5</v>
      </c>
      <c r="W65">
        <v>14876.6</v>
      </c>
    </row>
    <row r="66" spans="1:23" hidden="1" x14ac:dyDescent="0.5">
      <c r="B66">
        <v>779.55993876953096</v>
      </c>
      <c r="C66" t="s">
        <v>187</v>
      </c>
      <c r="D66" t="s">
        <v>83</v>
      </c>
      <c r="E66">
        <v>32</v>
      </c>
      <c r="F66">
        <v>2</v>
      </c>
      <c r="G66">
        <v>0</v>
      </c>
      <c r="H66" t="s">
        <v>188</v>
      </c>
      <c r="I66" t="s">
        <v>26</v>
      </c>
      <c r="J66" t="s">
        <v>27</v>
      </c>
      <c r="K66">
        <v>-0.65</v>
      </c>
      <c r="L66">
        <v>0</v>
      </c>
      <c r="M66">
        <v>0</v>
      </c>
      <c r="N66">
        <v>55000.9</v>
      </c>
      <c r="O66">
        <v>72655.5</v>
      </c>
      <c r="P66">
        <v>76835.199999999997</v>
      </c>
      <c r="Q66">
        <v>69780.800000000003</v>
      </c>
      <c r="R66">
        <v>127798.5</v>
      </c>
      <c r="S66">
        <v>83206.100000000006</v>
      </c>
      <c r="T66">
        <v>93071.1</v>
      </c>
      <c r="U66">
        <v>130087.1</v>
      </c>
      <c r="V66">
        <v>41721</v>
      </c>
      <c r="W66">
        <v>76734</v>
      </c>
    </row>
    <row r="67" spans="1:23" hidden="1" x14ac:dyDescent="0.5">
      <c r="B67">
        <v>793.57360454101502</v>
      </c>
      <c r="C67" t="s">
        <v>280</v>
      </c>
      <c r="D67" t="s">
        <v>83</v>
      </c>
      <c r="E67">
        <v>33</v>
      </c>
      <c r="F67">
        <v>2</v>
      </c>
      <c r="G67">
        <v>0</v>
      </c>
      <c r="H67" t="s">
        <v>281</v>
      </c>
      <c r="I67" t="s">
        <v>26</v>
      </c>
      <c r="J67" t="s">
        <v>27</v>
      </c>
      <c r="K67">
        <v>-3.14</v>
      </c>
      <c r="L67">
        <v>0</v>
      </c>
      <c r="M67">
        <v>0</v>
      </c>
      <c r="N67">
        <v>-1.7</v>
      </c>
      <c r="O67">
        <v>-1.7</v>
      </c>
      <c r="P67">
        <v>-1.7</v>
      </c>
      <c r="Q67">
        <v>-1.7</v>
      </c>
      <c r="R67">
        <v>-1.7</v>
      </c>
      <c r="S67">
        <v>-1.7</v>
      </c>
      <c r="T67">
        <v>-1.7</v>
      </c>
      <c r="U67">
        <v>-1.7</v>
      </c>
      <c r="V67">
        <v>-1.7</v>
      </c>
      <c r="W67">
        <v>38.299999999999997</v>
      </c>
    </row>
    <row r="68" spans="1:23" x14ac:dyDescent="0.5">
      <c r="A68" t="s">
        <v>410</v>
      </c>
      <c r="B68">
        <v>795.59207766335203</v>
      </c>
      <c r="C68" t="s">
        <v>282</v>
      </c>
      <c r="D68" t="s">
        <v>83</v>
      </c>
      <c r="E68">
        <v>33</v>
      </c>
      <c r="F68">
        <v>1</v>
      </c>
      <c r="G68">
        <v>0</v>
      </c>
      <c r="H68" t="s">
        <v>87</v>
      </c>
      <c r="I68" t="s">
        <v>26</v>
      </c>
      <c r="J68" t="s">
        <v>27</v>
      </c>
      <c r="K68">
        <v>0.42</v>
      </c>
      <c r="L68">
        <v>246.4</v>
      </c>
      <c r="M68">
        <v>0</v>
      </c>
      <c r="N68">
        <v>74527.7</v>
      </c>
      <c r="O68">
        <v>88341.4</v>
      </c>
      <c r="P68">
        <v>99669.2</v>
      </c>
      <c r="Q68">
        <v>86494.9</v>
      </c>
      <c r="R68">
        <v>167694.39999999999</v>
      </c>
      <c r="S68">
        <v>109728.4</v>
      </c>
      <c r="T68">
        <v>129338.9</v>
      </c>
      <c r="U68">
        <v>156865.29999999999</v>
      </c>
      <c r="V68">
        <v>61983.6</v>
      </c>
      <c r="W68">
        <v>103756</v>
      </c>
    </row>
    <row r="69" spans="1:23" hidden="1" x14ac:dyDescent="0.5">
      <c r="B69">
        <v>803.56062846679595</v>
      </c>
      <c r="C69" t="s">
        <v>189</v>
      </c>
      <c r="D69" t="s">
        <v>83</v>
      </c>
      <c r="E69">
        <v>34</v>
      </c>
      <c r="F69">
        <v>4</v>
      </c>
      <c r="G69">
        <v>0</v>
      </c>
      <c r="H69" t="s">
        <v>285</v>
      </c>
      <c r="I69" t="s">
        <v>26</v>
      </c>
      <c r="J69" t="s">
        <v>27</v>
      </c>
      <c r="K69">
        <v>0.23</v>
      </c>
      <c r="L69">
        <v>0</v>
      </c>
      <c r="M69">
        <v>0</v>
      </c>
      <c r="N69">
        <v>48950.6</v>
      </c>
      <c r="O69">
        <v>60083.4</v>
      </c>
      <c r="P69">
        <v>216331.7</v>
      </c>
      <c r="Q69">
        <v>187596.9</v>
      </c>
      <c r="R69">
        <v>131373.9</v>
      </c>
      <c r="S69">
        <v>93493.9</v>
      </c>
      <c r="T69">
        <v>159580.79999999999</v>
      </c>
      <c r="U69">
        <v>213292.79999999999</v>
      </c>
      <c r="V69">
        <v>33466.400000000001</v>
      </c>
      <c r="W69">
        <v>54620.6</v>
      </c>
    </row>
    <row r="70" spans="1:23" hidden="1" x14ac:dyDescent="0.5">
      <c r="B70">
        <v>811.62399516601499</v>
      </c>
      <c r="C70" t="s">
        <v>292</v>
      </c>
      <c r="D70" t="s">
        <v>83</v>
      </c>
      <c r="E70">
        <v>34</v>
      </c>
      <c r="F70">
        <v>0</v>
      </c>
      <c r="G70">
        <v>0</v>
      </c>
      <c r="H70" t="s">
        <v>293</v>
      </c>
      <c r="I70" t="s">
        <v>26</v>
      </c>
      <c r="J70" t="s">
        <v>27</v>
      </c>
      <c r="K70">
        <v>1.17</v>
      </c>
      <c r="L70">
        <v>288.5</v>
      </c>
      <c r="M70">
        <v>0</v>
      </c>
      <c r="N70">
        <v>747.6</v>
      </c>
      <c r="O70">
        <v>677.8</v>
      </c>
      <c r="P70">
        <v>0</v>
      </c>
      <c r="Q70">
        <v>984.6</v>
      </c>
      <c r="R70">
        <v>1334.8</v>
      </c>
      <c r="S70">
        <v>847.9</v>
      </c>
      <c r="T70">
        <v>1283.9000000000001</v>
      </c>
      <c r="U70">
        <v>1265.3</v>
      </c>
      <c r="V70">
        <v>444.3</v>
      </c>
      <c r="W70">
        <v>893.2</v>
      </c>
    </row>
    <row r="71" spans="1:23" hidden="1" x14ac:dyDescent="0.5">
      <c r="B71">
        <v>819.59136664341497</v>
      </c>
      <c r="C71" t="s">
        <v>294</v>
      </c>
      <c r="D71" t="s">
        <v>83</v>
      </c>
      <c r="E71">
        <v>35</v>
      </c>
      <c r="F71">
        <v>3</v>
      </c>
      <c r="G71">
        <v>0</v>
      </c>
      <c r="H71" t="s">
        <v>295</v>
      </c>
      <c r="I71" t="s">
        <v>26</v>
      </c>
      <c r="J71" t="s">
        <v>27</v>
      </c>
      <c r="K71">
        <v>-0.46</v>
      </c>
      <c r="L71">
        <v>190</v>
      </c>
      <c r="M71">
        <v>0</v>
      </c>
      <c r="N71">
        <v>-1.7</v>
      </c>
      <c r="O71">
        <v>-1.7</v>
      </c>
      <c r="P71">
        <v>0</v>
      </c>
      <c r="Q71">
        <v>0</v>
      </c>
      <c r="R71">
        <v>731.1</v>
      </c>
      <c r="S71">
        <v>13.7</v>
      </c>
      <c r="T71">
        <v>0</v>
      </c>
      <c r="U71">
        <v>0</v>
      </c>
      <c r="V71">
        <v>-1.7</v>
      </c>
      <c r="W71">
        <v>-1.7</v>
      </c>
    </row>
    <row r="72" spans="1:23" hidden="1" x14ac:dyDescent="0.5">
      <c r="B72">
        <v>821.60777202148404</v>
      </c>
      <c r="C72" t="s">
        <v>296</v>
      </c>
      <c r="D72" t="s">
        <v>83</v>
      </c>
      <c r="E72">
        <v>35</v>
      </c>
      <c r="F72">
        <v>2</v>
      </c>
      <c r="G72">
        <v>0</v>
      </c>
      <c r="H72" t="s">
        <v>297</v>
      </c>
      <c r="I72" t="s">
        <v>26</v>
      </c>
      <c r="J72" t="s">
        <v>27</v>
      </c>
      <c r="K72">
        <v>0.46</v>
      </c>
      <c r="L72">
        <v>0</v>
      </c>
      <c r="M72">
        <v>0</v>
      </c>
      <c r="N72">
        <v>258.8</v>
      </c>
      <c r="O72">
        <v>0</v>
      </c>
      <c r="P72">
        <v>0</v>
      </c>
      <c r="Q72">
        <v>0</v>
      </c>
      <c r="R72">
        <v>0</v>
      </c>
      <c r="S72">
        <v>478.3</v>
      </c>
      <c r="T72">
        <v>0</v>
      </c>
      <c r="U72">
        <v>0</v>
      </c>
      <c r="V72">
        <v>0</v>
      </c>
      <c r="W72">
        <v>0</v>
      </c>
    </row>
    <row r="73" spans="1:23" x14ac:dyDescent="0.5">
      <c r="A73" t="s">
        <v>410</v>
      </c>
      <c r="B73">
        <v>823.62336650390603</v>
      </c>
      <c r="C73" t="s">
        <v>190</v>
      </c>
      <c r="D73" t="s">
        <v>83</v>
      </c>
      <c r="E73">
        <v>35</v>
      </c>
      <c r="F73">
        <v>1</v>
      </c>
      <c r="G73">
        <v>0</v>
      </c>
      <c r="H73" t="s">
        <v>89</v>
      </c>
      <c r="I73" t="s">
        <v>26</v>
      </c>
      <c r="J73" t="s">
        <v>27</v>
      </c>
      <c r="K73">
        <v>0.39</v>
      </c>
      <c r="L73">
        <v>287.89999999999998</v>
      </c>
      <c r="M73">
        <v>0</v>
      </c>
      <c r="N73">
        <v>117228.8</v>
      </c>
      <c r="O73">
        <v>135003.29999999999</v>
      </c>
      <c r="P73">
        <v>145194.79999999999</v>
      </c>
      <c r="Q73">
        <v>120450.7</v>
      </c>
      <c r="R73">
        <v>250169.2</v>
      </c>
      <c r="S73">
        <v>159269.9</v>
      </c>
      <c r="T73">
        <v>190332.2</v>
      </c>
      <c r="U73">
        <v>223740.4</v>
      </c>
      <c r="V73">
        <v>97150.2</v>
      </c>
      <c r="W73">
        <v>163633.9</v>
      </c>
    </row>
    <row r="74" spans="1:23" hidden="1" x14ac:dyDescent="0.5">
      <c r="B74">
        <v>829.57660747070304</v>
      </c>
      <c r="C74" t="s">
        <v>212</v>
      </c>
      <c r="D74" t="s">
        <v>83</v>
      </c>
      <c r="E74">
        <v>36</v>
      </c>
      <c r="F74">
        <v>5</v>
      </c>
      <c r="G74">
        <v>0</v>
      </c>
      <c r="H74" t="s">
        <v>302</v>
      </c>
      <c r="I74" t="s">
        <v>26</v>
      </c>
      <c r="J74" t="s">
        <v>27</v>
      </c>
      <c r="K74">
        <v>0.62</v>
      </c>
      <c r="L74">
        <v>0</v>
      </c>
      <c r="M74">
        <v>0</v>
      </c>
      <c r="N74">
        <v>18651.7</v>
      </c>
      <c r="O74">
        <v>22290.9</v>
      </c>
      <c r="P74">
        <v>62953.7</v>
      </c>
      <c r="Q74">
        <v>54629.3</v>
      </c>
      <c r="R74">
        <v>47136.3</v>
      </c>
      <c r="S74">
        <v>28413.9</v>
      </c>
      <c r="T74">
        <v>51515</v>
      </c>
      <c r="U74">
        <v>68914.600000000006</v>
      </c>
      <c r="V74">
        <v>12735.9</v>
      </c>
      <c r="W74">
        <v>20533.099999999999</v>
      </c>
    </row>
    <row r="75" spans="1:23" hidden="1" x14ac:dyDescent="0.5">
      <c r="B75">
        <v>833.611050965711</v>
      </c>
      <c r="C75" t="s">
        <v>305</v>
      </c>
      <c r="D75" t="s">
        <v>83</v>
      </c>
      <c r="E75">
        <v>36</v>
      </c>
      <c r="F75">
        <v>3</v>
      </c>
      <c r="G75">
        <v>0</v>
      </c>
      <c r="H75" t="s">
        <v>306</v>
      </c>
      <c r="I75" t="s">
        <v>26</v>
      </c>
      <c r="J75" t="s">
        <v>27</v>
      </c>
      <c r="K75">
        <v>4.3899999999999997</v>
      </c>
      <c r="L75">
        <v>185.6</v>
      </c>
      <c r="M75">
        <v>0</v>
      </c>
      <c r="N75">
        <v>110.5</v>
      </c>
      <c r="O75">
        <v>-1.7</v>
      </c>
      <c r="P75">
        <v>508.3</v>
      </c>
      <c r="Q75">
        <v>640</v>
      </c>
      <c r="R75">
        <v>314.60000000000002</v>
      </c>
      <c r="S75">
        <v>122.7</v>
      </c>
      <c r="T75">
        <v>-1.7</v>
      </c>
      <c r="U75">
        <v>939.6</v>
      </c>
      <c r="V75">
        <v>0</v>
      </c>
      <c r="W75">
        <v>0</v>
      </c>
    </row>
    <row r="76" spans="1:23" hidden="1" x14ac:dyDescent="0.5">
      <c r="B76">
        <v>841.57874980468705</v>
      </c>
      <c r="C76" t="s">
        <v>307</v>
      </c>
      <c r="D76" t="s">
        <v>83</v>
      </c>
      <c r="E76">
        <v>37</v>
      </c>
      <c r="F76">
        <v>6</v>
      </c>
      <c r="G76">
        <v>0</v>
      </c>
      <c r="H76" t="s">
        <v>308</v>
      </c>
      <c r="I76" t="s">
        <v>26</v>
      </c>
      <c r="J76" t="s">
        <v>27</v>
      </c>
      <c r="K76">
        <v>3.16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1225</v>
      </c>
      <c r="U76">
        <v>0</v>
      </c>
      <c r="V76">
        <v>0</v>
      </c>
      <c r="W76">
        <v>0</v>
      </c>
    </row>
    <row r="77" spans="1:23" x14ac:dyDescent="0.5">
      <c r="A77" t="s">
        <v>410</v>
      </c>
      <c r="B77">
        <v>847.62282273615006</v>
      </c>
      <c r="C77" t="s">
        <v>191</v>
      </c>
      <c r="D77" t="s">
        <v>83</v>
      </c>
      <c r="E77">
        <v>37</v>
      </c>
      <c r="F77">
        <v>3</v>
      </c>
      <c r="G77">
        <v>0</v>
      </c>
      <c r="H77" t="s">
        <v>91</v>
      </c>
      <c r="I77" t="s">
        <v>26</v>
      </c>
      <c r="J77" t="s">
        <v>27</v>
      </c>
      <c r="K77">
        <v>-0.26</v>
      </c>
      <c r="L77">
        <v>206.3</v>
      </c>
      <c r="M77">
        <v>0</v>
      </c>
      <c r="N77">
        <v>69528.100000000006</v>
      </c>
      <c r="O77">
        <v>82767.5</v>
      </c>
      <c r="P77">
        <v>82975.199999999997</v>
      </c>
      <c r="Q77">
        <v>74155.199999999997</v>
      </c>
      <c r="R77">
        <v>146707</v>
      </c>
      <c r="S77">
        <v>87251.1</v>
      </c>
      <c r="T77">
        <v>103419.8</v>
      </c>
      <c r="U77">
        <v>136822.79999999999</v>
      </c>
      <c r="V77">
        <v>56353</v>
      </c>
      <c r="W77">
        <v>95648.3</v>
      </c>
    </row>
    <row r="78" spans="1:23" hidden="1" x14ac:dyDescent="0.5">
      <c r="B78">
        <v>851.56135478515603</v>
      </c>
      <c r="C78" t="s">
        <v>311</v>
      </c>
      <c r="D78" t="s">
        <v>83</v>
      </c>
      <c r="E78">
        <v>38</v>
      </c>
      <c r="F78">
        <v>8</v>
      </c>
      <c r="G78">
        <v>0</v>
      </c>
      <c r="H78" t="s">
        <v>312</v>
      </c>
      <c r="I78" t="s">
        <v>26</v>
      </c>
      <c r="J78" t="s">
        <v>27</v>
      </c>
      <c r="K78">
        <v>1.07</v>
      </c>
      <c r="L78">
        <v>0</v>
      </c>
      <c r="M78">
        <v>0</v>
      </c>
      <c r="N78">
        <v>966.6</v>
      </c>
      <c r="O78">
        <v>1227.3</v>
      </c>
      <c r="P78">
        <v>19529</v>
      </c>
      <c r="Q78">
        <v>18393.2</v>
      </c>
      <c r="R78">
        <v>4938.3999999999996</v>
      </c>
      <c r="S78">
        <v>2582.9</v>
      </c>
      <c r="T78">
        <v>11060</v>
      </c>
      <c r="U78">
        <v>14644</v>
      </c>
      <c r="V78">
        <v>278.10000000000002</v>
      </c>
      <c r="W78">
        <v>637.79999999999995</v>
      </c>
    </row>
    <row r="79" spans="1:23" hidden="1" x14ac:dyDescent="0.5">
      <c r="B79">
        <v>853.57541118163999</v>
      </c>
      <c r="C79" t="s">
        <v>313</v>
      </c>
      <c r="D79" t="s">
        <v>83</v>
      </c>
      <c r="E79">
        <v>38</v>
      </c>
      <c r="F79">
        <v>7</v>
      </c>
      <c r="G79">
        <v>0</v>
      </c>
      <c r="H79" t="s">
        <v>314</v>
      </c>
      <c r="I79" t="s">
        <v>26</v>
      </c>
      <c r="J79" t="s">
        <v>27</v>
      </c>
      <c r="K79">
        <v>-0.8</v>
      </c>
      <c r="L79">
        <v>0</v>
      </c>
      <c r="M79">
        <v>0</v>
      </c>
      <c r="N79">
        <v>3772.3</v>
      </c>
      <c r="O79">
        <v>4827.6000000000004</v>
      </c>
      <c r="P79">
        <v>20132.5</v>
      </c>
      <c r="Q79">
        <v>17899.3</v>
      </c>
      <c r="R79">
        <v>10309.200000000001</v>
      </c>
      <c r="S79">
        <v>7636.8</v>
      </c>
      <c r="T79">
        <v>14034.8</v>
      </c>
      <c r="U79">
        <v>18862.099999999999</v>
      </c>
      <c r="V79">
        <v>2866.5</v>
      </c>
      <c r="W79">
        <v>4891.3999999999996</v>
      </c>
    </row>
    <row r="80" spans="1:23" hidden="1" x14ac:dyDescent="0.5">
      <c r="B80">
        <v>857.60972514648404</v>
      </c>
      <c r="C80" t="s">
        <v>317</v>
      </c>
      <c r="D80" t="s">
        <v>83</v>
      </c>
      <c r="E80">
        <v>38</v>
      </c>
      <c r="F80">
        <v>5</v>
      </c>
      <c r="G80">
        <v>0</v>
      </c>
      <c r="H80" t="s">
        <v>318</v>
      </c>
      <c r="I80" t="s">
        <v>26</v>
      </c>
      <c r="J80" t="s">
        <v>27</v>
      </c>
      <c r="K80">
        <v>2.72</v>
      </c>
      <c r="L80">
        <v>0</v>
      </c>
      <c r="M80">
        <v>0</v>
      </c>
      <c r="N80">
        <v>446.4</v>
      </c>
      <c r="O80">
        <v>529.20000000000005</v>
      </c>
      <c r="P80">
        <v>12058.5</v>
      </c>
      <c r="Q80">
        <v>10434</v>
      </c>
      <c r="R80">
        <v>2621.6</v>
      </c>
      <c r="S80">
        <v>1975.2</v>
      </c>
      <c r="T80">
        <v>7214.3</v>
      </c>
      <c r="U80">
        <v>8934.7000000000007</v>
      </c>
      <c r="V80">
        <v>0</v>
      </c>
      <c r="W80">
        <v>0</v>
      </c>
    </row>
    <row r="81" spans="1:23" hidden="1" x14ac:dyDescent="0.5">
      <c r="B81">
        <v>859.62521790364497</v>
      </c>
      <c r="C81" t="s">
        <v>319</v>
      </c>
      <c r="D81" t="s">
        <v>83</v>
      </c>
      <c r="E81">
        <v>38</v>
      </c>
      <c r="F81">
        <v>4</v>
      </c>
      <c r="G81">
        <v>0</v>
      </c>
      <c r="H81" t="s">
        <v>320</v>
      </c>
      <c r="I81" t="s">
        <v>26</v>
      </c>
      <c r="J81" t="s">
        <v>27</v>
      </c>
      <c r="K81">
        <v>2.5299999999999998</v>
      </c>
      <c r="L81">
        <v>0</v>
      </c>
      <c r="M81">
        <v>0</v>
      </c>
      <c r="N81">
        <v>0</v>
      </c>
      <c r="O81">
        <v>0</v>
      </c>
      <c r="P81">
        <v>-1.8</v>
      </c>
      <c r="Q81">
        <v>-1.8</v>
      </c>
      <c r="R81">
        <v>0</v>
      </c>
      <c r="S81">
        <v>0</v>
      </c>
      <c r="T81">
        <v>-1.8</v>
      </c>
      <c r="U81">
        <v>0</v>
      </c>
      <c r="V81">
        <v>0</v>
      </c>
      <c r="W81">
        <v>0</v>
      </c>
    </row>
    <row r="82" spans="1:23" x14ac:dyDescent="0.5">
      <c r="A82" t="s">
        <v>410</v>
      </c>
      <c r="B82">
        <v>873.63870297407595</v>
      </c>
      <c r="C82" t="s">
        <v>192</v>
      </c>
      <c r="D82" t="s">
        <v>83</v>
      </c>
      <c r="E82">
        <v>39</v>
      </c>
      <c r="F82">
        <v>4</v>
      </c>
      <c r="G82">
        <v>0</v>
      </c>
      <c r="H82" t="s">
        <v>93</v>
      </c>
      <c r="I82" t="s">
        <v>26</v>
      </c>
      <c r="J82" t="s">
        <v>27</v>
      </c>
      <c r="K82">
        <v>0.01</v>
      </c>
      <c r="L82">
        <v>212.6</v>
      </c>
      <c r="M82">
        <v>0</v>
      </c>
      <c r="N82">
        <v>35186.699999999997</v>
      </c>
      <c r="O82">
        <v>42297.8</v>
      </c>
      <c r="P82">
        <v>43007.7</v>
      </c>
      <c r="Q82">
        <v>36608.199999999997</v>
      </c>
      <c r="R82">
        <v>71713</v>
      </c>
      <c r="S82">
        <v>48119.199999999997</v>
      </c>
      <c r="T82">
        <v>56349.4</v>
      </c>
      <c r="U82">
        <v>69825.399999999994</v>
      </c>
      <c r="V82">
        <v>29631.7</v>
      </c>
      <c r="W82">
        <v>49959.5</v>
      </c>
    </row>
    <row r="83" spans="1:23" x14ac:dyDescent="0.5">
      <c r="A83" t="s">
        <v>410</v>
      </c>
    </row>
    <row r="84" spans="1:23" x14ac:dyDescent="0.5">
      <c r="A84" t="s">
        <v>410</v>
      </c>
    </row>
    <row r="85" spans="1:23" x14ac:dyDescent="0.5">
      <c r="A85" t="s">
        <v>410</v>
      </c>
      <c r="B85" t="s">
        <v>22</v>
      </c>
      <c r="C85" t="s">
        <v>94</v>
      </c>
    </row>
    <row r="86" spans="1:23" x14ac:dyDescent="0.5">
      <c r="A86" t="s">
        <v>410</v>
      </c>
      <c r="B86">
        <v>679.50754619140605</v>
      </c>
      <c r="C86" t="s">
        <v>193</v>
      </c>
      <c r="D86" t="s">
        <v>94</v>
      </c>
      <c r="E86">
        <v>31</v>
      </c>
      <c r="F86">
        <v>1</v>
      </c>
      <c r="G86">
        <v>0</v>
      </c>
      <c r="H86" t="s">
        <v>96</v>
      </c>
      <c r="I86" t="s">
        <v>26</v>
      </c>
      <c r="J86" t="s">
        <v>57</v>
      </c>
      <c r="K86">
        <v>-0.69</v>
      </c>
      <c r="L86">
        <v>0</v>
      </c>
      <c r="M86">
        <v>0</v>
      </c>
      <c r="N86">
        <v>22359.4</v>
      </c>
      <c r="O86">
        <v>26848.7</v>
      </c>
      <c r="P86">
        <v>32770.6</v>
      </c>
      <c r="Q86">
        <v>27807.1</v>
      </c>
      <c r="R86">
        <v>49358</v>
      </c>
      <c r="S86">
        <v>31779.9</v>
      </c>
      <c r="T86">
        <v>37002.699999999997</v>
      </c>
      <c r="U86">
        <v>49730.2</v>
      </c>
      <c r="V86">
        <v>18816.8</v>
      </c>
      <c r="W86">
        <v>33086.5</v>
      </c>
    </row>
    <row r="87" spans="1:23" x14ac:dyDescent="0.5">
      <c r="A87" t="s">
        <v>410</v>
      </c>
      <c r="B87">
        <v>707.538991503906</v>
      </c>
      <c r="C87" t="s">
        <v>194</v>
      </c>
      <c r="D87" t="s">
        <v>94</v>
      </c>
      <c r="E87">
        <v>33</v>
      </c>
      <c r="F87">
        <v>1</v>
      </c>
      <c r="G87">
        <v>0</v>
      </c>
      <c r="H87" t="s">
        <v>98</v>
      </c>
      <c r="I87" t="s">
        <v>26</v>
      </c>
      <c r="J87" t="s">
        <v>57</v>
      </c>
      <c r="K87">
        <v>-0.46</v>
      </c>
      <c r="L87">
        <v>0</v>
      </c>
      <c r="M87">
        <v>0</v>
      </c>
      <c r="N87">
        <v>38764.5</v>
      </c>
      <c r="O87">
        <v>47342.5</v>
      </c>
      <c r="P87">
        <v>54217.8</v>
      </c>
      <c r="Q87">
        <v>46440.7</v>
      </c>
      <c r="R87">
        <v>83303.199999999997</v>
      </c>
      <c r="S87">
        <v>55429.599999999999</v>
      </c>
      <c r="T87">
        <v>69048.600000000006</v>
      </c>
      <c r="U87">
        <v>87192.5</v>
      </c>
      <c r="V87">
        <v>34065.699999999997</v>
      </c>
      <c r="W87">
        <v>58825.9</v>
      </c>
    </row>
    <row r="88" spans="1:23" hidden="1" x14ac:dyDescent="0.5">
      <c r="B88">
        <v>715.51155009765603</v>
      </c>
      <c r="C88" t="s">
        <v>333</v>
      </c>
      <c r="D88" t="s">
        <v>94</v>
      </c>
      <c r="E88">
        <v>34</v>
      </c>
      <c r="F88">
        <v>4</v>
      </c>
      <c r="G88">
        <v>0</v>
      </c>
      <c r="H88" t="s">
        <v>334</v>
      </c>
      <c r="I88" t="s">
        <v>26</v>
      </c>
      <c r="J88" t="s">
        <v>57</v>
      </c>
      <c r="K88">
        <v>4.9400000000000004</v>
      </c>
      <c r="L88">
        <v>0</v>
      </c>
      <c r="M88">
        <v>0</v>
      </c>
      <c r="N88">
        <v>0</v>
      </c>
      <c r="O88">
        <v>0</v>
      </c>
      <c r="P88">
        <v>0</v>
      </c>
      <c r="Q88">
        <v>658.2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hidden="1" x14ac:dyDescent="0.5">
      <c r="B89">
        <v>733.55205709635402</v>
      </c>
      <c r="C89" t="s">
        <v>341</v>
      </c>
      <c r="D89" t="s">
        <v>94</v>
      </c>
      <c r="E89">
        <v>35</v>
      </c>
      <c r="F89">
        <v>2</v>
      </c>
      <c r="G89">
        <v>0</v>
      </c>
      <c r="H89" t="s">
        <v>342</v>
      </c>
      <c r="I89" t="s">
        <v>26</v>
      </c>
      <c r="J89" t="s">
        <v>57</v>
      </c>
      <c r="K89">
        <v>-3.96</v>
      </c>
      <c r="L89">
        <v>0</v>
      </c>
      <c r="M89">
        <v>0</v>
      </c>
      <c r="N89">
        <v>259</v>
      </c>
      <c r="O89">
        <v>256.60000000000002</v>
      </c>
      <c r="P89">
        <v>3422.7</v>
      </c>
      <c r="Q89">
        <v>2839.8</v>
      </c>
      <c r="R89">
        <v>801.8</v>
      </c>
      <c r="S89">
        <v>562.5</v>
      </c>
      <c r="T89">
        <v>2176.6999999999998</v>
      </c>
      <c r="U89">
        <v>2357.1999999999998</v>
      </c>
      <c r="V89">
        <v>0</v>
      </c>
      <c r="W89">
        <v>366</v>
      </c>
    </row>
    <row r="90" spans="1:23" x14ac:dyDescent="0.5">
      <c r="A90" t="s">
        <v>410</v>
      </c>
      <c r="B90">
        <v>735.57095263671795</v>
      </c>
      <c r="C90" t="s">
        <v>195</v>
      </c>
      <c r="D90" t="s">
        <v>94</v>
      </c>
      <c r="E90">
        <v>35</v>
      </c>
      <c r="F90">
        <v>1</v>
      </c>
      <c r="G90">
        <v>0</v>
      </c>
      <c r="H90" t="s">
        <v>100</v>
      </c>
      <c r="I90" t="s">
        <v>26</v>
      </c>
      <c r="J90" t="s">
        <v>57</v>
      </c>
      <c r="K90">
        <v>0.46</v>
      </c>
      <c r="L90">
        <v>0</v>
      </c>
      <c r="M90">
        <v>149.5</v>
      </c>
      <c r="N90">
        <v>66318.600000000006</v>
      </c>
      <c r="O90">
        <v>82212.800000000003</v>
      </c>
      <c r="P90">
        <v>85431.6</v>
      </c>
      <c r="Q90">
        <v>69824.899999999994</v>
      </c>
      <c r="R90">
        <v>146864.79999999999</v>
      </c>
      <c r="S90">
        <v>94612.7</v>
      </c>
      <c r="T90">
        <v>102272.3</v>
      </c>
      <c r="U90">
        <v>135727.70000000001</v>
      </c>
      <c r="V90">
        <v>54321</v>
      </c>
      <c r="W90">
        <v>94382.1</v>
      </c>
    </row>
    <row r="91" spans="1:23" x14ac:dyDescent="0.5">
      <c r="A91" t="s">
        <v>410</v>
      </c>
      <c r="B91">
        <v>759.56996074218705</v>
      </c>
      <c r="C91" t="s">
        <v>196</v>
      </c>
      <c r="D91" t="s">
        <v>94</v>
      </c>
      <c r="E91">
        <v>37</v>
      </c>
      <c r="F91">
        <v>3</v>
      </c>
      <c r="G91">
        <v>0</v>
      </c>
      <c r="H91" t="s">
        <v>102</v>
      </c>
      <c r="I91" t="s">
        <v>26</v>
      </c>
      <c r="J91" t="s">
        <v>57</v>
      </c>
      <c r="K91">
        <v>-0.86</v>
      </c>
      <c r="L91">
        <v>0</v>
      </c>
      <c r="M91">
        <v>0</v>
      </c>
      <c r="N91">
        <v>42921.599999999999</v>
      </c>
      <c r="O91">
        <v>50588.9</v>
      </c>
      <c r="P91">
        <v>55578.2</v>
      </c>
      <c r="Q91">
        <v>47191.8</v>
      </c>
      <c r="R91">
        <v>87741.4</v>
      </c>
      <c r="S91">
        <v>56453.2</v>
      </c>
      <c r="T91">
        <v>68117.399999999994</v>
      </c>
      <c r="U91">
        <v>86226.4</v>
      </c>
      <c r="V91">
        <v>31337.9</v>
      </c>
      <c r="W91">
        <v>58514.2</v>
      </c>
    </row>
    <row r="92" spans="1:23" hidden="1" x14ac:dyDescent="0.5">
      <c r="B92">
        <v>771.56831279296796</v>
      </c>
      <c r="C92" t="s">
        <v>347</v>
      </c>
      <c r="D92" t="s">
        <v>94</v>
      </c>
      <c r="E92">
        <v>38</v>
      </c>
      <c r="F92">
        <v>4</v>
      </c>
      <c r="G92">
        <v>0</v>
      </c>
      <c r="H92" t="s">
        <v>348</v>
      </c>
      <c r="I92" t="s">
        <v>26</v>
      </c>
      <c r="J92" t="s">
        <v>57</v>
      </c>
      <c r="K92">
        <v>-2.98</v>
      </c>
      <c r="L92">
        <v>0</v>
      </c>
      <c r="M92">
        <v>0</v>
      </c>
      <c r="N92">
        <v>0</v>
      </c>
      <c r="O92">
        <v>0</v>
      </c>
      <c r="P92">
        <v>925.5</v>
      </c>
      <c r="Q92">
        <v>668.6</v>
      </c>
      <c r="R92">
        <v>0</v>
      </c>
      <c r="S92">
        <v>0</v>
      </c>
      <c r="T92">
        <v>0</v>
      </c>
      <c r="U92">
        <v>0</v>
      </c>
      <c r="V92">
        <v>146</v>
      </c>
      <c r="W92">
        <v>0</v>
      </c>
    </row>
    <row r="93" spans="1:23" x14ac:dyDescent="0.5">
      <c r="A93" t="s">
        <v>410</v>
      </c>
      <c r="B93">
        <v>785.58573222656196</v>
      </c>
      <c r="C93" t="s">
        <v>197</v>
      </c>
      <c r="D93" t="s">
        <v>94</v>
      </c>
      <c r="E93">
        <v>39</v>
      </c>
      <c r="F93">
        <v>4</v>
      </c>
      <c r="G93">
        <v>0</v>
      </c>
      <c r="H93" t="s">
        <v>104</v>
      </c>
      <c r="I93" t="s">
        <v>26</v>
      </c>
      <c r="J93" t="s">
        <v>57</v>
      </c>
      <c r="K93">
        <v>-0.68</v>
      </c>
      <c r="L93">
        <v>0</v>
      </c>
      <c r="M93">
        <v>0</v>
      </c>
      <c r="N93">
        <v>18088.900000000001</v>
      </c>
      <c r="O93">
        <v>23172.6</v>
      </c>
      <c r="P93">
        <v>23013</v>
      </c>
      <c r="Q93">
        <v>21120.5</v>
      </c>
      <c r="R93">
        <v>38718.5</v>
      </c>
      <c r="S93">
        <v>26062.9</v>
      </c>
      <c r="T93">
        <v>30105.5</v>
      </c>
      <c r="U93">
        <v>38680.9</v>
      </c>
      <c r="V93">
        <v>15613</v>
      </c>
      <c r="W93">
        <v>27805.4</v>
      </c>
    </row>
    <row r="94" spans="1:23" x14ac:dyDescent="0.5">
      <c r="A94" t="s">
        <v>410</v>
      </c>
    </row>
    <row r="95" spans="1:23" x14ac:dyDescent="0.5">
      <c r="A95" t="s">
        <v>410</v>
      </c>
    </row>
    <row r="96" spans="1:23" x14ac:dyDescent="0.5">
      <c r="A96" t="s">
        <v>410</v>
      </c>
      <c r="B96" t="s">
        <v>22</v>
      </c>
      <c r="C96" t="s">
        <v>105</v>
      </c>
    </row>
    <row r="97" spans="1:23" x14ac:dyDescent="0.5">
      <c r="A97" t="s">
        <v>410</v>
      </c>
      <c r="B97">
        <v>710.50227275390603</v>
      </c>
      <c r="C97" t="s">
        <v>198</v>
      </c>
      <c r="D97" t="s">
        <v>105</v>
      </c>
      <c r="E97">
        <v>31</v>
      </c>
      <c r="F97">
        <v>1</v>
      </c>
      <c r="G97">
        <v>0</v>
      </c>
      <c r="H97" t="s">
        <v>107</v>
      </c>
      <c r="I97" t="s">
        <v>26</v>
      </c>
      <c r="J97" t="s">
        <v>57</v>
      </c>
      <c r="K97">
        <v>-0.45</v>
      </c>
      <c r="L97">
        <v>0</v>
      </c>
      <c r="M97">
        <v>0</v>
      </c>
      <c r="N97">
        <v>21506.9</v>
      </c>
      <c r="O97">
        <v>26623.5</v>
      </c>
      <c r="P97">
        <v>32999.199999999997</v>
      </c>
      <c r="Q97">
        <v>28681.7</v>
      </c>
      <c r="R97">
        <v>50169.5</v>
      </c>
      <c r="S97">
        <v>32579.200000000001</v>
      </c>
      <c r="T97">
        <v>41267.1</v>
      </c>
      <c r="U97">
        <v>51479</v>
      </c>
      <c r="V97">
        <v>16022.8</v>
      </c>
      <c r="W97">
        <v>27815.5</v>
      </c>
    </row>
    <row r="98" spans="1:23" hidden="1" x14ac:dyDescent="0.5">
      <c r="B98">
        <v>724.516127734375</v>
      </c>
      <c r="C98" t="s">
        <v>349</v>
      </c>
      <c r="D98" t="s">
        <v>105</v>
      </c>
      <c r="E98">
        <v>32</v>
      </c>
      <c r="F98">
        <v>1</v>
      </c>
      <c r="G98">
        <v>0</v>
      </c>
      <c r="H98" t="s">
        <v>350</v>
      </c>
      <c r="I98" t="s">
        <v>26</v>
      </c>
      <c r="J98" t="s">
        <v>57</v>
      </c>
      <c r="K98">
        <v>-2.92</v>
      </c>
      <c r="L98">
        <v>0</v>
      </c>
      <c r="M98">
        <v>0</v>
      </c>
      <c r="N98">
        <v>0</v>
      </c>
      <c r="O98">
        <v>0</v>
      </c>
      <c r="P98">
        <v>0</v>
      </c>
      <c r="Q98">
        <v>591.1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5">
      <c r="A99" t="s">
        <v>410</v>
      </c>
      <c r="B99">
        <v>738.53363872070304</v>
      </c>
      <c r="C99" t="s">
        <v>199</v>
      </c>
      <c r="D99" t="s">
        <v>105</v>
      </c>
      <c r="E99">
        <v>33</v>
      </c>
      <c r="F99">
        <v>1</v>
      </c>
      <c r="G99">
        <v>0</v>
      </c>
      <c r="H99" t="s">
        <v>109</v>
      </c>
      <c r="I99" t="s">
        <v>26</v>
      </c>
      <c r="J99" t="s">
        <v>57</v>
      </c>
      <c r="K99">
        <v>-0.35</v>
      </c>
      <c r="L99">
        <v>0</v>
      </c>
      <c r="M99">
        <v>0</v>
      </c>
      <c r="N99">
        <v>43097.1</v>
      </c>
      <c r="O99">
        <v>52096.800000000003</v>
      </c>
      <c r="P99">
        <v>61852.800000000003</v>
      </c>
      <c r="Q99">
        <v>53321.3</v>
      </c>
      <c r="R99">
        <v>101501.2</v>
      </c>
      <c r="S99">
        <v>66027.899999999994</v>
      </c>
      <c r="T99">
        <v>71138.5</v>
      </c>
      <c r="U99">
        <v>95372.9</v>
      </c>
      <c r="V99">
        <v>31481.1</v>
      </c>
      <c r="W99">
        <v>52762.400000000001</v>
      </c>
    </row>
    <row r="100" spans="1:23" hidden="1" x14ac:dyDescent="0.5">
      <c r="B100">
        <v>752.54862895507802</v>
      </c>
      <c r="C100" t="s">
        <v>351</v>
      </c>
      <c r="D100" t="s">
        <v>105</v>
      </c>
      <c r="E100">
        <v>34</v>
      </c>
      <c r="F100">
        <v>1</v>
      </c>
      <c r="G100">
        <v>0</v>
      </c>
      <c r="H100" t="s">
        <v>352</v>
      </c>
      <c r="I100" t="s">
        <v>26</v>
      </c>
      <c r="J100" t="s">
        <v>57</v>
      </c>
      <c r="K100">
        <v>-1.22</v>
      </c>
      <c r="L100">
        <v>0</v>
      </c>
      <c r="M100">
        <v>0</v>
      </c>
      <c r="N100">
        <v>0</v>
      </c>
      <c r="O100">
        <v>0</v>
      </c>
      <c r="P100">
        <v>1009.2</v>
      </c>
      <c r="Q100">
        <v>799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5">
      <c r="A101" t="s">
        <v>410</v>
      </c>
      <c r="B101">
        <v>766.56472392578098</v>
      </c>
      <c r="C101" t="s">
        <v>200</v>
      </c>
      <c r="D101" t="s">
        <v>105</v>
      </c>
      <c r="E101">
        <v>35</v>
      </c>
      <c r="F101">
        <v>1</v>
      </c>
      <c r="G101">
        <v>0</v>
      </c>
      <c r="H101" t="s">
        <v>111</v>
      </c>
      <c r="I101" t="s">
        <v>26</v>
      </c>
      <c r="J101" t="s">
        <v>57</v>
      </c>
      <c r="K101">
        <v>-0.61</v>
      </c>
      <c r="L101">
        <v>0</v>
      </c>
      <c r="M101">
        <v>0</v>
      </c>
      <c r="N101">
        <v>59996.4</v>
      </c>
      <c r="O101">
        <v>74033.3</v>
      </c>
      <c r="P101">
        <v>80091.899999999994</v>
      </c>
      <c r="Q101">
        <v>70325.8</v>
      </c>
      <c r="R101">
        <v>129259.9</v>
      </c>
      <c r="S101">
        <v>86461.4</v>
      </c>
      <c r="T101">
        <v>101688.1</v>
      </c>
      <c r="U101">
        <v>128444.2</v>
      </c>
      <c r="V101">
        <v>43614.1</v>
      </c>
      <c r="W101">
        <v>78107.100000000006</v>
      </c>
    </row>
    <row r="102" spans="1:23" x14ac:dyDescent="0.5">
      <c r="A102" t="s">
        <v>410</v>
      </c>
      <c r="B102">
        <v>790.56462016601495</v>
      </c>
      <c r="C102" t="s">
        <v>201</v>
      </c>
      <c r="D102" t="s">
        <v>105</v>
      </c>
      <c r="E102">
        <v>37</v>
      </c>
      <c r="F102">
        <v>3</v>
      </c>
      <c r="G102">
        <v>0</v>
      </c>
      <c r="H102" t="s">
        <v>113</v>
      </c>
      <c r="I102" t="s">
        <v>26</v>
      </c>
      <c r="J102" t="s">
        <v>57</v>
      </c>
      <c r="K102">
        <v>-0.73</v>
      </c>
      <c r="L102">
        <v>0</v>
      </c>
      <c r="M102">
        <v>0</v>
      </c>
      <c r="N102">
        <v>41650</v>
      </c>
      <c r="O102">
        <v>53812.5</v>
      </c>
      <c r="P102">
        <v>58240.3</v>
      </c>
      <c r="Q102">
        <v>52313</v>
      </c>
      <c r="R102">
        <v>93929.5</v>
      </c>
      <c r="S102">
        <v>62333.4</v>
      </c>
      <c r="T102">
        <v>77061.3</v>
      </c>
      <c r="U102">
        <v>92003.7</v>
      </c>
      <c r="V102">
        <v>32597.3</v>
      </c>
      <c r="W102">
        <v>57116</v>
      </c>
    </row>
    <row r="103" spans="1:23" x14ac:dyDescent="0.5">
      <c r="A103" t="s">
        <v>410</v>
      </c>
      <c r="B103">
        <v>816.58018413085904</v>
      </c>
      <c r="C103" t="s">
        <v>202</v>
      </c>
      <c r="D103" t="s">
        <v>105</v>
      </c>
      <c r="E103">
        <v>39</v>
      </c>
      <c r="F103">
        <v>4</v>
      </c>
      <c r="G103">
        <v>0</v>
      </c>
      <c r="H103" t="s">
        <v>115</v>
      </c>
      <c r="I103" t="s">
        <v>26</v>
      </c>
      <c r="J103" t="s">
        <v>57</v>
      </c>
      <c r="K103">
        <v>-0.81</v>
      </c>
      <c r="L103">
        <v>0</v>
      </c>
      <c r="M103">
        <v>0</v>
      </c>
      <c r="N103">
        <v>21637.4</v>
      </c>
      <c r="O103">
        <v>24730.1</v>
      </c>
      <c r="P103">
        <v>30899.200000000001</v>
      </c>
      <c r="Q103">
        <v>24464.1</v>
      </c>
      <c r="R103">
        <v>46397.7</v>
      </c>
      <c r="S103">
        <v>29374.5</v>
      </c>
      <c r="T103">
        <v>35775.9</v>
      </c>
      <c r="U103">
        <v>44783.1</v>
      </c>
      <c r="V103">
        <v>16936.900000000001</v>
      </c>
      <c r="W103">
        <v>26816.799999999999</v>
      </c>
    </row>
    <row r="104" spans="1:23" x14ac:dyDescent="0.5">
      <c r="A104" t="s">
        <v>410</v>
      </c>
    </row>
    <row r="105" spans="1:23" x14ac:dyDescent="0.5">
      <c r="A105" t="s">
        <v>410</v>
      </c>
    </row>
    <row r="106" spans="1:23" x14ac:dyDescent="0.5">
      <c r="A106" t="s">
        <v>410</v>
      </c>
      <c r="B106" t="s">
        <v>22</v>
      </c>
      <c r="C106" t="s">
        <v>116</v>
      </c>
    </row>
    <row r="107" spans="1:23" x14ac:dyDescent="0.5">
      <c r="A107" t="s">
        <v>410</v>
      </c>
      <c r="B107">
        <v>798.51794658203096</v>
      </c>
      <c r="C107" t="s">
        <v>203</v>
      </c>
      <c r="D107" t="s">
        <v>116</v>
      </c>
      <c r="E107">
        <v>31</v>
      </c>
      <c r="F107">
        <v>1</v>
      </c>
      <c r="G107">
        <v>0</v>
      </c>
      <c r="H107" t="s">
        <v>118</v>
      </c>
      <c r="I107" t="s">
        <v>26</v>
      </c>
      <c r="J107" t="s">
        <v>57</v>
      </c>
      <c r="K107">
        <v>-0.87</v>
      </c>
      <c r="L107">
        <v>0</v>
      </c>
      <c r="M107">
        <v>0</v>
      </c>
      <c r="N107">
        <v>18042.5</v>
      </c>
      <c r="O107">
        <v>21808.2</v>
      </c>
      <c r="P107">
        <v>28465.5</v>
      </c>
      <c r="Q107">
        <v>23815.1</v>
      </c>
      <c r="R107">
        <v>46383.6</v>
      </c>
      <c r="S107">
        <v>28927</v>
      </c>
      <c r="T107">
        <v>35127.199999999997</v>
      </c>
      <c r="U107">
        <v>45733.5</v>
      </c>
      <c r="V107">
        <v>12634</v>
      </c>
      <c r="W107">
        <v>20618.599999999999</v>
      </c>
    </row>
    <row r="108" spans="1:23" x14ac:dyDescent="0.5">
      <c r="A108" t="s">
        <v>410</v>
      </c>
      <c r="B108">
        <v>826.548529772949</v>
      </c>
      <c r="C108" t="s">
        <v>204</v>
      </c>
      <c r="D108" t="s">
        <v>116</v>
      </c>
      <c r="E108">
        <v>33</v>
      </c>
      <c r="F108">
        <v>1</v>
      </c>
      <c r="G108">
        <v>0</v>
      </c>
      <c r="H108" t="s">
        <v>120</v>
      </c>
      <c r="I108" t="s">
        <v>26</v>
      </c>
      <c r="J108" t="s">
        <v>57</v>
      </c>
      <c r="K108">
        <v>-1.7</v>
      </c>
      <c r="L108">
        <v>0</v>
      </c>
      <c r="M108">
        <v>0</v>
      </c>
      <c r="N108">
        <v>34838.1</v>
      </c>
      <c r="O108">
        <v>41525</v>
      </c>
      <c r="P108">
        <v>0</v>
      </c>
      <c r="Q108">
        <v>0</v>
      </c>
      <c r="R108">
        <v>78073.100000000006</v>
      </c>
      <c r="S108">
        <v>47568.7</v>
      </c>
      <c r="T108">
        <v>32722.3</v>
      </c>
      <c r="U108">
        <v>42651.199999999997</v>
      </c>
      <c r="V108">
        <v>25694</v>
      </c>
      <c r="W108">
        <v>43184.2</v>
      </c>
    </row>
    <row r="109" spans="1:23" hidden="1" x14ac:dyDescent="0.5">
      <c r="B109">
        <v>834.52253642578103</v>
      </c>
      <c r="C109" t="s">
        <v>355</v>
      </c>
      <c r="D109" t="s">
        <v>116</v>
      </c>
      <c r="E109">
        <v>34</v>
      </c>
      <c r="F109">
        <v>4</v>
      </c>
      <c r="G109">
        <v>0</v>
      </c>
      <c r="H109" t="s">
        <v>356</v>
      </c>
      <c r="I109" t="s">
        <v>26</v>
      </c>
      <c r="J109" t="s">
        <v>57</v>
      </c>
      <c r="K109">
        <v>4.67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1256.5999999999999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hidden="1" x14ac:dyDescent="0.5">
      <c r="B110">
        <v>852.56388774413995</v>
      </c>
      <c r="C110" t="s">
        <v>357</v>
      </c>
      <c r="D110" t="s">
        <v>116</v>
      </c>
      <c r="E110">
        <v>35</v>
      </c>
      <c r="F110">
        <v>2</v>
      </c>
      <c r="G110">
        <v>0</v>
      </c>
      <c r="H110" t="s">
        <v>358</v>
      </c>
      <c r="I110" t="s">
        <v>26</v>
      </c>
      <c r="J110" t="s">
        <v>57</v>
      </c>
      <c r="K110">
        <v>-1.99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107</v>
      </c>
      <c r="W110">
        <v>208.6</v>
      </c>
    </row>
    <row r="111" spans="1:23" x14ac:dyDescent="0.5">
      <c r="A111" t="s">
        <v>410</v>
      </c>
      <c r="B111">
        <v>854.58128276367097</v>
      </c>
      <c r="C111" t="s">
        <v>205</v>
      </c>
      <c r="D111" t="s">
        <v>116</v>
      </c>
      <c r="E111">
        <v>35</v>
      </c>
      <c r="F111">
        <v>1</v>
      </c>
      <c r="G111">
        <v>0</v>
      </c>
      <c r="H111" t="s">
        <v>122</v>
      </c>
      <c r="I111" t="s">
        <v>26</v>
      </c>
      <c r="J111" t="s">
        <v>57</v>
      </c>
      <c r="K111">
        <v>0.05</v>
      </c>
      <c r="L111">
        <v>0</v>
      </c>
      <c r="M111">
        <v>0</v>
      </c>
      <c r="N111">
        <v>54177.4</v>
      </c>
      <c r="O111">
        <v>66905.3</v>
      </c>
      <c r="P111">
        <v>46972</v>
      </c>
      <c r="Q111">
        <v>46194.2</v>
      </c>
      <c r="R111">
        <v>118376.7</v>
      </c>
      <c r="S111">
        <v>71684.899999999994</v>
      </c>
      <c r="T111">
        <v>72269</v>
      </c>
      <c r="U111">
        <v>95559.2</v>
      </c>
      <c r="V111">
        <v>39203.1</v>
      </c>
      <c r="W111">
        <v>64930.5</v>
      </c>
    </row>
    <row r="112" spans="1:23" hidden="1" x14ac:dyDescent="0.5">
      <c r="B112">
        <v>862.55246806640605</v>
      </c>
      <c r="C112" t="s">
        <v>206</v>
      </c>
      <c r="D112" t="s">
        <v>116</v>
      </c>
      <c r="E112">
        <v>36</v>
      </c>
      <c r="F112">
        <v>4</v>
      </c>
      <c r="G112">
        <v>0</v>
      </c>
      <c r="H112" t="s">
        <v>207</v>
      </c>
      <c r="I112" t="s">
        <v>26</v>
      </c>
      <c r="J112" t="s">
        <v>57</v>
      </c>
      <c r="K112">
        <v>2.93</v>
      </c>
      <c r="L112">
        <v>0</v>
      </c>
      <c r="M112">
        <v>0</v>
      </c>
      <c r="N112">
        <v>0</v>
      </c>
      <c r="O112">
        <v>0</v>
      </c>
      <c r="P112">
        <v>3148.1</v>
      </c>
      <c r="Q112">
        <v>2506.3000000000002</v>
      </c>
      <c r="R112">
        <v>0</v>
      </c>
      <c r="S112">
        <v>493.6</v>
      </c>
      <c r="T112">
        <v>1995.6</v>
      </c>
      <c r="U112">
        <v>2820.5</v>
      </c>
      <c r="V112">
        <v>0</v>
      </c>
      <c r="W112">
        <v>0</v>
      </c>
    </row>
    <row r="113" spans="1:23" x14ac:dyDescent="0.5">
      <c r="A113" t="s">
        <v>410</v>
      </c>
      <c r="B113">
        <v>878.57994609374998</v>
      </c>
      <c r="C113" t="s">
        <v>208</v>
      </c>
      <c r="D113" t="s">
        <v>116</v>
      </c>
      <c r="E113">
        <v>37</v>
      </c>
      <c r="F113">
        <v>3</v>
      </c>
      <c r="G113">
        <v>0</v>
      </c>
      <c r="H113" t="s">
        <v>124</v>
      </c>
      <c r="I113" t="s">
        <v>26</v>
      </c>
      <c r="J113" t="s">
        <v>57</v>
      </c>
      <c r="K113">
        <v>-1.47</v>
      </c>
      <c r="L113">
        <v>0</v>
      </c>
      <c r="M113">
        <v>0</v>
      </c>
      <c r="N113">
        <v>36173.199999999997</v>
      </c>
      <c r="O113">
        <v>43322.7</v>
      </c>
      <c r="P113">
        <v>44137.4</v>
      </c>
      <c r="Q113">
        <v>36815.4</v>
      </c>
      <c r="R113">
        <v>80989.5</v>
      </c>
      <c r="S113">
        <v>52752</v>
      </c>
      <c r="T113">
        <v>62559.1</v>
      </c>
      <c r="U113">
        <v>80959.399999999994</v>
      </c>
      <c r="V113">
        <v>26131.3</v>
      </c>
      <c r="W113">
        <v>41225.800000000003</v>
      </c>
    </row>
    <row r="114" spans="1:23" hidden="1" x14ac:dyDescent="0.5">
      <c r="B114">
        <v>890.580739550781</v>
      </c>
      <c r="C114" t="s">
        <v>359</v>
      </c>
      <c r="D114" t="s">
        <v>116</v>
      </c>
      <c r="E114">
        <v>38</v>
      </c>
      <c r="F114">
        <v>4</v>
      </c>
      <c r="G114">
        <v>0</v>
      </c>
      <c r="H114" t="s">
        <v>360</v>
      </c>
      <c r="I114" t="s">
        <v>26</v>
      </c>
      <c r="J114" t="s">
        <v>57</v>
      </c>
      <c r="K114">
        <v>-0.56000000000000005</v>
      </c>
      <c r="L114">
        <v>0</v>
      </c>
      <c r="M114">
        <v>0</v>
      </c>
      <c r="N114">
        <v>797</v>
      </c>
      <c r="O114">
        <v>1038.0999999999999</v>
      </c>
      <c r="P114">
        <v>3640.5</v>
      </c>
      <c r="Q114">
        <v>3725</v>
      </c>
      <c r="R114">
        <v>2100.6999999999998</v>
      </c>
      <c r="S114">
        <v>3330.4</v>
      </c>
      <c r="T114">
        <v>1564.4</v>
      </c>
      <c r="U114">
        <v>2302.3000000000002</v>
      </c>
      <c r="V114">
        <v>561.9</v>
      </c>
      <c r="W114">
        <v>1969.2</v>
      </c>
    </row>
    <row r="115" spans="1:23" x14ac:dyDescent="0.5">
      <c r="A115" t="s">
        <v>410</v>
      </c>
      <c r="B115">
        <v>904.59583354492099</v>
      </c>
      <c r="C115" t="s">
        <v>209</v>
      </c>
      <c r="D115" t="s">
        <v>116</v>
      </c>
      <c r="E115">
        <v>39</v>
      </c>
      <c r="F115">
        <v>4</v>
      </c>
      <c r="G115">
        <v>0</v>
      </c>
      <c r="H115" t="s">
        <v>126</v>
      </c>
      <c r="I115" t="s">
        <v>26</v>
      </c>
      <c r="J115" t="s">
        <v>57</v>
      </c>
      <c r="K115">
        <v>-1.17</v>
      </c>
      <c r="L115">
        <v>0</v>
      </c>
      <c r="M115">
        <v>0</v>
      </c>
      <c r="N115">
        <v>17866.3</v>
      </c>
      <c r="O115">
        <v>20547.8</v>
      </c>
      <c r="P115">
        <v>23014.400000000001</v>
      </c>
      <c r="Q115">
        <v>18657</v>
      </c>
      <c r="R115">
        <v>38875.699999999997</v>
      </c>
      <c r="S115">
        <v>25008.9</v>
      </c>
      <c r="T115">
        <v>29157.3</v>
      </c>
      <c r="U115">
        <v>35273.1</v>
      </c>
      <c r="V115">
        <v>13247.6</v>
      </c>
      <c r="W115">
        <v>20095.7</v>
      </c>
    </row>
    <row r="116" spans="1:23" x14ac:dyDescent="0.5">
      <c r="A116" t="s">
        <v>410</v>
      </c>
    </row>
    <row r="117" spans="1:23" x14ac:dyDescent="0.5">
      <c r="A117" t="s">
        <v>410</v>
      </c>
    </row>
    <row r="118" spans="1:23" x14ac:dyDescent="0.5">
      <c r="A118" t="s">
        <v>410</v>
      </c>
      <c r="B118" t="s">
        <v>22</v>
      </c>
      <c r="C118" t="s">
        <v>127</v>
      </c>
    </row>
    <row r="119" spans="1:23" x14ac:dyDescent="0.5">
      <c r="A119" t="s">
        <v>410</v>
      </c>
      <c r="B119">
        <v>723.49619855143203</v>
      </c>
      <c r="C119" t="s">
        <v>210</v>
      </c>
      <c r="D119" t="s">
        <v>127</v>
      </c>
      <c r="E119">
        <v>31</v>
      </c>
      <c r="F119">
        <v>1</v>
      </c>
      <c r="G119">
        <v>0</v>
      </c>
      <c r="H119" t="s">
        <v>129</v>
      </c>
      <c r="I119" t="s">
        <v>26</v>
      </c>
      <c r="J119" t="s">
        <v>57</v>
      </c>
      <c r="K119">
        <v>-2.27</v>
      </c>
      <c r="L119">
        <v>237.2</v>
      </c>
      <c r="M119">
        <v>280.89999999999998</v>
      </c>
      <c r="N119">
        <v>17171.2</v>
      </c>
      <c r="O119">
        <v>21347.3</v>
      </c>
      <c r="P119">
        <v>27363.3</v>
      </c>
      <c r="Q119">
        <v>25136.1</v>
      </c>
      <c r="R119">
        <v>44050.8</v>
      </c>
      <c r="S119">
        <v>28844.6</v>
      </c>
      <c r="T119">
        <v>31094</v>
      </c>
      <c r="U119">
        <v>43212.2</v>
      </c>
      <c r="V119">
        <v>12567.9</v>
      </c>
      <c r="W119">
        <v>20986.799999999999</v>
      </c>
    </row>
    <row r="120" spans="1:23" hidden="1" x14ac:dyDescent="0.5">
      <c r="B120">
        <v>747.49565043945302</v>
      </c>
      <c r="C120" t="s">
        <v>367</v>
      </c>
      <c r="D120" t="s">
        <v>127</v>
      </c>
      <c r="E120">
        <v>33</v>
      </c>
      <c r="F120">
        <v>3</v>
      </c>
      <c r="G120">
        <v>0</v>
      </c>
      <c r="H120" t="s">
        <v>368</v>
      </c>
      <c r="I120" t="s">
        <v>26</v>
      </c>
      <c r="J120" t="s">
        <v>57</v>
      </c>
      <c r="K120">
        <v>-2.93</v>
      </c>
      <c r="L120">
        <v>0</v>
      </c>
      <c r="M120">
        <v>0</v>
      </c>
      <c r="N120">
        <v>1430.2</v>
      </c>
      <c r="O120">
        <v>2199.5</v>
      </c>
      <c r="P120">
        <v>4521.1000000000004</v>
      </c>
      <c r="Q120">
        <v>4476.3</v>
      </c>
      <c r="R120">
        <v>3834.2</v>
      </c>
      <c r="S120">
        <v>4356.6000000000004</v>
      </c>
      <c r="T120">
        <v>3138.9</v>
      </c>
      <c r="U120">
        <v>4289.1000000000004</v>
      </c>
      <c r="V120">
        <v>1346.2</v>
      </c>
      <c r="W120">
        <v>2814.1</v>
      </c>
    </row>
    <row r="121" spans="1:23" x14ac:dyDescent="0.5">
      <c r="A121" t="s">
        <v>410</v>
      </c>
      <c r="B121">
        <v>751.52859721679602</v>
      </c>
      <c r="C121" t="s">
        <v>211</v>
      </c>
      <c r="D121" t="s">
        <v>127</v>
      </c>
      <c r="E121">
        <v>33</v>
      </c>
      <c r="F121">
        <v>1</v>
      </c>
      <c r="G121">
        <v>0</v>
      </c>
      <c r="H121" t="s">
        <v>131</v>
      </c>
      <c r="I121" t="s">
        <v>26</v>
      </c>
      <c r="J121" t="s">
        <v>57</v>
      </c>
      <c r="K121">
        <v>-0.73</v>
      </c>
      <c r="L121">
        <v>0</v>
      </c>
      <c r="M121">
        <v>0</v>
      </c>
      <c r="N121">
        <v>37366.9</v>
      </c>
      <c r="O121">
        <v>46325</v>
      </c>
      <c r="P121">
        <v>55389.7</v>
      </c>
      <c r="Q121">
        <v>45806.7</v>
      </c>
      <c r="R121">
        <v>89133.3</v>
      </c>
      <c r="S121">
        <v>57006.2</v>
      </c>
      <c r="T121">
        <v>57601</v>
      </c>
      <c r="U121">
        <v>85794.4</v>
      </c>
      <c r="V121">
        <v>26156.9</v>
      </c>
      <c r="W121">
        <v>43518.400000000001</v>
      </c>
    </row>
    <row r="122" spans="1:23" hidden="1" x14ac:dyDescent="0.5">
      <c r="B122">
        <v>767.56183751775495</v>
      </c>
      <c r="C122" t="s">
        <v>186</v>
      </c>
      <c r="D122" t="s">
        <v>127</v>
      </c>
      <c r="E122">
        <v>34</v>
      </c>
      <c r="F122">
        <v>0</v>
      </c>
      <c r="G122">
        <v>0</v>
      </c>
      <c r="H122" t="s">
        <v>379</v>
      </c>
      <c r="I122" t="s">
        <v>26</v>
      </c>
      <c r="J122" t="s">
        <v>57</v>
      </c>
      <c r="K122">
        <v>1.82</v>
      </c>
      <c r="L122">
        <v>307.7</v>
      </c>
      <c r="M122">
        <v>0</v>
      </c>
      <c r="N122">
        <v>9118.2000000000007</v>
      </c>
      <c r="O122">
        <v>11218.8</v>
      </c>
      <c r="P122">
        <v>13408.6</v>
      </c>
      <c r="Q122">
        <v>11565.3</v>
      </c>
      <c r="R122">
        <v>14492.1</v>
      </c>
      <c r="S122">
        <v>9846</v>
      </c>
      <c r="T122">
        <v>13007.1</v>
      </c>
      <c r="U122">
        <v>16463.7</v>
      </c>
      <c r="V122">
        <v>8752.5</v>
      </c>
      <c r="W122">
        <v>14876.6</v>
      </c>
    </row>
    <row r="123" spans="1:23" hidden="1" x14ac:dyDescent="0.5">
      <c r="B123">
        <v>773.51028056640598</v>
      </c>
      <c r="C123" t="s">
        <v>380</v>
      </c>
      <c r="D123" t="s">
        <v>127</v>
      </c>
      <c r="E123">
        <v>35</v>
      </c>
      <c r="F123">
        <v>4</v>
      </c>
      <c r="G123">
        <v>0</v>
      </c>
      <c r="H123" t="s">
        <v>381</v>
      </c>
      <c r="I123" t="s">
        <v>26</v>
      </c>
      <c r="J123" t="s">
        <v>57</v>
      </c>
      <c r="K123">
        <v>-4.1500000000000004</v>
      </c>
      <c r="L123">
        <v>0</v>
      </c>
      <c r="M123">
        <v>0</v>
      </c>
      <c r="N123">
        <v>695.2</v>
      </c>
      <c r="O123">
        <v>860</v>
      </c>
      <c r="P123">
        <v>2531</v>
      </c>
      <c r="Q123">
        <v>2415.8000000000002</v>
      </c>
      <c r="R123">
        <v>2022</v>
      </c>
      <c r="S123">
        <v>1946.6</v>
      </c>
      <c r="T123">
        <v>1198</v>
      </c>
      <c r="U123">
        <v>2214.1</v>
      </c>
      <c r="V123">
        <v>498.2</v>
      </c>
      <c r="W123">
        <v>1185.8</v>
      </c>
    </row>
    <row r="124" spans="1:23" hidden="1" x14ac:dyDescent="0.5">
      <c r="B124">
        <v>775.52650981445299</v>
      </c>
      <c r="C124" t="s">
        <v>382</v>
      </c>
      <c r="D124" t="s">
        <v>127</v>
      </c>
      <c r="E124">
        <v>35</v>
      </c>
      <c r="F124">
        <v>3</v>
      </c>
      <c r="G124">
        <v>0</v>
      </c>
      <c r="H124" t="s">
        <v>383</v>
      </c>
      <c r="I124" t="s">
        <v>26</v>
      </c>
      <c r="J124" t="s">
        <v>57</v>
      </c>
      <c r="K124">
        <v>-3.4</v>
      </c>
      <c r="L124">
        <v>0</v>
      </c>
      <c r="M124">
        <v>0</v>
      </c>
      <c r="N124">
        <v>2584.1</v>
      </c>
      <c r="O124">
        <v>4432</v>
      </c>
      <c r="P124">
        <v>8681.1</v>
      </c>
      <c r="Q124">
        <v>8573.9</v>
      </c>
      <c r="R124">
        <v>7147.3</v>
      </c>
      <c r="S124">
        <v>7664.2</v>
      </c>
      <c r="T124">
        <v>6701.9</v>
      </c>
      <c r="U124">
        <v>8360.7999999999993</v>
      </c>
      <c r="V124">
        <v>2499.6</v>
      </c>
      <c r="W124">
        <v>6543.5</v>
      </c>
    </row>
    <row r="125" spans="1:23" hidden="1" x14ac:dyDescent="0.5">
      <c r="B125">
        <v>777.54836955566395</v>
      </c>
      <c r="C125" t="s">
        <v>384</v>
      </c>
      <c r="D125" t="s">
        <v>127</v>
      </c>
      <c r="E125">
        <v>35</v>
      </c>
      <c r="F125">
        <v>2</v>
      </c>
      <c r="G125">
        <v>0</v>
      </c>
      <c r="H125" t="s">
        <v>385</v>
      </c>
      <c r="I125" t="s">
        <v>26</v>
      </c>
      <c r="J125" t="s">
        <v>57</v>
      </c>
      <c r="K125">
        <v>4.5999999999999996</v>
      </c>
      <c r="L125">
        <v>484</v>
      </c>
      <c r="M125">
        <v>0</v>
      </c>
      <c r="N125">
        <v>404.6</v>
      </c>
      <c r="O125">
        <v>380.8</v>
      </c>
      <c r="P125">
        <v>5040.1000000000004</v>
      </c>
      <c r="Q125">
        <v>4850.5</v>
      </c>
      <c r="R125">
        <v>0</v>
      </c>
      <c r="S125">
        <v>625.6</v>
      </c>
      <c r="T125">
        <v>3164.8</v>
      </c>
      <c r="U125">
        <v>3773.4</v>
      </c>
      <c r="V125">
        <v>0</v>
      </c>
      <c r="W125">
        <v>0</v>
      </c>
    </row>
    <row r="126" spans="1:23" x14ac:dyDescent="0.5">
      <c r="A126" t="s">
        <v>410</v>
      </c>
      <c r="B126">
        <v>779.55993876953096</v>
      </c>
      <c r="C126" t="s">
        <v>187</v>
      </c>
      <c r="D126" t="s">
        <v>127</v>
      </c>
      <c r="E126">
        <v>35</v>
      </c>
      <c r="F126">
        <v>1</v>
      </c>
      <c r="G126">
        <v>0</v>
      </c>
      <c r="H126" t="s">
        <v>133</v>
      </c>
      <c r="I126" t="s">
        <v>26</v>
      </c>
      <c r="J126" t="s">
        <v>57</v>
      </c>
      <c r="K126">
        <v>-0.65</v>
      </c>
      <c r="L126">
        <v>0</v>
      </c>
      <c r="M126">
        <v>0</v>
      </c>
      <c r="N126">
        <v>55000.9</v>
      </c>
      <c r="O126">
        <v>72655.5</v>
      </c>
      <c r="P126">
        <v>76835.199999999997</v>
      </c>
      <c r="Q126">
        <v>69780.800000000003</v>
      </c>
      <c r="R126">
        <v>127798.5</v>
      </c>
      <c r="S126">
        <v>83206.100000000006</v>
      </c>
      <c r="T126">
        <v>93071.1</v>
      </c>
      <c r="U126">
        <v>130087.1</v>
      </c>
      <c r="V126">
        <v>41721</v>
      </c>
      <c r="W126">
        <v>76734</v>
      </c>
    </row>
    <row r="127" spans="1:23" hidden="1" x14ac:dyDescent="0.5">
      <c r="B127">
        <v>793.57360454101502</v>
      </c>
      <c r="C127" t="s">
        <v>280</v>
      </c>
      <c r="D127" t="s">
        <v>127</v>
      </c>
      <c r="E127">
        <v>36</v>
      </c>
      <c r="F127">
        <v>1</v>
      </c>
      <c r="G127">
        <v>0</v>
      </c>
      <c r="H127" t="s">
        <v>390</v>
      </c>
      <c r="I127" t="s">
        <v>26</v>
      </c>
      <c r="J127" t="s">
        <v>57</v>
      </c>
      <c r="K127">
        <v>-3.14</v>
      </c>
      <c r="L127">
        <v>0</v>
      </c>
      <c r="M127">
        <v>0</v>
      </c>
      <c r="N127">
        <v>-1.7</v>
      </c>
      <c r="O127">
        <v>-1.7</v>
      </c>
      <c r="P127">
        <v>-1.7</v>
      </c>
      <c r="Q127">
        <v>-1.7</v>
      </c>
      <c r="R127">
        <v>-1.7</v>
      </c>
      <c r="S127">
        <v>-1.7</v>
      </c>
      <c r="T127">
        <v>-1.7</v>
      </c>
      <c r="U127">
        <v>-1.7</v>
      </c>
      <c r="V127">
        <v>-1.7</v>
      </c>
      <c r="W127">
        <v>38.299999999999997</v>
      </c>
    </row>
    <row r="128" spans="1:23" hidden="1" x14ac:dyDescent="0.5">
      <c r="B128">
        <v>797.51170878906203</v>
      </c>
      <c r="C128" t="s">
        <v>391</v>
      </c>
      <c r="D128" t="s">
        <v>127</v>
      </c>
      <c r="E128">
        <v>37</v>
      </c>
      <c r="F128">
        <v>6</v>
      </c>
      <c r="G128">
        <v>0</v>
      </c>
      <c r="H128" t="s">
        <v>392</v>
      </c>
      <c r="I128" t="s">
        <v>26</v>
      </c>
      <c r="J128" t="s">
        <v>57</v>
      </c>
      <c r="K128">
        <v>-2.2400000000000002</v>
      </c>
      <c r="L128">
        <v>0</v>
      </c>
      <c r="M128">
        <v>0</v>
      </c>
      <c r="N128">
        <v>704.6</v>
      </c>
      <c r="O128">
        <v>817</v>
      </c>
      <c r="P128">
        <v>1344.3</v>
      </c>
      <c r="Q128">
        <v>1126.7</v>
      </c>
      <c r="R128">
        <v>1728.6</v>
      </c>
      <c r="S128">
        <v>1116.8</v>
      </c>
      <c r="T128">
        <v>1058.2</v>
      </c>
      <c r="U128">
        <v>1837.1</v>
      </c>
      <c r="V128">
        <v>478.7</v>
      </c>
      <c r="W128">
        <v>915</v>
      </c>
    </row>
    <row r="129" spans="1:23" hidden="1" x14ac:dyDescent="0.5">
      <c r="B129">
        <v>801.543544726562</v>
      </c>
      <c r="C129" t="s">
        <v>395</v>
      </c>
      <c r="D129" t="s">
        <v>127</v>
      </c>
      <c r="E129">
        <v>37</v>
      </c>
      <c r="F129">
        <v>4</v>
      </c>
      <c r="G129">
        <v>0</v>
      </c>
      <c r="H129" t="s">
        <v>396</v>
      </c>
      <c r="I129" t="s">
        <v>26</v>
      </c>
      <c r="J129" t="s">
        <v>57</v>
      </c>
      <c r="K129">
        <v>-1.56</v>
      </c>
      <c r="L129">
        <v>0</v>
      </c>
      <c r="M129">
        <v>0</v>
      </c>
      <c r="N129">
        <v>955.7</v>
      </c>
      <c r="O129">
        <v>1255.7</v>
      </c>
      <c r="P129">
        <v>6323.5</v>
      </c>
      <c r="Q129">
        <v>6011.2</v>
      </c>
      <c r="R129">
        <v>3069.4</v>
      </c>
      <c r="S129">
        <v>3589.2</v>
      </c>
      <c r="T129">
        <v>3482.5</v>
      </c>
      <c r="U129">
        <v>4988</v>
      </c>
      <c r="V129">
        <v>702.5</v>
      </c>
      <c r="W129">
        <v>1863.3</v>
      </c>
    </row>
    <row r="130" spans="1:23" x14ac:dyDescent="0.5">
      <c r="A130" t="s">
        <v>410</v>
      </c>
      <c r="B130">
        <v>803.56062846679595</v>
      </c>
      <c r="C130" t="s">
        <v>189</v>
      </c>
      <c r="D130" t="s">
        <v>127</v>
      </c>
      <c r="E130">
        <v>37</v>
      </c>
      <c r="F130">
        <v>3</v>
      </c>
      <c r="G130">
        <v>0</v>
      </c>
      <c r="H130" t="s">
        <v>135</v>
      </c>
      <c r="I130" t="s">
        <v>26</v>
      </c>
      <c r="J130" t="s">
        <v>57</v>
      </c>
      <c r="K130">
        <v>0.23</v>
      </c>
      <c r="L130">
        <v>0</v>
      </c>
      <c r="M130">
        <v>0</v>
      </c>
      <c r="N130">
        <v>48950.6</v>
      </c>
      <c r="O130">
        <v>60083.4</v>
      </c>
      <c r="P130">
        <v>216331.7</v>
      </c>
      <c r="Q130">
        <v>187596.9</v>
      </c>
      <c r="R130">
        <v>131373.9</v>
      </c>
      <c r="S130">
        <v>93493.9</v>
      </c>
      <c r="T130">
        <v>159580.79999999999</v>
      </c>
      <c r="U130">
        <v>213292.79999999999</v>
      </c>
      <c r="V130">
        <v>33466.400000000001</v>
      </c>
      <c r="W130">
        <v>54620.6</v>
      </c>
    </row>
    <row r="131" spans="1:23" hidden="1" x14ac:dyDescent="0.5">
      <c r="B131">
        <v>825.54418039772702</v>
      </c>
      <c r="C131" t="s">
        <v>404</v>
      </c>
      <c r="D131" t="s">
        <v>127</v>
      </c>
      <c r="E131">
        <v>39</v>
      </c>
      <c r="F131">
        <v>6</v>
      </c>
      <c r="G131">
        <v>0</v>
      </c>
      <c r="H131" t="s">
        <v>405</v>
      </c>
      <c r="I131" t="s">
        <v>26</v>
      </c>
      <c r="J131" t="s">
        <v>57</v>
      </c>
      <c r="K131">
        <v>-0.74</v>
      </c>
      <c r="L131">
        <v>0</v>
      </c>
      <c r="M131">
        <v>133.30000000000001</v>
      </c>
      <c r="N131">
        <v>2028.4</v>
      </c>
      <c r="O131">
        <v>2512.3000000000002</v>
      </c>
      <c r="P131">
        <v>6934.4</v>
      </c>
      <c r="Q131">
        <v>5952.1</v>
      </c>
      <c r="R131">
        <v>5385.4</v>
      </c>
      <c r="S131">
        <v>4216.8999999999996</v>
      </c>
      <c r="T131">
        <v>4999.3999999999996</v>
      </c>
      <c r="U131">
        <v>6981.2</v>
      </c>
      <c r="V131">
        <v>1465.2</v>
      </c>
      <c r="W131">
        <v>2416.8000000000002</v>
      </c>
    </row>
    <row r="132" spans="1:23" x14ac:dyDescent="0.5">
      <c r="A132" t="s">
        <v>410</v>
      </c>
      <c r="B132">
        <v>829.57660747070304</v>
      </c>
      <c r="C132" t="s">
        <v>212</v>
      </c>
      <c r="D132" t="s">
        <v>127</v>
      </c>
      <c r="E132">
        <v>39</v>
      </c>
      <c r="F132">
        <v>4</v>
      </c>
      <c r="G132">
        <v>0</v>
      </c>
      <c r="H132" t="s">
        <v>137</v>
      </c>
      <c r="I132" t="s">
        <v>26</v>
      </c>
      <c r="J132" t="s">
        <v>57</v>
      </c>
      <c r="K132">
        <v>0.62</v>
      </c>
      <c r="L132">
        <v>0</v>
      </c>
      <c r="M132">
        <v>0</v>
      </c>
      <c r="N132">
        <v>18651.7</v>
      </c>
      <c r="O132">
        <v>22290.9</v>
      </c>
      <c r="P132">
        <v>62953.7</v>
      </c>
      <c r="Q132">
        <v>54629.3</v>
      </c>
      <c r="R132">
        <v>47136.3</v>
      </c>
      <c r="S132">
        <v>28413.9</v>
      </c>
      <c r="T132">
        <v>51515</v>
      </c>
      <c r="U132">
        <v>68914.600000000006</v>
      </c>
      <c r="V132">
        <v>12735.9</v>
      </c>
      <c r="W132">
        <v>20533.099999999999</v>
      </c>
    </row>
    <row r="133" spans="1:23" x14ac:dyDescent="0.5">
      <c r="A133" t="s">
        <v>410</v>
      </c>
    </row>
    <row r="134" spans="1:23" x14ac:dyDescent="0.5">
      <c r="A134" t="s">
        <v>410</v>
      </c>
    </row>
    <row r="135" spans="1:23" x14ac:dyDescent="0.5">
      <c r="A135" t="s">
        <v>410</v>
      </c>
      <c r="B135" t="s">
        <v>22</v>
      </c>
      <c r="C135" t="s">
        <v>138</v>
      </c>
    </row>
    <row r="136" spans="1:23" x14ac:dyDescent="0.5">
      <c r="A136" t="s">
        <v>410</v>
      </c>
      <c r="B136">
        <v>754.60591655273402</v>
      </c>
      <c r="C136" t="s">
        <v>213</v>
      </c>
      <c r="D136" t="s">
        <v>138</v>
      </c>
      <c r="E136">
        <v>34</v>
      </c>
      <c r="F136">
        <v>2</v>
      </c>
      <c r="G136">
        <v>0</v>
      </c>
      <c r="H136" t="s">
        <v>140</v>
      </c>
      <c r="I136" t="s">
        <v>26</v>
      </c>
      <c r="J136" t="s">
        <v>27</v>
      </c>
      <c r="K136">
        <v>-0.93</v>
      </c>
      <c r="L136">
        <v>0</v>
      </c>
      <c r="M136">
        <v>0</v>
      </c>
      <c r="N136">
        <v>64343.8</v>
      </c>
      <c r="O136">
        <v>75722.399999999994</v>
      </c>
      <c r="P136">
        <v>93479.9</v>
      </c>
      <c r="Q136">
        <v>79600.3</v>
      </c>
      <c r="R136">
        <v>146202</v>
      </c>
      <c r="S136">
        <v>94071.4</v>
      </c>
      <c r="T136">
        <v>106039.7</v>
      </c>
      <c r="U136">
        <v>139241.79999999999</v>
      </c>
      <c r="V136">
        <v>49016.3</v>
      </c>
      <c r="W136">
        <v>85877.7</v>
      </c>
    </row>
    <row r="137" spans="1:23" x14ac:dyDescent="0.5">
      <c r="A137" t="s">
        <v>410</v>
      </c>
      <c r="B137">
        <v>782.63734965820299</v>
      </c>
      <c r="C137" t="s">
        <v>214</v>
      </c>
      <c r="D137" t="s">
        <v>138</v>
      </c>
      <c r="E137">
        <v>36</v>
      </c>
      <c r="F137">
        <v>2</v>
      </c>
      <c r="G137">
        <v>0</v>
      </c>
      <c r="H137" t="s">
        <v>142</v>
      </c>
      <c r="I137" t="s">
        <v>26</v>
      </c>
      <c r="J137" t="s">
        <v>27</v>
      </c>
      <c r="K137">
        <v>-0.73</v>
      </c>
      <c r="L137">
        <v>0</v>
      </c>
      <c r="M137">
        <v>0</v>
      </c>
      <c r="N137">
        <v>39752.6</v>
      </c>
      <c r="O137">
        <v>51600.4</v>
      </c>
      <c r="P137">
        <v>52284</v>
      </c>
      <c r="Q137">
        <v>49057.2</v>
      </c>
      <c r="R137">
        <v>87847.8</v>
      </c>
      <c r="S137">
        <v>58990.7</v>
      </c>
      <c r="T137">
        <v>70450.7</v>
      </c>
      <c r="U137">
        <v>89111.9</v>
      </c>
      <c r="V137">
        <v>33964.300000000003</v>
      </c>
      <c r="W137">
        <v>63236.6</v>
      </c>
    </row>
    <row r="138" spans="1:23" x14ac:dyDescent="0.5">
      <c r="A138" t="s">
        <v>410</v>
      </c>
      <c r="B138">
        <v>810.66857524414002</v>
      </c>
      <c r="C138" t="s">
        <v>215</v>
      </c>
      <c r="D138" t="s">
        <v>138</v>
      </c>
      <c r="E138">
        <v>38</v>
      </c>
      <c r="F138">
        <v>2</v>
      </c>
      <c r="G138">
        <v>0</v>
      </c>
      <c r="H138" t="s">
        <v>144</v>
      </c>
      <c r="I138" t="s">
        <v>26</v>
      </c>
      <c r="J138" t="s">
        <v>27</v>
      </c>
      <c r="K138">
        <v>-0.8</v>
      </c>
      <c r="L138">
        <v>0</v>
      </c>
      <c r="M138">
        <v>0</v>
      </c>
      <c r="N138">
        <v>18798.400000000001</v>
      </c>
      <c r="O138">
        <v>22937.9</v>
      </c>
      <c r="P138">
        <v>24083.8</v>
      </c>
      <c r="Q138">
        <v>21358.7</v>
      </c>
      <c r="R138">
        <v>42576.2</v>
      </c>
      <c r="S138">
        <v>27586.5</v>
      </c>
      <c r="T138">
        <v>31139</v>
      </c>
      <c r="U138">
        <v>37712.9</v>
      </c>
      <c r="V138">
        <v>15773.6</v>
      </c>
      <c r="W138">
        <v>26260.9</v>
      </c>
    </row>
    <row r="139" spans="1:23" x14ac:dyDescent="0.5">
      <c r="A139" t="s">
        <v>410</v>
      </c>
      <c r="B139">
        <v>838.69950786132802</v>
      </c>
      <c r="C139" t="s">
        <v>216</v>
      </c>
      <c r="D139" t="s">
        <v>138</v>
      </c>
      <c r="E139">
        <v>40</v>
      </c>
      <c r="F139">
        <v>2</v>
      </c>
      <c r="G139">
        <v>0</v>
      </c>
      <c r="H139" t="s">
        <v>146</v>
      </c>
      <c r="I139" t="s">
        <v>26</v>
      </c>
      <c r="J139" t="s">
        <v>27</v>
      </c>
      <c r="K139">
        <v>-1.21</v>
      </c>
      <c r="L139">
        <v>0</v>
      </c>
      <c r="M139">
        <v>0</v>
      </c>
      <c r="N139">
        <v>40100.800000000003</v>
      </c>
      <c r="O139">
        <v>44490.7</v>
      </c>
      <c r="P139">
        <v>41340.300000000003</v>
      </c>
      <c r="Q139">
        <v>37994.6</v>
      </c>
      <c r="R139">
        <v>82234.100000000006</v>
      </c>
      <c r="S139">
        <v>46502.3</v>
      </c>
      <c r="T139">
        <v>55717.8</v>
      </c>
      <c r="U139">
        <v>75959</v>
      </c>
      <c r="V139">
        <v>31641.200000000001</v>
      </c>
      <c r="W139">
        <v>50872.9</v>
      </c>
    </row>
    <row r="140" spans="1:23" x14ac:dyDescent="0.5">
      <c r="A140" t="s">
        <v>410</v>
      </c>
      <c r="B140">
        <v>866.731203417968</v>
      </c>
      <c r="C140" t="s">
        <v>217</v>
      </c>
      <c r="D140" t="s">
        <v>138</v>
      </c>
      <c r="E140">
        <v>42</v>
      </c>
      <c r="F140">
        <v>2</v>
      </c>
      <c r="G140">
        <v>0</v>
      </c>
      <c r="H140" t="s">
        <v>148</v>
      </c>
      <c r="I140" t="s">
        <v>26</v>
      </c>
      <c r="J140" t="s">
        <v>27</v>
      </c>
      <c r="K140">
        <v>-0.71</v>
      </c>
      <c r="L140">
        <v>0</v>
      </c>
      <c r="M140">
        <v>0</v>
      </c>
      <c r="N140">
        <v>50045.4</v>
      </c>
      <c r="O140">
        <v>60275.7</v>
      </c>
      <c r="P140">
        <v>54648.6</v>
      </c>
      <c r="Q140">
        <v>46918.3</v>
      </c>
      <c r="R140">
        <v>100015.1</v>
      </c>
      <c r="S140">
        <v>65573.8</v>
      </c>
      <c r="T140">
        <v>74880.3</v>
      </c>
      <c r="U140">
        <v>94329.2</v>
      </c>
      <c r="V140">
        <v>42413.7</v>
      </c>
      <c r="W140">
        <v>68706.2</v>
      </c>
    </row>
    <row r="141" spans="1:23" hidden="1" x14ac:dyDescent="0.5"/>
    <row r="142" spans="1:23" hidden="1" x14ac:dyDescent="0.5"/>
    <row r="143" spans="1:23" hidden="1" x14ac:dyDescent="0.5"/>
    <row r="144" spans="1:23" hidden="1" x14ac:dyDescent="0.5"/>
  </sheetData>
  <autoFilter ref="A1:A14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94"/>
  <sheetViews>
    <sheetView topLeftCell="F49" workbookViewId="0">
      <selection activeCell="B1" sqref="B1:W194"/>
    </sheetView>
  </sheetViews>
  <sheetFormatPr defaultRowHeight="14.35" x14ac:dyDescent="0.5"/>
  <sheetData>
    <row r="1" spans="1:23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</row>
    <row r="2" spans="1:23" hidden="1" x14ac:dyDescent="0.5"/>
    <row r="3" spans="1:23" x14ac:dyDescent="0.5">
      <c r="A3" t="s">
        <v>410</v>
      </c>
      <c r="B3" t="s">
        <v>22</v>
      </c>
      <c r="C3" t="s">
        <v>23</v>
      </c>
    </row>
    <row r="4" spans="1:23" x14ac:dyDescent="0.5">
      <c r="A4" t="s">
        <v>410</v>
      </c>
      <c r="B4">
        <v>587.53889384765603</v>
      </c>
      <c r="C4" t="s">
        <v>161</v>
      </c>
      <c r="D4" t="s">
        <v>23</v>
      </c>
      <c r="E4">
        <v>34</v>
      </c>
      <c r="F4">
        <v>2</v>
      </c>
      <c r="G4">
        <v>0</v>
      </c>
      <c r="H4" t="s">
        <v>25</v>
      </c>
      <c r="I4" t="s">
        <v>26</v>
      </c>
      <c r="J4" t="s">
        <v>27</v>
      </c>
      <c r="K4">
        <v>0.52</v>
      </c>
      <c r="L4">
        <v>0</v>
      </c>
      <c r="M4">
        <v>0</v>
      </c>
      <c r="N4">
        <v>102746</v>
      </c>
      <c r="O4">
        <v>118333.9</v>
      </c>
      <c r="P4">
        <v>225490.8</v>
      </c>
      <c r="Q4">
        <v>209133.4</v>
      </c>
      <c r="R4">
        <v>256419.7</v>
      </c>
      <c r="S4">
        <v>198510.7</v>
      </c>
      <c r="T4">
        <v>230771.5</v>
      </c>
      <c r="U4">
        <v>278439.3</v>
      </c>
      <c r="V4">
        <v>91856.5</v>
      </c>
      <c r="W4">
        <v>173728.4</v>
      </c>
    </row>
    <row r="5" spans="1:23" hidden="1" x14ac:dyDescent="0.5">
      <c r="B5">
        <v>611.53694072265603</v>
      </c>
      <c r="C5" t="s">
        <v>219</v>
      </c>
      <c r="D5" t="s">
        <v>23</v>
      </c>
      <c r="E5">
        <v>36</v>
      </c>
      <c r="F5">
        <v>4</v>
      </c>
      <c r="G5">
        <v>0</v>
      </c>
      <c r="H5" t="s">
        <v>220</v>
      </c>
      <c r="I5" t="s">
        <v>26</v>
      </c>
      <c r="J5" t="s">
        <v>27</v>
      </c>
      <c r="K5">
        <v>-2.69</v>
      </c>
      <c r="L5">
        <v>4500.7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hidden="1" x14ac:dyDescent="0.5">
      <c r="B6">
        <v>613.55645162760402</v>
      </c>
      <c r="C6" t="s">
        <v>221</v>
      </c>
      <c r="D6" t="s">
        <v>23</v>
      </c>
      <c r="E6">
        <v>36</v>
      </c>
      <c r="F6">
        <v>3</v>
      </c>
      <c r="G6">
        <v>0</v>
      </c>
      <c r="H6" t="s">
        <v>222</v>
      </c>
      <c r="I6" t="s">
        <v>26</v>
      </c>
      <c r="J6" t="s">
        <v>27</v>
      </c>
      <c r="K6">
        <v>3.61</v>
      </c>
      <c r="L6">
        <v>0</v>
      </c>
      <c r="M6">
        <v>0</v>
      </c>
      <c r="N6">
        <v>320.60000000000002</v>
      </c>
      <c r="O6">
        <v>279.39999999999998</v>
      </c>
      <c r="P6">
        <v>0</v>
      </c>
      <c r="Q6">
        <v>235.7</v>
      </c>
      <c r="R6">
        <v>0</v>
      </c>
      <c r="S6">
        <v>374.2</v>
      </c>
      <c r="T6">
        <v>481.1</v>
      </c>
      <c r="U6">
        <v>0</v>
      </c>
      <c r="V6">
        <v>0</v>
      </c>
      <c r="W6">
        <v>257.3</v>
      </c>
    </row>
    <row r="7" spans="1:23" x14ac:dyDescent="0.5">
      <c r="A7" t="s">
        <v>410</v>
      </c>
      <c r="B7">
        <v>615.56964335937505</v>
      </c>
      <c r="C7" t="s">
        <v>162</v>
      </c>
      <c r="D7" t="s">
        <v>23</v>
      </c>
      <c r="E7">
        <v>36</v>
      </c>
      <c r="F7">
        <v>2</v>
      </c>
      <c r="G7">
        <v>0</v>
      </c>
      <c r="H7" t="s">
        <v>29</v>
      </c>
      <c r="I7" t="s">
        <v>26</v>
      </c>
      <c r="J7" t="s">
        <v>27</v>
      </c>
      <c r="K7">
        <v>-0.4</v>
      </c>
      <c r="L7">
        <v>0</v>
      </c>
      <c r="M7">
        <v>0</v>
      </c>
      <c r="N7">
        <v>62382.7</v>
      </c>
      <c r="O7">
        <v>75663.3</v>
      </c>
      <c r="P7">
        <v>120896.7</v>
      </c>
      <c r="Q7">
        <v>100513.4</v>
      </c>
      <c r="R7">
        <v>150537.79999999999</v>
      </c>
      <c r="S7">
        <v>107402.7</v>
      </c>
      <c r="T7">
        <v>122469.7</v>
      </c>
      <c r="U7">
        <v>146750.5</v>
      </c>
      <c r="V7">
        <v>55465.3</v>
      </c>
      <c r="W7">
        <v>99592.8</v>
      </c>
    </row>
    <row r="8" spans="1:23" hidden="1" x14ac:dyDescent="0.5">
      <c r="B8">
        <v>629.58521953125</v>
      </c>
      <c r="C8" t="s">
        <v>223</v>
      </c>
      <c r="D8" t="s">
        <v>23</v>
      </c>
      <c r="E8">
        <v>37</v>
      </c>
      <c r="F8">
        <v>2</v>
      </c>
      <c r="G8">
        <v>0</v>
      </c>
      <c r="H8" t="s">
        <v>224</v>
      </c>
      <c r="I8" t="s">
        <v>26</v>
      </c>
      <c r="J8" t="s">
        <v>27</v>
      </c>
      <c r="K8">
        <v>-0.5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185.6</v>
      </c>
      <c r="T8">
        <v>0</v>
      </c>
      <c r="U8">
        <v>0</v>
      </c>
      <c r="V8">
        <v>0</v>
      </c>
      <c r="W8">
        <v>0</v>
      </c>
    </row>
    <row r="9" spans="1:23" hidden="1" x14ac:dyDescent="0.5">
      <c r="B9">
        <v>639.56825175781205</v>
      </c>
      <c r="C9" t="s">
        <v>225</v>
      </c>
      <c r="D9" t="s">
        <v>23</v>
      </c>
      <c r="E9">
        <v>38</v>
      </c>
      <c r="F9">
        <v>4</v>
      </c>
      <c r="G9">
        <v>0</v>
      </c>
      <c r="H9" t="s">
        <v>226</v>
      </c>
      <c r="I9" t="s">
        <v>26</v>
      </c>
      <c r="J9" t="s">
        <v>27</v>
      </c>
      <c r="K9">
        <v>-2.56</v>
      </c>
      <c r="L9">
        <v>2346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hidden="1" x14ac:dyDescent="0.5">
      <c r="B10">
        <v>641.58831197916595</v>
      </c>
      <c r="C10" t="s">
        <v>227</v>
      </c>
      <c r="D10" t="s">
        <v>23</v>
      </c>
      <c r="E10">
        <v>38</v>
      </c>
      <c r="F10">
        <v>3</v>
      </c>
      <c r="G10">
        <v>0</v>
      </c>
      <c r="H10" t="s">
        <v>228</v>
      </c>
      <c r="I10" t="s">
        <v>26</v>
      </c>
      <c r="J10" t="s">
        <v>27</v>
      </c>
      <c r="K10">
        <v>4.33</v>
      </c>
      <c r="L10">
        <v>0</v>
      </c>
      <c r="M10">
        <v>0</v>
      </c>
      <c r="N10">
        <v>0</v>
      </c>
      <c r="O10">
        <v>0</v>
      </c>
      <c r="P10">
        <v>0</v>
      </c>
      <c r="Q10">
        <v>204.8</v>
      </c>
      <c r="R10">
        <v>360.2</v>
      </c>
      <c r="S10">
        <v>0</v>
      </c>
      <c r="T10">
        <v>0</v>
      </c>
      <c r="U10">
        <v>0</v>
      </c>
      <c r="V10">
        <v>0</v>
      </c>
      <c r="W10">
        <v>214.8</v>
      </c>
    </row>
    <row r="11" spans="1:23" x14ac:dyDescent="0.5">
      <c r="A11" t="s">
        <v>410</v>
      </c>
      <c r="B11">
        <v>643.60097270507799</v>
      </c>
      <c r="C11" t="s">
        <v>163</v>
      </c>
      <c r="D11" t="s">
        <v>23</v>
      </c>
      <c r="E11">
        <v>38</v>
      </c>
      <c r="F11">
        <v>2</v>
      </c>
      <c r="G11">
        <v>0</v>
      </c>
      <c r="H11" t="s">
        <v>31</v>
      </c>
      <c r="I11" t="s">
        <v>26</v>
      </c>
      <c r="J11" t="s">
        <v>27</v>
      </c>
      <c r="K11">
        <v>-0.33</v>
      </c>
      <c r="L11">
        <v>0</v>
      </c>
      <c r="M11">
        <v>0</v>
      </c>
      <c r="N11">
        <v>30991.4</v>
      </c>
      <c r="O11">
        <v>38730.5</v>
      </c>
      <c r="P11">
        <v>54595.9</v>
      </c>
      <c r="Q11">
        <v>47467.3</v>
      </c>
      <c r="R11">
        <v>70419.3</v>
      </c>
      <c r="S11">
        <v>52091.8</v>
      </c>
      <c r="T11">
        <v>62661</v>
      </c>
      <c r="U11">
        <v>72148.600000000006</v>
      </c>
      <c r="V11">
        <v>24878.1</v>
      </c>
      <c r="W11">
        <v>45433.2</v>
      </c>
    </row>
    <row r="12" spans="1:23" hidden="1" x14ac:dyDescent="0.5">
      <c r="B12">
        <v>669.62008586425702</v>
      </c>
      <c r="C12" t="s">
        <v>229</v>
      </c>
      <c r="D12" t="s">
        <v>23</v>
      </c>
      <c r="E12">
        <v>40</v>
      </c>
      <c r="F12">
        <v>3</v>
      </c>
      <c r="G12">
        <v>0</v>
      </c>
      <c r="H12" t="s">
        <v>230</v>
      </c>
      <c r="I12" t="s">
        <v>26</v>
      </c>
      <c r="J12" t="s">
        <v>27</v>
      </c>
      <c r="K12">
        <v>4.8499999999999996</v>
      </c>
      <c r="L12">
        <v>0</v>
      </c>
      <c r="M12">
        <v>0</v>
      </c>
      <c r="N12">
        <v>284.3</v>
      </c>
      <c r="O12">
        <v>345.6</v>
      </c>
      <c r="P12">
        <v>501.2</v>
      </c>
      <c r="Q12">
        <v>431.6</v>
      </c>
      <c r="R12">
        <v>483</v>
      </c>
      <c r="S12">
        <v>473</v>
      </c>
      <c r="T12">
        <v>550.1</v>
      </c>
      <c r="U12">
        <v>697.3</v>
      </c>
      <c r="V12">
        <v>209.4</v>
      </c>
      <c r="W12">
        <v>384.4</v>
      </c>
    </row>
    <row r="13" spans="1:23" x14ac:dyDescent="0.5">
      <c r="A13" t="s">
        <v>410</v>
      </c>
      <c r="B13">
        <v>671.63255839843703</v>
      </c>
      <c r="C13" t="s">
        <v>164</v>
      </c>
      <c r="D13" t="s">
        <v>23</v>
      </c>
      <c r="E13">
        <v>40</v>
      </c>
      <c r="F13">
        <v>2</v>
      </c>
      <c r="G13">
        <v>0</v>
      </c>
      <c r="H13" t="s">
        <v>33</v>
      </c>
      <c r="I13" t="s">
        <v>26</v>
      </c>
      <c r="J13" t="s">
        <v>27</v>
      </c>
      <c r="K13">
        <v>0.11</v>
      </c>
      <c r="L13">
        <v>0</v>
      </c>
      <c r="M13">
        <v>0</v>
      </c>
      <c r="N13">
        <v>60620.9</v>
      </c>
      <c r="O13">
        <v>74058.7</v>
      </c>
      <c r="P13">
        <v>108530.8</v>
      </c>
      <c r="Q13">
        <v>91414.5</v>
      </c>
      <c r="R13">
        <v>133159.9</v>
      </c>
      <c r="S13">
        <v>99087.8</v>
      </c>
      <c r="T13">
        <v>102274.7</v>
      </c>
      <c r="U13">
        <v>135982.1</v>
      </c>
      <c r="V13">
        <v>51596.3</v>
      </c>
      <c r="W13">
        <v>93500.6</v>
      </c>
    </row>
    <row r="14" spans="1:23" hidden="1" x14ac:dyDescent="0.5">
      <c r="B14">
        <v>685.647475390625</v>
      </c>
      <c r="C14" t="s">
        <v>231</v>
      </c>
      <c r="D14" t="s">
        <v>23</v>
      </c>
      <c r="E14">
        <v>41</v>
      </c>
      <c r="F14">
        <v>2</v>
      </c>
      <c r="G14">
        <v>0</v>
      </c>
      <c r="H14" t="s">
        <v>232</v>
      </c>
      <c r="I14" t="s">
        <v>26</v>
      </c>
      <c r="J14" t="s">
        <v>27</v>
      </c>
      <c r="K14">
        <v>-0.96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329.7</v>
      </c>
    </row>
    <row r="15" spans="1:23" hidden="1" x14ac:dyDescent="0.5">
      <c r="B15">
        <v>697.65036438801997</v>
      </c>
      <c r="C15" t="s">
        <v>233</v>
      </c>
      <c r="D15" t="s">
        <v>23</v>
      </c>
      <c r="E15">
        <v>42</v>
      </c>
      <c r="F15">
        <v>3</v>
      </c>
      <c r="G15">
        <v>0</v>
      </c>
      <c r="H15" t="s">
        <v>234</v>
      </c>
      <c r="I15" t="s">
        <v>26</v>
      </c>
      <c r="J15" t="s">
        <v>27</v>
      </c>
      <c r="K15">
        <v>3.19</v>
      </c>
      <c r="L15">
        <v>0</v>
      </c>
      <c r="M15">
        <v>0</v>
      </c>
      <c r="N15">
        <v>357</v>
      </c>
      <c r="O15">
        <v>405.9</v>
      </c>
      <c r="P15">
        <v>785.6</v>
      </c>
      <c r="Q15">
        <v>699.1</v>
      </c>
      <c r="R15">
        <v>822.4</v>
      </c>
      <c r="S15">
        <v>580</v>
      </c>
      <c r="T15">
        <v>801.1</v>
      </c>
      <c r="U15">
        <v>1063.3</v>
      </c>
      <c r="V15">
        <v>0</v>
      </c>
      <c r="W15">
        <v>525.1</v>
      </c>
    </row>
    <row r="16" spans="1:23" x14ac:dyDescent="0.5">
      <c r="A16" t="s">
        <v>410</v>
      </c>
      <c r="B16">
        <v>699.66350932617104</v>
      </c>
      <c r="C16" t="s">
        <v>165</v>
      </c>
      <c r="D16" t="s">
        <v>23</v>
      </c>
      <c r="E16">
        <v>42</v>
      </c>
      <c r="F16">
        <v>2</v>
      </c>
      <c r="G16">
        <v>0</v>
      </c>
      <c r="H16" t="s">
        <v>35</v>
      </c>
      <c r="I16" t="s">
        <v>26</v>
      </c>
      <c r="J16" t="s">
        <v>27</v>
      </c>
      <c r="K16">
        <v>-0.4</v>
      </c>
      <c r="L16">
        <v>0</v>
      </c>
      <c r="M16">
        <v>0</v>
      </c>
      <c r="N16">
        <v>92171.9</v>
      </c>
      <c r="O16">
        <v>110643.8</v>
      </c>
      <c r="P16">
        <v>157453.5</v>
      </c>
      <c r="Q16">
        <v>134538.4</v>
      </c>
      <c r="R16">
        <v>194192.6</v>
      </c>
      <c r="S16">
        <v>145726.6</v>
      </c>
      <c r="T16">
        <v>172477.7</v>
      </c>
      <c r="U16">
        <v>217805.5</v>
      </c>
      <c r="V16">
        <v>80992.100000000006</v>
      </c>
      <c r="W16">
        <v>145737.20000000001</v>
      </c>
    </row>
    <row r="17" spans="1:23" x14ac:dyDescent="0.5">
      <c r="A17" t="s">
        <v>410</v>
      </c>
    </row>
    <row r="18" spans="1:23" x14ac:dyDescent="0.5">
      <c r="A18" t="s">
        <v>410</v>
      </c>
    </row>
    <row r="19" spans="1:23" x14ac:dyDescent="0.5">
      <c r="A19" t="s">
        <v>410</v>
      </c>
      <c r="B19" t="s">
        <v>22</v>
      </c>
      <c r="C19" t="s">
        <v>36</v>
      </c>
    </row>
    <row r="20" spans="1:23" x14ac:dyDescent="0.5">
      <c r="A20" t="s">
        <v>410</v>
      </c>
      <c r="B20">
        <v>602.50492167968696</v>
      </c>
      <c r="C20" t="s">
        <v>166</v>
      </c>
      <c r="D20" t="s">
        <v>36</v>
      </c>
      <c r="E20">
        <v>31</v>
      </c>
      <c r="F20">
        <v>1</v>
      </c>
      <c r="G20">
        <v>0</v>
      </c>
      <c r="H20" t="s">
        <v>38</v>
      </c>
      <c r="I20" t="s">
        <v>26</v>
      </c>
      <c r="J20" t="s">
        <v>27</v>
      </c>
      <c r="K20">
        <v>-7.0000000000000007E-2</v>
      </c>
      <c r="L20">
        <v>174.9</v>
      </c>
      <c r="M20">
        <v>0</v>
      </c>
      <c r="N20">
        <v>11756.4</v>
      </c>
      <c r="O20">
        <v>13776.7</v>
      </c>
      <c r="P20">
        <v>20618.3</v>
      </c>
      <c r="Q20">
        <v>19339.8</v>
      </c>
      <c r="R20">
        <v>24680.3</v>
      </c>
      <c r="S20">
        <v>17680.8</v>
      </c>
      <c r="T20">
        <v>20591.400000000001</v>
      </c>
      <c r="U20">
        <v>27763.8</v>
      </c>
      <c r="V20">
        <v>8281.7999999999993</v>
      </c>
      <c r="W20">
        <v>16653.7</v>
      </c>
    </row>
    <row r="21" spans="1:23" x14ac:dyDescent="0.5">
      <c r="A21" t="s">
        <v>410</v>
      </c>
      <c r="B21">
        <v>630.53642802734305</v>
      </c>
      <c r="C21" t="s">
        <v>167</v>
      </c>
      <c r="D21" t="s">
        <v>36</v>
      </c>
      <c r="E21">
        <v>33</v>
      </c>
      <c r="F21">
        <v>1</v>
      </c>
      <c r="G21">
        <v>0</v>
      </c>
      <c r="H21" t="s">
        <v>40</v>
      </c>
      <c r="I21" t="s">
        <v>26</v>
      </c>
      <c r="J21" t="s">
        <v>27</v>
      </c>
      <c r="K21">
        <v>0.26</v>
      </c>
      <c r="L21">
        <v>0</v>
      </c>
      <c r="M21">
        <v>0</v>
      </c>
      <c r="N21">
        <v>24025.200000000001</v>
      </c>
      <c r="O21">
        <v>28947.3</v>
      </c>
      <c r="P21">
        <v>41176.800000000003</v>
      </c>
      <c r="Q21">
        <v>38516.199999999997</v>
      </c>
      <c r="R21">
        <v>55127.5</v>
      </c>
      <c r="S21">
        <v>38040.5</v>
      </c>
      <c r="T21">
        <v>47063.9</v>
      </c>
      <c r="U21">
        <v>56027.5</v>
      </c>
      <c r="V21">
        <v>18373.599999999999</v>
      </c>
      <c r="W21">
        <v>35807.599999999999</v>
      </c>
    </row>
    <row r="22" spans="1:23" hidden="1" x14ac:dyDescent="0.5">
      <c r="B22">
        <v>656.554213671875</v>
      </c>
      <c r="C22" t="s">
        <v>235</v>
      </c>
      <c r="D22" t="s">
        <v>36</v>
      </c>
      <c r="E22">
        <v>35</v>
      </c>
      <c r="F22">
        <v>2</v>
      </c>
      <c r="G22">
        <v>0</v>
      </c>
      <c r="H22" t="s">
        <v>236</v>
      </c>
      <c r="I22" t="s">
        <v>26</v>
      </c>
      <c r="J22" t="s">
        <v>27</v>
      </c>
      <c r="K22">
        <v>3.5</v>
      </c>
      <c r="L22">
        <v>0</v>
      </c>
      <c r="M22">
        <v>0</v>
      </c>
      <c r="N22">
        <v>217.1</v>
      </c>
      <c r="O22">
        <v>0</v>
      </c>
      <c r="P22">
        <v>0</v>
      </c>
      <c r="Q22">
        <v>263.8</v>
      </c>
      <c r="R22">
        <v>0</v>
      </c>
      <c r="S22">
        <v>0</v>
      </c>
      <c r="T22">
        <v>0</v>
      </c>
      <c r="U22">
        <v>592.9</v>
      </c>
      <c r="V22">
        <v>0</v>
      </c>
      <c r="W22">
        <v>274.7</v>
      </c>
    </row>
    <row r="23" spans="1:23" x14ac:dyDescent="0.5">
      <c r="A23" t="s">
        <v>410</v>
      </c>
      <c r="B23">
        <v>658.56770854492095</v>
      </c>
      <c r="C23" t="s">
        <v>168</v>
      </c>
      <c r="D23" t="s">
        <v>36</v>
      </c>
      <c r="E23">
        <v>35</v>
      </c>
      <c r="F23">
        <v>1</v>
      </c>
      <c r="G23">
        <v>0</v>
      </c>
      <c r="H23" t="s">
        <v>42</v>
      </c>
      <c r="I23" t="s">
        <v>26</v>
      </c>
      <c r="J23" t="s">
        <v>27</v>
      </c>
      <c r="K23">
        <v>0.22</v>
      </c>
      <c r="L23">
        <v>0</v>
      </c>
      <c r="M23">
        <v>0</v>
      </c>
      <c r="N23">
        <v>45816.1</v>
      </c>
      <c r="O23">
        <v>54021</v>
      </c>
      <c r="P23">
        <v>75854</v>
      </c>
      <c r="Q23">
        <v>70227.899999999994</v>
      </c>
      <c r="R23">
        <v>100031</v>
      </c>
      <c r="S23">
        <v>72010.5</v>
      </c>
      <c r="T23">
        <v>78268.800000000003</v>
      </c>
      <c r="U23">
        <v>102268.8</v>
      </c>
      <c r="V23">
        <v>33518.400000000001</v>
      </c>
      <c r="W23">
        <v>68756.7</v>
      </c>
    </row>
    <row r="24" spans="1:23" x14ac:dyDescent="0.5">
      <c r="A24" t="s">
        <v>410</v>
      </c>
      <c r="B24">
        <v>682.56713481445297</v>
      </c>
      <c r="C24" t="s">
        <v>169</v>
      </c>
      <c r="D24" t="s">
        <v>36</v>
      </c>
      <c r="E24">
        <v>37</v>
      </c>
      <c r="F24">
        <v>3</v>
      </c>
      <c r="G24">
        <v>0</v>
      </c>
      <c r="H24" t="s">
        <v>44</v>
      </c>
      <c r="I24" t="s">
        <v>26</v>
      </c>
      <c r="J24" t="s">
        <v>27</v>
      </c>
      <c r="K24">
        <v>-0.63</v>
      </c>
      <c r="L24">
        <v>0</v>
      </c>
      <c r="M24">
        <v>0</v>
      </c>
      <c r="N24">
        <v>39132.9</v>
      </c>
      <c r="O24">
        <v>48048.1</v>
      </c>
      <c r="P24">
        <v>66143</v>
      </c>
      <c r="Q24">
        <v>58671.4</v>
      </c>
      <c r="R24">
        <v>84629.9</v>
      </c>
      <c r="S24">
        <v>61508.1</v>
      </c>
      <c r="T24">
        <v>68502</v>
      </c>
      <c r="U24">
        <v>88333.8</v>
      </c>
      <c r="V24">
        <v>30909.1</v>
      </c>
      <c r="W24">
        <v>62114.3</v>
      </c>
    </row>
    <row r="25" spans="1:23" x14ac:dyDescent="0.5">
      <c r="A25" t="s">
        <v>410</v>
      </c>
      <c r="B25">
        <v>708.58299785156203</v>
      </c>
      <c r="C25" t="s">
        <v>170</v>
      </c>
      <c r="D25" t="s">
        <v>36</v>
      </c>
      <c r="E25">
        <v>39</v>
      </c>
      <c r="F25">
        <v>4</v>
      </c>
      <c r="G25">
        <v>0</v>
      </c>
      <c r="H25" t="s">
        <v>46</v>
      </c>
      <c r="I25" t="s">
        <v>26</v>
      </c>
      <c r="J25" t="s">
        <v>27</v>
      </c>
      <c r="K25">
        <v>-0.3</v>
      </c>
      <c r="L25">
        <v>0</v>
      </c>
      <c r="M25">
        <v>0</v>
      </c>
      <c r="N25">
        <v>20571.2</v>
      </c>
      <c r="O25">
        <v>25403.8</v>
      </c>
      <c r="P25">
        <v>31806.7</v>
      </c>
      <c r="Q25">
        <v>29734.9</v>
      </c>
      <c r="R25">
        <v>42790.2</v>
      </c>
      <c r="S25">
        <v>29247.9</v>
      </c>
      <c r="T25">
        <v>39972.9</v>
      </c>
      <c r="U25">
        <v>50160.2</v>
      </c>
      <c r="V25">
        <v>17028.2</v>
      </c>
      <c r="W25">
        <v>32467.9</v>
      </c>
    </row>
    <row r="26" spans="1:23" x14ac:dyDescent="0.5">
      <c r="A26" t="s">
        <v>410</v>
      </c>
    </row>
    <row r="27" spans="1:23" x14ac:dyDescent="0.5">
      <c r="A27" t="s">
        <v>410</v>
      </c>
    </row>
    <row r="28" spans="1:23" x14ac:dyDescent="0.5">
      <c r="A28" t="s">
        <v>410</v>
      </c>
      <c r="B28" t="s">
        <v>22</v>
      </c>
      <c r="C28" t="s">
        <v>47</v>
      </c>
    </row>
    <row r="29" spans="1:23" x14ac:dyDescent="0.5">
      <c r="A29" t="s">
        <v>410</v>
      </c>
      <c r="B29">
        <v>531.34632792968705</v>
      </c>
      <c r="C29" t="s">
        <v>171</v>
      </c>
      <c r="D29" t="s">
        <v>47</v>
      </c>
      <c r="E29">
        <v>15</v>
      </c>
      <c r="F29">
        <v>0</v>
      </c>
      <c r="G29">
        <v>0</v>
      </c>
      <c r="H29" t="s">
        <v>49</v>
      </c>
      <c r="I29" t="s">
        <v>26</v>
      </c>
      <c r="J29" t="s">
        <v>27</v>
      </c>
      <c r="K29">
        <v>-0.19</v>
      </c>
      <c r="L29">
        <v>0</v>
      </c>
      <c r="M29">
        <v>0</v>
      </c>
      <c r="N29">
        <v>21620.1</v>
      </c>
      <c r="O29">
        <v>27153</v>
      </c>
      <c r="P29">
        <v>36892.300000000003</v>
      </c>
      <c r="Q29">
        <v>40338.699999999997</v>
      </c>
      <c r="R29">
        <v>51849.1</v>
      </c>
      <c r="S29">
        <v>34306.300000000003</v>
      </c>
      <c r="T29">
        <v>43022.1</v>
      </c>
      <c r="U29">
        <v>62086.9</v>
      </c>
      <c r="V29">
        <v>17503.3</v>
      </c>
      <c r="W29">
        <v>33085.9</v>
      </c>
    </row>
    <row r="30" spans="1:23" hidden="1" x14ac:dyDescent="0.5">
      <c r="B30">
        <v>543.34629463778401</v>
      </c>
      <c r="C30" t="s">
        <v>172</v>
      </c>
      <c r="D30" t="s">
        <v>47</v>
      </c>
      <c r="E30">
        <v>16</v>
      </c>
      <c r="F30">
        <v>1</v>
      </c>
      <c r="G30">
        <v>0</v>
      </c>
      <c r="H30" t="s">
        <v>237</v>
      </c>
      <c r="I30" t="s">
        <v>26</v>
      </c>
      <c r="J30" t="s">
        <v>27</v>
      </c>
      <c r="K30">
        <v>-0.24</v>
      </c>
      <c r="L30">
        <v>341.1</v>
      </c>
      <c r="M30">
        <v>0</v>
      </c>
      <c r="N30">
        <v>12708.2</v>
      </c>
      <c r="O30">
        <v>16795.3</v>
      </c>
      <c r="P30">
        <v>22061.5</v>
      </c>
      <c r="Q30">
        <v>20601.7</v>
      </c>
      <c r="R30">
        <v>38898</v>
      </c>
      <c r="S30">
        <v>24172.9</v>
      </c>
      <c r="T30">
        <v>21605.9</v>
      </c>
      <c r="U30">
        <v>36352.199999999997</v>
      </c>
      <c r="V30">
        <v>7085.3</v>
      </c>
      <c r="W30">
        <v>12548.2</v>
      </c>
    </row>
    <row r="31" spans="1:23" hidden="1" x14ac:dyDescent="0.5">
      <c r="B31">
        <v>545.362319140625</v>
      </c>
      <c r="C31" t="s">
        <v>238</v>
      </c>
      <c r="D31" t="s">
        <v>47</v>
      </c>
      <c r="E31">
        <v>16</v>
      </c>
      <c r="F31">
        <v>0</v>
      </c>
      <c r="G31">
        <v>0</v>
      </c>
      <c r="H31" t="s">
        <v>239</v>
      </c>
      <c r="I31" t="s">
        <v>26</v>
      </c>
      <c r="J31" t="s">
        <v>27</v>
      </c>
      <c r="K31">
        <v>0.44</v>
      </c>
      <c r="L31">
        <v>138.80000000000001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hidden="1" x14ac:dyDescent="0.5">
      <c r="B32">
        <v>557.36176982421796</v>
      </c>
      <c r="C32" t="s">
        <v>240</v>
      </c>
      <c r="D32" t="s">
        <v>47</v>
      </c>
      <c r="E32">
        <v>17</v>
      </c>
      <c r="F32">
        <v>1</v>
      </c>
      <c r="G32">
        <v>0</v>
      </c>
      <c r="H32" t="s">
        <v>241</v>
      </c>
      <c r="I32" t="s">
        <v>26</v>
      </c>
      <c r="J32" t="s">
        <v>27</v>
      </c>
      <c r="K32">
        <v>-0.55000000000000004</v>
      </c>
      <c r="L32">
        <v>327.8</v>
      </c>
      <c r="M32">
        <v>0</v>
      </c>
      <c r="N32">
        <v>0</v>
      </c>
      <c r="O32">
        <v>0</v>
      </c>
      <c r="P32">
        <v>0</v>
      </c>
      <c r="Q32">
        <v>299</v>
      </c>
      <c r="R32">
        <v>287.8</v>
      </c>
      <c r="S32">
        <v>191.2</v>
      </c>
      <c r="T32">
        <v>0</v>
      </c>
      <c r="U32">
        <v>0</v>
      </c>
      <c r="V32">
        <v>0</v>
      </c>
      <c r="W32">
        <v>0</v>
      </c>
    </row>
    <row r="33" spans="1:23" x14ac:dyDescent="0.5">
      <c r="A33" t="s">
        <v>410</v>
      </c>
      <c r="B33">
        <v>559.3777</v>
      </c>
      <c r="C33" t="s">
        <v>173</v>
      </c>
      <c r="D33" t="s">
        <v>47</v>
      </c>
      <c r="E33">
        <v>17</v>
      </c>
      <c r="F33">
        <v>0</v>
      </c>
      <c r="G33">
        <v>0</v>
      </c>
      <c r="H33" t="s">
        <v>51</v>
      </c>
      <c r="I33" t="s">
        <v>26</v>
      </c>
      <c r="J33" t="s">
        <v>27</v>
      </c>
      <c r="K33">
        <v>-0.05</v>
      </c>
      <c r="L33">
        <v>153.80000000000001</v>
      </c>
      <c r="M33">
        <v>0</v>
      </c>
      <c r="N33">
        <v>43302.9</v>
      </c>
      <c r="O33">
        <v>50750.3</v>
      </c>
      <c r="P33">
        <v>84446.399999999994</v>
      </c>
      <c r="Q33">
        <v>74877.7</v>
      </c>
      <c r="R33">
        <v>108498</v>
      </c>
      <c r="S33">
        <v>72331.199999999997</v>
      </c>
      <c r="T33">
        <v>94416.9</v>
      </c>
      <c r="U33">
        <v>114640.8</v>
      </c>
      <c r="V33">
        <v>34741.4</v>
      </c>
      <c r="W33">
        <v>65244.7</v>
      </c>
    </row>
    <row r="34" spans="1:23" hidden="1" x14ac:dyDescent="0.5">
      <c r="B34">
        <v>571.37733378906205</v>
      </c>
      <c r="C34" t="s">
        <v>242</v>
      </c>
      <c r="D34" t="s">
        <v>47</v>
      </c>
      <c r="E34">
        <v>18</v>
      </c>
      <c r="F34">
        <v>1</v>
      </c>
      <c r="G34">
        <v>0</v>
      </c>
      <c r="H34" t="s">
        <v>243</v>
      </c>
      <c r="I34" t="s">
        <v>26</v>
      </c>
      <c r="J34" t="s">
        <v>27</v>
      </c>
      <c r="K34">
        <v>-0.69</v>
      </c>
      <c r="L34">
        <v>455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hidden="1" x14ac:dyDescent="0.5">
      <c r="B35">
        <v>573.39240947265603</v>
      </c>
      <c r="C35" t="s">
        <v>244</v>
      </c>
      <c r="D35" t="s">
        <v>47</v>
      </c>
      <c r="E35">
        <v>18</v>
      </c>
      <c r="F35">
        <v>0</v>
      </c>
      <c r="G35">
        <v>0</v>
      </c>
      <c r="H35" t="s">
        <v>245</v>
      </c>
      <c r="I35" t="s">
        <v>26</v>
      </c>
      <c r="J35" t="s">
        <v>27</v>
      </c>
      <c r="K35">
        <v>-1.69</v>
      </c>
      <c r="L35">
        <v>113.7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hidden="1" x14ac:dyDescent="0.5">
      <c r="B36">
        <v>585.39326396484296</v>
      </c>
      <c r="C36" t="s">
        <v>246</v>
      </c>
      <c r="D36" t="s">
        <v>47</v>
      </c>
      <c r="E36">
        <v>19</v>
      </c>
      <c r="F36">
        <v>1</v>
      </c>
      <c r="G36">
        <v>0</v>
      </c>
      <c r="H36" t="s">
        <v>247</v>
      </c>
      <c r="I36" t="s">
        <v>26</v>
      </c>
      <c r="J36" t="s">
        <v>27</v>
      </c>
      <c r="K36">
        <v>-0.19</v>
      </c>
      <c r="L36">
        <v>386.3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">
      <c r="A37" t="s">
        <v>410</v>
      </c>
      <c r="B37">
        <v>587.40924296875005</v>
      </c>
      <c r="C37" t="s">
        <v>174</v>
      </c>
      <c r="D37" t="s">
        <v>47</v>
      </c>
      <c r="E37">
        <v>19</v>
      </c>
      <c r="F37">
        <v>0</v>
      </c>
      <c r="G37">
        <v>0</v>
      </c>
      <c r="H37" t="s">
        <v>53</v>
      </c>
      <c r="I37" t="s">
        <v>26</v>
      </c>
      <c r="J37" t="s">
        <v>27</v>
      </c>
      <c r="K37">
        <v>0.37</v>
      </c>
      <c r="L37">
        <v>0</v>
      </c>
      <c r="M37">
        <v>0</v>
      </c>
      <c r="N37">
        <v>19667.900000000001</v>
      </c>
      <c r="O37">
        <v>23210.799999999999</v>
      </c>
      <c r="P37">
        <v>38991.9</v>
      </c>
      <c r="Q37">
        <v>35546.199999999997</v>
      </c>
      <c r="R37">
        <v>54108.4</v>
      </c>
      <c r="S37">
        <v>28696.9</v>
      </c>
      <c r="T37">
        <v>45507.8</v>
      </c>
      <c r="U37">
        <v>58023.7</v>
      </c>
      <c r="V37">
        <v>17954.8</v>
      </c>
      <c r="W37">
        <v>27969.5</v>
      </c>
    </row>
    <row r="38" spans="1:23" x14ac:dyDescent="0.5">
      <c r="A38" t="s">
        <v>410</v>
      </c>
    </row>
    <row r="39" spans="1:23" x14ac:dyDescent="0.5">
      <c r="A39" t="s">
        <v>410</v>
      </c>
    </row>
    <row r="40" spans="1:23" x14ac:dyDescent="0.5">
      <c r="A40" t="s">
        <v>410</v>
      </c>
      <c r="B40" t="s">
        <v>22</v>
      </c>
      <c r="C40" t="s">
        <v>54</v>
      </c>
    </row>
    <row r="41" spans="1:23" x14ac:dyDescent="0.5">
      <c r="A41" t="s">
        <v>410</v>
      </c>
      <c r="B41">
        <v>443.29422832031202</v>
      </c>
      <c r="C41" t="s">
        <v>175</v>
      </c>
      <c r="D41" t="s">
        <v>54</v>
      </c>
      <c r="E41">
        <v>15</v>
      </c>
      <c r="F41">
        <v>0</v>
      </c>
      <c r="G41">
        <v>0</v>
      </c>
      <c r="H41" t="s">
        <v>56</v>
      </c>
      <c r="I41" t="s">
        <v>26</v>
      </c>
      <c r="J41" t="s">
        <v>57</v>
      </c>
      <c r="K41">
        <v>0.52</v>
      </c>
      <c r="L41">
        <v>3976.9</v>
      </c>
      <c r="M41">
        <v>0</v>
      </c>
      <c r="N41">
        <v>19393.8</v>
      </c>
      <c r="O41">
        <v>22962.7</v>
      </c>
      <c r="P41">
        <v>37492</v>
      </c>
      <c r="Q41">
        <v>34842.800000000003</v>
      </c>
      <c r="R41">
        <v>47434.1</v>
      </c>
      <c r="S41">
        <v>33962.5</v>
      </c>
      <c r="T41">
        <v>40050.400000000001</v>
      </c>
      <c r="U41">
        <v>51802.6</v>
      </c>
      <c r="V41">
        <v>16139.7</v>
      </c>
      <c r="W41">
        <v>29709.9</v>
      </c>
    </row>
    <row r="42" spans="1:23" hidden="1" x14ac:dyDescent="0.5">
      <c r="B42">
        <v>457.309722094726</v>
      </c>
      <c r="C42" t="s">
        <v>248</v>
      </c>
      <c r="D42" t="s">
        <v>54</v>
      </c>
      <c r="E42">
        <v>16</v>
      </c>
      <c r="F42">
        <v>0</v>
      </c>
      <c r="G42">
        <v>0</v>
      </c>
      <c r="H42" t="s">
        <v>249</v>
      </c>
      <c r="I42" t="s">
        <v>26</v>
      </c>
      <c r="J42" t="s">
        <v>57</v>
      </c>
      <c r="K42">
        <v>0.16</v>
      </c>
      <c r="L42">
        <v>6003.4</v>
      </c>
      <c r="M42">
        <v>0</v>
      </c>
      <c r="N42">
        <v>0</v>
      </c>
      <c r="O42">
        <v>122.2</v>
      </c>
      <c r="P42">
        <v>0</v>
      </c>
      <c r="Q42">
        <v>0</v>
      </c>
      <c r="R42">
        <v>102.5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">
      <c r="A43" t="s">
        <v>410</v>
      </c>
      <c r="B43">
        <v>471.32543501441597</v>
      </c>
      <c r="C43" t="s">
        <v>176</v>
      </c>
      <c r="D43" t="s">
        <v>54</v>
      </c>
      <c r="E43">
        <v>17</v>
      </c>
      <c r="F43">
        <v>0</v>
      </c>
      <c r="G43">
        <v>0</v>
      </c>
      <c r="H43" t="s">
        <v>59</v>
      </c>
      <c r="I43" t="s">
        <v>26</v>
      </c>
      <c r="J43" t="s">
        <v>57</v>
      </c>
      <c r="K43">
        <v>0.28999999999999998</v>
      </c>
      <c r="L43">
        <v>3115.2</v>
      </c>
      <c r="M43">
        <v>0</v>
      </c>
      <c r="N43">
        <v>50801.4</v>
      </c>
      <c r="O43">
        <v>62645.599999999999</v>
      </c>
      <c r="P43">
        <v>93859.7</v>
      </c>
      <c r="Q43">
        <v>75423</v>
      </c>
      <c r="R43">
        <v>125132.1</v>
      </c>
      <c r="S43">
        <v>81158</v>
      </c>
      <c r="T43">
        <v>101293.5</v>
      </c>
      <c r="U43">
        <v>117621.6</v>
      </c>
      <c r="V43">
        <v>36950.699999999997</v>
      </c>
      <c r="W43">
        <v>73635.8</v>
      </c>
    </row>
    <row r="44" spans="1:23" hidden="1" x14ac:dyDescent="0.5">
      <c r="B44">
        <v>485.34074321289</v>
      </c>
      <c r="C44" t="s">
        <v>250</v>
      </c>
      <c r="D44" t="s">
        <v>54</v>
      </c>
      <c r="E44">
        <v>18</v>
      </c>
      <c r="F44">
        <v>0</v>
      </c>
      <c r="G44">
        <v>0</v>
      </c>
      <c r="H44" t="s">
        <v>251</v>
      </c>
      <c r="I44" t="s">
        <v>26</v>
      </c>
      <c r="J44" t="s">
        <v>57</v>
      </c>
      <c r="K44">
        <v>-0.42</v>
      </c>
      <c r="L44">
        <v>3095.6</v>
      </c>
      <c r="M44">
        <v>0</v>
      </c>
      <c r="N44">
        <v>162.19999999999999</v>
      </c>
      <c r="O44">
        <v>268.2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153.6</v>
      </c>
      <c r="W44">
        <v>146.4</v>
      </c>
    </row>
    <row r="45" spans="1:23" x14ac:dyDescent="0.5">
      <c r="A45" t="s">
        <v>410</v>
      </c>
      <c r="B45">
        <v>499.35688146306802</v>
      </c>
      <c r="C45" t="s">
        <v>177</v>
      </c>
      <c r="D45" t="s">
        <v>54</v>
      </c>
      <c r="E45">
        <v>19</v>
      </c>
      <c r="F45">
        <v>0</v>
      </c>
      <c r="G45">
        <v>0</v>
      </c>
      <c r="H45" t="s">
        <v>61</v>
      </c>
      <c r="I45" t="s">
        <v>26</v>
      </c>
      <c r="J45" t="s">
        <v>57</v>
      </c>
      <c r="K45">
        <v>0.56999999999999995</v>
      </c>
      <c r="L45">
        <v>3096.1</v>
      </c>
      <c r="M45">
        <v>0</v>
      </c>
      <c r="N45">
        <v>24039.8</v>
      </c>
      <c r="O45">
        <v>29065.5</v>
      </c>
      <c r="P45">
        <v>43004.3</v>
      </c>
      <c r="Q45">
        <v>40003.4</v>
      </c>
      <c r="R45">
        <v>60940.6</v>
      </c>
      <c r="S45">
        <v>41000.6</v>
      </c>
      <c r="T45">
        <v>49184.4</v>
      </c>
      <c r="U45">
        <v>63982.6</v>
      </c>
      <c r="V45">
        <v>20003.3</v>
      </c>
      <c r="W45">
        <v>37735.5</v>
      </c>
    </row>
    <row r="46" spans="1:23" x14ac:dyDescent="0.5">
      <c r="A46" t="s">
        <v>410</v>
      </c>
    </row>
    <row r="47" spans="1:23" x14ac:dyDescent="0.5">
      <c r="A47" t="s">
        <v>410</v>
      </c>
    </row>
    <row r="48" spans="1:23" x14ac:dyDescent="0.5">
      <c r="A48" t="s">
        <v>410</v>
      </c>
      <c r="B48" t="s">
        <v>22</v>
      </c>
      <c r="C48" t="s">
        <v>62</v>
      </c>
    </row>
    <row r="49" spans="1:23" x14ac:dyDescent="0.5">
      <c r="A49" t="s">
        <v>410</v>
      </c>
      <c r="B49">
        <v>474.288672595214</v>
      </c>
      <c r="C49" t="s">
        <v>178</v>
      </c>
      <c r="D49" t="s">
        <v>62</v>
      </c>
      <c r="E49">
        <v>15</v>
      </c>
      <c r="F49">
        <v>0</v>
      </c>
      <c r="G49">
        <v>0</v>
      </c>
      <c r="H49" t="s">
        <v>64</v>
      </c>
      <c r="I49" t="s">
        <v>26</v>
      </c>
      <c r="J49" t="s">
        <v>57</v>
      </c>
      <c r="K49">
        <v>0.2</v>
      </c>
      <c r="L49">
        <v>0</v>
      </c>
      <c r="M49">
        <v>0</v>
      </c>
      <c r="N49">
        <v>18092.599999999999</v>
      </c>
      <c r="O49">
        <v>20103.5</v>
      </c>
      <c r="P49">
        <v>42838.2</v>
      </c>
      <c r="Q49">
        <v>42039.8</v>
      </c>
      <c r="R49">
        <v>56279</v>
      </c>
      <c r="S49">
        <v>37577</v>
      </c>
      <c r="T49">
        <v>43375</v>
      </c>
      <c r="U49">
        <v>65542</v>
      </c>
      <c r="V49">
        <v>8192.6</v>
      </c>
      <c r="W49">
        <v>18195.099999999999</v>
      </c>
    </row>
    <row r="50" spans="1:23" hidden="1" x14ac:dyDescent="0.5">
      <c r="B50">
        <v>486.28640157877601</v>
      </c>
      <c r="C50" t="s">
        <v>252</v>
      </c>
      <c r="D50" t="s">
        <v>62</v>
      </c>
      <c r="E50">
        <v>16</v>
      </c>
      <c r="F50">
        <v>1</v>
      </c>
      <c r="G50">
        <v>0</v>
      </c>
      <c r="H50" t="s">
        <v>253</v>
      </c>
      <c r="I50" t="s">
        <v>26</v>
      </c>
      <c r="J50" t="s">
        <v>57</v>
      </c>
      <c r="K50">
        <v>-4.4800000000000004</v>
      </c>
      <c r="L50">
        <v>0</v>
      </c>
      <c r="M50">
        <v>0</v>
      </c>
      <c r="N50">
        <v>112.1</v>
      </c>
      <c r="O50">
        <v>162.5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137.9</v>
      </c>
      <c r="W50">
        <v>0</v>
      </c>
    </row>
    <row r="51" spans="1:23" x14ac:dyDescent="0.5">
      <c r="A51" t="s">
        <v>410</v>
      </c>
      <c r="B51">
        <v>502.32003398437502</v>
      </c>
      <c r="C51" t="s">
        <v>179</v>
      </c>
      <c r="D51" t="s">
        <v>62</v>
      </c>
      <c r="E51">
        <v>17</v>
      </c>
      <c r="F51">
        <v>0</v>
      </c>
      <c r="G51">
        <v>0</v>
      </c>
      <c r="H51" t="s">
        <v>66</v>
      </c>
      <c r="I51" t="s">
        <v>26</v>
      </c>
      <c r="J51" t="s">
        <v>57</v>
      </c>
      <c r="K51">
        <v>0.31</v>
      </c>
      <c r="L51">
        <v>0</v>
      </c>
      <c r="M51">
        <v>0</v>
      </c>
      <c r="N51">
        <v>37924.6</v>
      </c>
      <c r="O51">
        <v>46626.6</v>
      </c>
      <c r="P51">
        <v>81583</v>
      </c>
      <c r="Q51">
        <v>76685.899999999994</v>
      </c>
      <c r="R51">
        <v>115314.8</v>
      </c>
      <c r="S51">
        <v>75843.7</v>
      </c>
      <c r="T51">
        <v>91595.199999999997</v>
      </c>
      <c r="U51">
        <v>117483.3</v>
      </c>
      <c r="V51">
        <v>22284.799999999999</v>
      </c>
      <c r="W51">
        <v>41972.800000000003</v>
      </c>
    </row>
    <row r="52" spans="1:23" x14ac:dyDescent="0.5">
      <c r="A52" t="s">
        <v>410</v>
      </c>
      <c r="B52">
        <v>530.35092998046798</v>
      </c>
      <c r="C52" t="s">
        <v>180</v>
      </c>
      <c r="D52" t="s">
        <v>62</v>
      </c>
      <c r="E52">
        <v>19</v>
      </c>
      <c r="F52">
        <v>0</v>
      </c>
      <c r="G52">
        <v>0</v>
      </c>
      <c r="H52" t="s">
        <v>68</v>
      </c>
      <c r="I52" t="s">
        <v>26</v>
      </c>
      <c r="J52" t="s">
        <v>57</v>
      </c>
      <c r="K52">
        <v>-0.47</v>
      </c>
      <c r="L52">
        <v>0</v>
      </c>
      <c r="M52">
        <v>0</v>
      </c>
      <c r="N52">
        <v>23159.8</v>
      </c>
      <c r="O52">
        <v>28163.7</v>
      </c>
      <c r="P52">
        <v>42557.3</v>
      </c>
      <c r="Q52">
        <v>41290</v>
      </c>
      <c r="R52">
        <v>61622.2</v>
      </c>
      <c r="S52">
        <v>37771.1</v>
      </c>
      <c r="T52">
        <v>48424</v>
      </c>
      <c r="U52">
        <v>64570.5</v>
      </c>
      <c r="V52">
        <v>13349.5</v>
      </c>
      <c r="W52">
        <v>23337.1</v>
      </c>
    </row>
    <row r="53" spans="1:23" x14ac:dyDescent="0.5">
      <c r="A53" t="s">
        <v>410</v>
      </c>
    </row>
    <row r="54" spans="1:23" x14ac:dyDescent="0.5">
      <c r="A54" t="s">
        <v>410</v>
      </c>
    </row>
    <row r="55" spans="1:23" x14ac:dyDescent="0.5">
      <c r="A55" t="s">
        <v>410</v>
      </c>
      <c r="B55" t="s">
        <v>22</v>
      </c>
      <c r="C55" t="s">
        <v>69</v>
      </c>
    </row>
    <row r="56" spans="1:23" x14ac:dyDescent="0.5">
      <c r="A56" t="s">
        <v>410</v>
      </c>
      <c r="B56">
        <v>562.30434794921803</v>
      </c>
      <c r="C56" t="s">
        <v>181</v>
      </c>
      <c r="D56" t="s">
        <v>69</v>
      </c>
      <c r="E56">
        <v>15</v>
      </c>
      <c r="F56">
        <v>0</v>
      </c>
      <c r="G56">
        <v>0</v>
      </c>
      <c r="H56" t="s">
        <v>71</v>
      </c>
      <c r="I56" t="s">
        <v>26</v>
      </c>
      <c r="J56" t="s">
        <v>57</v>
      </c>
      <c r="K56">
        <v>-0.49</v>
      </c>
      <c r="L56">
        <v>0</v>
      </c>
      <c r="M56">
        <v>0</v>
      </c>
      <c r="N56">
        <v>10732.6</v>
      </c>
      <c r="O56">
        <v>12643.6</v>
      </c>
      <c r="P56">
        <v>21392.400000000001</v>
      </c>
      <c r="Q56">
        <v>19251.8</v>
      </c>
      <c r="R56">
        <v>33253.599999999999</v>
      </c>
      <c r="S56">
        <v>21228.799999999999</v>
      </c>
      <c r="T56">
        <v>26065.4</v>
      </c>
      <c r="U56">
        <v>31765.200000000001</v>
      </c>
      <c r="V56">
        <v>5147.7</v>
      </c>
      <c r="W56">
        <v>9055.5</v>
      </c>
    </row>
    <row r="57" spans="1:23" x14ac:dyDescent="0.5">
      <c r="A57" t="s">
        <v>410</v>
      </c>
      <c r="B57">
        <v>590.335730299136</v>
      </c>
      <c r="C57" t="s">
        <v>182</v>
      </c>
      <c r="D57" t="s">
        <v>69</v>
      </c>
      <c r="E57">
        <v>17</v>
      </c>
      <c r="F57">
        <v>0</v>
      </c>
      <c r="G57">
        <v>0</v>
      </c>
      <c r="H57" t="s">
        <v>73</v>
      </c>
      <c r="I57" t="s">
        <v>26</v>
      </c>
      <c r="J57" t="s">
        <v>57</v>
      </c>
      <c r="K57">
        <v>-0.33</v>
      </c>
      <c r="L57">
        <v>0</v>
      </c>
      <c r="M57">
        <v>0</v>
      </c>
      <c r="N57">
        <v>26730.3</v>
      </c>
      <c r="O57">
        <v>33076.800000000003</v>
      </c>
      <c r="P57">
        <v>48604.4</v>
      </c>
      <c r="Q57">
        <v>45598.8</v>
      </c>
      <c r="R57">
        <v>80093.3</v>
      </c>
      <c r="S57">
        <v>47434.9</v>
      </c>
      <c r="T57">
        <v>61230.2</v>
      </c>
      <c r="U57">
        <v>76690.600000000006</v>
      </c>
      <c r="V57">
        <v>13498.8</v>
      </c>
      <c r="W57">
        <v>25649.7</v>
      </c>
    </row>
    <row r="58" spans="1:23" x14ac:dyDescent="0.5">
      <c r="A58" t="s">
        <v>410</v>
      </c>
      <c r="B58">
        <v>618.36681743164002</v>
      </c>
      <c r="C58" t="s">
        <v>183</v>
      </c>
      <c r="D58" t="s">
        <v>69</v>
      </c>
      <c r="E58">
        <v>19</v>
      </c>
      <c r="F58">
        <v>0</v>
      </c>
      <c r="G58">
        <v>0</v>
      </c>
      <c r="H58" t="s">
        <v>75</v>
      </c>
      <c r="I58" t="s">
        <v>26</v>
      </c>
      <c r="J58" t="s">
        <v>57</v>
      </c>
      <c r="K58">
        <v>-0.65</v>
      </c>
      <c r="L58">
        <v>0</v>
      </c>
      <c r="M58">
        <v>0</v>
      </c>
      <c r="N58">
        <v>14648.3</v>
      </c>
      <c r="O58">
        <v>17660.5</v>
      </c>
      <c r="P58">
        <v>24504.2</v>
      </c>
      <c r="Q58">
        <v>21452.400000000001</v>
      </c>
      <c r="R58">
        <v>42601.8</v>
      </c>
      <c r="S58">
        <v>26058.5</v>
      </c>
      <c r="T58">
        <v>30361</v>
      </c>
      <c r="U58">
        <v>37443.699999999997</v>
      </c>
      <c r="V58">
        <v>8235.6</v>
      </c>
      <c r="W58">
        <v>13381.3</v>
      </c>
    </row>
    <row r="59" spans="1:23" x14ac:dyDescent="0.5">
      <c r="A59" t="s">
        <v>410</v>
      </c>
    </row>
    <row r="60" spans="1:23" x14ac:dyDescent="0.5">
      <c r="A60" t="s">
        <v>410</v>
      </c>
    </row>
    <row r="61" spans="1:23" x14ac:dyDescent="0.5">
      <c r="A61" t="s">
        <v>410</v>
      </c>
      <c r="B61" t="s">
        <v>22</v>
      </c>
      <c r="C61" t="s">
        <v>76</v>
      </c>
    </row>
    <row r="62" spans="1:23" x14ac:dyDescent="0.5">
      <c r="A62" t="s">
        <v>410</v>
      </c>
      <c r="B62">
        <v>487.28403850097601</v>
      </c>
      <c r="C62" t="s">
        <v>184</v>
      </c>
      <c r="D62" t="s">
        <v>76</v>
      </c>
      <c r="E62">
        <v>15</v>
      </c>
      <c r="F62">
        <v>0</v>
      </c>
      <c r="G62">
        <v>0</v>
      </c>
      <c r="H62" t="s">
        <v>78</v>
      </c>
      <c r="I62" t="s">
        <v>26</v>
      </c>
      <c r="J62" t="s">
        <v>57</v>
      </c>
      <c r="K62">
        <v>0.43</v>
      </c>
      <c r="L62">
        <v>344.1</v>
      </c>
      <c r="M62">
        <v>0</v>
      </c>
      <c r="N62">
        <v>9915</v>
      </c>
      <c r="O62">
        <v>12436</v>
      </c>
      <c r="P62">
        <v>20587.400000000001</v>
      </c>
      <c r="Q62">
        <v>17838.400000000001</v>
      </c>
      <c r="R62">
        <v>32827.1</v>
      </c>
      <c r="S62">
        <v>21171.8</v>
      </c>
      <c r="T62">
        <v>21586.9</v>
      </c>
      <c r="U62">
        <v>30376.5</v>
      </c>
      <c r="V62">
        <v>4830.3</v>
      </c>
      <c r="W62">
        <v>9602.7999999999993</v>
      </c>
    </row>
    <row r="63" spans="1:23" hidden="1" x14ac:dyDescent="0.5">
      <c r="B63">
        <v>499.28395</v>
      </c>
      <c r="C63" t="s">
        <v>254</v>
      </c>
      <c r="D63" t="s">
        <v>76</v>
      </c>
      <c r="E63">
        <v>16</v>
      </c>
      <c r="F63">
        <v>1</v>
      </c>
      <c r="G63">
        <v>0</v>
      </c>
      <c r="H63" t="s">
        <v>255</v>
      </c>
      <c r="I63" t="s">
        <v>26</v>
      </c>
      <c r="J63" t="s">
        <v>57</v>
      </c>
      <c r="K63">
        <v>0.25</v>
      </c>
      <c r="L63">
        <v>250.5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hidden="1" x14ac:dyDescent="0.5">
      <c r="B64">
        <v>501.29875102539</v>
      </c>
      <c r="C64" t="s">
        <v>256</v>
      </c>
      <c r="D64" t="s">
        <v>76</v>
      </c>
      <c r="E64">
        <v>16</v>
      </c>
      <c r="F64">
        <v>0</v>
      </c>
      <c r="G64">
        <v>0</v>
      </c>
      <c r="H64" t="s">
        <v>257</v>
      </c>
      <c r="I64" t="s">
        <v>26</v>
      </c>
      <c r="J64" t="s">
        <v>57</v>
      </c>
      <c r="K64">
        <v>-1.45</v>
      </c>
      <c r="L64">
        <v>426.4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hidden="1" x14ac:dyDescent="0.5">
      <c r="B65">
        <v>511.28214946289</v>
      </c>
      <c r="C65" t="s">
        <v>258</v>
      </c>
      <c r="D65" t="s">
        <v>76</v>
      </c>
      <c r="E65">
        <v>17</v>
      </c>
      <c r="F65">
        <v>2</v>
      </c>
      <c r="G65">
        <v>0</v>
      </c>
      <c r="H65" t="s">
        <v>259</v>
      </c>
      <c r="I65" t="s">
        <v>26</v>
      </c>
      <c r="J65" t="s">
        <v>57</v>
      </c>
      <c r="K65">
        <v>-3.28</v>
      </c>
      <c r="L65">
        <v>510.3</v>
      </c>
      <c r="M65">
        <v>0</v>
      </c>
      <c r="N65">
        <v>1332.8</v>
      </c>
      <c r="O65">
        <v>1703.2</v>
      </c>
      <c r="P65">
        <v>5190.3</v>
      </c>
      <c r="Q65">
        <v>5430.8</v>
      </c>
      <c r="R65">
        <v>3632.8</v>
      </c>
      <c r="S65">
        <v>3971.4</v>
      </c>
      <c r="T65">
        <v>3191.4</v>
      </c>
      <c r="U65">
        <v>4333</v>
      </c>
      <c r="V65">
        <v>893</v>
      </c>
      <c r="W65">
        <v>2829.6</v>
      </c>
    </row>
    <row r="66" spans="1:23" hidden="1" x14ac:dyDescent="0.5">
      <c r="B66">
        <v>513.29920878906205</v>
      </c>
      <c r="C66" t="s">
        <v>260</v>
      </c>
      <c r="D66" t="s">
        <v>76</v>
      </c>
      <c r="E66">
        <v>17</v>
      </c>
      <c r="F66">
        <v>1</v>
      </c>
      <c r="G66">
        <v>0</v>
      </c>
      <c r="H66" t="s">
        <v>261</v>
      </c>
      <c r="I66" t="s">
        <v>26</v>
      </c>
      <c r="J66" t="s">
        <v>57</v>
      </c>
      <c r="K66">
        <v>-0.52</v>
      </c>
      <c r="L66">
        <v>293.10000000000002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">
      <c r="A67" t="s">
        <v>410</v>
      </c>
      <c r="B67">
        <v>515.31499858398399</v>
      </c>
      <c r="C67" t="s">
        <v>185</v>
      </c>
      <c r="D67" t="s">
        <v>76</v>
      </c>
      <c r="E67">
        <v>17</v>
      </c>
      <c r="F67">
        <v>0</v>
      </c>
      <c r="G67">
        <v>0</v>
      </c>
      <c r="H67" t="s">
        <v>80</v>
      </c>
      <c r="I67" t="s">
        <v>26</v>
      </c>
      <c r="J67" t="s">
        <v>57</v>
      </c>
      <c r="K67">
        <v>-0.25</v>
      </c>
      <c r="L67">
        <v>0</v>
      </c>
      <c r="M67">
        <v>0</v>
      </c>
      <c r="N67">
        <v>25300.7</v>
      </c>
      <c r="O67">
        <v>32047.4</v>
      </c>
      <c r="P67">
        <v>46467.3</v>
      </c>
      <c r="Q67">
        <v>47733</v>
      </c>
      <c r="R67">
        <v>73281.399999999994</v>
      </c>
      <c r="S67">
        <v>48641.3</v>
      </c>
      <c r="T67">
        <v>48312.4</v>
      </c>
      <c r="U67">
        <v>74104</v>
      </c>
      <c r="V67">
        <v>13221.3</v>
      </c>
      <c r="W67">
        <v>23083.599999999999</v>
      </c>
    </row>
    <row r="68" spans="1:23" hidden="1" x14ac:dyDescent="0.5">
      <c r="B68">
        <v>525.29716411132802</v>
      </c>
      <c r="C68" t="s">
        <v>262</v>
      </c>
      <c r="D68" t="s">
        <v>76</v>
      </c>
      <c r="E68">
        <v>18</v>
      </c>
      <c r="F68">
        <v>2</v>
      </c>
      <c r="G68">
        <v>0</v>
      </c>
      <c r="H68" t="s">
        <v>263</v>
      </c>
      <c r="I68" t="s">
        <v>26</v>
      </c>
      <c r="J68" t="s">
        <v>57</v>
      </c>
      <c r="K68">
        <v>-4.4000000000000004</v>
      </c>
      <c r="L68">
        <v>766.6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hidden="1" x14ac:dyDescent="0.5">
      <c r="B69">
        <v>529.330092578125</v>
      </c>
      <c r="C69" t="s">
        <v>264</v>
      </c>
      <c r="D69" t="s">
        <v>76</v>
      </c>
      <c r="E69">
        <v>18</v>
      </c>
      <c r="F69">
        <v>0</v>
      </c>
      <c r="G69">
        <v>0</v>
      </c>
      <c r="H69" t="s">
        <v>265</v>
      </c>
      <c r="I69" t="s">
        <v>26</v>
      </c>
      <c r="J69" t="s">
        <v>57</v>
      </c>
      <c r="K69">
        <v>-1.29</v>
      </c>
      <c r="L69">
        <v>461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hidden="1" x14ac:dyDescent="0.5">
      <c r="B70">
        <v>537.30067363281205</v>
      </c>
      <c r="C70" t="s">
        <v>266</v>
      </c>
      <c r="D70" t="s">
        <v>76</v>
      </c>
      <c r="E70">
        <v>19</v>
      </c>
      <c r="F70">
        <v>3</v>
      </c>
      <c r="G70">
        <v>0</v>
      </c>
      <c r="H70" t="s">
        <v>267</v>
      </c>
      <c r="I70" t="s">
        <v>26</v>
      </c>
      <c r="J70" t="s">
        <v>57</v>
      </c>
      <c r="K70">
        <v>2.23</v>
      </c>
      <c r="L70">
        <v>391</v>
      </c>
      <c r="M70">
        <v>0</v>
      </c>
      <c r="N70">
        <v>705.7</v>
      </c>
      <c r="O70">
        <v>1090.0999999999999</v>
      </c>
      <c r="P70">
        <v>2565.5</v>
      </c>
      <c r="Q70">
        <v>2330</v>
      </c>
      <c r="R70">
        <v>1798.3</v>
      </c>
      <c r="S70">
        <v>2276</v>
      </c>
      <c r="T70">
        <v>1443.9</v>
      </c>
      <c r="U70">
        <v>1913.2</v>
      </c>
      <c r="V70">
        <v>0</v>
      </c>
      <c r="W70">
        <v>762.4</v>
      </c>
    </row>
    <row r="71" spans="1:23" hidden="1" x14ac:dyDescent="0.5">
      <c r="B71">
        <v>539.31298053977196</v>
      </c>
      <c r="C71" t="s">
        <v>268</v>
      </c>
      <c r="D71" t="s">
        <v>76</v>
      </c>
      <c r="E71">
        <v>19</v>
      </c>
      <c r="F71">
        <v>2</v>
      </c>
      <c r="G71">
        <v>0</v>
      </c>
      <c r="H71" t="s">
        <v>269</v>
      </c>
      <c r="I71" t="s">
        <v>26</v>
      </c>
      <c r="J71" t="s">
        <v>57</v>
      </c>
      <c r="K71">
        <v>-3.98</v>
      </c>
      <c r="L71">
        <v>330.9</v>
      </c>
      <c r="M71">
        <v>0</v>
      </c>
      <c r="N71">
        <v>2034</v>
      </c>
      <c r="O71">
        <v>4317.3999999999996</v>
      </c>
      <c r="P71">
        <v>11345.5</v>
      </c>
      <c r="Q71">
        <v>11486</v>
      </c>
      <c r="R71">
        <v>8117.1</v>
      </c>
      <c r="S71">
        <v>9865.6</v>
      </c>
      <c r="T71">
        <v>6279.7</v>
      </c>
      <c r="U71">
        <v>9850.4</v>
      </c>
      <c r="V71">
        <v>1873.9</v>
      </c>
      <c r="W71">
        <v>5785.2</v>
      </c>
    </row>
    <row r="72" spans="1:23" hidden="1" x14ac:dyDescent="0.5">
      <c r="B72">
        <v>541.32997050781205</v>
      </c>
      <c r="C72" t="s">
        <v>270</v>
      </c>
      <c r="D72" t="s">
        <v>76</v>
      </c>
      <c r="E72">
        <v>19</v>
      </c>
      <c r="F72">
        <v>1</v>
      </c>
      <c r="G72">
        <v>0</v>
      </c>
      <c r="H72" t="s">
        <v>271</v>
      </c>
      <c r="I72" t="s">
        <v>26</v>
      </c>
      <c r="J72" t="s">
        <v>57</v>
      </c>
      <c r="K72">
        <v>-1.49</v>
      </c>
      <c r="L72">
        <v>370.7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">
      <c r="A73" t="s">
        <v>410</v>
      </c>
      <c r="B73">
        <v>543.34629463778401</v>
      </c>
      <c r="C73" t="s">
        <v>172</v>
      </c>
      <c r="D73" t="s">
        <v>76</v>
      </c>
      <c r="E73">
        <v>19</v>
      </c>
      <c r="F73">
        <v>0</v>
      </c>
      <c r="G73">
        <v>0</v>
      </c>
      <c r="H73" t="s">
        <v>82</v>
      </c>
      <c r="I73" t="s">
        <v>26</v>
      </c>
      <c r="J73" t="s">
        <v>57</v>
      </c>
      <c r="K73">
        <v>-0.24</v>
      </c>
      <c r="L73">
        <v>341.1</v>
      </c>
      <c r="M73">
        <v>0</v>
      </c>
      <c r="N73">
        <v>12708.2</v>
      </c>
      <c r="O73">
        <v>16795.3</v>
      </c>
      <c r="P73">
        <v>22061.5</v>
      </c>
      <c r="Q73">
        <v>20601.7</v>
      </c>
      <c r="R73">
        <v>38898</v>
      </c>
      <c r="S73">
        <v>24172.9</v>
      </c>
      <c r="T73">
        <v>21605.9</v>
      </c>
      <c r="U73">
        <v>36352.199999999997</v>
      </c>
      <c r="V73">
        <v>7085.3</v>
      </c>
      <c r="W73">
        <v>12548.2</v>
      </c>
    </row>
    <row r="74" spans="1:23" x14ac:dyDescent="0.5">
      <c r="A74" t="s">
        <v>410</v>
      </c>
    </row>
    <row r="75" spans="1:23" x14ac:dyDescent="0.5">
      <c r="A75" t="s">
        <v>410</v>
      </c>
    </row>
    <row r="76" spans="1:23" x14ac:dyDescent="0.5">
      <c r="A76" t="s">
        <v>410</v>
      </c>
      <c r="B76" t="s">
        <v>22</v>
      </c>
      <c r="C76" t="s">
        <v>83</v>
      </c>
    </row>
    <row r="77" spans="1:23" x14ac:dyDescent="0.5">
      <c r="A77" t="s">
        <v>410</v>
      </c>
      <c r="B77">
        <v>767.56220927734296</v>
      </c>
      <c r="C77" t="s">
        <v>186</v>
      </c>
      <c r="D77" t="s">
        <v>83</v>
      </c>
      <c r="E77">
        <v>31</v>
      </c>
      <c r="F77">
        <v>1</v>
      </c>
      <c r="G77">
        <v>0</v>
      </c>
      <c r="H77" t="s">
        <v>85</v>
      </c>
      <c r="I77" t="s">
        <v>26</v>
      </c>
      <c r="J77" t="s">
        <v>27</v>
      </c>
      <c r="K77">
        <v>2.2999999999999998</v>
      </c>
      <c r="L77">
        <v>308.2</v>
      </c>
      <c r="M77">
        <v>0</v>
      </c>
      <c r="N77">
        <v>37744.400000000001</v>
      </c>
      <c r="O77">
        <v>42011.5</v>
      </c>
      <c r="P77">
        <v>51593.7</v>
      </c>
      <c r="Q77">
        <v>42677</v>
      </c>
      <c r="R77">
        <v>76197.5</v>
      </c>
      <c r="S77">
        <v>51099.7</v>
      </c>
      <c r="T77">
        <v>61506.6</v>
      </c>
      <c r="U77">
        <v>86796.9</v>
      </c>
      <c r="V77">
        <v>32740</v>
      </c>
      <c r="W77">
        <v>49762.3</v>
      </c>
    </row>
    <row r="78" spans="1:23" hidden="1" x14ac:dyDescent="0.5">
      <c r="B78">
        <v>769.57563701171796</v>
      </c>
      <c r="C78" t="s">
        <v>272</v>
      </c>
      <c r="D78" t="s">
        <v>83</v>
      </c>
      <c r="E78">
        <v>31</v>
      </c>
      <c r="F78">
        <v>0</v>
      </c>
      <c r="G78">
        <v>0</v>
      </c>
      <c r="H78" t="s">
        <v>273</v>
      </c>
      <c r="I78" t="s">
        <v>26</v>
      </c>
      <c r="J78" t="s">
        <v>27</v>
      </c>
      <c r="K78">
        <v>-0.59</v>
      </c>
      <c r="L78">
        <v>722.1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hidden="1" x14ac:dyDescent="0.5">
      <c r="B79">
        <v>779.55995708007799</v>
      </c>
      <c r="C79" t="s">
        <v>187</v>
      </c>
      <c r="D79" t="s">
        <v>83</v>
      </c>
      <c r="E79">
        <v>32</v>
      </c>
      <c r="F79">
        <v>2</v>
      </c>
      <c r="G79">
        <v>0</v>
      </c>
      <c r="H79" t="s">
        <v>188</v>
      </c>
      <c r="I79" t="s">
        <v>26</v>
      </c>
      <c r="J79" t="s">
        <v>27</v>
      </c>
      <c r="K79">
        <v>-0.62</v>
      </c>
      <c r="L79">
        <v>0</v>
      </c>
      <c r="M79">
        <v>0</v>
      </c>
      <c r="N79">
        <v>56033.2</v>
      </c>
      <c r="O79">
        <v>73936.7</v>
      </c>
      <c r="P79">
        <v>79680.600000000006</v>
      </c>
      <c r="Q79">
        <v>72554.5</v>
      </c>
      <c r="R79">
        <v>130611.5</v>
      </c>
      <c r="S79">
        <v>84711.5</v>
      </c>
      <c r="T79">
        <v>95330.1</v>
      </c>
      <c r="U79">
        <v>132792.1</v>
      </c>
      <c r="V79">
        <v>42584</v>
      </c>
      <c r="W79">
        <v>78429.5</v>
      </c>
    </row>
    <row r="80" spans="1:23" hidden="1" x14ac:dyDescent="0.5">
      <c r="B80">
        <v>781.57459941406205</v>
      </c>
      <c r="C80" t="s">
        <v>274</v>
      </c>
      <c r="D80" t="s">
        <v>83</v>
      </c>
      <c r="E80">
        <v>32</v>
      </c>
      <c r="F80">
        <v>1</v>
      </c>
      <c r="G80">
        <v>0</v>
      </c>
      <c r="H80" t="s">
        <v>275</v>
      </c>
      <c r="I80" t="s">
        <v>26</v>
      </c>
      <c r="J80" t="s">
        <v>27</v>
      </c>
      <c r="K80">
        <v>-1.91</v>
      </c>
      <c r="L80">
        <v>298.60000000000002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hidden="1" x14ac:dyDescent="0.5">
      <c r="B81">
        <v>783.590834765625</v>
      </c>
      <c r="C81" t="s">
        <v>276</v>
      </c>
      <c r="D81" t="s">
        <v>83</v>
      </c>
      <c r="E81">
        <v>32</v>
      </c>
      <c r="F81">
        <v>0</v>
      </c>
      <c r="G81">
        <v>0</v>
      </c>
      <c r="H81" t="s">
        <v>277</v>
      </c>
      <c r="I81" t="s">
        <v>26</v>
      </c>
      <c r="J81" t="s">
        <v>27</v>
      </c>
      <c r="K81">
        <v>-1.1599999999999999</v>
      </c>
      <c r="L81">
        <v>658.5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hidden="1" x14ac:dyDescent="0.5">
      <c r="B82">
        <v>791.55757060546796</v>
      </c>
      <c r="C82" t="s">
        <v>278</v>
      </c>
      <c r="D82" t="s">
        <v>83</v>
      </c>
      <c r="E82">
        <v>33</v>
      </c>
      <c r="F82">
        <v>3</v>
      </c>
      <c r="G82">
        <v>0</v>
      </c>
      <c r="H82" t="s">
        <v>279</v>
      </c>
      <c r="I82" t="s">
        <v>26</v>
      </c>
      <c r="J82" t="s">
        <v>27</v>
      </c>
      <c r="K82">
        <v>-3.63</v>
      </c>
      <c r="L82">
        <v>396.2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hidden="1" x14ac:dyDescent="0.5">
      <c r="B83">
        <v>793.574965625</v>
      </c>
      <c r="C83" t="s">
        <v>280</v>
      </c>
      <c r="D83" t="s">
        <v>83</v>
      </c>
      <c r="E83">
        <v>33</v>
      </c>
      <c r="F83">
        <v>2</v>
      </c>
      <c r="G83">
        <v>0</v>
      </c>
      <c r="H83" t="s">
        <v>281</v>
      </c>
      <c r="I83" t="s">
        <v>26</v>
      </c>
      <c r="J83" t="s">
        <v>27</v>
      </c>
      <c r="K83">
        <v>-1.42</v>
      </c>
      <c r="L83">
        <v>0</v>
      </c>
      <c r="M83">
        <v>0</v>
      </c>
      <c r="N83">
        <v>546.1</v>
      </c>
      <c r="O83">
        <v>629</v>
      </c>
      <c r="P83">
        <v>-1.7</v>
      </c>
      <c r="Q83">
        <v>-1.7</v>
      </c>
      <c r="R83">
        <v>-1.7</v>
      </c>
      <c r="S83">
        <v>879.2</v>
      </c>
      <c r="T83">
        <v>-1.7</v>
      </c>
      <c r="U83">
        <v>-1.7</v>
      </c>
      <c r="V83">
        <v>816.2</v>
      </c>
      <c r="W83">
        <v>-1.7</v>
      </c>
    </row>
    <row r="84" spans="1:23" x14ac:dyDescent="0.5">
      <c r="A84" t="s">
        <v>410</v>
      </c>
      <c r="B84">
        <v>795.59137797851497</v>
      </c>
      <c r="C84" t="s">
        <v>282</v>
      </c>
      <c r="D84" t="s">
        <v>83</v>
      </c>
      <c r="E84">
        <v>33</v>
      </c>
      <c r="F84">
        <v>1</v>
      </c>
      <c r="G84">
        <v>0</v>
      </c>
      <c r="H84" t="s">
        <v>87</v>
      </c>
      <c r="I84" t="s">
        <v>26</v>
      </c>
      <c r="J84" t="s">
        <v>27</v>
      </c>
      <c r="K84">
        <v>-0.46</v>
      </c>
      <c r="L84">
        <v>246.4</v>
      </c>
      <c r="M84">
        <v>0</v>
      </c>
      <c r="N84">
        <v>75798.2</v>
      </c>
      <c r="O84">
        <v>90034.7</v>
      </c>
      <c r="P84">
        <v>101458.2</v>
      </c>
      <c r="Q84">
        <v>88140.9</v>
      </c>
      <c r="R84">
        <v>170544.1</v>
      </c>
      <c r="S84">
        <v>111564.9</v>
      </c>
      <c r="T84">
        <v>131916</v>
      </c>
      <c r="U84">
        <v>159753.20000000001</v>
      </c>
      <c r="V84">
        <v>63110.1</v>
      </c>
      <c r="W84">
        <v>105827.4</v>
      </c>
    </row>
    <row r="85" spans="1:23" hidden="1" x14ac:dyDescent="0.5">
      <c r="B85">
        <v>797.6071921875</v>
      </c>
      <c r="C85" t="s">
        <v>283</v>
      </c>
      <c r="D85" t="s">
        <v>83</v>
      </c>
      <c r="E85">
        <v>33</v>
      </c>
      <c r="F85">
        <v>0</v>
      </c>
      <c r="G85">
        <v>0</v>
      </c>
      <c r="H85" t="s">
        <v>284</v>
      </c>
      <c r="I85" t="s">
        <v>26</v>
      </c>
      <c r="J85" t="s">
        <v>27</v>
      </c>
      <c r="K85">
        <v>-0.25</v>
      </c>
      <c r="L85">
        <v>368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hidden="1" x14ac:dyDescent="0.5">
      <c r="B86">
        <v>803.56185832519498</v>
      </c>
      <c r="C86" t="s">
        <v>189</v>
      </c>
      <c r="D86" t="s">
        <v>83</v>
      </c>
      <c r="E86">
        <v>34</v>
      </c>
      <c r="F86">
        <v>4</v>
      </c>
      <c r="G86">
        <v>0</v>
      </c>
      <c r="H86" t="s">
        <v>285</v>
      </c>
      <c r="I86" t="s">
        <v>26</v>
      </c>
      <c r="J86" t="s">
        <v>27</v>
      </c>
      <c r="K86">
        <v>1.76</v>
      </c>
      <c r="L86">
        <v>0</v>
      </c>
      <c r="M86">
        <v>0</v>
      </c>
      <c r="N86">
        <v>49087.3</v>
      </c>
      <c r="O86">
        <v>60263</v>
      </c>
      <c r="P86">
        <v>217236.4</v>
      </c>
      <c r="Q86">
        <v>188456.9</v>
      </c>
      <c r="R86">
        <v>131813.1</v>
      </c>
      <c r="S86">
        <v>94007.4</v>
      </c>
      <c r="T86">
        <v>160079</v>
      </c>
      <c r="U86">
        <v>214006.5</v>
      </c>
      <c r="V86">
        <v>33566.9</v>
      </c>
      <c r="W86">
        <v>54887.199999999997</v>
      </c>
    </row>
    <row r="87" spans="1:23" hidden="1" x14ac:dyDescent="0.5">
      <c r="B87">
        <v>805.57978740234296</v>
      </c>
      <c r="C87" t="s">
        <v>286</v>
      </c>
      <c r="D87" t="s">
        <v>83</v>
      </c>
      <c r="E87">
        <v>34</v>
      </c>
      <c r="F87">
        <v>3</v>
      </c>
      <c r="G87">
        <v>0</v>
      </c>
      <c r="H87" t="s">
        <v>287</v>
      </c>
      <c r="I87" t="s">
        <v>26</v>
      </c>
      <c r="J87" t="s">
        <v>27</v>
      </c>
      <c r="K87">
        <v>4.59</v>
      </c>
      <c r="L87">
        <v>231.8</v>
      </c>
      <c r="M87">
        <v>0</v>
      </c>
      <c r="N87">
        <v>1995</v>
      </c>
      <c r="O87">
        <v>1962.6</v>
      </c>
      <c r="P87">
        <v>59531.9</v>
      </c>
      <c r="Q87">
        <v>54761.3</v>
      </c>
      <c r="R87">
        <v>-1.7</v>
      </c>
      <c r="S87">
        <v>3906</v>
      </c>
      <c r="T87">
        <v>0</v>
      </c>
      <c r="U87">
        <v>0</v>
      </c>
      <c r="V87">
        <v>0</v>
      </c>
      <c r="W87">
        <v>0</v>
      </c>
    </row>
    <row r="88" spans="1:23" hidden="1" x14ac:dyDescent="0.5">
      <c r="B88">
        <v>807.59017863769498</v>
      </c>
      <c r="C88" t="s">
        <v>288</v>
      </c>
      <c r="D88" t="s">
        <v>83</v>
      </c>
      <c r="E88">
        <v>34</v>
      </c>
      <c r="F88">
        <v>2</v>
      </c>
      <c r="G88">
        <v>0</v>
      </c>
      <c r="H88" t="s">
        <v>289</v>
      </c>
      <c r="I88" t="s">
        <v>26</v>
      </c>
      <c r="J88" t="s">
        <v>27</v>
      </c>
      <c r="K88">
        <v>-1.94</v>
      </c>
      <c r="L88">
        <v>0</v>
      </c>
      <c r="M88">
        <v>0</v>
      </c>
      <c r="N88">
        <v>297.5</v>
      </c>
      <c r="O88">
        <v>346.9</v>
      </c>
      <c r="P88">
        <v>0</v>
      </c>
      <c r="Q88">
        <v>0</v>
      </c>
      <c r="R88">
        <v>-1.7</v>
      </c>
      <c r="S88">
        <v>-1.7</v>
      </c>
      <c r="T88">
        <v>0</v>
      </c>
      <c r="U88">
        <v>0</v>
      </c>
      <c r="V88">
        <v>251.6</v>
      </c>
      <c r="W88">
        <v>0</v>
      </c>
    </row>
    <row r="89" spans="1:23" hidden="1" x14ac:dyDescent="0.5">
      <c r="B89">
        <v>809.61006083984296</v>
      </c>
      <c r="C89" t="s">
        <v>290</v>
      </c>
      <c r="D89" t="s">
        <v>83</v>
      </c>
      <c r="E89">
        <v>34</v>
      </c>
      <c r="F89">
        <v>1</v>
      </c>
      <c r="G89">
        <v>0</v>
      </c>
      <c r="H89" t="s">
        <v>291</v>
      </c>
      <c r="I89" t="s">
        <v>26</v>
      </c>
      <c r="J89" t="s">
        <v>27</v>
      </c>
      <c r="K89">
        <v>3.3</v>
      </c>
      <c r="L89">
        <v>267.39999999999998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274.89999999999998</v>
      </c>
      <c r="T89">
        <v>0</v>
      </c>
      <c r="U89">
        <v>0</v>
      </c>
      <c r="V89">
        <v>0</v>
      </c>
      <c r="W89">
        <v>0</v>
      </c>
    </row>
    <row r="90" spans="1:23" hidden="1" x14ac:dyDescent="0.5">
      <c r="B90">
        <v>811.62302063801997</v>
      </c>
      <c r="C90" t="s">
        <v>292</v>
      </c>
      <c r="D90" t="s">
        <v>83</v>
      </c>
      <c r="E90">
        <v>34</v>
      </c>
      <c r="F90">
        <v>0</v>
      </c>
      <c r="G90">
        <v>0</v>
      </c>
      <c r="H90" t="s">
        <v>293</v>
      </c>
      <c r="I90" t="s">
        <v>26</v>
      </c>
      <c r="J90" t="s">
        <v>27</v>
      </c>
      <c r="K90">
        <v>-0.03</v>
      </c>
      <c r="L90">
        <v>257.10000000000002</v>
      </c>
      <c r="M90">
        <v>0</v>
      </c>
      <c r="N90">
        <v>0</v>
      </c>
      <c r="O90">
        <v>677.8</v>
      </c>
      <c r="P90">
        <v>0</v>
      </c>
      <c r="Q90">
        <v>984.6</v>
      </c>
      <c r="R90">
        <v>1334.8</v>
      </c>
      <c r="S90">
        <v>808.4</v>
      </c>
      <c r="T90">
        <v>1283.9000000000001</v>
      </c>
      <c r="U90">
        <v>1265.3</v>
      </c>
      <c r="V90">
        <v>444.3</v>
      </c>
      <c r="W90">
        <v>848.2</v>
      </c>
    </row>
    <row r="91" spans="1:23" hidden="1" x14ac:dyDescent="0.5">
      <c r="B91">
        <v>819.59038717447902</v>
      </c>
      <c r="C91" t="s">
        <v>294</v>
      </c>
      <c r="D91" t="s">
        <v>83</v>
      </c>
      <c r="E91">
        <v>35</v>
      </c>
      <c r="F91">
        <v>3</v>
      </c>
      <c r="G91">
        <v>0</v>
      </c>
      <c r="H91" t="s">
        <v>295</v>
      </c>
      <c r="I91" t="s">
        <v>26</v>
      </c>
      <c r="J91" t="s">
        <v>27</v>
      </c>
      <c r="K91">
        <v>-1.65</v>
      </c>
      <c r="L91">
        <v>190</v>
      </c>
      <c r="M91">
        <v>0</v>
      </c>
      <c r="N91">
        <v>-1.7</v>
      </c>
      <c r="O91">
        <v>-1.7</v>
      </c>
      <c r="P91">
        <v>0</v>
      </c>
      <c r="Q91">
        <v>0</v>
      </c>
      <c r="R91">
        <v>716</v>
      </c>
      <c r="S91">
        <v>23.5</v>
      </c>
      <c r="T91">
        <v>0</v>
      </c>
      <c r="U91">
        <v>0</v>
      </c>
      <c r="V91">
        <v>-1.7</v>
      </c>
      <c r="W91">
        <v>-1.7</v>
      </c>
    </row>
    <row r="92" spans="1:23" hidden="1" x14ac:dyDescent="0.5">
      <c r="B92">
        <v>821.60777202148404</v>
      </c>
      <c r="C92" t="s">
        <v>296</v>
      </c>
      <c r="D92" t="s">
        <v>83</v>
      </c>
      <c r="E92">
        <v>35</v>
      </c>
      <c r="F92">
        <v>2</v>
      </c>
      <c r="G92">
        <v>0</v>
      </c>
      <c r="H92" t="s">
        <v>297</v>
      </c>
      <c r="I92" t="s">
        <v>26</v>
      </c>
      <c r="J92" t="s">
        <v>27</v>
      </c>
      <c r="K92">
        <v>0.46</v>
      </c>
      <c r="L92">
        <v>0</v>
      </c>
      <c r="M92">
        <v>0</v>
      </c>
      <c r="N92">
        <v>258.5</v>
      </c>
      <c r="O92">
        <v>0</v>
      </c>
      <c r="P92">
        <v>0</v>
      </c>
      <c r="Q92">
        <v>0</v>
      </c>
      <c r="R92">
        <v>0</v>
      </c>
      <c r="S92">
        <v>480.3</v>
      </c>
      <c r="T92">
        <v>0</v>
      </c>
      <c r="U92">
        <v>0</v>
      </c>
      <c r="V92">
        <v>0</v>
      </c>
      <c r="W92">
        <v>0</v>
      </c>
    </row>
    <row r="93" spans="1:23" x14ac:dyDescent="0.5">
      <c r="A93" t="s">
        <v>410</v>
      </c>
      <c r="B93">
        <v>823.62255640092303</v>
      </c>
      <c r="C93" t="s">
        <v>190</v>
      </c>
      <c r="D93" t="s">
        <v>83</v>
      </c>
      <c r="E93">
        <v>35</v>
      </c>
      <c r="F93">
        <v>1</v>
      </c>
      <c r="G93">
        <v>0</v>
      </c>
      <c r="H93" t="s">
        <v>89</v>
      </c>
      <c r="I93" t="s">
        <v>26</v>
      </c>
      <c r="J93" t="s">
        <v>27</v>
      </c>
      <c r="K93">
        <v>-0.59</v>
      </c>
      <c r="L93">
        <v>287.89999999999998</v>
      </c>
      <c r="M93">
        <v>0</v>
      </c>
      <c r="N93">
        <v>119782.2</v>
      </c>
      <c r="O93">
        <v>137683</v>
      </c>
      <c r="P93">
        <v>148035</v>
      </c>
      <c r="Q93">
        <v>122872.7</v>
      </c>
      <c r="R93">
        <v>255340.4</v>
      </c>
      <c r="S93">
        <v>162610.4</v>
      </c>
      <c r="T93">
        <v>193959.9</v>
      </c>
      <c r="U93">
        <v>228449.9</v>
      </c>
      <c r="V93">
        <v>99087.3</v>
      </c>
      <c r="W93">
        <v>167205.1</v>
      </c>
    </row>
    <row r="94" spans="1:23" hidden="1" x14ac:dyDescent="0.5">
      <c r="B94">
        <v>825.63801494140603</v>
      </c>
      <c r="C94" t="s">
        <v>298</v>
      </c>
      <c r="D94" t="s">
        <v>83</v>
      </c>
      <c r="E94">
        <v>35</v>
      </c>
      <c r="F94">
        <v>0</v>
      </c>
      <c r="G94">
        <v>0</v>
      </c>
      <c r="H94" t="s">
        <v>299</v>
      </c>
      <c r="I94" t="s">
        <v>26</v>
      </c>
      <c r="J94" t="s">
        <v>27</v>
      </c>
      <c r="K94">
        <v>-0.82</v>
      </c>
      <c r="L94">
        <v>212.4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hidden="1" x14ac:dyDescent="0.5">
      <c r="B95">
        <v>827.56388774413995</v>
      </c>
      <c r="C95" t="s">
        <v>300</v>
      </c>
      <c r="D95" t="s">
        <v>83</v>
      </c>
      <c r="E95">
        <v>36</v>
      </c>
      <c r="F95">
        <v>6</v>
      </c>
      <c r="G95">
        <v>0</v>
      </c>
      <c r="H95" t="s">
        <v>301</v>
      </c>
      <c r="I95" t="s">
        <v>26</v>
      </c>
      <c r="J95" t="s">
        <v>27</v>
      </c>
      <c r="K95">
        <v>4.16</v>
      </c>
      <c r="L95">
        <v>124.3</v>
      </c>
      <c r="M95">
        <v>0</v>
      </c>
      <c r="N95">
        <v>0</v>
      </c>
      <c r="O95">
        <v>0</v>
      </c>
      <c r="P95">
        <v>69720.600000000006</v>
      </c>
      <c r="Q95">
        <v>52715</v>
      </c>
      <c r="R95">
        <v>0</v>
      </c>
      <c r="S95">
        <v>0</v>
      </c>
      <c r="T95">
        <v>31487</v>
      </c>
      <c r="U95">
        <v>39613.4</v>
      </c>
      <c r="V95">
        <v>0</v>
      </c>
      <c r="W95">
        <v>0</v>
      </c>
    </row>
    <row r="96" spans="1:23" hidden="1" x14ac:dyDescent="0.5">
      <c r="B96">
        <v>829.57832255859296</v>
      </c>
      <c r="C96" t="s">
        <v>212</v>
      </c>
      <c r="D96" t="s">
        <v>83</v>
      </c>
      <c r="E96">
        <v>36</v>
      </c>
      <c r="F96">
        <v>5</v>
      </c>
      <c r="G96">
        <v>0</v>
      </c>
      <c r="H96" t="s">
        <v>302</v>
      </c>
      <c r="I96" t="s">
        <v>26</v>
      </c>
      <c r="J96" t="s">
        <v>27</v>
      </c>
      <c r="K96">
        <v>2.69</v>
      </c>
      <c r="L96">
        <v>0</v>
      </c>
      <c r="M96">
        <v>0</v>
      </c>
      <c r="N96">
        <v>18651.7</v>
      </c>
      <c r="O96">
        <v>22290.9</v>
      </c>
      <c r="P96">
        <v>69864.399999999994</v>
      </c>
      <c r="Q96">
        <v>54629.3</v>
      </c>
      <c r="R96">
        <v>48790.9</v>
      </c>
      <c r="S96">
        <v>28413.9</v>
      </c>
      <c r="T96">
        <v>44866.3</v>
      </c>
      <c r="U96">
        <v>73050.399999999994</v>
      </c>
      <c r="V96">
        <v>12735.9</v>
      </c>
      <c r="W96">
        <v>20533.099999999999</v>
      </c>
    </row>
    <row r="97" spans="1:23" hidden="1" x14ac:dyDescent="0.5">
      <c r="B97">
        <v>831.59529930013002</v>
      </c>
      <c r="C97" t="s">
        <v>303</v>
      </c>
      <c r="D97" t="s">
        <v>83</v>
      </c>
      <c r="E97">
        <v>36</v>
      </c>
      <c r="F97">
        <v>4</v>
      </c>
      <c r="G97">
        <v>0</v>
      </c>
      <c r="H97" t="s">
        <v>304</v>
      </c>
      <c r="I97" t="s">
        <v>26</v>
      </c>
      <c r="J97" t="s">
        <v>27</v>
      </c>
      <c r="K97">
        <v>4.28</v>
      </c>
      <c r="L97">
        <v>0</v>
      </c>
      <c r="M97">
        <v>438.8</v>
      </c>
      <c r="N97">
        <v>0</v>
      </c>
      <c r="O97">
        <v>0</v>
      </c>
      <c r="P97">
        <v>85773.8</v>
      </c>
      <c r="Q97">
        <v>68493.399999999994</v>
      </c>
      <c r="R97">
        <v>19143.900000000001</v>
      </c>
      <c r="S97">
        <v>11950.3</v>
      </c>
      <c r="T97">
        <v>57317.9</v>
      </c>
      <c r="U97">
        <v>64025.8</v>
      </c>
      <c r="V97">
        <v>0</v>
      </c>
      <c r="W97">
        <v>0</v>
      </c>
    </row>
    <row r="98" spans="1:23" hidden="1" x14ac:dyDescent="0.5">
      <c r="B98">
        <v>833.61137309570302</v>
      </c>
      <c r="C98" t="s">
        <v>305</v>
      </c>
      <c r="D98" t="s">
        <v>83</v>
      </c>
      <c r="E98">
        <v>36</v>
      </c>
      <c r="F98">
        <v>3</v>
      </c>
      <c r="G98">
        <v>0</v>
      </c>
      <c r="H98" t="s">
        <v>306</v>
      </c>
      <c r="I98" t="s">
        <v>26</v>
      </c>
      <c r="J98" t="s">
        <v>27</v>
      </c>
      <c r="K98">
        <v>4.7699999999999996</v>
      </c>
      <c r="L98">
        <v>185.6</v>
      </c>
      <c r="M98">
        <v>0</v>
      </c>
      <c r="N98">
        <v>869.6</v>
      </c>
      <c r="O98">
        <v>545</v>
      </c>
      <c r="P98">
        <v>9372.6</v>
      </c>
      <c r="Q98">
        <v>8691</v>
      </c>
      <c r="R98">
        <v>2949.9</v>
      </c>
      <c r="S98">
        <v>1331.5</v>
      </c>
      <c r="T98">
        <v>6880.7</v>
      </c>
      <c r="U98">
        <v>8156.8</v>
      </c>
      <c r="V98">
        <v>0</v>
      </c>
      <c r="W98">
        <v>0</v>
      </c>
    </row>
    <row r="99" spans="1:23" hidden="1" x14ac:dyDescent="0.5">
      <c r="B99">
        <v>841.57874980468705</v>
      </c>
      <c r="C99" t="s">
        <v>307</v>
      </c>
      <c r="D99" t="s">
        <v>83</v>
      </c>
      <c r="E99">
        <v>37</v>
      </c>
      <c r="F99">
        <v>6</v>
      </c>
      <c r="G99">
        <v>0</v>
      </c>
      <c r="H99" t="s">
        <v>308</v>
      </c>
      <c r="I99" t="s">
        <v>26</v>
      </c>
      <c r="J99" t="s">
        <v>27</v>
      </c>
      <c r="K99">
        <v>3.16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1225</v>
      </c>
      <c r="U99">
        <v>0</v>
      </c>
      <c r="V99">
        <v>0</v>
      </c>
      <c r="W99">
        <v>0</v>
      </c>
    </row>
    <row r="100" spans="1:23" hidden="1" x14ac:dyDescent="0.5">
      <c r="B100">
        <v>845.608901171875</v>
      </c>
      <c r="C100" t="s">
        <v>309</v>
      </c>
      <c r="D100" t="s">
        <v>83</v>
      </c>
      <c r="E100">
        <v>37</v>
      </c>
      <c r="F100">
        <v>4</v>
      </c>
      <c r="G100">
        <v>0</v>
      </c>
      <c r="H100" t="s">
        <v>310</v>
      </c>
      <c r="I100" t="s">
        <v>26</v>
      </c>
      <c r="J100" t="s">
        <v>27</v>
      </c>
      <c r="K100">
        <v>1.78</v>
      </c>
      <c r="L100">
        <v>173.6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5">
      <c r="A101" t="s">
        <v>410</v>
      </c>
      <c r="B101">
        <v>847.62259746093696</v>
      </c>
      <c r="C101" t="s">
        <v>191</v>
      </c>
      <c r="D101" t="s">
        <v>83</v>
      </c>
      <c r="E101">
        <v>37</v>
      </c>
      <c r="F101">
        <v>3</v>
      </c>
      <c r="G101">
        <v>0</v>
      </c>
      <c r="H101" t="s">
        <v>91</v>
      </c>
      <c r="I101" t="s">
        <v>26</v>
      </c>
      <c r="J101" t="s">
        <v>27</v>
      </c>
      <c r="K101">
        <v>-0.53</v>
      </c>
      <c r="L101">
        <v>178.3</v>
      </c>
      <c r="M101">
        <v>0</v>
      </c>
      <c r="N101">
        <v>70856.600000000006</v>
      </c>
      <c r="O101">
        <v>84522.3</v>
      </c>
      <c r="P101">
        <v>84700.5</v>
      </c>
      <c r="Q101">
        <v>75759.100000000006</v>
      </c>
      <c r="R101">
        <v>150007.79999999999</v>
      </c>
      <c r="S101">
        <v>89262.9</v>
      </c>
      <c r="T101">
        <v>105740.6</v>
      </c>
      <c r="U101">
        <v>139775.9</v>
      </c>
      <c r="V101">
        <v>57567.8</v>
      </c>
      <c r="W101">
        <v>97902.3</v>
      </c>
    </row>
    <row r="102" spans="1:23" hidden="1" x14ac:dyDescent="0.5">
      <c r="B102">
        <v>851.56317566731695</v>
      </c>
      <c r="C102" t="s">
        <v>311</v>
      </c>
      <c r="D102" t="s">
        <v>83</v>
      </c>
      <c r="E102">
        <v>38</v>
      </c>
      <c r="F102">
        <v>8</v>
      </c>
      <c r="G102">
        <v>0</v>
      </c>
      <c r="H102" t="s">
        <v>312</v>
      </c>
      <c r="I102" t="s">
        <v>26</v>
      </c>
      <c r="J102" t="s">
        <v>27</v>
      </c>
      <c r="K102">
        <v>3.21</v>
      </c>
      <c r="L102">
        <v>0</v>
      </c>
      <c r="M102">
        <v>0</v>
      </c>
      <c r="N102">
        <v>989.5</v>
      </c>
      <c r="O102">
        <v>1256.5</v>
      </c>
      <c r="P102">
        <v>19993</v>
      </c>
      <c r="Q102">
        <v>18830.2</v>
      </c>
      <c r="R102">
        <v>5055.7</v>
      </c>
      <c r="S102">
        <v>2330.3000000000002</v>
      </c>
      <c r="T102">
        <v>11322.7</v>
      </c>
      <c r="U102">
        <v>16910</v>
      </c>
      <c r="V102">
        <v>284.7</v>
      </c>
      <c r="W102">
        <v>652.9</v>
      </c>
    </row>
    <row r="103" spans="1:23" hidden="1" x14ac:dyDescent="0.5">
      <c r="B103">
        <v>853.57685771484296</v>
      </c>
      <c r="C103" t="s">
        <v>313</v>
      </c>
      <c r="D103" t="s">
        <v>83</v>
      </c>
      <c r="E103">
        <v>38</v>
      </c>
      <c r="F103">
        <v>7</v>
      </c>
      <c r="G103">
        <v>0</v>
      </c>
      <c r="H103" t="s">
        <v>314</v>
      </c>
      <c r="I103" t="s">
        <v>26</v>
      </c>
      <c r="J103" t="s">
        <v>27</v>
      </c>
      <c r="K103">
        <v>0.9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23547.200000000001</v>
      </c>
      <c r="V103">
        <v>0</v>
      </c>
      <c r="W103">
        <v>0</v>
      </c>
    </row>
    <row r="104" spans="1:23" hidden="1" x14ac:dyDescent="0.5">
      <c r="B104">
        <v>855.59348979492097</v>
      </c>
      <c r="C104" t="s">
        <v>315</v>
      </c>
      <c r="D104" t="s">
        <v>83</v>
      </c>
      <c r="E104">
        <v>38</v>
      </c>
      <c r="F104">
        <v>6</v>
      </c>
      <c r="G104">
        <v>0</v>
      </c>
      <c r="H104" t="s">
        <v>316</v>
      </c>
      <c r="I104" t="s">
        <v>26</v>
      </c>
      <c r="J104" t="s">
        <v>27</v>
      </c>
      <c r="K104">
        <v>2.04</v>
      </c>
      <c r="L104">
        <v>0</v>
      </c>
      <c r="M104">
        <v>0</v>
      </c>
      <c r="N104">
        <v>0</v>
      </c>
      <c r="O104">
        <v>0</v>
      </c>
      <c r="P104">
        <v>31119.7</v>
      </c>
      <c r="Q104">
        <v>26747.4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hidden="1" x14ac:dyDescent="0.5">
      <c r="B105">
        <v>857.609732775878</v>
      </c>
      <c r="C105" t="s">
        <v>317</v>
      </c>
      <c r="D105" t="s">
        <v>83</v>
      </c>
      <c r="E105">
        <v>38</v>
      </c>
      <c r="F105">
        <v>5</v>
      </c>
      <c r="G105">
        <v>0</v>
      </c>
      <c r="H105" t="s">
        <v>318</v>
      </c>
      <c r="I105" t="s">
        <v>26</v>
      </c>
      <c r="J105" t="s">
        <v>27</v>
      </c>
      <c r="K105">
        <v>2.73</v>
      </c>
      <c r="L105">
        <v>0</v>
      </c>
      <c r="M105">
        <v>0</v>
      </c>
      <c r="N105">
        <v>446.4</v>
      </c>
      <c r="O105">
        <v>529.20000000000005</v>
      </c>
      <c r="P105">
        <v>12058.5</v>
      </c>
      <c r="Q105">
        <v>10434</v>
      </c>
      <c r="R105">
        <v>2621.6</v>
      </c>
      <c r="S105">
        <v>1975.2</v>
      </c>
      <c r="T105">
        <v>7214.3</v>
      </c>
      <c r="U105">
        <v>8934.7000000000007</v>
      </c>
      <c r="V105">
        <v>0</v>
      </c>
      <c r="W105">
        <v>0</v>
      </c>
    </row>
    <row r="106" spans="1:23" hidden="1" x14ac:dyDescent="0.5">
      <c r="B106">
        <v>859.62523824869697</v>
      </c>
      <c r="C106" t="s">
        <v>319</v>
      </c>
      <c r="D106" t="s">
        <v>83</v>
      </c>
      <c r="E106">
        <v>38</v>
      </c>
      <c r="F106">
        <v>4</v>
      </c>
      <c r="G106">
        <v>0</v>
      </c>
      <c r="H106" t="s">
        <v>320</v>
      </c>
      <c r="I106" t="s">
        <v>26</v>
      </c>
      <c r="J106" t="s">
        <v>27</v>
      </c>
      <c r="K106">
        <v>2.5499999999999998</v>
      </c>
      <c r="L106">
        <v>0</v>
      </c>
      <c r="M106">
        <v>0</v>
      </c>
      <c r="N106">
        <v>0</v>
      </c>
      <c r="O106">
        <v>0</v>
      </c>
      <c r="P106">
        <v>1077.4000000000001</v>
      </c>
      <c r="Q106">
        <v>960</v>
      </c>
      <c r="R106">
        <v>0</v>
      </c>
      <c r="S106">
        <v>0</v>
      </c>
      <c r="T106">
        <v>642.6</v>
      </c>
      <c r="U106">
        <v>0</v>
      </c>
      <c r="V106">
        <v>0</v>
      </c>
      <c r="W106">
        <v>0</v>
      </c>
    </row>
    <row r="107" spans="1:23" hidden="1" x14ac:dyDescent="0.5">
      <c r="B107">
        <v>861.63514628906205</v>
      </c>
      <c r="C107" t="s">
        <v>321</v>
      </c>
      <c r="D107" t="s">
        <v>83</v>
      </c>
      <c r="E107">
        <v>38</v>
      </c>
      <c r="F107">
        <v>3</v>
      </c>
      <c r="G107">
        <v>0</v>
      </c>
      <c r="H107" t="s">
        <v>322</v>
      </c>
      <c r="I107" t="s">
        <v>26</v>
      </c>
      <c r="J107" t="s">
        <v>27</v>
      </c>
      <c r="K107">
        <v>-4.12</v>
      </c>
      <c r="L107">
        <v>197.1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5">
      <c r="A108" t="s">
        <v>410</v>
      </c>
      <c r="B108">
        <v>873.64002910156205</v>
      </c>
      <c r="C108" t="s">
        <v>192</v>
      </c>
      <c r="D108" t="s">
        <v>83</v>
      </c>
      <c r="E108">
        <v>39</v>
      </c>
      <c r="F108">
        <v>4</v>
      </c>
      <c r="G108">
        <v>0</v>
      </c>
      <c r="H108" t="s">
        <v>93</v>
      </c>
      <c r="I108" t="s">
        <v>26</v>
      </c>
      <c r="J108" t="s">
        <v>27</v>
      </c>
      <c r="K108">
        <v>1.53</v>
      </c>
      <c r="L108">
        <v>212.6</v>
      </c>
      <c r="M108">
        <v>0</v>
      </c>
      <c r="N108">
        <v>35588.5</v>
      </c>
      <c r="O108">
        <v>42890.7</v>
      </c>
      <c r="P108">
        <v>42634</v>
      </c>
      <c r="Q108">
        <v>36292.5</v>
      </c>
      <c r="R108">
        <v>72433.100000000006</v>
      </c>
      <c r="S108">
        <v>48652.800000000003</v>
      </c>
      <c r="T108">
        <v>56926.400000000001</v>
      </c>
      <c r="U108">
        <v>70476.399999999994</v>
      </c>
      <c r="V108">
        <v>30021.7</v>
      </c>
      <c r="W108">
        <v>50583.199999999997</v>
      </c>
    </row>
    <row r="109" spans="1:23" x14ac:dyDescent="0.5">
      <c r="A109" t="s">
        <v>410</v>
      </c>
    </row>
    <row r="110" spans="1:23" x14ac:dyDescent="0.5">
      <c r="A110" t="s">
        <v>410</v>
      </c>
    </row>
    <row r="111" spans="1:23" x14ac:dyDescent="0.5">
      <c r="A111" t="s">
        <v>410</v>
      </c>
      <c r="B111" t="s">
        <v>22</v>
      </c>
      <c r="C111" t="s">
        <v>94</v>
      </c>
    </row>
    <row r="112" spans="1:23" x14ac:dyDescent="0.5">
      <c r="A112" t="s">
        <v>410</v>
      </c>
      <c r="B112">
        <v>679.50753287464397</v>
      </c>
      <c r="C112" t="s">
        <v>193</v>
      </c>
      <c r="D112" t="s">
        <v>94</v>
      </c>
      <c r="E112">
        <v>31</v>
      </c>
      <c r="F112">
        <v>1</v>
      </c>
      <c r="G112">
        <v>0</v>
      </c>
      <c r="H112" t="s">
        <v>96</v>
      </c>
      <c r="I112" t="s">
        <v>26</v>
      </c>
      <c r="J112" t="s">
        <v>57</v>
      </c>
      <c r="K112">
        <v>-0.71</v>
      </c>
      <c r="L112">
        <v>153.19999999999999</v>
      </c>
      <c r="M112">
        <v>0</v>
      </c>
      <c r="N112">
        <v>22359.4</v>
      </c>
      <c r="O112">
        <v>26848.7</v>
      </c>
      <c r="P112">
        <v>32770.6</v>
      </c>
      <c r="Q112">
        <v>27807.1</v>
      </c>
      <c r="R112">
        <v>49358</v>
      </c>
      <c r="S112">
        <v>31779.9</v>
      </c>
      <c r="T112">
        <v>37002.699999999997</v>
      </c>
      <c r="U112">
        <v>49730.2</v>
      </c>
      <c r="V112">
        <v>18816.8</v>
      </c>
      <c r="W112">
        <v>33086.5</v>
      </c>
    </row>
    <row r="113" spans="1:23" hidden="1" x14ac:dyDescent="0.5">
      <c r="B113">
        <v>681.52265849609296</v>
      </c>
      <c r="C113" t="s">
        <v>323</v>
      </c>
      <c r="D113" t="s">
        <v>94</v>
      </c>
      <c r="E113">
        <v>31</v>
      </c>
      <c r="F113">
        <v>0</v>
      </c>
      <c r="G113">
        <v>0</v>
      </c>
      <c r="H113" t="s">
        <v>324</v>
      </c>
      <c r="I113" t="s">
        <v>26</v>
      </c>
      <c r="J113" t="s">
        <v>57</v>
      </c>
      <c r="K113">
        <v>-1.47</v>
      </c>
      <c r="L113">
        <v>3221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hidden="1" x14ac:dyDescent="0.5">
      <c r="B114">
        <v>695.538588671875</v>
      </c>
      <c r="C114" t="s">
        <v>325</v>
      </c>
      <c r="D114" t="s">
        <v>94</v>
      </c>
      <c r="E114">
        <v>32</v>
      </c>
      <c r="F114">
        <v>0</v>
      </c>
      <c r="G114">
        <v>0</v>
      </c>
      <c r="H114" t="s">
        <v>326</v>
      </c>
      <c r="I114" t="s">
        <v>26</v>
      </c>
      <c r="J114" t="s">
        <v>57</v>
      </c>
      <c r="K114">
        <v>-1.04</v>
      </c>
      <c r="L114">
        <v>4057.3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hidden="1" x14ac:dyDescent="0.5">
      <c r="B115">
        <v>703.51014628906205</v>
      </c>
      <c r="C115" t="s">
        <v>327</v>
      </c>
      <c r="D115" t="s">
        <v>94</v>
      </c>
      <c r="E115">
        <v>33</v>
      </c>
      <c r="F115">
        <v>3</v>
      </c>
      <c r="G115">
        <v>0</v>
      </c>
      <c r="H115" t="s">
        <v>328</v>
      </c>
      <c r="I115" t="s">
        <v>26</v>
      </c>
      <c r="J115" t="s">
        <v>57</v>
      </c>
      <c r="K115">
        <v>3.03</v>
      </c>
      <c r="L115">
        <v>214.9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hidden="1" x14ac:dyDescent="0.5">
      <c r="B116">
        <v>705.52192607421796</v>
      </c>
      <c r="C116" t="s">
        <v>329</v>
      </c>
      <c r="D116" t="s">
        <v>94</v>
      </c>
      <c r="E116">
        <v>33</v>
      </c>
      <c r="F116">
        <v>2</v>
      </c>
      <c r="G116">
        <v>0</v>
      </c>
      <c r="H116" t="s">
        <v>330</v>
      </c>
      <c r="I116" t="s">
        <v>26</v>
      </c>
      <c r="J116" t="s">
        <v>57</v>
      </c>
      <c r="K116">
        <v>-2.46</v>
      </c>
      <c r="L116">
        <v>137.30000000000001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5">
      <c r="A117" t="s">
        <v>410</v>
      </c>
      <c r="B117">
        <v>707.53898845214803</v>
      </c>
      <c r="C117" t="s">
        <v>194</v>
      </c>
      <c r="D117" t="s">
        <v>94</v>
      </c>
      <c r="E117">
        <v>33</v>
      </c>
      <c r="F117">
        <v>1</v>
      </c>
      <c r="G117">
        <v>0</v>
      </c>
      <c r="H117" t="s">
        <v>98</v>
      </c>
      <c r="I117" t="s">
        <v>26</v>
      </c>
      <c r="J117" t="s">
        <v>57</v>
      </c>
      <c r="K117">
        <v>-0.46</v>
      </c>
      <c r="L117">
        <v>0</v>
      </c>
      <c r="M117">
        <v>0</v>
      </c>
      <c r="N117">
        <v>44087.5</v>
      </c>
      <c r="O117">
        <v>53408.7</v>
      </c>
      <c r="P117">
        <v>60891.1</v>
      </c>
      <c r="Q117">
        <v>52742.400000000001</v>
      </c>
      <c r="R117">
        <v>91491.6</v>
      </c>
      <c r="S117">
        <v>59757.4</v>
      </c>
      <c r="T117">
        <v>77411.3</v>
      </c>
      <c r="U117">
        <v>100094.2</v>
      </c>
      <c r="V117">
        <v>38024.9</v>
      </c>
      <c r="W117">
        <v>67371.7</v>
      </c>
    </row>
    <row r="118" spans="1:23" hidden="1" x14ac:dyDescent="0.5">
      <c r="B118">
        <v>709.55433574218705</v>
      </c>
      <c r="C118" t="s">
        <v>331</v>
      </c>
      <c r="D118" t="s">
        <v>94</v>
      </c>
      <c r="E118">
        <v>33</v>
      </c>
      <c r="F118">
        <v>0</v>
      </c>
      <c r="G118">
        <v>0</v>
      </c>
      <c r="H118" t="s">
        <v>332</v>
      </c>
      <c r="I118" t="s">
        <v>26</v>
      </c>
      <c r="J118" t="s">
        <v>57</v>
      </c>
      <c r="K118">
        <v>-0.88</v>
      </c>
      <c r="L118">
        <v>2609.1999999999998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hidden="1" x14ac:dyDescent="0.5">
      <c r="B119">
        <v>715.51155009765603</v>
      </c>
      <c r="C119" t="s">
        <v>333</v>
      </c>
      <c r="D119" t="s">
        <v>94</v>
      </c>
      <c r="E119">
        <v>34</v>
      </c>
      <c r="F119">
        <v>4</v>
      </c>
      <c r="G119">
        <v>0</v>
      </c>
      <c r="H119" t="s">
        <v>334</v>
      </c>
      <c r="I119" t="s">
        <v>26</v>
      </c>
      <c r="J119" t="s">
        <v>57</v>
      </c>
      <c r="K119">
        <v>4.9400000000000004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658.2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hidden="1" x14ac:dyDescent="0.5">
      <c r="B120">
        <v>717.52448955078103</v>
      </c>
      <c r="C120" t="s">
        <v>335</v>
      </c>
      <c r="D120" t="s">
        <v>94</v>
      </c>
      <c r="E120">
        <v>34</v>
      </c>
      <c r="F120">
        <v>3</v>
      </c>
      <c r="G120">
        <v>0</v>
      </c>
      <c r="H120" t="s">
        <v>336</v>
      </c>
      <c r="I120" t="s">
        <v>26</v>
      </c>
      <c r="J120" t="s">
        <v>57</v>
      </c>
      <c r="K120">
        <v>1.1499999999999999</v>
      </c>
      <c r="L120">
        <v>156.6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hidden="1" x14ac:dyDescent="0.5">
      <c r="B121">
        <v>719.53852763671796</v>
      </c>
      <c r="C121" t="s">
        <v>337</v>
      </c>
      <c r="D121" t="s">
        <v>94</v>
      </c>
      <c r="E121">
        <v>34</v>
      </c>
      <c r="F121">
        <v>2</v>
      </c>
      <c r="G121">
        <v>0</v>
      </c>
      <c r="H121" t="s">
        <v>338</v>
      </c>
      <c r="I121" t="s">
        <v>26</v>
      </c>
      <c r="J121" t="s">
        <v>57</v>
      </c>
      <c r="K121">
        <v>-1.0900000000000001</v>
      </c>
      <c r="L121">
        <v>154.6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hidden="1" x14ac:dyDescent="0.5">
      <c r="B122">
        <v>723.56971660156205</v>
      </c>
      <c r="C122" t="s">
        <v>339</v>
      </c>
      <c r="D122" t="s">
        <v>94</v>
      </c>
      <c r="E122">
        <v>34</v>
      </c>
      <c r="F122">
        <v>0</v>
      </c>
      <c r="G122">
        <v>0</v>
      </c>
      <c r="H122" t="s">
        <v>340</v>
      </c>
      <c r="I122" t="s">
        <v>26</v>
      </c>
      <c r="J122" t="s">
        <v>57</v>
      </c>
      <c r="K122">
        <v>-1.24</v>
      </c>
      <c r="L122">
        <v>2419.1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hidden="1" x14ac:dyDescent="0.5">
      <c r="B123">
        <v>733.55750957031205</v>
      </c>
      <c r="C123" t="s">
        <v>341</v>
      </c>
      <c r="D123" t="s">
        <v>94</v>
      </c>
      <c r="E123">
        <v>35</v>
      </c>
      <c r="F123">
        <v>2</v>
      </c>
      <c r="G123">
        <v>0</v>
      </c>
      <c r="H123" t="s">
        <v>342</v>
      </c>
      <c r="I123" t="s">
        <v>26</v>
      </c>
      <c r="J123" t="s">
        <v>57</v>
      </c>
      <c r="K123">
        <v>3.47</v>
      </c>
      <c r="L123">
        <v>0</v>
      </c>
      <c r="M123">
        <v>0</v>
      </c>
      <c r="N123">
        <v>197.8</v>
      </c>
      <c r="O123">
        <v>256.60000000000002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366</v>
      </c>
    </row>
    <row r="124" spans="1:23" x14ac:dyDescent="0.5">
      <c r="A124" t="s">
        <v>410</v>
      </c>
      <c r="B124">
        <v>735.57043071289002</v>
      </c>
      <c r="C124" t="s">
        <v>195</v>
      </c>
      <c r="D124" t="s">
        <v>94</v>
      </c>
      <c r="E124">
        <v>35</v>
      </c>
      <c r="F124">
        <v>1</v>
      </c>
      <c r="G124">
        <v>0</v>
      </c>
      <c r="H124" t="s">
        <v>100</v>
      </c>
      <c r="I124" t="s">
        <v>26</v>
      </c>
      <c r="J124" t="s">
        <v>57</v>
      </c>
      <c r="K124">
        <v>-0.25</v>
      </c>
      <c r="L124">
        <v>0</v>
      </c>
      <c r="M124">
        <v>0</v>
      </c>
      <c r="N124">
        <v>67635.3</v>
      </c>
      <c r="O124">
        <v>83781.2</v>
      </c>
      <c r="P124">
        <v>85816.9</v>
      </c>
      <c r="Q124">
        <v>70354.5</v>
      </c>
      <c r="R124">
        <v>147204.20000000001</v>
      </c>
      <c r="S124">
        <v>96577.2</v>
      </c>
      <c r="T124">
        <v>102261</v>
      </c>
      <c r="U124">
        <v>138268.1</v>
      </c>
      <c r="V124">
        <v>54265.9</v>
      </c>
      <c r="W124">
        <v>96268</v>
      </c>
    </row>
    <row r="125" spans="1:23" hidden="1" x14ac:dyDescent="0.5">
      <c r="B125">
        <v>737.58558574218705</v>
      </c>
      <c r="C125" t="s">
        <v>343</v>
      </c>
      <c r="D125" t="s">
        <v>94</v>
      </c>
      <c r="E125">
        <v>35</v>
      </c>
      <c r="F125">
        <v>0</v>
      </c>
      <c r="G125">
        <v>0</v>
      </c>
      <c r="H125" t="s">
        <v>344</v>
      </c>
      <c r="I125" t="s">
        <v>26</v>
      </c>
      <c r="J125" t="s">
        <v>57</v>
      </c>
      <c r="K125">
        <v>-0.92</v>
      </c>
      <c r="L125">
        <v>1944.5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hidden="1" x14ac:dyDescent="0.5">
      <c r="B126">
        <v>743.54295268554597</v>
      </c>
      <c r="C126" t="s">
        <v>345</v>
      </c>
      <c r="D126" t="s">
        <v>94</v>
      </c>
      <c r="E126">
        <v>36</v>
      </c>
      <c r="F126">
        <v>4</v>
      </c>
      <c r="G126">
        <v>0</v>
      </c>
      <c r="H126" t="s">
        <v>346</v>
      </c>
      <c r="I126" t="s">
        <v>26</v>
      </c>
      <c r="J126" t="s">
        <v>57</v>
      </c>
      <c r="K126">
        <v>4.8899999999999997</v>
      </c>
      <c r="L126">
        <v>0</v>
      </c>
      <c r="M126">
        <v>0</v>
      </c>
      <c r="N126">
        <v>0</v>
      </c>
      <c r="O126">
        <v>0</v>
      </c>
      <c r="P126">
        <v>1803.4</v>
      </c>
      <c r="Q126">
        <v>1255.2</v>
      </c>
      <c r="R126">
        <v>0</v>
      </c>
      <c r="S126">
        <v>0</v>
      </c>
      <c r="T126">
        <v>1055.9000000000001</v>
      </c>
      <c r="U126">
        <v>1180.3</v>
      </c>
      <c r="V126">
        <v>0</v>
      </c>
      <c r="W126">
        <v>0</v>
      </c>
    </row>
    <row r="127" spans="1:23" x14ac:dyDescent="0.5">
      <c r="A127" t="s">
        <v>410</v>
      </c>
      <c r="B127">
        <v>759.56996074218705</v>
      </c>
      <c r="C127" t="s">
        <v>196</v>
      </c>
      <c r="D127" t="s">
        <v>94</v>
      </c>
      <c r="E127">
        <v>37</v>
      </c>
      <c r="F127">
        <v>3</v>
      </c>
      <c r="G127">
        <v>0</v>
      </c>
      <c r="H127" t="s">
        <v>102</v>
      </c>
      <c r="I127" t="s">
        <v>26</v>
      </c>
      <c r="J127" t="s">
        <v>57</v>
      </c>
      <c r="K127">
        <v>-0.86</v>
      </c>
      <c r="L127">
        <v>0</v>
      </c>
      <c r="M127">
        <v>0</v>
      </c>
      <c r="N127">
        <v>43689.2</v>
      </c>
      <c r="O127">
        <v>51473.2</v>
      </c>
      <c r="P127">
        <v>56587.1</v>
      </c>
      <c r="Q127">
        <v>48029.4</v>
      </c>
      <c r="R127">
        <v>89651.8</v>
      </c>
      <c r="S127">
        <v>57616.9</v>
      </c>
      <c r="T127">
        <v>69474.399999999994</v>
      </c>
      <c r="U127">
        <v>87849.600000000006</v>
      </c>
      <c r="V127">
        <v>31984.799999999999</v>
      </c>
      <c r="W127">
        <v>59673.1</v>
      </c>
    </row>
    <row r="128" spans="1:23" hidden="1" x14ac:dyDescent="0.5">
      <c r="B128">
        <v>771.57319560546796</v>
      </c>
      <c r="C128" t="s">
        <v>347</v>
      </c>
      <c r="D128" t="s">
        <v>94</v>
      </c>
      <c r="E128">
        <v>38</v>
      </c>
      <c r="F128">
        <v>4</v>
      </c>
      <c r="G128">
        <v>0</v>
      </c>
      <c r="H128" t="s">
        <v>348</v>
      </c>
      <c r="I128" t="s">
        <v>26</v>
      </c>
      <c r="J128" t="s">
        <v>57</v>
      </c>
      <c r="K128">
        <v>3.35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45.9</v>
      </c>
      <c r="W128">
        <v>0</v>
      </c>
    </row>
    <row r="129" spans="1:23" x14ac:dyDescent="0.5">
      <c r="A129" t="s">
        <v>410</v>
      </c>
      <c r="B129">
        <v>785.58576884765603</v>
      </c>
      <c r="C129" t="s">
        <v>197</v>
      </c>
      <c r="D129" t="s">
        <v>94</v>
      </c>
      <c r="E129">
        <v>39</v>
      </c>
      <c r="F129">
        <v>4</v>
      </c>
      <c r="G129">
        <v>0</v>
      </c>
      <c r="H129" t="s">
        <v>104</v>
      </c>
      <c r="I129" t="s">
        <v>26</v>
      </c>
      <c r="J129" t="s">
        <v>57</v>
      </c>
      <c r="K129">
        <v>-0.63</v>
      </c>
      <c r="L129">
        <v>0</v>
      </c>
      <c r="M129">
        <v>0</v>
      </c>
      <c r="N129">
        <v>21191.4</v>
      </c>
      <c r="O129">
        <v>26732.1</v>
      </c>
      <c r="P129">
        <v>26450.400000000001</v>
      </c>
      <c r="Q129">
        <v>23885.3</v>
      </c>
      <c r="R129">
        <v>43323.6</v>
      </c>
      <c r="S129">
        <v>30052.400000000001</v>
      </c>
      <c r="T129">
        <v>34220.1</v>
      </c>
      <c r="U129">
        <v>43590.400000000001</v>
      </c>
      <c r="V129">
        <v>18155.7</v>
      </c>
      <c r="W129">
        <v>33338.800000000003</v>
      </c>
    </row>
    <row r="130" spans="1:23" x14ac:dyDescent="0.5">
      <c r="A130" t="s">
        <v>410</v>
      </c>
    </row>
    <row r="131" spans="1:23" x14ac:dyDescent="0.5">
      <c r="A131" t="s">
        <v>410</v>
      </c>
    </row>
    <row r="132" spans="1:23" x14ac:dyDescent="0.5">
      <c r="A132" t="s">
        <v>410</v>
      </c>
      <c r="B132" t="s">
        <v>22</v>
      </c>
      <c r="C132" t="s">
        <v>105</v>
      </c>
    </row>
    <row r="133" spans="1:23" x14ac:dyDescent="0.5">
      <c r="A133" t="s">
        <v>410</v>
      </c>
      <c r="B133">
        <v>710.50225444335899</v>
      </c>
      <c r="C133" t="s">
        <v>198</v>
      </c>
      <c r="D133" t="s">
        <v>105</v>
      </c>
      <c r="E133">
        <v>31</v>
      </c>
      <c r="F133">
        <v>1</v>
      </c>
      <c r="G133">
        <v>0</v>
      </c>
      <c r="H133" t="s">
        <v>107</v>
      </c>
      <c r="I133" t="s">
        <v>26</v>
      </c>
      <c r="J133" t="s">
        <v>57</v>
      </c>
      <c r="K133">
        <v>-0.48</v>
      </c>
      <c r="L133">
        <v>0</v>
      </c>
      <c r="M133">
        <v>0</v>
      </c>
      <c r="N133">
        <v>23012.2</v>
      </c>
      <c r="O133">
        <v>28114.6</v>
      </c>
      <c r="P133">
        <v>35003</v>
      </c>
      <c r="Q133">
        <v>30110.799999999999</v>
      </c>
      <c r="R133">
        <v>51564.9</v>
      </c>
      <c r="S133">
        <v>33847.800000000003</v>
      </c>
      <c r="T133">
        <v>43825.1</v>
      </c>
      <c r="U133">
        <v>56100.3</v>
      </c>
      <c r="V133">
        <v>16747.2</v>
      </c>
      <c r="W133">
        <v>29840.400000000001</v>
      </c>
    </row>
    <row r="134" spans="1:23" hidden="1" x14ac:dyDescent="0.5">
      <c r="B134">
        <v>724.51606669921796</v>
      </c>
      <c r="C134" t="s">
        <v>349</v>
      </c>
      <c r="D134" t="s">
        <v>105</v>
      </c>
      <c r="E134">
        <v>32</v>
      </c>
      <c r="F134">
        <v>1</v>
      </c>
      <c r="G134">
        <v>0</v>
      </c>
      <c r="H134" t="s">
        <v>350</v>
      </c>
      <c r="I134" t="s">
        <v>26</v>
      </c>
      <c r="J134" t="s">
        <v>57</v>
      </c>
      <c r="K134">
        <v>-3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591.1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5">
      <c r="A135" t="s">
        <v>410</v>
      </c>
      <c r="B135">
        <v>738.53363261718698</v>
      </c>
      <c r="C135" t="s">
        <v>199</v>
      </c>
      <c r="D135" t="s">
        <v>105</v>
      </c>
      <c r="E135">
        <v>33</v>
      </c>
      <c r="F135">
        <v>1</v>
      </c>
      <c r="G135">
        <v>0</v>
      </c>
      <c r="H135" t="s">
        <v>109</v>
      </c>
      <c r="I135" t="s">
        <v>26</v>
      </c>
      <c r="J135" t="s">
        <v>57</v>
      </c>
      <c r="K135">
        <v>-0.35</v>
      </c>
      <c r="L135">
        <v>0</v>
      </c>
      <c r="M135">
        <v>0</v>
      </c>
      <c r="N135">
        <v>43817.2</v>
      </c>
      <c r="O135">
        <v>52939.4</v>
      </c>
      <c r="P135">
        <v>61852.800000000003</v>
      </c>
      <c r="Q135">
        <v>53634.6</v>
      </c>
      <c r="R135">
        <v>103074.9</v>
      </c>
      <c r="S135">
        <v>67128.399999999994</v>
      </c>
      <c r="T135">
        <v>71964.100000000006</v>
      </c>
      <c r="U135">
        <v>96394.2</v>
      </c>
      <c r="V135">
        <v>31964.799999999999</v>
      </c>
      <c r="W135">
        <v>53692.9</v>
      </c>
    </row>
    <row r="136" spans="1:23" hidden="1" x14ac:dyDescent="0.5">
      <c r="B136">
        <v>752.54862895507802</v>
      </c>
      <c r="C136" t="s">
        <v>351</v>
      </c>
      <c r="D136" t="s">
        <v>105</v>
      </c>
      <c r="E136">
        <v>34</v>
      </c>
      <c r="F136">
        <v>1</v>
      </c>
      <c r="G136">
        <v>0</v>
      </c>
      <c r="H136" t="s">
        <v>352</v>
      </c>
      <c r="I136" t="s">
        <v>26</v>
      </c>
      <c r="J136" t="s">
        <v>57</v>
      </c>
      <c r="K136">
        <v>-1.22</v>
      </c>
      <c r="L136">
        <v>0</v>
      </c>
      <c r="M136">
        <v>0</v>
      </c>
      <c r="N136">
        <v>0</v>
      </c>
      <c r="O136">
        <v>0</v>
      </c>
      <c r="P136">
        <v>-1.6</v>
      </c>
      <c r="Q136">
        <v>-1.6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5">
      <c r="A137" t="s">
        <v>410</v>
      </c>
      <c r="B137">
        <v>766.564955859375</v>
      </c>
      <c r="C137" t="s">
        <v>200</v>
      </c>
      <c r="D137" t="s">
        <v>105</v>
      </c>
      <c r="E137">
        <v>35</v>
      </c>
      <c r="F137">
        <v>1</v>
      </c>
      <c r="G137">
        <v>0</v>
      </c>
      <c r="H137" t="s">
        <v>111</v>
      </c>
      <c r="I137" t="s">
        <v>26</v>
      </c>
      <c r="J137" t="s">
        <v>57</v>
      </c>
      <c r="K137">
        <v>-0.31</v>
      </c>
      <c r="L137">
        <v>0</v>
      </c>
      <c r="M137">
        <v>0</v>
      </c>
      <c r="N137">
        <v>61106.1</v>
      </c>
      <c r="O137">
        <v>74347.399999999994</v>
      </c>
      <c r="P137">
        <v>81465.600000000006</v>
      </c>
      <c r="Q137">
        <v>71426.600000000006</v>
      </c>
      <c r="R137">
        <v>131765.70000000001</v>
      </c>
      <c r="S137">
        <v>88061</v>
      </c>
      <c r="T137">
        <v>103498.7</v>
      </c>
      <c r="U137">
        <v>130835.4</v>
      </c>
      <c r="V137">
        <v>44456.4</v>
      </c>
      <c r="W137">
        <v>79558</v>
      </c>
    </row>
    <row r="138" spans="1:23" x14ac:dyDescent="0.5">
      <c r="A138" t="s">
        <v>410</v>
      </c>
      <c r="B138">
        <v>790.56485209960897</v>
      </c>
      <c r="C138" t="s">
        <v>201</v>
      </c>
      <c r="D138" t="s">
        <v>105</v>
      </c>
      <c r="E138">
        <v>37</v>
      </c>
      <c r="F138">
        <v>3</v>
      </c>
      <c r="G138">
        <v>0</v>
      </c>
      <c r="H138" t="s">
        <v>113</v>
      </c>
      <c r="I138" t="s">
        <v>26</v>
      </c>
      <c r="J138" t="s">
        <v>57</v>
      </c>
      <c r="K138">
        <v>-0.43</v>
      </c>
      <c r="L138">
        <v>0</v>
      </c>
      <c r="M138">
        <v>0</v>
      </c>
      <c r="N138">
        <v>42407.8</v>
      </c>
      <c r="O138">
        <v>54786</v>
      </c>
      <c r="P138">
        <v>59186.9</v>
      </c>
      <c r="Q138">
        <v>53200</v>
      </c>
      <c r="R138">
        <v>95854.1</v>
      </c>
      <c r="S138">
        <v>63439.5</v>
      </c>
      <c r="T138">
        <v>78389.8</v>
      </c>
      <c r="U138">
        <v>93753.5</v>
      </c>
      <c r="V138">
        <v>33224.199999999997</v>
      </c>
      <c r="W138">
        <v>58193.599999999999</v>
      </c>
    </row>
    <row r="139" spans="1:23" hidden="1" x14ac:dyDescent="0.5">
      <c r="B139">
        <v>804.57731547851495</v>
      </c>
      <c r="C139" t="s">
        <v>353</v>
      </c>
      <c r="D139" t="s">
        <v>105</v>
      </c>
      <c r="E139">
        <v>38</v>
      </c>
      <c r="F139">
        <v>3</v>
      </c>
      <c r="G139">
        <v>0</v>
      </c>
      <c r="H139" t="s">
        <v>354</v>
      </c>
      <c r="I139" t="s">
        <v>26</v>
      </c>
      <c r="J139" t="s">
        <v>57</v>
      </c>
      <c r="K139">
        <v>-4.3899999999999997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15062.3</v>
      </c>
      <c r="S139">
        <v>9647.5</v>
      </c>
      <c r="T139">
        <v>0</v>
      </c>
      <c r="U139">
        <v>0</v>
      </c>
      <c r="V139">
        <v>0</v>
      </c>
      <c r="W139">
        <v>0</v>
      </c>
    </row>
    <row r="140" spans="1:23" x14ac:dyDescent="0.5">
      <c r="A140" t="s">
        <v>410</v>
      </c>
      <c r="B140">
        <v>816.58018413085904</v>
      </c>
      <c r="C140" t="s">
        <v>202</v>
      </c>
      <c r="D140" t="s">
        <v>105</v>
      </c>
      <c r="E140">
        <v>39</v>
      </c>
      <c r="F140">
        <v>4</v>
      </c>
      <c r="G140">
        <v>0</v>
      </c>
      <c r="H140" t="s">
        <v>115</v>
      </c>
      <c r="I140" t="s">
        <v>26</v>
      </c>
      <c r="J140" t="s">
        <v>57</v>
      </c>
      <c r="K140">
        <v>-0.81</v>
      </c>
      <c r="L140">
        <v>0</v>
      </c>
      <c r="M140">
        <v>0</v>
      </c>
      <c r="N140">
        <v>21949.4</v>
      </c>
      <c r="O140">
        <v>25152.400000000001</v>
      </c>
      <c r="P140">
        <v>30899.200000000001</v>
      </c>
      <c r="Q140">
        <v>24464.1</v>
      </c>
      <c r="R140">
        <v>47094.1</v>
      </c>
      <c r="S140">
        <v>29779.5</v>
      </c>
      <c r="T140">
        <v>35775.9</v>
      </c>
      <c r="U140">
        <v>44783.1</v>
      </c>
      <c r="V140">
        <v>17251</v>
      </c>
      <c r="W140">
        <v>27312.2</v>
      </c>
    </row>
    <row r="141" spans="1:23" x14ac:dyDescent="0.5">
      <c r="A141" t="s">
        <v>410</v>
      </c>
    </row>
    <row r="142" spans="1:23" x14ac:dyDescent="0.5">
      <c r="A142" t="s">
        <v>410</v>
      </c>
    </row>
    <row r="143" spans="1:23" x14ac:dyDescent="0.5">
      <c r="A143" t="s">
        <v>410</v>
      </c>
      <c r="B143" t="s">
        <v>22</v>
      </c>
      <c r="C143" t="s">
        <v>116</v>
      </c>
    </row>
    <row r="144" spans="1:23" x14ac:dyDescent="0.5">
      <c r="A144" t="s">
        <v>410</v>
      </c>
      <c r="B144">
        <v>798.51794658203096</v>
      </c>
      <c r="C144" t="s">
        <v>203</v>
      </c>
      <c r="D144" t="s">
        <v>116</v>
      </c>
      <c r="E144">
        <v>31</v>
      </c>
      <c r="F144">
        <v>1</v>
      </c>
      <c r="G144">
        <v>0</v>
      </c>
      <c r="H144" t="s">
        <v>118</v>
      </c>
      <c r="I144" t="s">
        <v>26</v>
      </c>
      <c r="J144" t="s">
        <v>57</v>
      </c>
      <c r="K144">
        <v>-0.87</v>
      </c>
      <c r="L144">
        <v>0</v>
      </c>
      <c r="M144">
        <v>0</v>
      </c>
      <c r="N144">
        <v>18387.2</v>
      </c>
      <c r="O144">
        <v>22207.9</v>
      </c>
      <c r="P144">
        <v>29123.200000000001</v>
      </c>
      <c r="Q144">
        <v>24366.400000000001</v>
      </c>
      <c r="R144">
        <v>47229.2</v>
      </c>
      <c r="S144">
        <v>29473.4</v>
      </c>
      <c r="T144">
        <v>35644.9</v>
      </c>
      <c r="U144">
        <v>46632.3</v>
      </c>
      <c r="V144">
        <v>12868.2</v>
      </c>
      <c r="W144">
        <v>21066.3</v>
      </c>
    </row>
    <row r="145" spans="1:23" x14ac:dyDescent="0.5">
      <c r="A145" t="s">
        <v>410</v>
      </c>
      <c r="B145">
        <v>826.54948344726495</v>
      </c>
      <c r="C145" t="s">
        <v>204</v>
      </c>
      <c r="D145" t="s">
        <v>116</v>
      </c>
      <c r="E145">
        <v>33</v>
      </c>
      <c r="F145">
        <v>1</v>
      </c>
      <c r="G145">
        <v>0</v>
      </c>
      <c r="H145" t="s">
        <v>120</v>
      </c>
      <c r="I145" t="s">
        <v>26</v>
      </c>
      <c r="J145" t="s">
        <v>57</v>
      </c>
      <c r="K145">
        <v>-0.55000000000000004</v>
      </c>
      <c r="L145">
        <v>0</v>
      </c>
      <c r="M145">
        <v>0</v>
      </c>
      <c r="N145">
        <v>40344.300000000003</v>
      </c>
      <c r="O145">
        <v>47298.1</v>
      </c>
      <c r="P145">
        <v>0</v>
      </c>
      <c r="Q145">
        <v>0</v>
      </c>
      <c r="R145">
        <v>89316</v>
      </c>
      <c r="S145">
        <v>49670.1</v>
      </c>
      <c r="T145">
        <v>28126.3</v>
      </c>
      <c r="U145">
        <v>45805</v>
      </c>
      <c r="V145">
        <v>26424.2</v>
      </c>
      <c r="W145">
        <v>44388.6</v>
      </c>
    </row>
    <row r="146" spans="1:23" hidden="1" x14ac:dyDescent="0.5">
      <c r="B146">
        <v>834.52253642578103</v>
      </c>
      <c r="C146" t="s">
        <v>355</v>
      </c>
      <c r="D146" t="s">
        <v>116</v>
      </c>
      <c r="E146">
        <v>34</v>
      </c>
      <c r="F146">
        <v>4</v>
      </c>
      <c r="G146">
        <v>0</v>
      </c>
      <c r="H146" t="s">
        <v>356</v>
      </c>
      <c r="I146" t="s">
        <v>26</v>
      </c>
      <c r="J146" t="s">
        <v>57</v>
      </c>
      <c r="K146">
        <v>4.67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1256.5999999999999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hidden="1" x14ac:dyDescent="0.5">
      <c r="B147">
        <v>852.56388774413995</v>
      </c>
      <c r="C147" t="s">
        <v>357</v>
      </c>
      <c r="D147" t="s">
        <v>116</v>
      </c>
      <c r="E147">
        <v>35</v>
      </c>
      <c r="F147">
        <v>2</v>
      </c>
      <c r="G147">
        <v>0</v>
      </c>
      <c r="H147" t="s">
        <v>358</v>
      </c>
      <c r="I147" t="s">
        <v>26</v>
      </c>
      <c r="J147" t="s">
        <v>57</v>
      </c>
      <c r="K147">
        <v>-1.99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251</v>
      </c>
      <c r="W147">
        <v>538.79999999999995</v>
      </c>
    </row>
    <row r="148" spans="1:23" x14ac:dyDescent="0.5">
      <c r="A148" t="s">
        <v>410</v>
      </c>
      <c r="B148">
        <v>854.58167949218705</v>
      </c>
      <c r="C148" t="s">
        <v>205</v>
      </c>
      <c r="D148" t="s">
        <v>116</v>
      </c>
      <c r="E148">
        <v>35</v>
      </c>
      <c r="F148">
        <v>1</v>
      </c>
      <c r="G148">
        <v>0</v>
      </c>
      <c r="H148" t="s">
        <v>122</v>
      </c>
      <c r="I148" t="s">
        <v>26</v>
      </c>
      <c r="J148" t="s">
        <v>57</v>
      </c>
      <c r="K148">
        <v>0.52</v>
      </c>
      <c r="L148">
        <v>0</v>
      </c>
      <c r="M148">
        <v>0</v>
      </c>
      <c r="N148">
        <v>56144.4</v>
      </c>
      <c r="O148">
        <v>69422.600000000006</v>
      </c>
      <c r="P148">
        <v>27323.4</v>
      </c>
      <c r="Q148">
        <v>30795.3</v>
      </c>
      <c r="R148">
        <v>123752.2</v>
      </c>
      <c r="S148">
        <v>75667</v>
      </c>
      <c r="T148">
        <v>67489.2</v>
      </c>
      <c r="U148">
        <v>88236.6</v>
      </c>
      <c r="V148">
        <v>40714.300000000003</v>
      </c>
      <c r="W148">
        <v>67513.3</v>
      </c>
    </row>
    <row r="149" spans="1:23" hidden="1" x14ac:dyDescent="0.5">
      <c r="B149">
        <v>862.55246806640605</v>
      </c>
      <c r="C149" t="s">
        <v>206</v>
      </c>
      <c r="D149" t="s">
        <v>116</v>
      </c>
      <c r="E149">
        <v>36</v>
      </c>
      <c r="F149">
        <v>4</v>
      </c>
      <c r="G149">
        <v>0</v>
      </c>
      <c r="H149" t="s">
        <v>207</v>
      </c>
      <c r="I149" t="s">
        <v>26</v>
      </c>
      <c r="J149" t="s">
        <v>57</v>
      </c>
      <c r="K149">
        <v>2.93</v>
      </c>
      <c r="L149">
        <v>0</v>
      </c>
      <c r="M149">
        <v>0</v>
      </c>
      <c r="N149">
        <v>0</v>
      </c>
      <c r="O149">
        <v>0</v>
      </c>
      <c r="P149">
        <v>3148.1</v>
      </c>
      <c r="Q149">
        <v>2506.3000000000002</v>
      </c>
      <c r="R149">
        <v>0</v>
      </c>
      <c r="S149">
        <v>493.6</v>
      </c>
      <c r="T149">
        <v>1995.6</v>
      </c>
      <c r="U149">
        <v>2820.5</v>
      </c>
      <c r="V149">
        <v>0</v>
      </c>
      <c r="W149">
        <v>0</v>
      </c>
    </row>
    <row r="150" spans="1:23" x14ac:dyDescent="0.5">
      <c r="A150" t="s">
        <v>410</v>
      </c>
      <c r="B150">
        <v>878.57993999023404</v>
      </c>
      <c r="C150" t="s">
        <v>208</v>
      </c>
      <c r="D150" t="s">
        <v>116</v>
      </c>
      <c r="E150">
        <v>37</v>
      </c>
      <c r="F150">
        <v>3</v>
      </c>
      <c r="G150">
        <v>0</v>
      </c>
      <c r="H150" t="s">
        <v>124</v>
      </c>
      <c r="I150" t="s">
        <v>26</v>
      </c>
      <c r="J150" t="s">
        <v>57</v>
      </c>
      <c r="K150">
        <v>-1.48</v>
      </c>
      <c r="L150">
        <v>0</v>
      </c>
      <c r="M150">
        <v>0</v>
      </c>
      <c r="N150">
        <v>36914.300000000003</v>
      </c>
      <c r="O150">
        <v>44314.8</v>
      </c>
      <c r="P150">
        <v>44137.4</v>
      </c>
      <c r="Q150">
        <v>36815.4</v>
      </c>
      <c r="R150">
        <v>82822.399999999994</v>
      </c>
      <c r="S150">
        <v>54050.3</v>
      </c>
      <c r="T150">
        <v>64366</v>
      </c>
      <c r="U150">
        <v>83373.5</v>
      </c>
      <c r="V150">
        <v>26676.400000000001</v>
      </c>
      <c r="W150">
        <v>42174.3</v>
      </c>
    </row>
    <row r="151" spans="1:23" hidden="1" x14ac:dyDescent="0.5">
      <c r="B151">
        <v>890.58122935791005</v>
      </c>
      <c r="C151" t="s">
        <v>359</v>
      </c>
      <c r="D151" t="s">
        <v>116</v>
      </c>
      <c r="E151">
        <v>38</v>
      </c>
      <c r="F151">
        <v>4</v>
      </c>
      <c r="G151">
        <v>0</v>
      </c>
      <c r="H151" t="s">
        <v>360</v>
      </c>
      <c r="I151" t="s">
        <v>26</v>
      </c>
      <c r="J151" t="s">
        <v>57</v>
      </c>
      <c r="K151">
        <v>-0.01</v>
      </c>
      <c r="L151">
        <v>0</v>
      </c>
      <c r="M151">
        <v>0</v>
      </c>
      <c r="N151">
        <v>797</v>
      </c>
      <c r="O151">
        <v>1038.0999999999999</v>
      </c>
      <c r="P151">
        <v>3640.5</v>
      </c>
      <c r="Q151">
        <v>3725</v>
      </c>
      <c r="R151">
        <v>2397.5</v>
      </c>
      <c r="S151">
        <v>3330.4</v>
      </c>
      <c r="T151">
        <v>1564.4</v>
      </c>
      <c r="U151">
        <v>2302.3000000000002</v>
      </c>
      <c r="V151">
        <v>561.9</v>
      </c>
      <c r="W151">
        <v>1969.2</v>
      </c>
    </row>
    <row r="152" spans="1:23" x14ac:dyDescent="0.5">
      <c r="A152" t="s">
        <v>410</v>
      </c>
      <c r="B152">
        <v>904.59583964843705</v>
      </c>
      <c r="C152" t="s">
        <v>209</v>
      </c>
      <c r="D152" t="s">
        <v>116</v>
      </c>
      <c r="E152">
        <v>39</v>
      </c>
      <c r="F152">
        <v>4</v>
      </c>
      <c r="G152">
        <v>0</v>
      </c>
      <c r="H152" t="s">
        <v>126</v>
      </c>
      <c r="I152" t="s">
        <v>26</v>
      </c>
      <c r="J152" t="s">
        <v>57</v>
      </c>
      <c r="K152">
        <v>-1.1599999999999999</v>
      </c>
      <c r="L152">
        <v>0</v>
      </c>
      <c r="M152">
        <v>0</v>
      </c>
      <c r="N152">
        <v>17866.3</v>
      </c>
      <c r="O152">
        <v>20547.8</v>
      </c>
      <c r="P152">
        <v>23014.400000000001</v>
      </c>
      <c r="Q152">
        <v>18657</v>
      </c>
      <c r="R152">
        <v>38875.699999999997</v>
      </c>
      <c r="S152">
        <v>25008.9</v>
      </c>
      <c r="T152">
        <v>29157.3</v>
      </c>
      <c r="U152">
        <v>35273.1</v>
      </c>
      <c r="V152">
        <v>13247.6</v>
      </c>
      <c r="W152">
        <v>20095.7</v>
      </c>
    </row>
    <row r="153" spans="1:23" x14ac:dyDescent="0.5">
      <c r="A153" t="s">
        <v>410</v>
      </c>
    </row>
    <row r="154" spans="1:23" x14ac:dyDescent="0.5">
      <c r="A154" t="s">
        <v>410</v>
      </c>
    </row>
    <row r="155" spans="1:23" x14ac:dyDescent="0.5">
      <c r="A155" t="s">
        <v>410</v>
      </c>
      <c r="B155" t="s">
        <v>22</v>
      </c>
      <c r="C155" t="s">
        <v>127</v>
      </c>
    </row>
    <row r="156" spans="1:23" x14ac:dyDescent="0.5">
      <c r="A156" t="s">
        <v>410</v>
      </c>
      <c r="B156">
        <v>723.49751811523402</v>
      </c>
      <c r="C156" t="s">
        <v>210</v>
      </c>
      <c r="D156" t="s">
        <v>127</v>
      </c>
      <c r="E156">
        <v>31</v>
      </c>
      <c r="F156">
        <v>1</v>
      </c>
      <c r="G156">
        <v>0</v>
      </c>
      <c r="H156" t="s">
        <v>129</v>
      </c>
      <c r="I156" t="s">
        <v>26</v>
      </c>
      <c r="J156" t="s">
        <v>57</v>
      </c>
      <c r="K156">
        <v>-0.45</v>
      </c>
      <c r="L156">
        <v>0</v>
      </c>
      <c r="M156">
        <v>0</v>
      </c>
      <c r="N156">
        <v>17171.2</v>
      </c>
      <c r="O156">
        <v>21347.3</v>
      </c>
      <c r="P156">
        <v>27363.3</v>
      </c>
      <c r="Q156">
        <v>25136.1</v>
      </c>
      <c r="R156">
        <v>44050.8</v>
      </c>
      <c r="S156">
        <v>28844.6</v>
      </c>
      <c r="T156">
        <v>31094</v>
      </c>
      <c r="U156">
        <v>43212.2</v>
      </c>
      <c r="V156">
        <v>12567.9</v>
      </c>
      <c r="W156">
        <v>20986.799999999999</v>
      </c>
    </row>
    <row r="157" spans="1:23" hidden="1" x14ac:dyDescent="0.5">
      <c r="B157">
        <v>725.51283183593705</v>
      </c>
      <c r="C157" t="s">
        <v>361</v>
      </c>
      <c r="D157" t="s">
        <v>127</v>
      </c>
      <c r="E157">
        <v>31</v>
      </c>
      <c r="F157">
        <v>0</v>
      </c>
      <c r="G157">
        <v>0</v>
      </c>
      <c r="H157" t="s">
        <v>362</v>
      </c>
      <c r="I157" t="s">
        <v>26</v>
      </c>
      <c r="J157" t="s">
        <v>57</v>
      </c>
      <c r="K157">
        <v>-0.91</v>
      </c>
      <c r="L157">
        <v>835.1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hidden="1" x14ac:dyDescent="0.5">
      <c r="B158">
        <v>735.495131640625</v>
      </c>
      <c r="C158" t="s">
        <v>363</v>
      </c>
      <c r="D158" t="s">
        <v>127</v>
      </c>
      <c r="E158">
        <v>32</v>
      </c>
      <c r="F158">
        <v>2</v>
      </c>
      <c r="G158">
        <v>0</v>
      </c>
      <c r="H158" t="s">
        <v>364</v>
      </c>
      <c r="I158" t="s">
        <v>26</v>
      </c>
      <c r="J158" t="s">
        <v>57</v>
      </c>
      <c r="K158">
        <v>-3.69</v>
      </c>
      <c r="L158">
        <v>661.3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hidden="1" x14ac:dyDescent="0.5">
      <c r="B159">
        <v>739.52790751953103</v>
      </c>
      <c r="C159" t="s">
        <v>365</v>
      </c>
      <c r="D159" t="s">
        <v>127</v>
      </c>
      <c r="E159">
        <v>32</v>
      </c>
      <c r="F159">
        <v>0</v>
      </c>
      <c r="G159">
        <v>0</v>
      </c>
      <c r="H159" t="s">
        <v>366</v>
      </c>
      <c r="I159" t="s">
        <v>26</v>
      </c>
      <c r="J159" t="s">
        <v>57</v>
      </c>
      <c r="K159">
        <v>-1.67</v>
      </c>
      <c r="L159">
        <v>630.4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hidden="1" x14ac:dyDescent="0.5">
      <c r="B160">
        <v>747.49897685546796</v>
      </c>
      <c r="C160" t="s">
        <v>367</v>
      </c>
      <c r="D160" t="s">
        <v>127</v>
      </c>
      <c r="E160">
        <v>33</v>
      </c>
      <c r="F160">
        <v>3</v>
      </c>
      <c r="G160">
        <v>0</v>
      </c>
      <c r="H160" t="s">
        <v>368</v>
      </c>
      <c r="I160" t="s">
        <v>26</v>
      </c>
      <c r="J160" t="s">
        <v>57</v>
      </c>
      <c r="K160">
        <v>1.52</v>
      </c>
      <c r="L160">
        <v>166</v>
      </c>
      <c r="M160">
        <v>0</v>
      </c>
      <c r="N160">
        <v>1430.2</v>
      </c>
      <c r="O160">
        <v>2199.5</v>
      </c>
      <c r="P160">
        <v>4521.1000000000004</v>
      </c>
      <c r="Q160">
        <v>4476.3</v>
      </c>
      <c r="R160">
        <v>4512.1000000000004</v>
      </c>
      <c r="S160">
        <v>4356.6000000000004</v>
      </c>
      <c r="T160">
        <v>2991.6</v>
      </c>
      <c r="U160">
        <v>4289.1000000000004</v>
      </c>
      <c r="V160">
        <v>1346.2</v>
      </c>
      <c r="W160">
        <v>2814.1</v>
      </c>
    </row>
    <row r="161" spans="1:23" hidden="1" x14ac:dyDescent="0.5">
      <c r="B161">
        <v>749.51722636718705</v>
      </c>
      <c r="C161" t="s">
        <v>369</v>
      </c>
      <c r="D161" t="s">
        <v>127</v>
      </c>
      <c r="E161">
        <v>33</v>
      </c>
      <c r="F161">
        <v>2</v>
      </c>
      <c r="G161">
        <v>0</v>
      </c>
      <c r="H161" t="s">
        <v>370</v>
      </c>
      <c r="I161" t="s">
        <v>26</v>
      </c>
      <c r="J161" t="s">
        <v>57</v>
      </c>
      <c r="K161">
        <v>4.9800000000000004</v>
      </c>
      <c r="L161">
        <v>599.6</v>
      </c>
      <c r="M161">
        <v>0</v>
      </c>
      <c r="N161">
        <v>0</v>
      </c>
      <c r="O161">
        <v>0</v>
      </c>
      <c r="P161">
        <v>0</v>
      </c>
      <c r="Q161">
        <v>259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5">
      <c r="A162" t="s">
        <v>410</v>
      </c>
      <c r="B162">
        <v>751.52861247558599</v>
      </c>
      <c r="C162" t="s">
        <v>211</v>
      </c>
      <c r="D162" t="s">
        <v>127</v>
      </c>
      <c r="E162">
        <v>33</v>
      </c>
      <c r="F162">
        <v>1</v>
      </c>
      <c r="G162">
        <v>0</v>
      </c>
      <c r="H162" t="s">
        <v>131</v>
      </c>
      <c r="I162" t="s">
        <v>26</v>
      </c>
      <c r="J162" t="s">
        <v>57</v>
      </c>
      <c r="K162">
        <v>-0.71</v>
      </c>
      <c r="L162">
        <v>0</v>
      </c>
      <c r="M162">
        <v>0</v>
      </c>
      <c r="N162">
        <v>39817.699999999997</v>
      </c>
      <c r="O162">
        <v>50638.6</v>
      </c>
      <c r="P162">
        <v>58807.6</v>
      </c>
      <c r="Q162">
        <v>47518.3</v>
      </c>
      <c r="R162">
        <v>96197.6</v>
      </c>
      <c r="S162">
        <v>62013.1</v>
      </c>
      <c r="T162">
        <v>60183.3</v>
      </c>
      <c r="U162">
        <v>91405.7</v>
      </c>
      <c r="V162">
        <v>29492.9</v>
      </c>
      <c r="W162">
        <v>46356.3</v>
      </c>
    </row>
    <row r="163" spans="1:23" hidden="1" x14ac:dyDescent="0.5">
      <c r="B163">
        <v>753.54389873046796</v>
      </c>
      <c r="C163" t="s">
        <v>371</v>
      </c>
      <c r="D163" t="s">
        <v>127</v>
      </c>
      <c r="E163">
        <v>33</v>
      </c>
      <c r="F163">
        <v>0</v>
      </c>
      <c r="G163">
        <v>0</v>
      </c>
      <c r="H163" t="s">
        <v>372</v>
      </c>
      <c r="I163" t="s">
        <v>26</v>
      </c>
      <c r="J163" t="s">
        <v>57</v>
      </c>
      <c r="K163">
        <v>-1.19</v>
      </c>
      <c r="L163">
        <v>594.20000000000005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hidden="1" x14ac:dyDescent="0.5">
      <c r="B164">
        <v>761.5134421875</v>
      </c>
      <c r="C164" t="s">
        <v>373</v>
      </c>
      <c r="D164" t="s">
        <v>127</v>
      </c>
      <c r="E164">
        <v>34</v>
      </c>
      <c r="F164">
        <v>3</v>
      </c>
      <c r="G164">
        <v>0</v>
      </c>
      <c r="H164" t="s">
        <v>374</v>
      </c>
      <c r="I164" t="s">
        <v>26</v>
      </c>
      <c r="J164" t="s">
        <v>57</v>
      </c>
      <c r="K164">
        <v>-7.0000000000000007E-2</v>
      </c>
      <c r="L164">
        <v>176.6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hidden="1" x14ac:dyDescent="0.5">
      <c r="B165">
        <v>763.52601542968705</v>
      </c>
      <c r="C165" t="s">
        <v>375</v>
      </c>
      <c r="D165" t="s">
        <v>127</v>
      </c>
      <c r="E165">
        <v>34</v>
      </c>
      <c r="F165">
        <v>2</v>
      </c>
      <c r="G165">
        <v>0</v>
      </c>
      <c r="H165" t="s">
        <v>376</v>
      </c>
      <c r="I165" t="s">
        <v>26</v>
      </c>
      <c r="J165" t="s">
        <v>57</v>
      </c>
      <c r="K165">
        <v>-4.0999999999999996</v>
      </c>
      <c r="L165">
        <v>792.5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hidden="1" x14ac:dyDescent="0.5">
      <c r="B166">
        <v>765.544936328125</v>
      </c>
      <c r="C166" t="s">
        <v>377</v>
      </c>
      <c r="D166" t="s">
        <v>127</v>
      </c>
      <c r="E166">
        <v>34</v>
      </c>
      <c r="F166">
        <v>1</v>
      </c>
      <c r="G166">
        <v>0</v>
      </c>
      <c r="H166" t="s">
        <v>378</v>
      </c>
      <c r="I166" t="s">
        <v>26</v>
      </c>
      <c r="J166" t="s">
        <v>57</v>
      </c>
      <c r="K166">
        <v>0.19</v>
      </c>
      <c r="L166">
        <v>146.4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hidden="1" x14ac:dyDescent="0.5">
      <c r="B167">
        <v>767.56220927734296</v>
      </c>
      <c r="C167" t="s">
        <v>186</v>
      </c>
      <c r="D167" t="s">
        <v>127</v>
      </c>
      <c r="E167">
        <v>34</v>
      </c>
      <c r="F167">
        <v>0</v>
      </c>
      <c r="G167">
        <v>0</v>
      </c>
      <c r="H167" t="s">
        <v>379</v>
      </c>
      <c r="I167" t="s">
        <v>26</v>
      </c>
      <c r="J167" t="s">
        <v>57</v>
      </c>
      <c r="K167">
        <v>2.2999999999999998</v>
      </c>
      <c r="L167">
        <v>308.2</v>
      </c>
      <c r="M167">
        <v>0</v>
      </c>
      <c r="N167">
        <v>37744.400000000001</v>
      </c>
      <c r="O167">
        <v>42011.5</v>
      </c>
      <c r="P167">
        <v>51593.7</v>
      </c>
      <c r="Q167">
        <v>42677</v>
      </c>
      <c r="R167">
        <v>76197.5</v>
      </c>
      <c r="S167">
        <v>51099.7</v>
      </c>
      <c r="T167">
        <v>61506.6</v>
      </c>
      <c r="U167">
        <v>86796.9</v>
      </c>
      <c r="V167">
        <v>32740</v>
      </c>
      <c r="W167">
        <v>49762.3</v>
      </c>
    </row>
    <row r="168" spans="1:23" hidden="1" x14ac:dyDescent="0.5">
      <c r="B168">
        <v>773.51089091796803</v>
      </c>
      <c r="C168" t="s">
        <v>380</v>
      </c>
      <c r="D168" t="s">
        <v>127</v>
      </c>
      <c r="E168">
        <v>35</v>
      </c>
      <c r="F168">
        <v>4</v>
      </c>
      <c r="G168">
        <v>0</v>
      </c>
      <c r="H168" t="s">
        <v>381</v>
      </c>
      <c r="I168" t="s">
        <v>26</v>
      </c>
      <c r="J168" t="s">
        <v>57</v>
      </c>
      <c r="K168">
        <v>-3.36</v>
      </c>
      <c r="L168">
        <v>0</v>
      </c>
      <c r="M168">
        <v>0</v>
      </c>
      <c r="N168">
        <v>695.2</v>
      </c>
      <c r="O168">
        <v>860</v>
      </c>
      <c r="P168">
        <v>2531</v>
      </c>
      <c r="Q168">
        <v>2415.8000000000002</v>
      </c>
      <c r="R168">
        <v>2022</v>
      </c>
      <c r="S168">
        <v>1946.6</v>
      </c>
      <c r="T168">
        <v>1198</v>
      </c>
      <c r="U168">
        <v>2214.1</v>
      </c>
      <c r="V168">
        <v>498.2</v>
      </c>
      <c r="W168">
        <v>990.9</v>
      </c>
    </row>
    <row r="169" spans="1:23" hidden="1" x14ac:dyDescent="0.5">
      <c r="B169">
        <v>775.52986064453103</v>
      </c>
      <c r="C169" t="s">
        <v>382</v>
      </c>
      <c r="D169" t="s">
        <v>127</v>
      </c>
      <c r="E169">
        <v>35</v>
      </c>
      <c r="F169">
        <v>3</v>
      </c>
      <c r="G169">
        <v>0</v>
      </c>
      <c r="H169" t="s">
        <v>383</v>
      </c>
      <c r="I169" t="s">
        <v>26</v>
      </c>
      <c r="J169" t="s">
        <v>57</v>
      </c>
      <c r="K169">
        <v>0.93</v>
      </c>
      <c r="L169">
        <v>165.1</v>
      </c>
      <c r="M169">
        <v>0</v>
      </c>
      <c r="N169">
        <v>2675.8</v>
      </c>
      <c r="O169">
        <v>4545.3999999999996</v>
      </c>
      <c r="P169">
        <v>9014.9</v>
      </c>
      <c r="Q169">
        <v>8892.5</v>
      </c>
      <c r="R169">
        <v>7091.9</v>
      </c>
      <c r="S169">
        <v>7921</v>
      </c>
      <c r="T169">
        <v>6859.9</v>
      </c>
      <c r="U169">
        <v>8652.7999999999993</v>
      </c>
      <c r="V169">
        <v>2565.3000000000002</v>
      </c>
      <c r="W169">
        <v>6699.9</v>
      </c>
    </row>
    <row r="170" spans="1:23" hidden="1" x14ac:dyDescent="0.5">
      <c r="B170">
        <v>777.54803168247702</v>
      </c>
      <c r="C170" t="s">
        <v>384</v>
      </c>
      <c r="D170" t="s">
        <v>127</v>
      </c>
      <c r="E170">
        <v>35</v>
      </c>
      <c r="F170">
        <v>2</v>
      </c>
      <c r="G170">
        <v>0</v>
      </c>
      <c r="H170" t="s">
        <v>385</v>
      </c>
      <c r="I170" t="s">
        <v>26</v>
      </c>
      <c r="J170" t="s">
        <v>57</v>
      </c>
      <c r="K170">
        <v>4.17</v>
      </c>
      <c r="L170">
        <v>462.2</v>
      </c>
      <c r="M170">
        <v>0</v>
      </c>
      <c r="N170">
        <v>404.6</v>
      </c>
      <c r="O170">
        <v>380.8</v>
      </c>
      <c r="P170">
        <v>5040.1000000000004</v>
      </c>
      <c r="Q170">
        <v>4850.5</v>
      </c>
      <c r="R170">
        <v>0</v>
      </c>
      <c r="S170">
        <v>625.6</v>
      </c>
      <c r="T170">
        <v>3164.8</v>
      </c>
      <c r="U170">
        <v>3773.4</v>
      </c>
      <c r="V170">
        <v>0</v>
      </c>
      <c r="W170">
        <v>0</v>
      </c>
    </row>
    <row r="171" spans="1:23" x14ac:dyDescent="0.5">
      <c r="A171" t="s">
        <v>410</v>
      </c>
      <c r="B171">
        <v>779.55995708007799</v>
      </c>
      <c r="C171" t="s">
        <v>187</v>
      </c>
      <c r="D171" t="s">
        <v>127</v>
      </c>
      <c r="E171">
        <v>35</v>
      </c>
      <c r="F171">
        <v>1</v>
      </c>
      <c r="G171">
        <v>0</v>
      </c>
      <c r="H171" t="s">
        <v>133</v>
      </c>
      <c r="I171" t="s">
        <v>26</v>
      </c>
      <c r="J171" t="s">
        <v>57</v>
      </c>
      <c r="K171">
        <v>-0.62</v>
      </c>
      <c r="L171">
        <v>0</v>
      </c>
      <c r="M171">
        <v>0</v>
      </c>
      <c r="N171">
        <v>56033.2</v>
      </c>
      <c r="O171">
        <v>73936.7</v>
      </c>
      <c r="P171">
        <v>79680.600000000006</v>
      </c>
      <c r="Q171">
        <v>72554.5</v>
      </c>
      <c r="R171">
        <v>130611.5</v>
      </c>
      <c r="S171">
        <v>84711.5</v>
      </c>
      <c r="T171">
        <v>95330.1</v>
      </c>
      <c r="U171">
        <v>132792.1</v>
      </c>
      <c r="V171">
        <v>42584</v>
      </c>
      <c r="W171">
        <v>78429.5</v>
      </c>
    </row>
    <row r="172" spans="1:23" hidden="1" x14ac:dyDescent="0.5">
      <c r="B172">
        <v>781.57459941406205</v>
      </c>
      <c r="C172" t="s">
        <v>274</v>
      </c>
      <c r="D172" t="s">
        <v>127</v>
      </c>
      <c r="E172">
        <v>35</v>
      </c>
      <c r="F172">
        <v>0</v>
      </c>
      <c r="G172">
        <v>0</v>
      </c>
      <c r="H172" t="s">
        <v>386</v>
      </c>
      <c r="I172" t="s">
        <v>26</v>
      </c>
      <c r="J172" t="s">
        <v>57</v>
      </c>
      <c r="K172">
        <v>-1.91</v>
      </c>
      <c r="L172">
        <v>298.60000000000002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hidden="1" x14ac:dyDescent="0.5">
      <c r="B173">
        <v>783.49915996093705</v>
      </c>
      <c r="C173" t="s">
        <v>387</v>
      </c>
      <c r="D173" t="s">
        <v>127</v>
      </c>
      <c r="E173">
        <v>36</v>
      </c>
      <c r="F173">
        <v>6</v>
      </c>
      <c r="G173">
        <v>0</v>
      </c>
      <c r="H173" t="s">
        <v>388</v>
      </c>
      <c r="I173" t="s">
        <v>26</v>
      </c>
      <c r="J173" t="s">
        <v>57</v>
      </c>
      <c r="K173">
        <v>1.68</v>
      </c>
      <c r="L173">
        <v>218.9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hidden="1" x14ac:dyDescent="0.5">
      <c r="B174">
        <v>791.55757060546796</v>
      </c>
      <c r="C174" t="s">
        <v>278</v>
      </c>
      <c r="D174" t="s">
        <v>127</v>
      </c>
      <c r="E174">
        <v>36</v>
      </c>
      <c r="F174">
        <v>2</v>
      </c>
      <c r="G174">
        <v>0</v>
      </c>
      <c r="H174" t="s">
        <v>389</v>
      </c>
      <c r="I174" t="s">
        <v>26</v>
      </c>
      <c r="J174" t="s">
        <v>57</v>
      </c>
      <c r="K174">
        <v>-3.63</v>
      </c>
      <c r="L174">
        <v>396.2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hidden="1" x14ac:dyDescent="0.5">
      <c r="B175">
        <v>793.574965625</v>
      </c>
      <c r="C175" t="s">
        <v>280</v>
      </c>
      <c r="D175" t="s">
        <v>127</v>
      </c>
      <c r="E175">
        <v>36</v>
      </c>
      <c r="F175">
        <v>1</v>
      </c>
      <c r="G175">
        <v>0</v>
      </c>
      <c r="H175" t="s">
        <v>390</v>
      </c>
      <c r="I175" t="s">
        <v>26</v>
      </c>
      <c r="J175" t="s">
        <v>57</v>
      </c>
      <c r="K175">
        <v>-1.42</v>
      </c>
      <c r="L175">
        <v>0</v>
      </c>
      <c r="M175">
        <v>0</v>
      </c>
      <c r="N175">
        <v>546.1</v>
      </c>
      <c r="O175">
        <v>629</v>
      </c>
      <c r="P175">
        <v>-1.7</v>
      </c>
      <c r="Q175">
        <v>-1.7</v>
      </c>
      <c r="R175">
        <v>-1.7</v>
      </c>
      <c r="S175">
        <v>879.2</v>
      </c>
      <c r="T175">
        <v>-1.7</v>
      </c>
      <c r="U175">
        <v>-1.7</v>
      </c>
      <c r="V175">
        <v>816.2</v>
      </c>
      <c r="W175">
        <v>-1.7</v>
      </c>
    </row>
    <row r="176" spans="1:23" hidden="1" x14ac:dyDescent="0.5">
      <c r="B176">
        <v>797.51429667968705</v>
      </c>
      <c r="C176" t="s">
        <v>391</v>
      </c>
      <c r="D176" t="s">
        <v>127</v>
      </c>
      <c r="E176">
        <v>37</v>
      </c>
      <c r="F176">
        <v>6</v>
      </c>
      <c r="G176">
        <v>0</v>
      </c>
      <c r="H176" t="s">
        <v>392</v>
      </c>
      <c r="I176" t="s">
        <v>26</v>
      </c>
      <c r="J176" t="s">
        <v>57</v>
      </c>
      <c r="K176">
        <v>1.01</v>
      </c>
      <c r="L176">
        <v>175.7</v>
      </c>
      <c r="M176">
        <v>0</v>
      </c>
      <c r="N176">
        <v>704.6</v>
      </c>
      <c r="O176">
        <v>817</v>
      </c>
      <c r="P176">
        <v>1344.3</v>
      </c>
      <c r="Q176">
        <v>1126.7</v>
      </c>
      <c r="R176">
        <v>1728.6</v>
      </c>
      <c r="S176">
        <v>1116.8</v>
      </c>
      <c r="T176">
        <v>1058.2</v>
      </c>
      <c r="U176">
        <v>1837.1</v>
      </c>
      <c r="V176">
        <v>478.7</v>
      </c>
      <c r="W176">
        <v>915</v>
      </c>
    </row>
    <row r="177" spans="1:23" hidden="1" x14ac:dyDescent="0.5">
      <c r="B177">
        <v>799.53150859375</v>
      </c>
      <c r="C177" t="s">
        <v>393</v>
      </c>
      <c r="D177" t="s">
        <v>127</v>
      </c>
      <c r="E177">
        <v>37</v>
      </c>
      <c r="F177">
        <v>5</v>
      </c>
      <c r="G177">
        <v>0</v>
      </c>
      <c r="H177" t="s">
        <v>394</v>
      </c>
      <c r="I177" t="s">
        <v>26</v>
      </c>
      <c r="J177" t="s">
        <v>57</v>
      </c>
      <c r="K177">
        <v>2.96</v>
      </c>
      <c r="L177">
        <v>181.2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hidden="1" x14ac:dyDescent="0.5">
      <c r="B178">
        <v>801.54534831542901</v>
      </c>
      <c r="C178" t="s">
        <v>395</v>
      </c>
      <c r="D178" t="s">
        <v>127</v>
      </c>
      <c r="E178">
        <v>37</v>
      </c>
      <c r="F178">
        <v>4</v>
      </c>
      <c r="G178">
        <v>0</v>
      </c>
      <c r="H178" t="s">
        <v>396</v>
      </c>
      <c r="I178" t="s">
        <v>26</v>
      </c>
      <c r="J178" t="s">
        <v>57</v>
      </c>
      <c r="K178">
        <v>0.69</v>
      </c>
      <c r="L178">
        <v>0</v>
      </c>
      <c r="M178">
        <v>0</v>
      </c>
      <c r="N178">
        <v>955.7</v>
      </c>
      <c r="O178">
        <v>1255.7</v>
      </c>
      <c r="P178">
        <v>6323.5</v>
      </c>
      <c r="Q178">
        <v>6011.2</v>
      </c>
      <c r="R178">
        <v>3069.4</v>
      </c>
      <c r="S178">
        <v>3589.2</v>
      </c>
      <c r="T178">
        <v>3482.5</v>
      </c>
      <c r="U178">
        <v>4988</v>
      </c>
      <c r="V178">
        <v>702.5</v>
      </c>
      <c r="W178">
        <v>1863.3</v>
      </c>
    </row>
    <row r="179" spans="1:23" x14ac:dyDescent="0.5">
      <c r="A179" t="s">
        <v>410</v>
      </c>
      <c r="B179">
        <v>803.56185832519498</v>
      </c>
      <c r="C179" t="s">
        <v>189</v>
      </c>
      <c r="D179" t="s">
        <v>127</v>
      </c>
      <c r="E179">
        <v>37</v>
      </c>
      <c r="F179">
        <v>3</v>
      </c>
      <c r="G179">
        <v>0</v>
      </c>
      <c r="H179" t="s">
        <v>135</v>
      </c>
      <c r="I179" t="s">
        <v>26</v>
      </c>
      <c r="J179" t="s">
        <v>57</v>
      </c>
      <c r="K179">
        <v>1.76</v>
      </c>
      <c r="L179">
        <v>0</v>
      </c>
      <c r="M179">
        <v>0</v>
      </c>
      <c r="N179">
        <v>49087.3</v>
      </c>
      <c r="O179">
        <v>60263</v>
      </c>
      <c r="P179">
        <v>217236.4</v>
      </c>
      <c r="Q179">
        <v>188456.9</v>
      </c>
      <c r="R179">
        <v>131813.1</v>
      </c>
      <c r="S179">
        <v>94007.4</v>
      </c>
      <c r="T179">
        <v>160079</v>
      </c>
      <c r="U179">
        <v>214006.5</v>
      </c>
      <c r="V179">
        <v>33566.9</v>
      </c>
      <c r="W179">
        <v>54887.199999999997</v>
      </c>
    </row>
    <row r="180" spans="1:23" hidden="1" x14ac:dyDescent="0.5">
      <c r="B180">
        <v>805.57978740234296</v>
      </c>
      <c r="C180" t="s">
        <v>286</v>
      </c>
      <c r="D180" t="s">
        <v>127</v>
      </c>
      <c r="E180">
        <v>37</v>
      </c>
      <c r="F180">
        <v>2</v>
      </c>
      <c r="G180">
        <v>0</v>
      </c>
      <c r="H180" t="s">
        <v>397</v>
      </c>
      <c r="I180" t="s">
        <v>26</v>
      </c>
      <c r="J180" t="s">
        <v>57</v>
      </c>
      <c r="K180">
        <v>4.59</v>
      </c>
      <c r="L180">
        <v>231.8</v>
      </c>
      <c r="M180">
        <v>0</v>
      </c>
      <c r="N180">
        <v>1995</v>
      </c>
      <c r="O180">
        <v>1962.6</v>
      </c>
      <c r="P180">
        <v>59531.9</v>
      </c>
      <c r="Q180">
        <v>54761.3</v>
      </c>
      <c r="R180">
        <v>-1.7</v>
      </c>
      <c r="S180">
        <v>3906</v>
      </c>
      <c r="T180">
        <v>0</v>
      </c>
      <c r="U180">
        <v>0</v>
      </c>
      <c r="V180">
        <v>0</v>
      </c>
      <c r="W180">
        <v>0</v>
      </c>
    </row>
    <row r="181" spans="1:23" hidden="1" x14ac:dyDescent="0.5">
      <c r="B181">
        <v>807.500502734375</v>
      </c>
      <c r="C181" t="s">
        <v>398</v>
      </c>
      <c r="D181" t="s">
        <v>127</v>
      </c>
      <c r="E181">
        <v>38</v>
      </c>
      <c r="F181">
        <v>8</v>
      </c>
      <c r="G181">
        <v>0</v>
      </c>
      <c r="H181" t="s">
        <v>399</v>
      </c>
      <c r="I181" t="s">
        <v>26</v>
      </c>
      <c r="J181" t="s">
        <v>57</v>
      </c>
      <c r="K181">
        <v>3.29</v>
      </c>
      <c r="L181">
        <v>198.8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hidden="1" x14ac:dyDescent="0.5">
      <c r="B182">
        <v>811.531996875</v>
      </c>
      <c r="C182" t="s">
        <v>400</v>
      </c>
      <c r="D182" t="s">
        <v>127</v>
      </c>
      <c r="E182">
        <v>38</v>
      </c>
      <c r="F182">
        <v>6</v>
      </c>
      <c r="G182">
        <v>0</v>
      </c>
      <c r="H182" t="s">
        <v>401</v>
      </c>
      <c r="I182" t="s">
        <v>26</v>
      </c>
      <c r="J182" t="s">
        <v>57</v>
      </c>
      <c r="K182">
        <v>3.52</v>
      </c>
      <c r="L182">
        <v>237.4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hidden="1" x14ac:dyDescent="0.5">
      <c r="B183">
        <v>813.5485984375</v>
      </c>
      <c r="C183" t="s">
        <v>402</v>
      </c>
      <c r="D183" t="s">
        <v>127</v>
      </c>
      <c r="E183">
        <v>38</v>
      </c>
      <c r="F183">
        <v>5</v>
      </c>
      <c r="G183">
        <v>0</v>
      </c>
      <c r="H183" t="s">
        <v>403</v>
      </c>
      <c r="I183" t="s">
        <v>26</v>
      </c>
      <c r="J183" t="s">
        <v>57</v>
      </c>
      <c r="K183">
        <v>4.68</v>
      </c>
      <c r="L183">
        <v>335.3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hidden="1" x14ac:dyDescent="0.5">
      <c r="B184">
        <v>825.54530253906205</v>
      </c>
      <c r="C184" t="s">
        <v>404</v>
      </c>
      <c r="D184" t="s">
        <v>127</v>
      </c>
      <c r="E184">
        <v>39</v>
      </c>
      <c r="F184">
        <v>6</v>
      </c>
      <c r="G184">
        <v>0</v>
      </c>
      <c r="H184" t="s">
        <v>405</v>
      </c>
      <c r="I184" t="s">
        <v>26</v>
      </c>
      <c r="J184" t="s">
        <v>57</v>
      </c>
      <c r="K184">
        <v>0.62</v>
      </c>
      <c r="L184">
        <v>0</v>
      </c>
      <c r="M184">
        <v>0</v>
      </c>
      <c r="N184">
        <v>2028.4</v>
      </c>
      <c r="O184">
        <v>2512.3000000000002</v>
      </c>
      <c r="P184">
        <v>6934.4</v>
      </c>
      <c r="Q184">
        <v>5077.2</v>
      </c>
      <c r="R184">
        <v>5385.4</v>
      </c>
      <c r="S184">
        <v>4216.8999999999996</v>
      </c>
      <c r="T184">
        <v>4999.3999999999996</v>
      </c>
      <c r="U184">
        <v>6981.2</v>
      </c>
      <c r="V184">
        <v>1762</v>
      </c>
      <c r="W184">
        <v>3033.2</v>
      </c>
    </row>
    <row r="185" spans="1:23" hidden="1" x14ac:dyDescent="0.5">
      <c r="B185">
        <v>827.56388774413995</v>
      </c>
      <c r="C185" t="s">
        <v>300</v>
      </c>
      <c r="D185" t="s">
        <v>127</v>
      </c>
      <c r="E185">
        <v>39</v>
      </c>
      <c r="F185">
        <v>5</v>
      </c>
      <c r="G185">
        <v>0</v>
      </c>
      <c r="H185" t="s">
        <v>406</v>
      </c>
      <c r="I185" t="s">
        <v>26</v>
      </c>
      <c r="J185" t="s">
        <v>57</v>
      </c>
      <c r="K185">
        <v>4.16</v>
      </c>
      <c r="L185">
        <v>124.3</v>
      </c>
      <c r="M185">
        <v>0</v>
      </c>
      <c r="N185">
        <v>0</v>
      </c>
      <c r="O185">
        <v>0</v>
      </c>
      <c r="P185">
        <v>69720.600000000006</v>
      </c>
      <c r="Q185">
        <v>52715</v>
      </c>
      <c r="R185">
        <v>0</v>
      </c>
      <c r="S185">
        <v>0</v>
      </c>
      <c r="T185">
        <v>31487</v>
      </c>
      <c r="U185">
        <v>39613.4</v>
      </c>
      <c r="V185">
        <v>0</v>
      </c>
      <c r="W185">
        <v>0</v>
      </c>
    </row>
    <row r="186" spans="1:23" x14ac:dyDescent="0.5">
      <c r="A186" t="s">
        <v>410</v>
      </c>
      <c r="B186">
        <v>829.57832255859296</v>
      </c>
      <c r="C186" t="s">
        <v>212</v>
      </c>
      <c r="D186" t="s">
        <v>127</v>
      </c>
      <c r="E186">
        <v>39</v>
      </c>
      <c r="F186">
        <v>4</v>
      </c>
      <c r="G186">
        <v>0</v>
      </c>
      <c r="H186" t="s">
        <v>137</v>
      </c>
      <c r="I186" t="s">
        <v>26</v>
      </c>
      <c r="J186" t="s">
        <v>57</v>
      </c>
      <c r="K186">
        <v>2.69</v>
      </c>
      <c r="L186">
        <v>0</v>
      </c>
      <c r="M186">
        <v>0</v>
      </c>
      <c r="N186">
        <v>18651.7</v>
      </c>
      <c r="O186">
        <v>22290.9</v>
      </c>
      <c r="P186">
        <v>69864.399999999994</v>
      </c>
      <c r="Q186">
        <v>54629.3</v>
      </c>
      <c r="R186">
        <v>48790.9</v>
      </c>
      <c r="S186">
        <v>28413.9</v>
      </c>
      <c r="T186">
        <v>44866.3</v>
      </c>
      <c r="U186">
        <v>73050.399999999994</v>
      </c>
      <c r="V186">
        <v>12735.9</v>
      </c>
      <c r="W186">
        <v>20533.099999999999</v>
      </c>
    </row>
    <row r="187" spans="1:23" x14ac:dyDescent="0.5">
      <c r="A187" t="s">
        <v>410</v>
      </c>
    </row>
    <row r="188" spans="1:23" x14ac:dyDescent="0.5">
      <c r="A188" t="s">
        <v>410</v>
      </c>
    </row>
    <row r="189" spans="1:23" x14ac:dyDescent="0.5">
      <c r="A189" t="s">
        <v>410</v>
      </c>
      <c r="B189" t="s">
        <v>22</v>
      </c>
      <c r="C189" t="s">
        <v>138</v>
      </c>
    </row>
    <row r="190" spans="1:23" x14ac:dyDescent="0.5">
      <c r="A190" t="s">
        <v>410</v>
      </c>
      <c r="B190">
        <v>754.60615458984296</v>
      </c>
      <c r="C190" t="s">
        <v>213</v>
      </c>
      <c r="D190" t="s">
        <v>138</v>
      </c>
      <c r="E190">
        <v>34</v>
      </c>
      <c r="F190">
        <v>2</v>
      </c>
      <c r="G190">
        <v>0</v>
      </c>
      <c r="H190" t="s">
        <v>140</v>
      </c>
      <c r="I190" t="s">
        <v>26</v>
      </c>
      <c r="J190" t="s">
        <v>27</v>
      </c>
      <c r="K190">
        <v>-0.62</v>
      </c>
      <c r="L190">
        <v>0</v>
      </c>
      <c r="M190">
        <v>0</v>
      </c>
      <c r="N190">
        <v>64343.8</v>
      </c>
      <c r="O190">
        <v>75722.399999999994</v>
      </c>
      <c r="P190">
        <v>93480</v>
      </c>
      <c r="Q190">
        <v>79600.3</v>
      </c>
      <c r="R190">
        <v>146202</v>
      </c>
      <c r="S190">
        <v>94071.4</v>
      </c>
      <c r="T190">
        <v>106039.7</v>
      </c>
      <c r="U190">
        <v>139241.79999999999</v>
      </c>
      <c r="V190">
        <v>49016.3</v>
      </c>
      <c r="W190">
        <v>85877.7</v>
      </c>
    </row>
    <row r="191" spans="1:23" x14ac:dyDescent="0.5">
      <c r="A191" t="s">
        <v>410</v>
      </c>
      <c r="B191">
        <v>782.63734355468705</v>
      </c>
      <c r="C191" t="s">
        <v>214</v>
      </c>
      <c r="D191" t="s">
        <v>138</v>
      </c>
      <c r="E191">
        <v>36</v>
      </c>
      <c r="F191">
        <v>2</v>
      </c>
      <c r="G191">
        <v>0</v>
      </c>
      <c r="H191" t="s">
        <v>142</v>
      </c>
      <c r="I191" t="s">
        <v>26</v>
      </c>
      <c r="J191" t="s">
        <v>27</v>
      </c>
      <c r="K191">
        <v>-0.74</v>
      </c>
      <c r="L191">
        <v>0</v>
      </c>
      <c r="M191">
        <v>0</v>
      </c>
      <c r="N191">
        <v>39752.6</v>
      </c>
      <c r="O191">
        <v>51600.4</v>
      </c>
      <c r="P191">
        <v>52284</v>
      </c>
      <c r="Q191">
        <v>49057.2</v>
      </c>
      <c r="R191">
        <v>87847.8</v>
      </c>
      <c r="S191">
        <v>58990.7</v>
      </c>
      <c r="T191">
        <v>70450.7</v>
      </c>
      <c r="U191">
        <v>89111.9</v>
      </c>
      <c r="V191">
        <v>33964.300000000003</v>
      </c>
      <c r="W191">
        <v>63236.6</v>
      </c>
    </row>
    <row r="192" spans="1:23" x14ac:dyDescent="0.5">
      <c r="A192" t="s">
        <v>410</v>
      </c>
      <c r="B192">
        <v>810.66889873046796</v>
      </c>
      <c r="C192" t="s">
        <v>215</v>
      </c>
      <c r="D192" t="s">
        <v>138</v>
      </c>
      <c r="E192">
        <v>38</v>
      </c>
      <c r="F192">
        <v>2</v>
      </c>
      <c r="G192">
        <v>0</v>
      </c>
      <c r="H192" t="s">
        <v>144</v>
      </c>
      <c r="I192" t="s">
        <v>26</v>
      </c>
      <c r="J192" t="s">
        <v>27</v>
      </c>
      <c r="K192">
        <v>-0.4</v>
      </c>
      <c r="L192">
        <v>0</v>
      </c>
      <c r="M192">
        <v>0</v>
      </c>
      <c r="N192">
        <v>18798.400000000001</v>
      </c>
      <c r="O192">
        <v>22937.9</v>
      </c>
      <c r="P192">
        <v>24083.8</v>
      </c>
      <c r="Q192">
        <v>24634.400000000001</v>
      </c>
      <c r="R192">
        <v>42576.2</v>
      </c>
      <c r="S192">
        <v>27586.5</v>
      </c>
      <c r="T192">
        <v>31139</v>
      </c>
      <c r="U192">
        <v>37712.9</v>
      </c>
      <c r="V192">
        <v>15773.6</v>
      </c>
      <c r="W192">
        <v>26260.9</v>
      </c>
    </row>
    <row r="193" spans="1:23" x14ac:dyDescent="0.5">
      <c r="A193" t="s">
        <v>410</v>
      </c>
      <c r="B193">
        <v>838.69952006835899</v>
      </c>
      <c r="C193" t="s">
        <v>216</v>
      </c>
      <c r="D193" t="s">
        <v>138</v>
      </c>
      <c r="E193">
        <v>40</v>
      </c>
      <c r="F193">
        <v>2</v>
      </c>
      <c r="G193">
        <v>0</v>
      </c>
      <c r="H193" t="s">
        <v>146</v>
      </c>
      <c r="I193" t="s">
        <v>26</v>
      </c>
      <c r="J193" t="s">
        <v>27</v>
      </c>
      <c r="K193">
        <v>-1.19</v>
      </c>
      <c r="L193">
        <v>0</v>
      </c>
      <c r="M193">
        <v>0</v>
      </c>
      <c r="N193">
        <v>40100.800000000003</v>
      </c>
      <c r="O193">
        <v>44490.7</v>
      </c>
      <c r="P193">
        <v>41340.300000000003</v>
      </c>
      <c r="Q193">
        <v>37994.6</v>
      </c>
      <c r="R193">
        <v>82234.100000000006</v>
      </c>
      <c r="S193">
        <v>46502.3</v>
      </c>
      <c r="T193">
        <v>55717.8</v>
      </c>
      <c r="U193">
        <v>75959</v>
      </c>
      <c r="V193">
        <v>31641.200000000001</v>
      </c>
      <c r="W193">
        <v>50872.9</v>
      </c>
    </row>
    <row r="194" spans="1:23" x14ac:dyDescent="0.5">
      <c r="A194" t="s">
        <v>410</v>
      </c>
      <c r="B194">
        <v>866.73160014648397</v>
      </c>
      <c r="C194" t="s">
        <v>217</v>
      </c>
      <c r="D194" t="s">
        <v>138</v>
      </c>
      <c r="E194">
        <v>42</v>
      </c>
      <c r="F194">
        <v>2</v>
      </c>
      <c r="G194">
        <v>0</v>
      </c>
      <c r="H194" t="s">
        <v>148</v>
      </c>
      <c r="I194" t="s">
        <v>26</v>
      </c>
      <c r="J194" t="s">
        <v>27</v>
      </c>
      <c r="K194">
        <v>-0.25</v>
      </c>
      <c r="L194">
        <v>0</v>
      </c>
      <c r="M194">
        <v>0</v>
      </c>
      <c r="N194">
        <v>50045.4</v>
      </c>
      <c r="O194">
        <v>60275.7</v>
      </c>
      <c r="P194">
        <v>54648.6</v>
      </c>
      <c r="Q194">
        <v>46918.3</v>
      </c>
      <c r="R194">
        <v>100015.1</v>
      </c>
      <c r="S194">
        <v>65573.8</v>
      </c>
      <c r="T194">
        <v>74880.3</v>
      </c>
      <c r="U194">
        <v>94329.2</v>
      </c>
      <c r="V194">
        <v>42413.7</v>
      </c>
      <c r="W194">
        <v>68706.2</v>
      </c>
    </row>
  </sheetData>
  <autoFilter ref="A1:A19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tabSelected="1" topLeftCell="AQ31" workbookViewId="0">
      <selection activeCell="BH81" sqref="BH81"/>
    </sheetView>
  </sheetViews>
  <sheetFormatPr defaultRowHeight="14.35" x14ac:dyDescent="0.5"/>
  <sheetData>
    <row r="1" spans="1:5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58" x14ac:dyDescent="0.5"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149</v>
      </c>
      <c r="AI2" t="s">
        <v>150</v>
      </c>
      <c r="AJ2" t="s">
        <v>151</v>
      </c>
      <c r="AK2" t="s">
        <v>152</v>
      </c>
      <c r="AL2" t="s">
        <v>153</v>
      </c>
      <c r="AM2" t="s">
        <v>154</v>
      </c>
      <c r="AN2" t="s">
        <v>155</v>
      </c>
      <c r="AO2" t="s">
        <v>156</v>
      </c>
      <c r="AP2" t="s">
        <v>157</v>
      </c>
      <c r="AQ2" t="s">
        <v>158</v>
      </c>
      <c r="AR2" t="s">
        <v>159</v>
      </c>
      <c r="AS2" t="s">
        <v>160</v>
      </c>
    </row>
    <row r="3" spans="1:58" x14ac:dyDescent="0.5">
      <c r="A3" t="s">
        <v>22</v>
      </c>
      <c r="B3" t="s">
        <v>23</v>
      </c>
      <c r="X3" t="s">
        <v>22</v>
      </c>
      <c r="Y3" t="s">
        <v>23</v>
      </c>
    </row>
    <row r="4" spans="1:58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587.53889384765603</v>
      </c>
      <c r="Y4" t="s">
        <v>161</v>
      </c>
      <c r="Z4" t="s">
        <v>23</v>
      </c>
      <c r="AA4">
        <v>34</v>
      </c>
      <c r="AB4">
        <v>2</v>
      </c>
      <c r="AC4">
        <v>0</v>
      </c>
      <c r="AD4" t="s">
        <v>25</v>
      </c>
      <c r="AE4" t="s">
        <v>26</v>
      </c>
      <c r="AF4" t="s">
        <v>27</v>
      </c>
      <c r="AG4">
        <v>0.52</v>
      </c>
      <c r="AH4">
        <v>0</v>
      </c>
      <c r="AI4">
        <v>0</v>
      </c>
      <c r="AJ4">
        <v>102746</v>
      </c>
      <c r="AK4">
        <v>118333.9</v>
      </c>
      <c r="AL4">
        <v>225490.8</v>
      </c>
      <c r="AM4">
        <v>209133.4</v>
      </c>
      <c r="AN4">
        <v>256419.7</v>
      </c>
      <c r="AO4">
        <v>198510.7</v>
      </c>
      <c r="AP4">
        <v>230771.5</v>
      </c>
      <c r="AQ4">
        <v>278439.3</v>
      </c>
      <c r="AR4">
        <v>91856.5</v>
      </c>
      <c r="AS4">
        <v>173728.4</v>
      </c>
      <c r="AU4">
        <v>0</v>
      </c>
      <c r="AV4">
        <v>0</v>
      </c>
      <c r="AW4">
        <f t="shared" ref="AV4:BF4" si="0">AJ4/M4</f>
        <v>1</v>
      </c>
      <c r="AX4">
        <f t="shared" si="0"/>
        <v>0.90135125871196253</v>
      </c>
      <c r="AY4">
        <f t="shared" si="0"/>
        <v>1.0698586922329834</v>
      </c>
      <c r="AZ4">
        <f t="shared" si="0"/>
        <v>1.1233439902369013</v>
      </c>
      <c r="BA4">
        <f t="shared" si="0"/>
        <v>1.0575530251570227</v>
      </c>
      <c r="BB4">
        <f t="shared" si="0"/>
        <v>1.1172151606648901</v>
      </c>
      <c r="BC4">
        <f t="shared" si="0"/>
        <v>1.0905087558631534</v>
      </c>
      <c r="BD4">
        <f t="shared" si="0"/>
        <v>1.1119918018154378</v>
      </c>
      <c r="BE4">
        <f t="shared" si="0"/>
        <v>1.076128507713954</v>
      </c>
      <c r="BF4">
        <f t="shared" si="0"/>
        <v>1.0894098082274932</v>
      </c>
    </row>
    <row r="5" spans="1:58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615.56964335937505</v>
      </c>
      <c r="Y5" t="s">
        <v>162</v>
      </c>
      <c r="Z5" t="s">
        <v>23</v>
      </c>
      <c r="AA5">
        <v>36</v>
      </c>
      <c r="AB5">
        <v>2</v>
      </c>
      <c r="AC5">
        <v>0</v>
      </c>
      <c r="AD5" t="s">
        <v>29</v>
      </c>
      <c r="AE5" t="s">
        <v>26</v>
      </c>
      <c r="AF5" t="s">
        <v>27</v>
      </c>
      <c r="AG5">
        <v>-0.4</v>
      </c>
      <c r="AH5">
        <v>0</v>
      </c>
      <c r="AI5">
        <v>0</v>
      </c>
      <c r="AJ5">
        <v>62382.7</v>
      </c>
      <c r="AK5">
        <v>75663.3</v>
      </c>
      <c r="AL5">
        <v>120896.7</v>
      </c>
      <c r="AM5">
        <v>100513.4</v>
      </c>
      <c r="AN5">
        <v>150537.79999999999</v>
      </c>
      <c r="AO5">
        <v>107402.7</v>
      </c>
      <c r="AP5">
        <v>122469.7</v>
      </c>
      <c r="AQ5">
        <v>146750.5</v>
      </c>
      <c r="AR5">
        <v>55465.3</v>
      </c>
      <c r="AS5">
        <v>99592.8</v>
      </c>
      <c r="AU5">
        <v>0</v>
      </c>
      <c r="AV5">
        <v>0</v>
      </c>
      <c r="AW5">
        <f t="shared" ref="AW5:AW68" si="1">AJ5/M5</f>
        <v>1.0365829139048639</v>
      </c>
      <c r="AX5">
        <f t="shared" ref="AX5:AX68" si="2">AK5/N5</f>
        <v>0.99670676943302428</v>
      </c>
      <c r="AY5">
        <f t="shared" ref="AY5:AY68" si="3">AL5/O5</f>
        <v>1.0364312528987003</v>
      </c>
      <c r="AZ5">
        <f t="shared" ref="AZ5:AZ68" si="4">AM5/P5</f>
        <v>1.0372150618634359</v>
      </c>
      <c r="BA5">
        <f t="shared" ref="BA5:BA68" si="5">AN5/Q5</f>
        <v>1.0365040096780345</v>
      </c>
      <c r="BB5">
        <f t="shared" ref="BB5:BB68" si="6">AO5/R5</f>
        <v>1.0365225061596262</v>
      </c>
      <c r="BC5">
        <f t="shared" ref="BC5:BC68" si="7">AP5/S5</f>
        <v>1.0367664861259021</v>
      </c>
      <c r="BD5">
        <f t="shared" ref="BD5:BD68" si="8">AQ5/T5</f>
        <v>1.033800038745355</v>
      </c>
      <c r="BE5">
        <f t="shared" ref="BE5:BE68" si="9">AR5/U5</f>
        <v>1.0354977886225611</v>
      </c>
      <c r="BF5">
        <f t="shared" ref="BF5:BF68" si="10">AS5/V5</f>
        <v>1.0369227405475474</v>
      </c>
    </row>
    <row r="6" spans="1:58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643.60097270507799</v>
      </c>
      <c r="Y6" t="s">
        <v>163</v>
      </c>
      <c r="Z6" t="s">
        <v>23</v>
      </c>
      <c r="AA6">
        <v>38</v>
      </c>
      <c r="AB6">
        <v>2</v>
      </c>
      <c r="AC6">
        <v>0</v>
      </c>
      <c r="AD6" t="s">
        <v>31</v>
      </c>
      <c r="AE6" t="s">
        <v>26</v>
      </c>
      <c r="AF6" t="s">
        <v>27</v>
      </c>
      <c r="AG6">
        <v>-0.33</v>
      </c>
      <c r="AH6">
        <v>0</v>
      </c>
      <c r="AI6">
        <v>0</v>
      </c>
      <c r="AJ6">
        <v>30991.4</v>
      </c>
      <c r="AK6">
        <v>38730.5</v>
      </c>
      <c r="AL6">
        <v>54595.9</v>
      </c>
      <c r="AM6">
        <v>47467.3</v>
      </c>
      <c r="AN6">
        <v>70419.3</v>
      </c>
      <c r="AO6">
        <v>52091.8</v>
      </c>
      <c r="AP6">
        <v>62661</v>
      </c>
      <c r="AQ6">
        <v>72148.600000000006</v>
      </c>
      <c r="AR6">
        <v>24878.1</v>
      </c>
      <c r="AS6">
        <v>45433.2</v>
      </c>
      <c r="AU6">
        <v>0</v>
      </c>
      <c r="AV6">
        <v>0</v>
      </c>
      <c r="AW6">
        <f t="shared" si="1"/>
        <v>1.036394219997258</v>
      </c>
      <c r="AX6">
        <f t="shared" si="2"/>
        <v>1.0350186129914138</v>
      </c>
      <c r="AY6">
        <f t="shared" si="3"/>
        <v>1.0374931826258149</v>
      </c>
      <c r="AZ6">
        <f t="shared" si="4"/>
        <v>1.0350908563590731</v>
      </c>
      <c r="BA6">
        <f t="shared" si="5"/>
        <v>1.0345190804705771</v>
      </c>
      <c r="BB6">
        <f t="shared" si="6"/>
        <v>1.0353526218817763</v>
      </c>
      <c r="BC6">
        <f t="shared" si="7"/>
        <v>1.0356522472105103</v>
      </c>
      <c r="BD6">
        <f t="shared" si="8"/>
        <v>1.0364435863511452</v>
      </c>
      <c r="BE6">
        <f t="shared" si="9"/>
        <v>1.0346088106496325</v>
      </c>
      <c r="BF6">
        <f t="shared" si="10"/>
        <v>1.0366320842754697</v>
      </c>
    </row>
    <row r="7" spans="1:58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671.63255839843703</v>
      </c>
      <c r="Y7" t="s">
        <v>164</v>
      </c>
      <c r="Z7" t="s">
        <v>23</v>
      </c>
      <c r="AA7">
        <v>40</v>
      </c>
      <c r="AB7">
        <v>2</v>
      </c>
      <c r="AC7">
        <v>0</v>
      </c>
      <c r="AD7" t="s">
        <v>33</v>
      </c>
      <c r="AE7" t="s">
        <v>26</v>
      </c>
      <c r="AF7" t="s">
        <v>27</v>
      </c>
      <c r="AG7">
        <v>0.11</v>
      </c>
      <c r="AH7">
        <v>0</v>
      </c>
      <c r="AI7">
        <v>0</v>
      </c>
      <c r="AJ7">
        <v>60620.9</v>
      </c>
      <c r="AK7">
        <v>74058.7</v>
      </c>
      <c r="AL7">
        <v>108530.8</v>
      </c>
      <c r="AM7">
        <v>91414.5</v>
      </c>
      <c r="AN7">
        <v>133159.9</v>
      </c>
      <c r="AO7">
        <v>99087.8</v>
      </c>
      <c r="AP7">
        <v>102274.7</v>
      </c>
      <c r="AQ7">
        <v>135982.1</v>
      </c>
      <c r="AR7">
        <v>51596.3</v>
      </c>
      <c r="AS7">
        <v>93500.6</v>
      </c>
      <c r="AU7">
        <v>0</v>
      </c>
      <c r="AV7">
        <v>0</v>
      </c>
      <c r="AW7">
        <f t="shared" si="1"/>
        <v>1.0382513380432457</v>
      </c>
      <c r="AX7">
        <f t="shared" si="2"/>
        <v>1.0359280013204608</v>
      </c>
      <c r="AY7">
        <f t="shared" si="3"/>
        <v>1.0382662334929036</v>
      </c>
      <c r="AZ7">
        <f t="shared" si="4"/>
        <v>1.0389959481039059</v>
      </c>
      <c r="BA7">
        <f t="shared" si="5"/>
        <v>1.037401321760592</v>
      </c>
      <c r="BB7">
        <f t="shared" si="6"/>
        <v>1.0370679703305525</v>
      </c>
      <c r="BC7">
        <f t="shared" si="7"/>
        <v>1.0394721061885741</v>
      </c>
      <c r="BD7">
        <f t="shared" si="8"/>
        <v>1.0369278797981385</v>
      </c>
      <c r="BE7">
        <f t="shared" si="9"/>
        <v>1.0373596900565161</v>
      </c>
      <c r="BF7">
        <f t="shared" si="10"/>
        <v>1.0382725920003555</v>
      </c>
    </row>
    <row r="8" spans="1:58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699.66350932617104</v>
      </c>
      <c r="Y8" t="s">
        <v>165</v>
      </c>
      <c r="Z8" t="s">
        <v>23</v>
      </c>
      <c r="AA8">
        <v>42</v>
      </c>
      <c r="AB8">
        <v>2</v>
      </c>
      <c r="AC8">
        <v>0</v>
      </c>
      <c r="AD8" t="s">
        <v>35</v>
      </c>
      <c r="AE8" t="s">
        <v>26</v>
      </c>
      <c r="AF8" t="s">
        <v>27</v>
      </c>
      <c r="AG8">
        <v>-0.4</v>
      </c>
      <c r="AH8">
        <v>0</v>
      </c>
      <c r="AI8">
        <v>0</v>
      </c>
      <c r="AJ8">
        <v>92171.9</v>
      </c>
      <c r="AK8">
        <v>110643.8</v>
      </c>
      <c r="AL8">
        <v>157453.5</v>
      </c>
      <c r="AM8">
        <v>134538.4</v>
      </c>
      <c r="AN8">
        <v>194192.6</v>
      </c>
      <c r="AO8">
        <v>145726.6</v>
      </c>
      <c r="AP8">
        <v>172477.7</v>
      </c>
      <c r="AQ8">
        <v>217805.5</v>
      </c>
      <c r="AR8">
        <v>80992.100000000006</v>
      </c>
      <c r="AS8">
        <v>145737.20000000001</v>
      </c>
      <c r="AU8">
        <v>0</v>
      </c>
      <c r="AV8">
        <v>0</v>
      </c>
      <c r="AW8">
        <f t="shared" si="1"/>
        <v>1.0375383707932833</v>
      </c>
      <c r="AX8">
        <f t="shared" si="2"/>
        <v>1.0394095935413021</v>
      </c>
      <c r="AY8">
        <f t="shared" si="3"/>
        <v>1.0403414913586513</v>
      </c>
      <c r="AZ8">
        <f t="shared" si="4"/>
        <v>1.0397054107209787</v>
      </c>
      <c r="BA8">
        <f t="shared" si="5"/>
        <v>1.0395103944294679</v>
      </c>
      <c r="BB8">
        <f t="shared" si="6"/>
        <v>1.0390888490537247</v>
      </c>
      <c r="BC8">
        <f t="shared" si="7"/>
        <v>1.0377963141132673</v>
      </c>
      <c r="BD8">
        <f t="shared" si="8"/>
        <v>1.0418384684117579</v>
      </c>
      <c r="BE8">
        <f t="shared" si="9"/>
        <v>1.036418963966212</v>
      </c>
      <c r="BF8">
        <f t="shared" si="10"/>
        <v>1.0382479247465954</v>
      </c>
    </row>
    <row r="11" spans="1:58" x14ac:dyDescent="0.5">
      <c r="A11" t="s">
        <v>22</v>
      </c>
      <c r="B11" t="s">
        <v>36</v>
      </c>
      <c r="X11" t="s">
        <v>22</v>
      </c>
      <c r="Y11" t="s">
        <v>36</v>
      </c>
    </row>
    <row r="12" spans="1:58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602.50492167968696</v>
      </c>
      <c r="Y12" t="s">
        <v>166</v>
      </c>
      <c r="Z12" t="s">
        <v>36</v>
      </c>
      <c r="AA12">
        <v>31</v>
      </c>
      <c r="AB12">
        <v>1</v>
      </c>
      <c r="AC12">
        <v>0</v>
      </c>
      <c r="AD12" t="s">
        <v>38</v>
      </c>
      <c r="AE12" t="s">
        <v>26</v>
      </c>
      <c r="AF12" t="s">
        <v>27</v>
      </c>
      <c r="AG12">
        <v>-7.0000000000000007E-2</v>
      </c>
      <c r="AH12">
        <v>174.9</v>
      </c>
      <c r="AI12">
        <v>0</v>
      </c>
      <c r="AJ12">
        <v>11756.4</v>
      </c>
      <c r="AK12">
        <v>13776.7</v>
      </c>
      <c r="AL12">
        <v>20618.3</v>
      </c>
      <c r="AM12">
        <v>19339.8</v>
      </c>
      <c r="AN12">
        <v>24680.3</v>
      </c>
      <c r="AO12">
        <v>17680.8</v>
      </c>
      <c r="AP12">
        <v>20591.400000000001</v>
      </c>
      <c r="AQ12">
        <v>27763.8</v>
      </c>
      <c r="AR12">
        <v>8281.7999999999993</v>
      </c>
      <c r="AS12">
        <v>16653.7</v>
      </c>
      <c r="AU12">
        <f t="shared" ref="AU5:AV68" si="11">AH12/K12</f>
        <v>1</v>
      </c>
      <c r="AV12">
        <v>0</v>
      </c>
      <c r="AW12">
        <f t="shared" si="1"/>
        <v>1</v>
      </c>
      <c r="AX12">
        <f t="shared" si="2"/>
        <v>1</v>
      </c>
      <c r="AY12">
        <f t="shared" si="3"/>
        <v>1</v>
      </c>
      <c r="AZ12">
        <f t="shared" si="4"/>
        <v>1</v>
      </c>
      <c r="BA12">
        <f t="shared" si="5"/>
        <v>1</v>
      </c>
      <c r="BB12">
        <f t="shared" si="6"/>
        <v>1</v>
      </c>
      <c r="BC12">
        <f t="shared" si="7"/>
        <v>1</v>
      </c>
      <c r="BD12">
        <f t="shared" si="8"/>
        <v>1</v>
      </c>
      <c r="BE12">
        <f t="shared" si="9"/>
        <v>1</v>
      </c>
      <c r="BF12">
        <f t="shared" si="10"/>
        <v>1</v>
      </c>
    </row>
    <row r="13" spans="1:58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630.53642802734305</v>
      </c>
      <c r="Y13" t="s">
        <v>167</v>
      </c>
      <c r="Z13" t="s">
        <v>36</v>
      </c>
      <c r="AA13">
        <v>33</v>
      </c>
      <c r="AB13">
        <v>1</v>
      </c>
      <c r="AC13">
        <v>0</v>
      </c>
      <c r="AD13" t="s">
        <v>40</v>
      </c>
      <c r="AE13" t="s">
        <v>26</v>
      </c>
      <c r="AF13" t="s">
        <v>27</v>
      </c>
      <c r="AG13">
        <v>0.26</v>
      </c>
      <c r="AH13">
        <v>0</v>
      </c>
      <c r="AI13">
        <v>0</v>
      </c>
      <c r="AJ13">
        <v>24025.200000000001</v>
      </c>
      <c r="AK13">
        <v>28947.3</v>
      </c>
      <c r="AL13">
        <v>41176.800000000003</v>
      </c>
      <c r="AM13">
        <v>38516.199999999997</v>
      </c>
      <c r="AN13">
        <v>55127.5</v>
      </c>
      <c r="AO13">
        <v>38040.5</v>
      </c>
      <c r="AP13">
        <v>47063.9</v>
      </c>
      <c r="AQ13">
        <v>56027.5</v>
      </c>
      <c r="AR13">
        <v>18373.599999999999</v>
      </c>
      <c r="AS13">
        <v>35807.599999999999</v>
      </c>
      <c r="AU13">
        <v>0</v>
      </c>
      <c r="AV13">
        <v>0</v>
      </c>
      <c r="AW13">
        <f t="shared" si="1"/>
        <v>1.0166556644492968</v>
      </c>
      <c r="AX13">
        <f t="shared" si="2"/>
        <v>1.0160227161048478</v>
      </c>
      <c r="AY13">
        <f t="shared" si="3"/>
        <v>1.0174119949298406</v>
      </c>
      <c r="AZ13">
        <f t="shared" si="4"/>
        <v>1.017388708829597</v>
      </c>
      <c r="BA13">
        <f t="shared" si="5"/>
        <v>1.0158418067435937</v>
      </c>
      <c r="BB13">
        <f t="shared" si="6"/>
        <v>1.0176725994451563</v>
      </c>
      <c r="BC13">
        <f t="shared" si="7"/>
        <v>1.0177540768420665</v>
      </c>
      <c r="BD13">
        <f t="shared" si="8"/>
        <v>1.0160530119345765</v>
      </c>
      <c r="BE13">
        <f t="shared" si="9"/>
        <v>1.0155761173570346</v>
      </c>
      <c r="BF13">
        <f t="shared" si="10"/>
        <v>1.0166952492362207</v>
      </c>
    </row>
    <row r="14" spans="1:58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658.56770854492095</v>
      </c>
      <c r="Y14" t="s">
        <v>168</v>
      </c>
      <c r="Z14" t="s">
        <v>36</v>
      </c>
      <c r="AA14">
        <v>35</v>
      </c>
      <c r="AB14">
        <v>1</v>
      </c>
      <c r="AC14">
        <v>0</v>
      </c>
      <c r="AD14" t="s">
        <v>42</v>
      </c>
      <c r="AE14" t="s">
        <v>26</v>
      </c>
      <c r="AF14" t="s">
        <v>27</v>
      </c>
      <c r="AG14">
        <v>0.22</v>
      </c>
      <c r="AH14">
        <v>0</v>
      </c>
      <c r="AI14">
        <v>0</v>
      </c>
      <c r="AJ14">
        <v>45816.1</v>
      </c>
      <c r="AK14">
        <v>54021</v>
      </c>
      <c r="AL14">
        <v>75854</v>
      </c>
      <c r="AM14">
        <v>70227.899999999994</v>
      </c>
      <c r="AN14">
        <v>100031</v>
      </c>
      <c r="AO14">
        <v>72010.5</v>
      </c>
      <c r="AP14">
        <v>78268.800000000003</v>
      </c>
      <c r="AQ14">
        <v>102268.8</v>
      </c>
      <c r="AR14">
        <v>33518.400000000001</v>
      </c>
      <c r="AS14">
        <v>68756.7</v>
      </c>
      <c r="AU14">
        <v>0</v>
      </c>
      <c r="AV14">
        <v>0</v>
      </c>
      <c r="AW14">
        <f t="shared" si="1"/>
        <v>1.0183188529490863</v>
      </c>
      <c r="AX14">
        <f t="shared" si="2"/>
        <v>1.0181326789662055</v>
      </c>
      <c r="AY14">
        <f t="shared" si="3"/>
        <v>1.0191211165270291</v>
      </c>
      <c r="AZ14">
        <f t="shared" si="4"/>
        <v>1.0170704367320693</v>
      </c>
      <c r="BA14">
        <f t="shared" si="5"/>
        <v>1.0188977516839708</v>
      </c>
      <c r="BB14">
        <f t="shared" si="6"/>
        <v>1.0189208654470641</v>
      </c>
      <c r="BC14">
        <f t="shared" si="7"/>
        <v>1.0176343247196491</v>
      </c>
      <c r="BD14">
        <f t="shared" si="8"/>
        <v>1.0203401972062285</v>
      </c>
      <c r="BE14">
        <f t="shared" si="9"/>
        <v>1.018644639552164</v>
      </c>
      <c r="BF14">
        <f t="shared" si="10"/>
        <v>1.0184880148603288</v>
      </c>
    </row>
    <row r="15" spans="1:58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682.56713481445297</v>
      </c>
      <c r="Y15" t="s">
        <v>169</v>
      </c>
      <c r="Z15" t="s">
        <v>36</v>
      </c>
      <c r="AA15">
        <v>37</v>
      </c>
      <c r="AB15">
        <v>3</v>
      </c>
      <c r="AC15">
        <v>0</v>
      </c>
      <c r="AD15" t="s">
        <v>44</v>
      </c>
      <c r="AE15" t="s">
        <v>26</v>
      </c>
      <c r="AF15" t="s">
        <v>27</v>
      </c>
      <c r="AG15">
        <v>-0.63</v>
      </c>
      <c r="AH15">
        <v>0</v>
      </c>
      <c r="AI15">
        <v>0</v>
      </c>
      <c r="AJ15">
        <v>39132.9</v>
      </c>
      <c r="AK15">
        <v>48048.1</v>
      </c>
      <c r="AL15">
        <v>66143</v>
      </c>
      <c r="AM15">
        <v>58671.4</v>
      </c>
      <c r="AN15">
        <v>84629.9</v>
      </c>
      <c r="AO15">
        <v>61508.1</v>
      </c>
      <c r="AP15">
        <v>68502</v>
      </c>
      <c r="AQ15">
        <v>88333.8</v>
      </c>
      <c r="AR15">
        <v>30909.1</v>
      </c>
      <c r="AS15">
        <v>62114.3</v>
      </c>
      <c r="AU15">
        <v>0</v>
      </c>
      <c r="AV15">
        <v>0</v>
      </c>
      <c r="AW15">
        <f t="shared" si="1"/>
        <v>1.0174802265175271</v>
      </c>
      <c r="AX15">
        <f t="shared" si="2"/>
        <v>1.0170158453312788</v>
      </c>
      <c r="AY15">
        <f t="shared" si="3"/>
        <v>1.0179824115885285</v>
      </c>
      <c r="AZ15">
        <f t="shared" si="4"/>
        <v>1.018926184753463</v>
      </c>
      <c r="BA15">
        <f t="shared" si="5"/>
        <v>1.0196852623195547</v>
      </c>
      <c r="BB15">
        <f t="shared" si="6"/>
        <v>1.0209219952330051</v>
      </c>
      <c r="BC15">
        <f t="shared" si="7"/>
        <v>1.0189277028685324</v>
      </c>
      <c r="BD15">
        <f t="shared" si="8"/>
        <v>1.0200278523869681</v>
      </c>
      <c r="BE15">
        <f t="shared" si="9"/>
        <v>1.018760773766558</v>
      </c>
      <c r="BF15">
        <f t="shared" si="10"/>
        <v>1.0181453694885694</v>
      </c>
    </row>
    <row r="16" spans="1:58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708.58299785156203</v>
      </c>
      <c r="Y16" t="s">
        <v>170</v>
      </c>
      <c r="Z16" t="s">
        <v>36</v>
      </c>
      <c r="AA16">
        <v>39</v>
      </c>
      <c r="AB16">
        <v>4</v>
      </c>
      <c r="AC16">
        <v>0</v>
      </c>
      <c r="AD16" t="s">
        <v>46</v>
      </c>
      <c r="AE16" t="s">
        <v>26</v>
      </c>
      <c r="AF16" t="s">
        <v>27</v>
      </c>
      <c r="AG16">
        <v>-0.3</v>
      </c>
      <c r="AH16">
        <v>0</v>
      </c>
      <c r="AI16">
        <v>0</v>
      </c>
      <c r="AJ16">
        <v>20571.2</v>
      </c>
      <c r="AK16">
        <v>25403.8</v>
      </c>
      <c r="AL16">
        <v>31806.7</v>
      </c>
      <c r="AM16">
        <v>29734.9</v>
      </c>
      <c r="AN16">
        <v>42790.2</v>
      </c>
      <c r="AO16">
        <v>29247.9</v>
      </c>
      <c r="AP16">
        <v>39972.9</v>
      </c>
      <c r="AQ16">
        <v>50160.2</v>
      </c>
      <c r="AR16">
        <v>17028.2</v>
      </c>
      <c r="AS16">
        <v>32467.9</v>
      </c>
      <c r="AU16">
        <v>0</v>
      </c>
      <c r="AV16">
        <v>0</v>
      </c>
      <c r="AW16">
        <f t="shared" si="1"/>
        <v>1.0945446225717372</v>
      </c>
      <c r="AX16">
        <f t="shared" si="2"/>
        <v>1.1195392066562957</v>
      </c>
      <c r="AY16">
        <f t="shared" si="3"/>
        <v>1.0970172933523719</v>
      </c>
      <c r="AZ16">
        <f t="shared" si="4"/>
        <v>1.1250052022443429</v>
      </c>
      <c r="BA16">
        <f t="shared" si="5"/>
        <v>1.0815629636557111</v>
      </c>
      <c r="BB16">
        <f t="shared" si="6"/>
        <v>1.0551799526668206</v>
      </c>
      <c r="BC16">
        <f t="shared" si="7"/>
        <v>1.1145720348316832</v>
      </c>
      <c r="BD16">
        <f t="shared" si="8"/>
        <v>1.1337585664430501</v>
      </c>
      <c r="BE16">
        <f t="shared" si="9"/>
        <v>1.1074027587193611</v>
      </c>
      <c r="BF16">
        <f t="shared" si="10"/>
        <v>1.1375960029151251</v>
      </c>
    </row>
    <row r="17" spans="1:58" x14ac:dyDescent="0.5">
      <c r="AV17">
        <v>0</v>
      </c>
    </row>
    <row r="18" spans="1:58" x14ac:dyDescent="0.5">
      <c r="AV18">
        <v>0</v>
      </c>
    </row>
    <row r="19" spans="1:58" x14ac:dyDescent="0.5">
      <c r="A19" t="s">
        <v>22</v>
      </c>
      <c r="B19" t="s">
        <v>47</v>
      </c>
      <c r="X19" t="s">
        <v>22</v>
      </c>
      <c r="Y19" t="s">
        <v>47</v>
      </c>
      <c r="AV19">
        <v>0</v>
      </c>
    </row>
    <row r="20" spans="1:58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531.34632792968705</v>
      </c>
      <c r="Y20" t="s">
        <v>171</v>
      </c>
      <c r="Z20" t="s">
        <v>47</v>
      </c>
      <c r="AA20">
        <v>15</v>
      </c>
      <c r="AB20">
        <v>0</v>
      </c>
      <c r="AC20">
        <v>0</v>
      </c>
      <c r="AD20" t="s">
        <v>49</v>
      </c>
      <c r="AE20" t="s">
        <v>26</v>
      </c>
      <c r="AF20" t="s">
        <v>27</v>
      </c>
      <c r="AG20">
        <v>-0.19</v>
      </c>
      <c r="AH20">
        <v>0</v>
      </c>
      <c r="AI20">
        <v>0</v>
      </c>
      <c r="AJ20">
        <v>21620.1</v>
      </c>
      <c r="AK20">
        <v>27153</v>
      </c>
      <c r="AL20">
        <v>36892.300000000003</v>
      </c>
      <c r="AM20">
        <v>40338.699999999997</v>
      </c>
      <c r="AN20">
        <v>51849.1</v>
      </c>
      <c r="AO20">
        <v>34306.300000000003</v>
      </c>
      <c r="AP20">
        <v>43022.1</v>
      </c>
      <c r="AQ20">
        <v>62086.9</v>
      </c>
      <c r="AR20">
        <v>17503.3</v>
      </c>
      <c r="AS20">
        <v>33085.9</v>
      </c>
      <c r="AU20">
        <v>0</v>
      </c>
      <c r="AV20">
        <v>0</v>
      </c>
      <c r="AW20">
        <f t="shared" si="1"/>
        <v>1.045530161616357</v>
      </c>
      <c r="AX20">
        <f t="shared" si="2"/>
        <v>1.0818962769348464</v>
      </c>
      <c r="AY20">
        <f t="shared" si="3"/>
        <v>1</v>
      </c>
      <c r="AZ20">
        <f t="shared" si="4"/>
        <v>1.1022918243599586</v>
      </c>
      <c r="BA20">
        <f t="shared" si="5"/>
        <v>1.0231813302180193</v>
      </c>
      <c r="BB20">
        <f t="shared" si="6"/>
        <v>1.0144180586480263</v>
      </c>
      <c r="BC20">
        <f t="shared" si="7"/>
        <v>1.0964201158550104</v>
      </c>
      <c r="BD20">
        <f t="shared" si="8"/>
        <v>1.0885086389017944</v>
      </c>
      <c r="BE20">
        <f t="shared" si="9"/>
        <v>1.0328868169479524</v>
      </c>
      <c r="BF20">
        <f t="shared" si="10"/>
        <v>1.0596779256051707</v>
      </c>
    </row>
    <row r="21" spans="1:58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559.3777</v>
      </c>
      <c r="Y21" t="s">
        <v>173</v>
      </c>
      <c r="Z21" t="s">
        <v>47</v>
      </c>
      <c r="AA21">
        <v>17</v>
      </c>
      <c r="AB21">
        <v>0</v>
      </c>
      <c r="AC21">
        <v>0</v>
      </c>
      <c r="AD21" t="s">
        <v>51</v>
      </c>
      <c r="AE21" t="s">
        <v>26</v>
      </c>
      <c r="AF21" t="s">
        <v>27</v>
      </c>
      <c r="AG21">
        <v>-0.05</v>
      </c>
      <c r="AH21">
        <v>153.80000000000001</v>
      </c>
      <c r="AI21">
        <v>0</v>
      </c>
      <c r="AJ21">
        <v>43302.9</v>
      </c>
      <c r="AK21">
        <v>50750.3</v>
      </c>
      <c r="AL21">
        <v>84446.399999999994</v>
      </c>
      <c r="AM21">
        <v>74877.7</v>
      </c>
      <c r="AN21">
        <v>108498</v>
      </c>
      <c r="AO21">
        <v>72331.199999999997</v>
      </c>
      <c r="AP21">
        <v>94416.9</v>
      </c>
      <c r="AQ21">
        <v>114640.8</v>
      </c>
      <c r="AR21">
        <v>34741.4</v>
      </c>
      <c r="AS21">
        <v>65244.7</v>
      </c>
      <c r="AU21">
        <f t="shared" si="11"/>
        <v>1.4946550048590865</v>
      </c>
      <c r="AV21">
        <v>0</v>
      </c>
      <c r="AW21">
        <f t="shared" si="1"/>
        <v>1.011272717082125</v>
      </c>
      <c r="AX21">
        <f t="shared" si="2"/>
        <v>1.0110366700334488</v>
      </c>
      <c r="AY21">
        <f t="shared" si="3"/>
        <v>1.0117824664821538</v>
      </c>
      <c r="AZ21">
        <f t="shared" si="4"/>
        <v>1.0125956268264942</v>
      </c>
      <c r="BA21">
        <f t="shared" si="5"/>
        <v>1.0130172785652796</v>
      </c>
      <c r="BB21">
        <f t="shared" si="6"/>
        <v>1.0116209302618311</v>
      </c>
      <c r="BC21">
        <f t="shared" si="7"/>
        <v>1.0124963003315759</v>
      </c>
      <c r="BD21">
        <f t="shared" si="8"/>
        <v>1.0138178589526019</v>
      </c>
      <c r="BE21">
        <f t="shared" si="9"/>
        <v>1.0119041030853968</v>
      </c>
      <c r="BF21">
        <f t="shared" si="10"/>
        <v>1.0120195812613038</v>
      </c>
    </row>
    <row r="22" spans="1:58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587.40924296875005</v>
      </c>
      <c r="Y22" t="s">
        <v>174</v>
      </c>
      <c r="Z22" t="s">
        <v>47</v>
      </c>
      <c r="AA22">
        <v>19</v>
      </c>
      <c r="AB22">
        <v>0</v>
      </c>
      <c r="AC22">
        <v>0</v>
      </c>
      <c r="AD22" t="s">
        <v>53</v>
      </c>
      <c r="AE22" t="s">
        <v>26</v>
      </c>
      <c r="AF22" t="s">
        <v>27</v>
      </c>
      <c r="AG22">
        <v>0.37</v>
      </c>
      <c r="AH22">
        <v>0</v>
      </c>
      <c r="AI22">
        <v>0</v>
      </c>
      <c r="AJ22">
        <v>19667.900000000001</v>
      </c>
      <c r="AK22">
        <v>23210.799999999999</v>
      </c>
      <c r="AL22">
        <v>38991.9</v>
      </c>
      <c r="AM22">
        <v>35546.199999999997</v>
      </c>
      <c r="AN22">
        <v>54108.4</v>
      </c>
      <c r="AO22">
        <v>28696.9</v>
      </c>
      <c r="AP22">
        <v>45507.8</v>
      </c>
      <c r="AQ22">
        <v>58023.7</v>
      </c>
      <c r="AR22">
        <v>17954.8</v>
      </c>
      <c r="AS22">
        <v>27969.5</v>
      </c>
      <c r="AU22">
        <v>0</v>
      </c>
      <c r="AV22">
        <v>0</v>
      </c>
      <c r="AW22">
        <f t="shared" si="1"/>
        <v>0.96772749190604135</v>
      </c>
      <c r="AX22">
        <f t="shared" si="2"/>
        <v>0.89467070622971534</v>
      </c>
      <c r="AY22">
        <f t="shared" si="3"/>
        <v>1.1138347011589145</v>
      </c>
      <c r="AZ22">
        <f t="shared" si="4"/>
        <v>1.1300328396262702</v>
      </c>
      <c r="BA22">
        <f t="shared" si="5"/>
        <v>1.0694078258222885</v>
      </c>
      <c r="BB22">
        <f t="shared" si="6"/>
        <v>0.87946098847383247</v>
      </c>
      <c r="BC22">
        <f t="shared" si="7"/>
        <v>1.1407951107133636</v>
      </c>
      <c r="BD22">
        <f t="shared" si="8"/>
        <v>1.156336627546638</v>
      </c>
      <c r="BE22">
        <f t="shared" si="9"/>
        <v>1.093185097690617</v>
      </c>
      <c r="BF22">
        <f t="shared" si="10"/>
        <v>0.91572974848903521</v>
      </c>
    </row>
    <row r="23" spans="1:58" x14ac:dyDescent="0.5">
      <c r="AV23">
        <v>0</v>
      </c>
    </row>
    <row r="24" spans="1:58" x14ac:dyDescent="0.5">
      <c r="AV24">
        <v>0</v>
      </c>
    </row>
    <row r="25" spans="1:58" x14ac:dyDescent="0.5">
      <c r="A25" t="s">
        <v>22</v>
      </c>
      <c r="B25" t="s">
        <v>54</v>
      </c>
      <c r="X25" t="s">
        <v>22</v>
      </c>
      <c r="Y25" t="s">
        <v>54</v>
      </c>
      <c r="AV25">
        <v>0</v>
      </c>
    </row>
    <row r="26" spans="1:58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443.29422832031202</v>
      </c>
      <c r="Y26" t="s">
        <v>175</v>
      </c>
      <c r="Z26" t="s">
        <v>54</v>
      </c>
      <c r="AA26">
        <v>15</v>
      </c>
      <c r="AB26">
        <v>0</v>
      </c>
      <c r="AC26">
        <v>0</v>
      </c>
      <c r="AD26" t="s">
        <v>56</v>
      </c>
      <c r="AE26" t="s">
        <v>26</v>
      </c>
      <c r="AF26" t="s">
        <v>57</v>
      </c>
      <c r="AG26">
        <v>0.52</v>
      </c>
      <c r="AH26">
        <v>3976.9</v>
      </c>
      <c r="AI26">
        <v>0</v>
      </c>
      <c r="AJ26">
        <v>19393.8</v>
      </c>
      <c r="AK26">
        <v>22962.7</v>
      </c>
      <c r="AL26">
        <v>37492</v>
      </c>
      <c r="AM26">
        <v>34842.800000000003</v>
      </c>
      <c r="AN26">
        <v>47434.1</v>
      </c>
      <c r="AO26">
        <v>33962.5</v>
      </c>
      <c r="AP26">
        <v>40050.400000000001</v>
      </c>
      <c r="AQ26">
        <v>51802.6</v>
      </c>
      <c r="AR26">
        <v>16139.7</v>
      </c>
      <c r="AS26">
        <v>29709.9</v>
      </c>
      <c r="AU26">
        <v>0</v>
      </c>
      <c r="AV26">
        <v>0</v>
      </c>
      <c r="AW26">
        <f t="shared" si="1"/>
        <v>0.99331093401077619</v>
      </c>
      <c r="AX26">
        <f t="shared" si="2"/>
        <v>0.9785686281194601</v>
      </c>
      <c r="AY26">
        <f t="shared" si="3"/>
        <v>1.009146160927213</v>
      </c>
      <c r="AZ26">
        <f t="shared" si="4"/>
        <v>1.0165808399830778</v>
      </c>
      <c r="BA26">
        <f t="shared" si="5"/>
        <v>0.97380619995894069</v>
      </c>
      <c r="BB26">
        <f t="shared" si="6"/>
        <v>1.0025060807141002</v>
      </c>
      <c r="BC26">
        <f t="shared" si="7"/>
        <v>0.96414290838446892</v>
      </c>
      <c r="BD26">
        <f t="shared" si="8"/>
        <v>0.99473851979583916</v>
      </c>
      <c r="BE26">
        <f t="shared" si="9"/>
        <v>1</v>
      </c>
      <c r="BF26">
        <f t="shared" si="10"/>
        <v>1.0433495461010343</v>
      </c>
    </row>
    <row r="27" spans="1:58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471.32543501441597</v>
      </c>
      <c r="Y27" t="s">
        <v>176</v>
      </c>
      <c r="Z27" t="s">
        <v>54</v>
      </c>
      <c r="AA27">
        <v>17</v>
      </c>
      <c r="AB27">
        <v>0</v>
      </c>
      <c r="AC27">
        <v>0</v>
      </c>
      <c r="AD27" t="s">
        <v>59</v>
      </c>
      <c r="AE27" t="s">
        <v>26</v>
      </c>
      <c r="AF27" t="s">
        <v>57</v>
      </c>
      <c r="AG27">
        <v>0.28999999999999998</v>
      </c>
      <c r="AH27">
        <v>3115.2</v>
      </c>
      <c r="AI27">
        <v>0</v>
      </c>
      <c r="AJ27">
        <v>50801.4</v>
      </c>
      <c r="AK27">
        <v>62645.599999999999</v>
      </c>
      <c r="AL27">
        <v>93859.7</v>
      </c>
      <c r="AM27">
        <v>75423</v>
      </c>
      <c r="AN27">
        <v>125132.1</v>
      </c>
      <c r="AO27">
        <v>81158</v>
      </c>
      <c r="AP27">
        <v>101293.5</v>
      </c>
      <c r="AQ27">
        <v>117621.6</v>
      </c>
      <c r="AR27">
        <v>36950.699999999997</v>
      </c>
      <c r="AS27">
        <v>73635.8</v>
      </c>
      <c r="AU27">
        <v>0</v>
      </c>
      <c r="AV27">
        <v>0</v>
      </c>
      <c r="AW27">
        <f t="shared" si="1"/>
        <v>1.0382804260920038</v>
      </c>
      <c r="AX27">
        <f t="shared" si="2"/>
        <v>1.06452511877978</v>
      </c>
      <c r="AY27">
        <f t="shared" si="3"/>
        <v>1.0359390089786817</v>
      </c>
      <c r="AZ27">
        <f t="shared" si="4"/>
        <v>0.90543056660988441</v>
      </c>
      <c r="BA27">
        <f t="shared" si="5"/>
        <v>1.0430717292543659</v>
      </c>
      <c r="BB27">
        <f t="shared" si="6"/>
        <v>1.0469879005156375</v>
      </c>
      <c r="BC27">
        <f t="shared" si="7"/>
        <v>1.0100079968252005</v>
      </c>
      <c r="BD27">
        <f t="shared" si="8"/>
        <v>0.88430910250087214</v>
      </c>
      <c r="BE27">
        <f t="shared" si="9"/>
        <v>0.90684130700475618</v>
      </c>
      <c r="BF27">
        <f t="shared" si="10"/>
        <v>1.0025323418171324</v>
      </c>
    </row>
    <row r="28" spans="1:58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499.35688146306802</v>
      </c>
      <c r="Y28" t="s">
        <v>177</v>
      </c>
      <c r="Z28" t="s">
        <v>54</v>
      </c>
      <c r="AA28">
        <v>19</v>
      </c>
      <c r="AB28">
        <v>0</v>
      </c>
      <c r="AC28">
        <v>0</v>
      </c>
      <c r="AD28" t="s">
        <v>61</v>
      </c>
      <c r="AE28" t="s">
        <v>26</v>
      </c>
      <c r="AF28" t="s">
        <v>57</v>
      </c>
      <c r="AG28">
        <v>0.56999999999999995</v>
      </c>
      <c r="AH28">
        <v>3096.1</v>
      </c>
      <c r="AI28">
        <v>0</v>
      </c>
      <c r="AJ28">
        <v>24039.8</v>
      </c>
      <c r="AK28">
        <v>29065.5</v>
      </c>
      <c r="AL28">
        <v>43004.3</v>
      </c>
      <c r="AM28">
        <v>40003.4</v>
      </c>
      <c r="AN28">
        <v>60940.6</v>
      </c>
      <c r="AO28">
        <v>41000.6</v>
      </c>
      <c r="AP28">
        <v>49184.4</v>
      </c>
      <c r="AQ28">
        <v>63982.6</v>
      </c>
      <c r="AR28">
        <v>20003.3</v>
      </c>
      <c r="AS28">
        <v>37735.5</v>
      </c>
      <c r="AU28">
        <v>0</v>
      </c>
      <c r="AV28">
        <v>0</v>
      </c>
      <c r="AW28">
        <f t="shared" si="1"/>
        <v>1</v>
      </c>
      <c r="AX28">
        <f t="shared" si="2"/>
        <v>1</v>
      </c>
      <c r="AY28">
        <f t="shared" si="3"/>
        <v>1</v>
      </c>
      <c r="AZ28">
        <f t="shared" si="4"/>
        <v>1</v>
      </c>
      <c r="BA28">
        <f t="shared" si="5"/>
        <v>1</v>
      </c>
      <c r="BB28">
        <f t="shared" si="6"/>
        <v>1</v>
      </c>
      <c r="BC28">
        <f t="shared" si="7"/>
        <v>1</v>
      </c>
      <c r="BD28">
        <f t="shared" si="8"/>
        <v>1</v>
      </c>
      <c r="BE28">
        <f t="shared" si="9"/>
        <v>1</v>
      </c>
      <c r="BF28">
        <f t="shared" si="10"/>
        <v>1</v>
      </c>
    </row>
    <row r="29" spans="1:58" x14ac:dyDescent="0.5">
      <c r="AV29">
        <v>0</v>
      </c>
    </row>
    <row r="30" spans="1:58" x14ac:dyDescent="0.5">
      <c r="AV30">
        <v>0</v>
      </c>
    </row>
    <row r="31" spans="1:58" x14ac:dyDescent="0.5">
      <c r="A31" t="s">
        <v>22</v>
      </c>
      <c r="B31" t="s">
        <v>62</v>
      </c>
      <c r="X31" t="s">
        <v>22</v>
      </c>
      <c r="Y31" t="s">
        <v>62</v>
      </c>
      <c r="AV31">
        <v>0</v>
      </c>
    </row>
    <row r="32" spans="1:58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474.288672595214</v>
      </c>
      <c r="Y32" t="s">
        <v>178</v>
      </c>
      <c r="Z32" t="s">
        <v>62</v>
      </c>
      <c r="AA32">
        <v>15</v>
      </c>
      <c r="AB32">
        <v>0</v>
      </c>
      <c r="AC32">
        <v>0</v>
      </c>
      <c r="AD32" t="s">
        <v>64</v>
      </c>
      <c r="AE32" t="s">
        <v>26</v>
      </c>
      <c r="AF32" t="s">
        <v>57</v>
      </c>
      <c r="AG32">
        <v>0.2</v>
      </c>
      <c r="AH32">
        <v>0</v>
      </c>
      <c r="AI32">
        <v>0</v>
      </c>
      <c r="AJ32">
        <v>18092.599999999999</v>
      </c>
      <c r="AK32">
        <v>20103.5</v>
      </c>
      <c r="AL32">
        <v>42838.2</v>
      </c>
      <c r="AM32">
        <v>42039.8</v>
      </c>
      <c r="AN32">
        <v>56279</v>
      </c>
      <c r="AO32">
        <v>37577</v>
      </c>
      <c r="AP32">
        <v>43375</v>
      </c>
      <c r="AQ32">
        <v>65542</v>
      </c>
      <c r="AR32">
        <v>8192.6</v>
      </c>
      <c r="AS32">
        <v>18195.099999999999</v>
      </c>
      <c r="AU32">
        <f t="shared" si="11"/>
        <v>0</v>
      </c>
      <c r="AV32">
        <v>0</v>
      </c>
      <c r="AW32">
        <f t="shared" si="1"/>
        <v>0.94155790087220803</v>
      </c>
      <c r="AX32">
        <f t="shared" si="2"/>
        <v>0.91932813843311567</v>
      </c>
      <c r="AY32">
        <f t="shared" si="3"/>
        <v>1.0154384417911719</v>
      </c>
      <c r="AZ32">
        <f t="shared" si="4"/>
        <v>1.0660989569729138</v>
      </c>
      <c r="BA32">
        <f t="shared" si="5"/>
        <v>1.0387949174191358</v>
      </c>
      <c r="BB32">
        <f t="shared" si="6"/>
        <v>1.0656000362979496</v>
      </c>
      <c r="BC32">
        <f t="shared" si="7"/>
        <v>0.98862877473851196</v>
      </c>
      <c r="BD32">
        <f t="shared" si="8"/>
        <v>1.1002721218622469</v>
      </c>
      <c r="BE32">
        <f t="shared" si="9"/>
        <v>0.91313991462232091</v>
      </c>
      <c r="BF32">
        <f t="shared" si="10"/>
        <v>1.0189508699815755</v>
      </c>
    </row>
    <row r="33" spans="1:58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502.32003398437502</v>
      </c>
      <c r="Y33" t="s">
        <v>179</v>
      </c>
      <c r="Z33" t="s">
        <v>62</v>
      </c>
      <c r="AA33">
        <v>17</v>
      </c>
      <c r="AB33">
        <v>0</v>
      </c>
      <c r="AC33">
        <v>0</v>
      </c>
      <c r="AD33" t="s">
        <v>66</v>
      </c>
      <c r="AE33" t="s">
        <v>26</v>
      </c>
      <c r="AF33" t="s">
        <v>57</v>
      </c>
      <c r="AG33">
        <v>0.31</v>
      </c>
      <c r="AH33">
        <v>0</v>
      </c>
      <c r="AI33">
        <v>0</v>
      </c>
      <c r="AJ33">
        <v>37924.6</v>
      </c>
      <c r="AK33">
        <v>46626.6</v>
      </c>
      <c r="AL33">
        <v>81583</v>
      </c>
      <c r="AM33">
        <v>76685.899999999994</v>
      </c>
      <c r="AN33">
        <v>115314.8</v>
      </c>
      <c r="AO33">
        <v>75843.7</v>
      </c>
      <c r="AP33">
        <v>91595.199999999997</v>
      </c>
      <c r="AQ33">
        <v>117483.3</v>
      </c>
      <c r="AR33">
        <v>22284.799999999999</v>
      </c>
      <c r="AS33">
        <v>41972.800000000003</v>
      </c>
      <c r="AU33">
        <v>0</v>
      </c>
      <c r="AV33">
        <v>0</v>
      </c>
      <c r="AW33">
        <f t="shared" si="1"/>
        <v>1.0107323989456822</v>
      </c>
      <c r="AX33">
        <f t="shared" si="2"/>
        <v>1.0098786021377286</v>
      </c>
      <c r="AY33">
        <f t="shared" si="3"/>
        <v>1.0105210222261858</v>
      </c>
      <c r="AZ33">
        <f t="shared" si="4"/>
        <v>1.0102612407287865</v>
      </c>
      <c r="BA33">
        <f t="shared" si="5"/>
        <v>1.011175873791984</v>
      </c>
      <c r="BB33">
        <f t="shared" si="6"/>
        <v>1.0102902311405706</v>
      </c>
      <c r="BC33">
        <f t="shared" si="7"/>
        <v>1.0107078857001615</v>
      </c>
      <c r="BD33">
        <f t="shared" si="8"/>
        <v>1.0111613655631249</v>
      </c>
      <c r="BE33">
        <f t="shared" si="9"/>
        <v>1.0099523231151315</v>
      </c>
      <c r="BF33">
        <f t="shared" si="10"/>
        <v>1.0101878482292206</v>
      </c>
    </row>
    <row r="34" spans="1:58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530.35092998046798</v>
      </c>
      <c r="Y34" t="s">
        <v>180</v>
      </c>
      <c r="Z34" t="s">
        <v>62</v>
      </c>
      <c r="AA34">
        <v>19</v>
      </c>
      <c r="AB34">
        <v>0</v>
      </c>
      <c r="AC34">
        <v>0</v>
      </c>
      <c r="AD34" t="s">
        <v>68</v>
      </c>
      <c r="AE34" t="s">
        <v>26</v>
      </c>
      <c r="AF34" t="s">
        <v>57</v>
      </c>
      <c r="AG34">
        <v>-0.47</v>
      </c>
      <c r="AH34">
        <v>0</v>
      </c>
      <c r="AI34">
        <v>0</v>
      </c>
      <c r="AJ34">
        <v>23159.8</v>
      </c>
      <c r="AK34">
        <v>28163.7</v>
      </c>
      <c r="AL34">
        <v>42557.3</v>
      </c>
      <c r="AM34">
        <v>41290</v>
      </c>
      <c r="AN34">
        <v>61622.2</v>
      </c>
      <c r="AO34">
        <v>37771.1</v>
      </c>
      <c r="AP34">
        <v>48424</v>
      </c>
      <c r="AQ34">
        <v>64570.5</v>
      </c>
      <c r="AR34">
        <v>13349.5</v>
      </c>
      <c r="AS34">
        <v>23337.1</v>
      </c>
      <c r="AU34">
        <v>0</v>
      </c>
      <c r="AV34">
        <v>0</v>
      </c>
      <c r="AW34">
        <f t="shared" si="1"/>
        <v>1.1064409176468339</v>
      </c>
      <c r="AX34">
        <f t="shared" si="2"/>
        <v>1.0873175816539264</v>
      </c>
      <c r="AY34">
        <f t="shared" si="3"/>
        <v>1.077776539651828</v>
      </c>
      <c r="AZ34">
        <f t="shared" si="4"/>
        <v>1.1019041137931496</v>
      </c>
      <c r="BA34">
        <f t="shared" si="5"/>
        <v>1.075198386387588</v>
      </c>
      <c r="BB34">
        <f t="shared" si="6"/>
        <v>1.055391785675367</v>
      </c>
      <c r="BC34">
        <f t="shared" si="7"/>
        <v>1.0989918796610247</v>
      </c>
      <c r="BD34">
        <f t="shared" si="8"/>
        <v>1.0743432447676711</v>
      </c>
      <c r="BE34">
        <f t="shared" si="9"/>
        <v>1.1048349720263515</v>
      </c>
      <c r="BF34">
        <f t="shared" si="10"/>
        <v>1.0453535561667398</v>
      </c>
    </row>
    <row r="35" spans="1:58" x14ac:dyDescent="0.5">
      <c r="AV35">
        <v>0</v>
      </c>
    </row>
    <row r="36" spans="1:58" x14ac:dyDescent="0.5">
      <c r="AV36">
        <v>0</v>
      </c>
    </row>
    <row r="37" spans="1:58" x14ac:dyDescent="0.5">
      <c r="A37" t="s">
        <v>22</v>
      </c>
      <c r="B37" t="s">
        <v>69</v>
      </c>
      <c r="X37" t="s">
        <v>22</v>
      </c>
      <c r="Y37" t="s">
        <v>69</v>
      </c>
      <c r="AV37">
        <v>0</v>
      </c>
    </row>
    <row r="38" spans="1:58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562.30434794921803</v>
      </c>
      <c r="Y38" t="s">
        <v>181</v>
      </c>
      <c r="Z38" t="s">
        <v>69</v>
      </c>
      <c r="AA38">
        <v>15</v>
      </c>
      <c r="AB38">
        <v>0</v>
      </c>
      <c r="AC38">
        <v>0</v>
      </c>
      <c r="AD38" t="s">
        <v>71</v>
      </c>
      <c r="AE38" t="s">
        <v>26</v>
      </c>
      <c r="AF38" t="s">
        <v>57</v>
      </c>
      <c r="AG38">
        <v>-0.49</v>
      </c>
      <c r="AH38">
        <v>0</v>
      </c>
      <c r="AI38">
        <v>0</v>
      </c>
      <c r="AJ38">
        <v>10732.6</v>
      </c>
      <c r="AK38">
        <v>12643.6</v>
      </c>
      <c r="AL38">
        <v>21392.400000000001</v>
      </c>
      <c r="AM38">
        <v>19251.8</v>
      </c>
      <c r="AN38">
        <v>33253.599999999999</v>
      </c>
      <c r="AO38">
        <v>21228.799999999999</v>
      </c>
      <c r="AP38">
        <v>26065.4</v>
      </c>
      <c r="AQ38">
        <v>31765.200000000001</v>
      </c>
      <c r="AR38">
        <v>5147.7</v>
      </c>
      <c r="AS38">
        <v>9055.5</v>
      </c>
      <c r="AU38">
        <v>0</v>
      </c>
      <c r="AV38">
        <v>0</v>
      </c>
      <c r="AW38">
        <f t="shared" si="1"/>
        <v>1</v>
      </c>
      <c r="AX38">
        <f t="shared" si="2"/>
        <v>1</v>
      </c>
      <c r="AY38">
        <f t="shared" si="3"/>
        <v>1</v>
      </c>
      <c r="AZ38">
        <f t="shared" si="4"/>
        <v>1</v>
      </c>
      <c r="BA38">
        <f t="shared" si="5"/>
        <v>1</v>
      </c>
      <c r="BB38">
        <f t="shared" si="6"/>
        <v>1</v>
      </c>
      <c r="BC38">
        <f t="shared" si="7"/>
        <v>1</v>
      </c>
      <c r="BD38">
        <f t="shared" si="8"/>
        <v>1</v>
      </c>
      <c r="BE38">
        <f t="shared" si="9"/>
        <v>1</v>
      </c>
      <c r="BF38">
        <f t="shared" si="10"/>
        <v>1</v>
      </c>
    </row>
    <row r="39" spans="1:58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590.335730299136</v>
      </c>
      <c r="Y39" t="s">
        <v>182</v>
      </c>
      <c r="Z39" t="s">
        <v>69</v>
      </c>
      <c r="AA39">
        <v>17</v>
      </c>
      <c r="AB39">
        <v>0</v>
      </c>
      <c r="AC39">
        <v>0</v>
      </c>
      <c r="AD39" t="s">
        <v>73</v>
      </c>
      <c r="AE39" t="s">
        <v>26</v>
      </c>
      <c r="AF39" t="s">
        <v>57</v>
      </c>
      <c r="AG39">
        <v>-0.33</v>
      </c>
      <c r="AH39">
        <v>0</v>
      </c>
      <c r="AI39">
        <v>0</v>
      </c>
      <c r="AJ39">
        <v>26730.3</v>
      </c>
      <c r="AK39">
        <v>33076.800000000003</v>
      </c>
      <c r="AL39">
        <v>48604.4</v>
      </c>
      <c r="AM39">
        <v>45598.8</v>
      </c>
      <c r="AN39">
        <v>80093.3</v>
      </c>
      <c r="AO39">
        <v>47434.9</v>
      </c>
      <c r="AP39">
        <v>61230.2</v>
      </c>
      <c r="AQ39">
        <v>76690.600000000006</v>
      </c>
      <c r="AR39">
        <v>13498.8</v>
      </c>
      <c r="AS39">
        <v>25649.7</v>
      </c>
      <c r="AU39">
        <v>0</v>
      </c>
      <c r="AV39">
        <v>0</v>
      </c>
      <c r="AW39">
        <f t="shared" si="1"/>
        <v>1.0634481112370948</v>
      </c>
      <c r="AX39">
        <f t="shared" si="2"/>
        <v>1.0861411660400284</v>
      </c>
      <c r="AY39">
        <f t="shared" si="3"/>
        <v>1.05717815536937</v>
      </c>
      <c r="AZ39">
        <f t="shared" si="4"/>
        <v>1.0815321159451914</v>
      </c>
      <c r="BA39">
        <f t="shared" si="5"/>
        <v>1.0259125429260552</v>
      </c>
      <c r="BB39">
        <f t="shared" si="6"/>
        <v>0.98865344012938905</v>
      </c>
      <c r="BC39">
        <f t="shared" si="7"/>
        <v>1.0859537668621129</v>
      </c>
      <c r="BD39">
        <f t="shared" si="8"/>
        <v>1.1024308200963129</v>
      </c>
      <c r="BE39">
        <f t="shared" si="9"/>
        <v>1.0870612110133115</v>
      </c>
      <c r="BF39">
        <f t="shared" si="10"/>
        <v>1.0911701394501971</v>
      </c>
    </row>
    <row r="40" spans="1:58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618.36681743164002</v>
      </c>
      <c r="Y40" t="s">
        <v>183</v>
      </c>
      <c r="Z40" t="s">
        <v>69</v>
      </c>
      <c r="AA40">
        <v>19</v>
      </c>
      <c r="AB40">
        <v>0</v>
      </c>
      <c r="AC40">
        <v>0</v>
      </c>
      <c r="AD40" t="s">
        <v>75</v>
      </c>
      <c r="AE40" t="s">
        <v>26</v>
      </c>
      <c r="AF40" t="s">
        <v>57</v>
      </c>
      <c r="AG40">
        <v>-0.65</v>
      </c>
      <c r="AH40">
        <v>0</v>
      </c>
      <c r="AI40">
        <v>0</v>
      </c>
      <c r="AJ40">
        <v>14648.3</v>
      </c>
      <c r="AK40">
        <v>17660.5</v>
      </c>
      <c r="AL40">
        <v>24504.2</v>
      </c>
      <c r="AM40">
        <v>21452.400000000001</v>
      </c>
      <c r="AN40">
        <v>42601.8</v>
      </c>
      <c r="AO40">
        <v>26058.5</v>
      </c>
      <c r="AP40">
        <v>30361</v>
      </c>
      <c r="AQ40">
        <v>37443.699999999997</v>
      </c>
      <c r="AR40">
        <v>8235.6</v>
      </c>
      <c r="AS40">
        <v>13381.3</v>
      </c>
      <c r="AU40">
        <v>0</v>
      </c>
      <c r="AV40">
        <v>0</v>
      </c>
      <c r="AW40">
        <f t="shared" si="1"/>
        <v>1.0098654275708021</v>
      </c>
      <c r="AX40">
        <f t="shared" si="2"/>
        <v>1.009938982197899</v>
      </c>
      <c r="AY40">
        <f t="shared" si="3"/>
        <v>1.0099369000663561</v>
      </c>
      <c r="AZ40">
        <f t="shared" si="4"/>
        <v>1.0122112335799489</v>
      </c>
      <c r="BA40">
        <f t="shared" si="5"/>
        <v>1.0125325315808864</v>
      </c>
      <c r="BB40">
        <f t="shared" si="6"/>
        <v>1.0105011303838651</v>
      </c>
      <c r="BC40">
        <f t="shared" si="7"/>
        <v>1.0126409178840639</v>
      </c>
      <c r="BD40">
        <f t="shared" si="8"/>
        <v>1.0113932564239003</v>
      </c>
      <c r="BE40">
        <f t="shared" si="9"/>
        <v>1</v>
      </c>
      <c r="BF40">
        <f t="shared" si="10"/>
        <v>1.0124462804914958</v>
      </c>
    </row>
    <row r="41" spans="1:58" x14ac:dyDescent="0.5">
      <c r="AV41">
        <v>0</v>
      </c>
    </row>
    <row r="42" spans="1:58" x14ac:dyDescent="0.5">
      <c r="AV42">
        <v>0</v>
      </c>
    </row>
    <row r="43" spans="1:58" x14ac:dyDescent="0.5">
      <c r="A43" t="s">
        <v>22</v>
      </c>
      <c r="B43" t="s">
        <v>76</v>
      </c>
      <c r="X43" t="s">
        <v>22</v>
      </c>
      <c r="Y43" t="s">
        <v>76</v>
      </c>
      <c r="AV43">
        <v>0</v>
      </c>
    </row>
    <row r="44" spans="1:58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487.28403850097601</v>
      </c>
      <c r="Y44" t="s">
        <v>184</v>
      </c>
      <c r="Z44" t="s">
        <v>76</v>
      </c>
      <c r="AA44">
        <v>15</v>
      </c>
      <c r="AB44">
        <v>0</v>
      </c>
      <c r="AC44">
        <v>0</v>
      </c>
      <c r="AD44" t="s">
        <v>78</v>
      </c>
      <c r="AE44" t="s">
        <v>26</v>
      </c>
      <c r="AF44" t="s">
        <v>57</v>
      </c>
      <c r="AG44">
        <v>0.43</v>
      </c>
      <c r="AH44">
        <v>344.1</v>
      </c>
      <c r="AI44">
        <v>0</v>
      </c>
      <c r="AJ44">
        <v>9915</v>
      </c>
      <c r="AK44">
        <v>12436</v>
      </c>
      <c r="AL44">
        <v>20587.400000000001</v>
      </c>
      <c r="AM44">
        <v>17838.400000000001</v>
      </c>
      <c r="AN44">
        <v>32827.1</v>
      </c>
      <c r="AO44">
        <v>21171.8</v>
      </c>
      <c r="AP44">
        <v>21586.9</v>
      </c>
      <c r="AQ44">
        <v>30376.5</v>
      </c>
      <c r="AR44">
        <v>4830.3</v>
      </c>
      <c r="AS44">
        <v>9602.7999999999993</v>
      </c>
      <c r="AU44">
        <v>0</v>
      </c>
      <c r="AV44">
        <v>0</v>
      </c>
      <c r="AW44">
        <f t="shared" si="1"/>
        <v>1</v>
      </c>
      <c r="AX44">
        <f t="shared" si="2"/>
        <v>1</v>
      </c>
      <c r="AY44">
        <f t="shared" si="3"/>
        <v>1</v>
      </c>
      <c r="AZ44">
        <f t="shared" si="4"/>
        <v>1</v>
      </c>
      <c r="BA44">
        <f t="shared" si="5"/>
        <v>1</v>
      </c>
      <c r="BB44">
        <f t="shared" si="6"/>
        <v>1</v>
      </c>
      <c r="BC44">
        <f t="shared" si="7"/>
        <v>1</v>
      </c>
      <c r="BD44">
        <f t="shared" si="8"/>
        <v>1</v>
      </c>
      <c r="BE44">
        <f t="shared" si="9"/>
        <v>1</v>
      </c>
      <c r="BF44">
        <f t="shared" si="10"/>
        <v>1</v>
      </c>
    </row>
    <row r="45" spans="1:58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515.31499858398399</v>
      </c>
      <c r="Y45" t="s">
        <v>185</v>
      </c>
      <c r="Z45" t="s">
        <v>76</v>
      </c>
      <c r="AA45">
        <v>17</v>
      </c>
      <c r="AB45">
        <v>0</v>
      </c>
      <c r="AC45">
        <v>0</v>
      </c>
      <c r="AD45" t="s">
        <v>80</v>
      </c>
      <c r="AE45" t="s">
        <v>26</v>
      </c>
      <c r="AF45" t="s">
        <v>57</v>
      </c>
      <c r="AG45">
        <v>-0.25</v>
      </c>
      <c r="AH45">
        <v>0</v>
      </c>
      <c r="AI45">
        <v>0</v>
      </c>
      <c r="AJ45">
        <v>25300.7</v>
      </c>
      <c r="AK45">
        <v>32047.4</v>
      </c>
      <c r="AL45">
        <v>46467.3</v>
      </c>
      <c r="AM45">
        <v>47733</v>
      </c>
      <c r="AN45">
        <v>73281.399999999994</v>
      </c>
      <c r="AO45">
        <v>48641.3</v>
      </c>
      <c r="AP45">
        <v>48312.4</v>
      </c>
      <c r="AQ45">
        <v>74104</v>
      </c>
      <c r="AR45">
        <v>13221.3</v>
      </c>
      <c r="AS45">
        <v>23083.599999999999</v>
      </c>
      <c r="AU45">
        <v>0</v>
      </c>
      <c r="AV45">
        <v>0</v>
      </c>
      <c r="AW45">
        <f t="shared" si="1"/>
        <v>1.0107504114798895</v>
      </c>
      <c r="AX45">
        <f t="shared" si="2"/>
        <v>1.0114854735114491</v>
      </c>
      <c r="AY45">
        <f t="shared" si="3"/>
        <v>1.0129133796476941</v>
      </c>
      <c r="AZ45">
        <f t="shared" si="4"/>
        <v>1.0115388283162212</v>
      </c>
      <c r="BA45">
        <f t="shared" si="5"/>
        <v>1.0120202731629171</v>
      </c>
      <c r="BB45">
        <f t="shared" si="6"/>
        <v>1.012204816168208</v>
      </c>
      <c r="BC45">
        <f t="shared" si="7"/>
        <v>1.0117843672316267</v>
      </c>
      <c r="BD45">
        <f t="shared" si="8"/>
        <v>1.010397947134906</v>
      </c>
      <c r="BE45">
        <f t="shared" si="9"/>
        <v>1.0014922433644406</v>
      </c>
      <c r="BF45">
        <f t="shared" si="10"/>
        <v>1.0131718129347993</v>
      </c>
    </row>
    <row r="46" spans="1:58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543.34629463778401</v>
      </c>
      <c r="Y46" t="s">
        <v>172</v>
      </c>
      <c r="Z46" t="s">
        <v>76</v>
      </c>
      <c r="AA46">
        <v>19</v>
      </c>
      <c r="AB46">
        <v>0</v>
      </c>
      <c r="AC46">
        <v>0</v>
      </c>
      <c r="AD46" t="s">
        <v>82</v>
      </c>
      <c r="AE46" t="s">
        <v>26</v>
      </c>
      <c r="AF46" t="s">
        <v>57</v>
      </c>
      <c r="AG46">
        <v>-0.24</v>
      </c>
      <c r="AH46">
        <v>341.1</v>
      </c>
      <c r="AI46">
        <v>0</v>
      </c>
      <c r="AJ46">
        <v>12708.2</v>
      </c>
      <c r="AK46">
        <v>16795.3</v>
      </c>
      <c r="AL46">
        <v>22061.5</v>
      </c>
      <c r="AM46">
        <v>20601.7</v>
      </c>
      <c r="AN46">
        <v>38898</v>
      </c>
      <c r="AO46">
        <v>24172.9</v>
      </c>
      <c r="AP46">
        <v>21605.9</v>
      </c>
      <c r="AQ46">
        <v>36352.199999999997</v>
      </c>
      <c r="AR46">
        <v>7085.3</v>
      </c>
      <c r="AS46">
        <v>12548.2</v>
      </c>
      <c r="AU46">
        <v>0</v>
      </c>
      <c r="AV46">
        <v>0</v>
      </c>
      <c r="AW46">
        <f t="shared" si="1"/>
        <v>1.0214116928418719</v>
      </c>
      <c r="AX46">
        <f t="shared" si="2"/>
        <v>1.0139456542081464</v>
      </c>
      <c r="AY46">
        <f t="shared" si="3"/>
        <v>1.063804651297358</v>
      </c>
      <c r="AZ46">
        <f t="shared" si="4"/>
        <v>1.0742585099282498</v>
      </c>
      <c r="BA46">
        <f t="shared" si="5"/>
        <v>1.0143555642479953</v>
      </c>
      <c r="BB46">
        <f t="shared" si="6"/>
        <v>1.0173608188414336</v>
      </c>
      <c r="BC46">
        <f t="shared" si="7"/>
        <v>1.0364480646259973</v>
      </c>
      <c r="BD46">
        <f t="shared" si="8"/>
        <v>1.0309931535987564</v>
      </c>
      <c r="BE46">
        <f t="shared" si="9"/>
        <v>1.0701576848719188</v>
      </c>
      <c r="BF46">
        <f t="shared" si="10"/>
        <v>1.0173831260438795</v>
      </c>
    </row>
    <row r="47" spans="1:58" x14ac:dyDescent="0.5">
      <c r="AV47">
        <v>0</v>
      </c>
    </row>
    <row r="48" spans="1:58" x14ac:dyDescent="0.5">
      <c r="AV48">
        <v>0</v>
      </c>
    </row>
    <row r="49" spans="1:58" x14ac:dyDescent="0.5">
      <c r="A49" t="s">
        <v>22</v>
      </c>
      <c r="B49" t="s">
        <v>83</v>
      </c>
      <c r="X49" t="s">
        <v>22</v>
      </c>
      <c r="Y49" t="s">
        <v>83</v>
      </c>
      <c r="AV49">
        <v>0</v>
      </c>
    </row>
    <row r="50" spans="1:58" x14ac:dyDescent="0.5">
      <c r="A50">
        <v>767.5618273</v>
      </c>
      <c r="B50" t="s">
        <v>84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  <c r="X50">
        <v>767.56220927734296</v>
      </c>
      <c r="Y50" t="s">
        <v>186</v>
      </c>
      <c r="Z50" t="s">
        <v>83</v>
      </c>
      <c r="AA50">
        <v>31</v>
      </c>
      <c r="AB50">
        <v>1</v>
      </c>
      <c r="AC50">
        <v>0</v>
      </c>
      <c r="AD50" t="s">
        <v>85</v>
      </c>
      <c r="AE50" t="s">
        <v>26</v>
      </c>
      <c r="AF50" t="s">
        <v>27</v>
      </c>
      <c r="AG50">
        <v>2.2999999999999998</v>
      </c>
      <c r="AH50">
        <v>308.2</v>
      </c>
      <c r="AI50">
        <v>0</v>
      </c>
      <c r="AJ50">
        <v>37744.400000000001</v>
      </c>
      <c r="AK50">
        <v>42011.5</v>
      </c>
      <c r="AL50">
        <v>51593.7</v>
      </c>
      <c r="AM50">
        <v>42677</v>
      </c>
      <c r="AN50">
        <v>76197.5</v>
      </c>
      <c r="AO50">
        <v>51099.7</v>
      </c>
      <c r="AP50">
        <v>61506.6</v>
      </c>
      <c r="AQ50">
        <v>86796.9</v>
      </c>
      <c r="AR50">
        <v>32740</v>
      </c>
      <c r="AS50">
        <v>49762.3</v>
      </c>
      <c r="AU50">
        <f t="shared" si="11"/>
        <v>1.0016249593760156</v>
      </c>
      <c r="AV50">
        <v>0</v>
      </c>
      <c r="AW50">
        <f t="shared" si="1"/>
        <v>4.139457349038187</v>
      </c>
      <c r="AX50">
        <f t="shared" si="2"/>
        <v>3.7447409705137806</v>
      </c>
      <c r="AY50">
        <f t="shared" si="3"/>
        <v>3.8478066315648163</v>
      </c>
      <c r="AZ50">
        <f t="shared" si="4"/>
        <v>3.6900901835663582</v>
      </c>
      <c r="BA50">
        <f t="shared" si="5"/>
        <v>5.2578646296947991</v>
      </c>
      <c r="BB50">
        <f t="shared" si="6"/>
        <v>5.189894373349583</v>
      </c>
      <c r="BC50">
        <f t="shared" si="7"/>
        <v>4.7286943284821366</v>
      </c>
      <c r="BD50">
        <f t="shared" si="8"/>
        <v>5.2720166183786139</v>
      </c>
      <c r="BE50">
        <f t="shared" si="9"/>
        <v>3.7406455298486145</v>
      </c>
      <c r="BF50">
        <f t="shared" si="10"/>
        <v>3.3450049070352099</v>
      </c>
    </row>
    <row r="51" spans="1:58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>
        <v>795.59137797851497</v>
      </c>
      <c r="Y51" t="s">
        <v>282</v>
      </c>
      <c r="Z51" t="s">
        <v>83</v>
      </c>
      <c r="AA51">
        <v>33</v>
      </c>
      <c r="AB51">
        <v>1</v>
      </c>
      <c r="AC51">
        <v>0</v>
      </c>
      <c r="AD51" t="s">
        <v>87</v>
      </c>
      <c r="AE51" t="s">
        <v>26</v>
      </c>
      <c r="AF51" t="s">
        <v>27</v>
      </c>
      <c r="AG51">
        <v>-0.46</v>
      </c>
      <c r="AH51">
        <v>246.4</v>
      </c>
      <c r="AI51">
        <v>0</v>
      </c>
      <c r="AJ51">
        <v>75798.2</v>
      </c>
      <c r="AK51">
        <v>90034.7</v>
      </c>
      <c r="AL51">
        <v>101458.2</v>
      </c>
      <c r="AM51">
        <v>88140.9</v>
      </c>
      <c r="AN51">
        <v>170544.1</v>
      </c>
      <c r="AO51">
        <v>111564.9</v>
      </c>
      <c r="AP51">
        <v>131916</v>
      </c>
      <c r="AQ51">
        <v>159753.20000000001</v>
      </c>
      <c r="AR51">
        <v>63110.1</v>
      </c>
      <c r="AS51">
        <v>105827.4</v>
      </c>
      <c r="AU51">
        <f t="shared" si="11"/>
        <v>1</v>
      </c>
      <c r="AV51">
        <v>0</v>
      </c>
      <c r="AW51">
        <f t="shared" si="1"/>
        <v>1.0170473528634321</v>
      </c>
      <c r="AX51">
        <f t="shared" si="2"/>
        <v>1.0191676835549357</v>
      </c>
      <c r="AY51">
        <f t="shared" si="3"/>
        <v>1.0179493765375864</v>
      </c>
      <c r="AZ51">
        <f t="shared" si="4"/>
        <v>1.0190300237355034</v>
      </c>
      <c r="BA51">
        <f t="shared" si="5"/>
        <v>1.0169934118253203</v>
      </c>
      <c r="BB51">
        <f t="shared" si="6"/>
        <v>1.0167367791747624</v>
      </c>
      <c r="BC51">
        <f t="shared" si="7"/>
        <v>1.0199251733237256</v>
      </c>
      <c r="BD51">
        <f t="shared" si="8"/>
        <v>1.0184100626461048</v>
      </c>
      <c r="BE51">
        <f t="shared" si="9"/>
        <v>1.0181741621977427</v>
      </c>
      <c r="BF51">
        <f t="shared" si="10"/>
        <v>1.0199641466517599</v>
      </c>
    </row>
    <row r="52" spans="1:58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823.62255640092303</v>
      </c>
      <c r="Y52" t="s">
        <v>190</v>
      </c>
      <c r="Z52" t="s">
        <v>83</v>
      </c>
      <c r="AA52">
        <v>35</v>
      </c>
      <c r="AB52">
        <v>1</v>
      </c>
      <c r="AC52">
        <v>0</v>
      </c>
      <c r="AD52" t="s">
        <v>89</v>
      </c>
      <c r="AE52" t="s">
        <v>26</v>
      </c>
      <c r="AF52" t="s">
        <v>27</v>
      </c>
      <c r="AG52">
        <v>-0.59</v>
      </c>
      <c r="AH52">
        <v>287.89999999999998</v>
      </c>
      <c r="AI52">
        <v>0</v>
      </c>
      <c r="AJ52">
        <v>119782.2</v>
      </c>
      <c r="AK52">
        <v>137683</v>
      </c>
      <c r="AL52">
        <v>148035</v>
      </c>
      <c r="AM52">
        <v>122872.7</v>
      </c>
      <c r="AN52">
        <v>255340.4</v>
      </c>
      <c r="AO52">
        <v>162610.4</v>
      </c>
      <c r="AP52">
        <v>193959.9</v>
      </c>
      <c r="AQ52">
        <v>228449.9</v>
      </c>
      <c r="AR52">
        <v>99087.3</v>
      </c>
      <c r="AS52">
        <v>167205.1</v>
      </c>
      <c r="AU52">
        <f t="shared" si="11"/>
        <v>1</v>
      </c>
      <c r="AV52">
        <v>0</v>
      </c>
      <c r="AW52">
        <f t="shared" si="1"/>
        <v>1.0217813370093356</v>
      </c>
      <c r="AX52">
        <f t="shared" si="2"/>
        <v>1.0198491444283215</v>
      </c>
      <c r="AY52">
        <f t="shared" si="3"/>
        <v>1.0195613066032669</v>
      </c>
      <c r="AZ52">
        <f t="shared" si="4"/>
        <v>1.0201078117437259</v>
      </c>
      <c r="BA52">
        <f t="shared" si="5"/>
        <v>1.0206708099957948</v>
      </c>
      <c r="BB52">
        <f t="shared" si="6"/>
        <v>1.0209738312135563</v>
      </c>
      <c r="BC52">
        <f t="shared" si="7"/>
        <v>1.0190598332809686</v>
      </c>
      <c r="BD52">
        <f t="shared" si="8"/>
        <v>1.0210489477984306</v>
      </c>
      <c r="BE52">
        <f t="shared" si="9"/>
        <v>1.0199392281230508</v>
      </c>
      <c r="BF52">
        <f t="shared" si="10"/>
        <v>1.0218243285773914</v>
      </c>
    </row>
    <row r="53" spans="1:58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847.62259746093696</v>
      </c>
      <c r="Y53" t="s">
        <v>191</v>
      </c>
      <c r="Z53" t="s">
        <v>83</v>
      </c>
      <c r="AA53">
        <v>37</v>
      </c>
      <c r="AB53">
        <v>3</v>
      </c>
      <c r="AC53">
        <v>0</v>
      </c>
      <c r="AD53" t="s">
        <v>91</v>
      </c>
      <c r="AE53" t="s">
        <v>26</v>
      </c>
      <c r="AF53" t="s">
        <v>27</v>
      </c>
      <c r="AG53">
        <v>-0.53</v>
      </c>
      <c r="AH53">
        <v>178.3</v>
      </c>
      <c r="AI53">
        <v>0</v>
      </c>
      <c r="AJ53">
        <v>70856.600000000006</v>
      </c>
      <c r="AK53">
        <v>84522.3</v>
      </c>
      <c r="AL53">
        <v>84700.5</v>
      </c>
      <c r="AM53">
        <v>75759.100000000006</v>
      </c>
      <c r="AN53">
        <v>150007.79999999999</v>
      </c>
      <c r="AO53">
        <v>89262.9</v>
      </c>
      <c r="AP53">
        <v>105740.6</v>
      </c>
      <c r="AQ53">
        <v>139775.9</v>
      </c>
      <c r="AR53">
        <v>57567.8</v>
      </c>
      <c r="AS53">
        <v>97902.3</v>
      </c>
      <c r="AU53">
        <f t="shared" si="11"/>
        <v>0.86427532719340772</v>
      </c>
      <c r="AV53">
        <v>0</v>
      </c>
      <c r="AW53">
        <f t="shared" si="1"/>
        <v>1.0191073824827659</v>
      </c>
      <c r="AX53">
        <f t="shared" si="2"/>
        <v>1.0212015585827772</v>
      </c>
      <c r="AY53">
        <f t="shared" si="3"/>
        <v>1.0207929598241403</v>
      </c>
      <c r="AZ53">
        <f t="shared" si="4"/>
        <v>1.0216289619608605</v>
      </c>
      <c r="BA53">
        <f t="shared" si="5"/>
        <v>1.0224992672469615</v>
      </c>
      <c r="BB53">
        <f t="shared" si="6"/>
        <v>1.0230575889587636</v>
      </c>
      <c r="BC53">
        <f t="shared" si="7"/>
        <v>1.0224405771428682</v>
      </c>
      <c r="BD53">
        <f t="shared" si="8"/>
        <v>1.0215841377198374</v>
      </c>
      <c r="BE53">
        <f t="shared" si="9"/>
        <v>1.0215569712348944</v>
      </c>
      <c r="BF53">
        <f t="shared" si="10"/>
        <v>1.0235654998572896</v>
      </c>
    </row>
    <row r="54" spans="1:58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873.64002910156205</v>
      </c>
      <c r="Y54" t="s">
        <v>192</v>
      </c>
      <c r="Z54" t="s">
        <v>83</v>
      </c>
      <c r="AA54">
        <v>39</v>
      </c>
      <c r="AB54">
        <v>4</v>
      </c>
      <c r="AC54">
        <v>0</v>
      </c>
      <c r="AD54" t="s">
        <v>93</v>
      </c>
      <c r="AE54" t="s">
        <v>26</v>
      </c>
      <c r="AF54" t="s">
        <v>27</v>
      </c>
      <c r="AG54">
        <v>1.53</v>
      </c>
      <c r="AH54">
        <v>212.6</v>
      </c>
      <c r="AI54">
        <v>0</v>
      </c>
      <c r="AJ54">
        <v>35588.5</v>
      </c>
      <c r="AK54">
        <v>42890.7</v>
      </c>
      <c r="AL54">
        <v>42634</v>
      </c>
      <c r="AM54">
        <v>36292.5</v>
      </c>
      <c r="AN54">
        <v>72433.100000000006</v>
      </c>
      <c r="AO54">
        <v>48652.800000000003</v>
      </c>
      <c r="AP54">
        <v>56926.400000000001</v>
      </c>
      <c r="AQ54">
        <v>70476.399999999994</v>
      </c>
      <c r="AR54">
        <v>30021.7</v>
      </c>
      <c r="AS54">
        <v>50583.199999999997</v>
      </c>
      <c r="AU54">
        <f t="shared" si="11"/>
        <v>1</v>
      </c>
      <c r="AV54">
        <v>0</v>
      </c>
      <c r="AW54">
        <f t="shared" si="1"/>
        <v>1.0114190873256088</v>
      </c>
      <c r="AX54">
        <f t="shared" si="2"/>
        <v>1.0140172774943377</v>
      </c>
      <c r="AY54">
        <f t="shared" si="3"/>
        <v>0.99131085828816712</v>
      </c>
      <c r="AZ54">
        <f t="shared" si="4"/>
        <v>0.99137624903710109</v>
      </c>
      <c r="BA54">
        <f t="shared" si="5"/>
        <v>1.0100414150851311</v>
      </c>
      <c r="BB54">
        <f t="shared" si="6"/>
        <v>1.0110891286638184</v>
      </c>
      <c r="BC54">
        <f t="shared" si="7"/>
        <v>1.0102396831199623</v>
      </c>
      <c r="BD54">
        <f t="shared" si="8"/>
        <v>1.0093232548614115</v>
      </c>
      <c r="BE54">
        <f t="shared" si="9"/>
        <v>1.0131615803345742</v>
      </c>
      <c r="BF54">
        <f t="shared" si="10"/>
        <v>1.0124841121308259</v>
      </c>
    </row>
    <row r="57" spans="1:58" x14ac:dyDescent="0.5">
      <c r="A57" t="s">
        <v>22</v>
      </c>
      <c r="B57" t="s">
        <v>94</v>
      </c>
      <c r="X57" t="s">
        <v>22</v>
      </c>
      <c r="Y57" t="s">
        <v>94</v>
      </c>
    </row>
    <row r="58" spans="1:58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679.50753287464397</v>
      </c>
      <c r="Y58" t="s">
        <v>193</v>
      </c>
      <c r="Z58" t="s">
        <v>94</v>
      </c>
      <c r="AA58">
        <v>31</v>
      </c>
      <c r="AB58">
        <v>1</v>
      </c>
      <c r="AC58">
        <v>0</v>
      </c>
      <c r="AD58" t="s">
        <v>96</v>
      </c>
      <c r="AE58" t="s">
        <v>26</v>
      </c>
      <c r="AF58" t="s">
        <v>57</v>
      </c>
      <c r="AG58">
        <v>-0.71</v>
      </c>
      <c r="AH58">
        <v>153.19999999999999</v>
      </c>
      <c r="AI58">
        <v>0</v>
      </c>
      <c r="AJ58">
        <v>22359.4</v>
      </c>
      <c r="AK58">
        <v>26848.7</v>
      </c>
      <c r="AL58">
        <v>32770.6</v>
      </c>
      <c r="AM58">
        <v>27807.1</v>
      </c>
      <c r="AN58">
        <v>49358</v>
      </c>
      <c r="AO58">
        <v>31779.9</v>
      </c>
      <c r="AP58">
        <v>37002.699999999997</v>
      </c>
      <c r="AQ58">
        <v>49730.2</v>
      </c>
      <c r="AR58">
        <v>18816.8</v>
      </c>
      <c r="AS58">
        <v>33086.5</v>
      </c>
      <c r="AU58">
        <v>0</v>
      </c>
      <c r="AV58">
        <v>0</v>
      </c>
      <c r="AW58">
        <f t="shared" si="1"/>
        <v>1</v>
      </c>
      <c r="AX58">
        <f t="shared" si="2"/>
        <v>1</v>
      </c>
      <c r="AY58">
        <f t="shared" si="3"/>
        <v>1</v>
      </c>
      <c r="AZ58">
        <f t="shared" si="4"/>
        <v>1</v>
      </c>
      <c r="BA58">
        <f t="shared" si="5"/>
        <v>1</v>
      </c>
      <c r="BB58">
        <f t="shared" si="6"/>
        <v>1</v>
      </c>
      <c r="BC58">
        <f t="shared" si="7"/>
        <v>1</v>
      </c>
      <c r="BD58">
        <f t="shared" si="8"/>
        <v>1</v>
      </c>
      <c r="BE58">
        <f t="shared" si="9"/>
        <v>1</v>
      </c>
      <c r="BF58">
        <f t="shared" si="10"/>
        <v>1</v>
      </c>
    </row>
    <row r="59" spans="1:58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707.53898845214803</v>
      </c>
      <c r="Y59" t="s">
        <v>194</v>
      </c>
      <c r="Z59" t="s">
        <v>94</v>
      </c>
      <c r="AA59">
        <v>33</v>
      </c>
      <c r="AB59">
        <v>1</v>
      </c>
      <c r="AC59">
        <v>0</v>
      </c>
      <c r="AD59" t="s">
        <v>98</v>
      </c>
      <c r="AE59" t="s">
        <v>26</v>
      </c>
      <c r="AF59" t="s">
        <v>57</v>
      </c>
      <c r="AG59">
        <v>-0.46</v>
      </c>
      <c r="AH59">
        <v>0</v>
      </c>
      <c r="AI59">
        <v>0</v>
      </c>
      <c r="AJ59">
        <v>44087.5</v>
      </c>
      <c r="AK59">
        <v>53408.7</v>
      </c>
      <c r="AL59">
        <v>60891.1</v>
      </c>
      <c r="AM59">
        <v>52742.400000000001</v>
      </c>
      <c r="AN59">
        <v>91491.6</v>
      </c>
      <c r="AO59">
        <v>59757.4</v>
      </c>
      <c r="AP59">
        <v>77411.3</v>
      </c>
      <c r="AQ59">
        <v>100094.2</v>
      </c>
      <c r="AR59">
        <v>38024.9</v>
      </c>
      <c r="AS59">
        <v>67371.7</v>
      </c>
      <c r="AU59">
        <v>0</v>
      </c>
      <c r="AV59">
        <v>0</v>
      </c>
      <c r="AW59">
        <f t="shared" si="1"/>
        <v>1.1373163590398432</v>
      </c>
      <c r="AX59">
        <f t="shared" si="2"/>
        <v>1.1281343401805988</v>
      </c>
      <c r="AY59">
        <f t="shared" si="3"/>
        <v>1.1230831940801729</v>
      </c>
      <c r="AZ59">
        <f t="shared" si="4"/>
        <v>1.1356934757658692</v>
      </c>
      <c r="BA59">
        <f t="shared" si="5"/>
        <v>1.0982963439579754</v>
      </c>
      <c r="BB59">
        <f t="shared" si="6"/>
        <v>1.0780774171200946</v>
      </c>
      <c r="BC59">
        <f t="shared" si="7"/>
        <v>1.1211132448739003</v>
      </c>
      <c r="BD59">
        <f t="shared" si="8"/>
        <v>1.1479680018350202</v>
      </c>
      <c r="BE59">
        <f t="shared" si="9"/>
        <v>1.1162224759802384</v>
      </c>
      <c r="BF59">
        <f t="shared" si="10"/>
        <v>1.145272745508356</v>
      </c>
    </row>
    <row r="60" spans="1:58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735.57043071289002</v>
      </c>
      <c r="Y60" t="s">
        <v>195</v>
      </c>
      <c r="Z60" t="s">
        <v>94</v>
      </c>
      <c r="AA60">
        <v>35</v>
      </c>
      <c r="AB60">
        <v>1</v>
      </c>
      <c r="AC60">
        <v>0</v>
      </c>
      <c r="AD60" t="s">
        <v>100</v>
      </c>
      <c r="AE60" t="s">
        <v>26</v>
      </c>
      <c r="AF60" t="s">
        <v>57</v>
      </c>
      <c r="AG60">
        <v>-0.25</v>
      </c>
      <c r="AH60">
        <v>0</v>
      </c>
      <c r="AI60">
        <v>0</v>
      </c>
      <c r="AJ60">
        <v>67635.3</v>
      </c>
      <c r="AK60">
        <v>83781.2</v>
      </c>
      <c r="AL60">
        <v>85816.9</v>
      </c>
      <c r="AM60">
        <v>70354.5</v>
      </c>
      <c r="AN60">
        <v>147204.20000000001</v>
      </c>
      <c r="AO60">
        <v>96577.2</v>
      </c>
      <c r="AP60">
        <v>102261</v>
      </c>
      <c r="AQ60">
        <v>138268.1</v>
      </c>
      <c r="AR60">
        <v>54265.9</v>
      </c>
      <c r="AS60">
        <v>96268</v>
      </c>
      <c r="AU60">
        <v>0</v>
      </c>
      <c r="AV60">
        <v>0</v>
      </c>
      <c r="AW60">
        <f t="shared" si="1"/>
        <v>1.0198541585618515</v>
      </c>
      <c r="AX60">
        <f t="shared" si="2"/>
        <v>1.0190773212930346</v>
      </c>
      <c r="AY60">
        <f t="shared" si="3"/>
        <v>1.0045100407811629</v>
      </c>
      <c r="AZ60">
        <f t="shared" si="4"/>
        <v>1.0075846868380764</v>
      </c>
      <c r="BA60">
        <f t="shared" si="5"/>
        <v>1.00231096900006</v>
      </c>
      <c r="BB60">
        <f t="shared" si="6"/>
        <v>1.0207635972760527</v>
      </c>
      <c r="BC60">
        <f t="shared" si="7"/>
        <v>0.99988951064951115</v>
      </c>
      <c r="BD60">
        <f t="shared" si="8"/>
        <v>1.0187168868256073</v>
      </c>
      <c r="BE60">
        <f t="shared" si="9"/>
        <v>0.99898565932144112</v>
      </c>
      <c r="BF60">
        <f t="shared" si="10"/>
        <v>1.0199815431103991</v>
      </c>
    </row>
    <row r="61" spans="1:58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759.56996074218705</v>
      </c>
      <c r="Y61" t="s">
        <v>196</v>
      </c>
      <c r="Z61" t="s">
        <v>94</v>
      </c>
      <c r="AA61">
        <v>37</v>
      </c>
      <c r="AB61">
        <v>3</v>
      </c>
      <c r="AC61">
        <v>0</v>
      </c>
      <c r="AD61" t="s">
        <v>102</v>
      </c>
      <c r="AE61" t="s">
        <v>26</v>
      </c>
      <c r="AF61" t="s">
        <v>57</v>
      </c>
      <c r="AG61">
        <v>-0.86</v>
      </c>
      <c r="AH61">
        <v>0</v>
      </c>
      <c r="AI61">
        <v>0</v>
      </c>
      <c r="AJ61">
        <v>43689.2</v>
      </c>
      <c r="AK61">
        <v>51473.2</v>
      </c>
      <c r="AL61">
        <v>56587.1</v>
      </c>
      <c r="AM61">
        <v>48029.4</v>
      </c>
      <c r="AN61">
        <v>89651.8</v>
      </c>
      <c r="AO61">
        <v>57616.9</v>
      </c>
      <c r="AP61">
        <v>69474.399999999994</v>
      </c>
      <c r="AQ61">
        <v>87849.600000000006</v>
      </c>
      <c r="AR61">
        <v>31984.799999999999</v>
      </c>
      <c r="AS61">
        <v>59673.1</v>
      </c>
      <c r="AU61">
        <v>0</v>
      </c>
      <c r="AV61">
        <v>0</v>
      </c>
      <c r="AW61">
        <f t="shared" si="1"/>
        <v>1.0178837694773726</v>
      </c>
      <c r="AX61">
        <f t="shared" si="2"/>
        <v>1.0174801191565739</v>
      </c>
      <c r="AY61">
        <f t="shared" si="3"/>
        <v>1.0181528009183458</v>
      </c>
      <c r="AZ61">
        <f t="shared" si="4"/>
        <v>1.0177488461978563</v>
      </c>
      <c r="BA61">
        <f t="shared" si="5"/>
        <v>1.0217730740562609</v>
      </c>
      <c r="BB61">
        <f t="shared" si="6"/>
        <v>1.0206135347509089</v>
      </c>
      <c r="BC61">
        <f t="shared" si="7"/>
        <v>1.0199214884889911</v>
      </c>
      <c r="BD61">
        <f t="shared" si="8"/>
        <v>1.0188248610634332</v>
      </c>
      <c r="BE61">
        <f t="shared" si="9"/>
        <v>1.0206427361118644</v>
      </c>
      <c r="BF61">
        <f t="shared" si="10"/>
        <v>1.0198054489337631</v>
      </c>
    </row>
    <row r="62" spans="1:58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785.58576884765603</v>
      </c>
      <c r="Y62" t="s">
        <v>197</v>
      </c>
      <c r="Z62" t="s">
        <v>94</v>
      </c>
      <c r="AA62">
        <v>39</v>
      </c>
      <c r="AB62">
        <v>4</v>
      </c>
      <c r="AC62">
        <v>0</v>
      </c>
      <c r="AD62" t="s">
        <v>104</v>
      </c>
      <c r="AE62" t="s">
        <v>26</v>
      </c>
      <c r="AF62" t="s">
        <v>57</v>
      </c>
      <c r="AG62">
        <v>-0.63</v>
      </c>
      <c r="AH62">
        <v>0</v>
      </c>
      <c r="AI62">
        <v>0</v>
      </c>
      <c r="AJ62">
        <v>21191.4</v>
      </c>
      <c r="AK62">
        <v>26732.1</v>
      </c>
      <c r="AL62">
        <v>26450.400000000001</v>
      </c>
      <c r="AM62">
        <v>23885.3</v>
      </c>
      <c r="AN62">
        <v>43323.6</v>
      </c>
      <c r="AO62">
        <v>30052.400000000001</v>
      </c>
      <c r="AP62">
        <v>34220.1</v>
      </c>
      <c r="AQ62">
        <v>43590.400000000001</v>
      </c>
      <c r="AR62">
        <v>18155.7</v>
      </c>
      <c r="AS62">
        <v>33338.800000000003</v>
      </c>
      <c r="AU62">
        <v>0</v>
      </c>
      <c r="AV62">
        <v>0</v>
      </c>
      <c r="AW62">
        <f t="shared" si="1"/>
        <v>1.1715140224115341</v>
      </c>
      <c r="AX62">
        <f t="shared" si="2"/>
        <v>1.1536081406488699</v>
      </c>
      <c r="AY62">
        <f t="shared" si="3"/>
        <v>1.1493677486637988</v>
      </c>
      <c r="AZ62">
        <f t="shared" si="4"/>
        <v>1.1309059918089059</v>
      </c>
      <c r="BA62">
        <f t="shared" si="5"/>
        <v>1.1189379753864432</v>
      </c>
      <c r="BB62">
        <f t="shared" si="6"/>
        <v>1.1530719912212379</v>
      </c>
      <c r="BC62">
        <f t="shared" si="7"/>
        <v>1.1366727010014781</v>
      </c>
      <c r="BD62">
        <f t="shared" si="8"/>
        <v>1.1269231067529453</v>
      </c>
      <c r="BE62">
        <f t="shared" si="9"/>
        <v>1.1628578748478833</v>
      </c>
      <c r="BF62">
        <f t="shared" si="10"/>
        <v>1.1990045099153401</v>
      </c>
    </row>
    <row r="65" spans="1:58" x14ac:dyDescent="0.5">
      <c r="A65" t="s">
        <v>22</v>
      </c>
      <c r="B65" t="s">
        <v>105</v>
      </c>
      <c r="X65" t="s">
        <v>22</v>
      </c>
      <c r="Y65" t="s">
        <v>105</v>
      </c>
    </row>
    <row r="66" spans="1:58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710.50225444335899</v>
      </c>
      <c r="Y66" t="s">
        <v>198</v>
      </c>
      <c r="Z66" t="s">
        <v>105</v>
      </c>
      <c r="AA66">
        <v>31</v>
      </c>
      <c r="AB66">
        <v>1</v>
      </c>
      <c r="AC66">
        <v>0</v>
      </c>
      <c r="AD66" t="s">
        <v>107</v>
      </c>
      <c r="AE66" t="s">
        <v>26</v>
      </c>
      <c r="AF66" t="s">
        <v>57</v>
      </c>
      <c r="AG66">
        <v>-0.48</v>
      </c>
      <c r="AH66">
        <v>0</v>
      </c>
      <c r="AI66">
        <v>0</v>
      </c>
      <c r="AJ66">
        <v>23012.2</v>
      </c>
      <c r="AK66">
        <v>28114.6</v>
      </c>
      <c r="AL66">
        <v>35003</v>
      </c>
      <c r="AM66">
        <v>30110.799999999999</v>
      </c>
      <c r="AN66">
        <v>51564.9</v>
      </c>
      <c r="AO66">
        <v>33847.800000000003</v>
      </c>
      <c r="AP66">
        <v>43825.1</v>
      </c>
      <c r="AQ66">
        <v>56100.3</v>
      </c>
      <c r="AR66">
        <v>16747.2</v>
      </c>
      <c r="AS66">
        <v>29840.400000000001</v>
      </c>
      <c r="AU66">
        <v>0</v>
      </c>
      <c r="AV66">
        <v>0</v>
      </c>
      <c r="AW66">
        <f t="shared" si="1"/>
        <v>1.0699914911028554</v>
      </c>
      <c r="AX66">
        <f t="shared" si="2"/>
        <v>1.0560069111874846</v>
      </c>
      <c r="AY66">
        <f t="shared" si="3"/>
        <v>1.0607226841862833</v>
      </c>
      <c r="AZ66">
        <f t="shared" si="4"/>
        <v>1.0498261957973203</v>
      </c>
      <c r="BA66">
        <f t="shared" si="5"/>
        <v>1.0278137115179542</v>
      </c>
      <c r="BB66">
        <f t="shared" si="6"/>
        <v>1.0389389549160202</v>
      </c>
      <c r="BC66">
        <f t="shared" si="7"/>
        <v>1.0619864250213851</v>
      </c>
      <c r="BD66">
        <f t="shared" si="8"/>
        <v>1.0897705860642204</v>
      </c>
      <c r="BE66">
        <f t="shared" si="9"/>
        <v>1.0452105749307239</v>
      </c>
      <c r="BF66">
        <f t="shared" si="10"/>
        <v>1.0727975409394044</v>
      </c>
    </row>
    <row r="67" spans="1:58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738.53363261718698</v>
      </c>
      <c r="Y67" t="s">
        <v>199</v>
      </c>
      <c r="Z67" t="s">
        <v>105</v>
      </c>
      <c r="AA67">
        <v>33</v>
      </c>
      <c r="AB67">
        <v>1</v>
      </c>
      <c r="AC67">
        <v>0</v>
      </c>
      <c r="AD67" t="s">
        <v>109</v>
      </c>
      <c r="AE67" t="s">
        <v>26</v>
      </c>
      <c r="AF67" t="s">
        <v>57</v>
      </c>
      <c r="AG67">
        <v>-0.35</v>
      </c>
      <c r="AH67">
        <v>0</v>
      </c>
      <c r="AI67">
        <v>0</v>
      </c>
      <c r="AJ67">
        <v>43817.2</v>
      </c>
      <c r="AK67">
        <v>52939.4</v>
      </c>
      <c r="AL67">
        <v>61852.800000000003</v>
      </c>
      <c r="AM67">
        <v>53634.6</v>
      </c>
      <c r="AN67">
        <v>103074.9</v>
      </c>
      <c r="AO67">
        <v>67128.399999999994</v>
      </c>
      <c r="AP67">
        <v>71964.100000000006</v>
      </c>
      <c r="AQ67">
        <v>96394.2</v>
      </c>
      <c r="AR67">
        <v>31964.799999999999</v>
      </c>
      <c r="AS67">
        <v>53692.9</v>
      </c>
      <c r="AU67">
        <v>0</v>
      </c>
      <c r="AV67">
        <v>0</v>
      </c>
      <c r="AW67">
        <f t="shared" si="1"/>
        <v>1.0167087808692463</v>
      </c>
      <c r="AX67">
        <f t="shared" si="2"/>
        <v>1.0161737381182721</v>
      </c>
      <c r="AY67">
        <f t="shared" si="3"/>
        <v>1</v>
      </c>
      <c r="AZ67">
        <f t="shared" si="4"/>
        <v>1.0058757007049715</v>
      </c>
      <c r="BA67">
        <f t="shared" si="5"/>
        <v>1.0155042501960567</v>
      </c>
      <c r="BB67">
        <f t="shared" si="6"/>
        <v>1.0166671967456182</v>
      </c>
      <c r="BC67">
        <f t="shared" si="7"/>
        <v>1.0116055300575639</v>
      </c>
      <c r="BD67">
        <f t="shared" si="8"/>
        <v>1.0107084926640586</v>
      </c>
      <c r="BE67">
        <f t="shared" si="9"/>
        <v>1.0153647744202077</v>
      </c>
      <c r="BF67">
        <f t="shared" si="10"/>
        <v>1.0176356647915941</v>
      </c>
    </row>
    <row r="68" spans="1:58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766.564955859375</v>
      </c>
      <c r="Y68" t="s">
        <v>200</v>
      </c>
      <c r="Z68" t="s">
        <v>105</v>
      </c>
      <c r="AA68">
        <v>35</v>
      </c>
      <c r="AB68">
        <v>1</v>
      </c>
      <c r="AC68">
        <v>0</v>
      </c>
      <c r="AD68" t="s">
        <v>111</v>
      </c>
      <c r="AE68" t="s">
        <v>26</v>
      </c>
      <c r="AF68" t="s">
        <v>57</v>
      </c>
      <c r="AG68">
        <v>-0.31</v>
      </c>
      <c r="AH68">
        <v>0</v>
      </c>
      <c r="AI68">
        <v>0</v>
      </c>
      <c r="AJ68">
        <v>61106.1</v>
      </c>
      <c r="AK68">
        <v>74347.399999999994</v>
      </c>
      <c r="AL68">
        <v>81465.600000000006</v>
      </c>
      <c r="AM68">
        <v>71426.600000000006</v>
      </c>
      <c r="AN68">
        <v>131765.70000000001</v>
      </c>
      <c r="AO68">
        <v>88061</v>
      </c>
      <c r="AP68">
        <v>103498.7</v>
      </c>
      <c r="AQ68">
        <v>130835.4</v>
      </c>
      <c r="AR68">
        <v>44456.4</v>
      </c>
      <c r="AS68">
        <v>79558</v>
      </c>
      <c r="AU68">
        <v>0</v>
      </c>
      <c r="AV68">
        <v>0</v>
      </c>
      <c r="AW68">
        <f t="shared" si="1"/>
        <v>1.0184961097665859</v>
      </c>
      <c r="AX68">
        <f t="shared" si="2"/>
        <v>1.0042426853861708</v>
      </c>
      <c r="AY68">
        <f t="shared" si="3"/>
        <v>1.0171515471602</v>
      </c>
      <c r="AZ68">
        <f t="shared" si="4"/>
        <v>1.0156528613965288</v>
      </c>
      <c r="BA68">
        <f t="shared" si="5"/>
        <v>1.0193857491766589</v>
      </c>
      <c r="BB68">
        <f t="shared" si="6"/>
        <v>1.0185007413712941</v>
      </c>
      <c r="BC68">
        <f t="shared" si="7"/>
        <v>1.0178054265936722</v>
      </c>
      <c r="BD68">
        <f t="shared" si="8"/>
        <v>1.01861664442614</v>
      </c>
      <c r="BE68">
        <f t="shared" si="9"/>
        <v>1.019312561763283</v>
      </c>
      <c r="BF68">
        <f t="shared" si="10"/>
        <v>1.0185757760818157</v>
      </c>
    </row>
    <row r="69" spans="1:58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790.56485209960897</v>
      </c>
      <c r="Y69" t="s">
        <v>201</v>
      </c>
      <c r="Z69" t="s">
        <v>105</v>
      </c>
      <c r="AA69">
        <v>37</v>
      </c>
      <c r="AB69">
        <v>3</v>
      </c>
      <c r="AC69">
        <v>0</v>
      </c>
      <c r="AD69" t="s">
        <v>113</v>
      </c>
      <c r="AE69" t="s">
        <v>26</v>
      </c>
      <c r="AF69" t="s">
        <v>57</v>
      </c>
      <c r="AG69">
        <v>-0.43</v>
      </c>
      <c r="AH69">
        <v>0</v>
      </c>
      <c r="AI69">
        <v>0</v>
      </c>
      <c r="AJ69">
        <v>42407.8</v>
      </c>
      <c r="AK69">
        <v>54786</v>
      </c>
      <c r="AL69">
        <v>59186.9</v>
      </c>
      <c r="AM69">
        <v>53200</v>
      </c>
      <c r="AN69">
        <v>95854.1</v>
      </c>
      <c r="AO69">
        <v>63439.5</v>
      </c>
      <c r="AP69">
        <v>78389.8</v>
      </c>
      <c r="AQ69">
        <v>93753.5</v>
      </c>
      <c r="AR69">
        <v>33224.199999999997</v>
      </c>
      <c r="AS69">
        <v>58193.599999999999</v>
      </c>
      <c r="AU69">
        <v>0</v>
      </c>
      <c r="AV69">
        <v>0</v>
      </c>
      <c r="AW69">
        <f t="shared" ref="AW69:AW94" si="12">AJ69/M69</f>
        <v>1.0181944777911165</v>
      </c>
      <c r="AX69">
        <f t="shared" ref="AX69:AX94" si="13">AK69/N69</f>
        <v>1.0180905923344947</v>
      </c>
      <c r="AY69">
        <f t="shared" ref="AY69:AY94" si="14">AL69/O69</f>
        <v>1.0162533503433189</v>
      </c>
      <c r="AZ69">
        <f t="shared" ref="AZ69:AZ94" si="15">AM69/P69</f>
        <v>1.0169556324431785</v>
      </c>
      <c r="BA69">
        <f t="shared" ref="BA69:BA94" si="16">AN69/Q69</f>
        <v>1.0204898354617027</v>
      </c>
      <c r="BB69">
        <f t="shared" ref="BB69:BB94" si="17">AO69/R69</f>
        <v>1.0177449008075927</v>
      </c>
      <c r="BC69">
        <f t="shared" ref="BC69:BC94" si="18">AP69/S69</f>
        <v>1.0172395223023749</v>
      </c>
      <c r="BD69">
        <f t="shared" ref="BD69:BD94" si="19">AQ69/T69</f>
        <v>1.0190188003308562</v>
      </c>
      <c r="BE69">
        <f t="shared" ref="BE69:BE94" si="20">AR69/U69</f>
        <v>1.0192316541554054</v>
      </c>
      <c r="BF69">
        <f t="shared" ref="BF69:BF94" si="21">AS69/V69</f>
        <v>1.0188668674276911</v>
      </c>
    </row>
    <row r="70" spans="1:58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816.58018413085904</v>
      </c>
      <c r="Y70" t="s">
        <v>202</v>
      </c>
      <c r="Z70" t="s">
        <v>105</v>
      </c>
      <c r="AA70">
        <v>39</v>
      </c>
      <c r="AB70">
        <v>4</v>
      </c>
      <c r="AC70">
        <v>0</v>
      </c>
      <c r="AD70" t="s">
        <v>115</v>
      </c>
      <c r="AE70" t="s">
        <v>26</v>
      </c>
      <c r="AF70" t="s">
        <v>57</v>
      </c>
      <c r="AG70">
        <v>-0.81</v>
      </c>
      <c r="AH70">
        <v>0</v>
      </c>
      <c r="AI70">
        <v>0</v>
      </c>
      <c r="AJ70">
        <v>21949.4</v>
      </c>
      <c r="AK70">
        <v>25152.400000000001</v>
      </c>
      <c r="AL70">
        <v>30899.200000000001</v>
      </c>
      <c r="AM70">
        <v>24464.1</v>
      </c>
      <c r="AN70">
        <v>47094.1</v>
      </c>
      <c r="AO70">
        <v>29779.5</v>
      </c>
      <c r="AP70">
        <v>35775.9</v>
      </c>
      <c r="AQ70">
        <v>44783.1</v>
      </c>
      <c r="AR70">
        <v>17251</v>
      </c>
      <c r="AS70">
        <v>27312.2</v>
      </c>
      <c r="AU70">
        <v>0</v>
      </c>
      <c r="AV70">
        <v>0</v>
      </c>
      <c r="AW70">
        <f t="shared" si="12"/>
        <v>1.0144194773863773</v>
      </c>
      <c r="AX70">
        <f t="shared" si="13"/>
        <v>1.01707635634308</v>
      </c>
      <c r="AY70">
        <f t="shared" si="14"/>
        <v>1</v>
      </c>
      <c r="AZ70">
        <f t="shared" si="15"/>
        <v>1</v>
      </c>
      <c r="BA70">
        <f t="shared" si="16"/>
        <v>1.0150093646883358</v>
      </c>
      <c r="BB70">
        <f t="shared" si="17"/>
        <v>1.0137874687228718</v>
      </c>
      <c r="BC70">
        <f t="shared" si="18"/>
        <v>1</v>
      </c>
      <c r="BD70">
        <f t="shared" si="19"/>
        <v>1</v>
      </c>
      <c r="BE70">
        <f t="shared" si="20"/>
        <v>1.0185453064019978</v>
      </c>
      <c r="BF70">
        <f t="shared" si="21"/>
        <v>1.0184734942274993</v>
      </c>
    </row>
    <row r="73" spans="1:58" x14ac:dyDescent="0.5">
      <c r="A73" t="s">
        <v>22</v>
      </c>
      <c r="B73" t="s">
        <v>116</v>
      </c>
      <c r="X73" t="s">
        <v>22</v>
      </c>
      <c r="Y73" t="s">
        <v>116</v>
      </c>
    </row>
    <row r="74" spans="1:58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798.51794658203096</v>
      </c>
      <c r="Y74" t="s">
        <v>203</v>
      </c>
      <c r="Z74" t="s">
        <v>116</v>
      </c>
      <c r="AA74">
        <v>31</v>
      </c>
      <c r="AB74">
        <v>1</v>
      </c>
      <c r="AC74">
        <v>0</v>
      </c>
      <c r="AD74" t="s">
        <v>118</v>
      </c>
      <c r="AE74" t="s">
        <v>26</v>
      </c>
      <c r="AF74" t="s">
        <v>57</v>
      </c>
      <c r="AG74">
        <v>-0.87</v>
      </c>
      <c r="AH74">
        <v>0</v>
      </c>
      <c r="AI74">
        <v>0</v>
      </c>
      <c r="AJ74">
        <v>18387.2</v>
      </c>
      <c r="AK74">
        <v>22207.9</v>
      </c>
      <c r="AL74">
        <v>29123.200000000001</v>
      </c>
      <c r="AM74">
        <v>24366.400000000001</v>
      </c>
      <c r="AN74">
        <v>47229.2</v>
      </c>
      <c r="AO74">
        <v>29473.4</v>
      </c>
      <c r="AP74">
        <v>35644.9</v>
      </c>
      <c r="AQ74">
        <v>46632.3</v>
      </c>
      <c r="AR74">
        <v>12868.2</v>
      </c>
      <c r="AS74">
        <v>21066.3</v>
      </c>
      <c r="AU74">
        <v>0</v>
      </c>
      <c r="AV74">
        <v>0</v>
      </c>
      <c r="AW74">
        <f t="shared" si="12"/>
        <v>1.0191048912290426</v>
      </c>
      <c r="AX74">
        <f t="shared" si="13"/>
        <v>1.0183279683788666</v>
      </c>
      <c r="AY74">
        <f t="shared" si="14"/>
        <v>1.0231051623895593</v>
      </c>
      <c r="AZ74">
        <f t="shared" si="15"/>
        <v>1.0231491784624043</v>
      </c>
      <c r="BA74">
        <f t="shared" si="16"/>
        <v>1.0182305814986332</v>
      </c>
      <c r="BB74">
        <f t="shared" si="17"/>
        <v>1.0188889272997546</v>
      </c>
      <c r="BC74">
        <f t="shared" si="18"/>
        <v>1.0147378669521057</v>
      </c>
      <c r="BD74">
        <f t="shared" si="19"/>
        <v>1.0196529896028077</v>
      </c>
      <c r="BE74">
        <f t="shared" si="20"/>
        <v>1.0185372803545987</v>
      </c>
      <c r="BF74">
        <f t="shared" si="21"/>
        <v>1.0217134044018508</v>
      </c>
    </row>
    <row r="75" spans="1:58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826.54948344726495</v>
      </c>
      <c r="Y75" t="s">
        <v>204</v>
      </c>
      <c r="Z75" t="s">
        <v>116</v>
      </c>
      <c r="AA75">
        <v>33</v>
      </c>
      <c r="AB75">
        <v>1</v>
      </c>
      <c r="AC75">
        <v>0</v>
      </c>
      <c r="AD75" t="s">
        <v>120</v>
      </c>
      <c r="AE75" t="s">
        <v>26</v>
      </c>
      <c r="AF75" t="s">
        <v>57</v>
      </c>
      <c r="AG75">
        <v>-0.55000000000000004</v>
      </c>
      <c r="AH75">
        <v>0</v>
      </c>
      <c r="AI75">
        <v>0</v>
      </c>
      <c r="AJ75">
        <v>40344.300000000003</v>
      </c>
      <c r="AK75">
        <v>47298.1</v>
      </c>
      <c r="AL75">
        <v>0</v>
      </c>
      <c r="AM75">
        <v>0</v>
      </c>
      <c r="AN75">
        <v>89316</v>
      </c>
      <c r="AO75">
        <v>49670.1</v>
      </c>
      <c r="AP75">
        <v>28126.3</v>
      </c>
      <c r="AQ75">
        <v>45805</v>
      </c>
      <c r="AR75">
        <v>26424.2</v>
      </c>
      <c r="AS75">
        <v>44388.6</v>
      </c>
      <c r="AU75">
        <v>0</v>
      </c>
      <c r="AV75">
        <v>0</v>
      </c>
      <c r="AW75">
        <f t="shared" si="12"/>
        <v>1.1580510992275699</v>
      </c>
      <c r="AX75">
        <f t="shared" si="13"/>
        <v>1.1390270921131849</v>
      </c>
      <c r="AY75" t="e">
        <f t="shared" si="14"/>
        <v>#DIV/0!</v>
      </c>
      <c r="AZ75" t="e">
        <f t="shared" si="15"/>
        <v>#DIV/0!</v>
      </c>
      <c r="BA75">
        <f t="shared" si="16"/>
        <v>1.1440047852589432</v>
      </c>
      <c r="BB75">
        <f t="shared" si="17"/>
        <v>1.0441761073983522</v>
      </c>
      <c r="BC75">
        <f t="shared" si="18"/>
        <v>0.85954532535915873</v>
      </c>
      <c r="BD75">
        <f t="shared" si="19"/>
        <v>1.0739439921971716</v>
      </c>
      <c r="BE75">
        <f t="shared" si="20"/>
        <v>1.0284190861679769</v>
      </c>
      <c r="BF75">
        <f t="shared" si="21"/>
        <v>1.0278898300767412</v>
      </c>
    </row>
    <row r="76" spans="1:58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854.58167949218705</v>
      </c>
      <c r="Y76" t="s">
        <v>205</v>
      </c>
      <c r="Z76" t="s">
        <v>116</v>
      </c>
      <c r="AA76">
        <v>35</v>
      </c>
      <c r="AB76">
        <v>1</v>
      </c>
      <c r="AC76">
        <v>0</v>
      </c>
      <c r="AD76" t="s">
        <v>122</v>
      </c>
      <c r="AE76" t="s">
        <v>26</v>
      </c>
      <c r="AF76" t="s">
        <v>57</v>
      </c>
      <c r="AG76">
        <v>0.52</v>
      </c>
      <c r="AH76">
        <v>0</v>
      </c>
      <c r="AI76">
        <v>0</v>
      </c>
      <c r="AJ76">
        <v>56144.4</v>
      </c>
      <c r="AK76">
        <v>69422.600000000006</v>
      </c>
      <c r="AL76">
        <v>27323.4</v>
      </c>
      <c r="AM76">
        <v>30795.3</v>
      </c>
      <c r="AN76">
        <v>123752.2</v>
      </c>
      <c r="AO76">
        <v>75667</v>
      </c>
      <c r="AP76">
        <v>67489.2</v>
      </c>
      <c r="AQ76">
        <v>88236.6</v>
      </c>
      <c r="AR76">
        <v>40714.300000000003</v>
      </c>
      <c r="AS76">
        <v>67513.3</v>
      </c>
      <c r="AU76">
        <v>0</v>
      </c>
      <c r="AV76">
        <v>0</v>
      </c>
      <c r="AW76">
        <f t="shared" si="12"/>
        <v>1.0363066518511408</v>
      </c>
      <c r="AX76">
        <f t="shared" si="13"/>
        <v>1.0376248219498305</v>
      </c>
      <c r="AY76">
        <f t="shared" si="14"/>
        <v>0.58169547815720002</v>
      </c>
      <c r="AZ76">
        <f t="shared" si="15"/>
        <v>0.66664862688389459</v>
      </c>
      <c r="BA76">
        <f t="shared" si="16"/>
        <v>1.0454101187142402</v>
      </c>
      <c r="BB76">
        <f t="shared" si="17"/>
        <v>1.055550053079519</v>
      </c>
      <c r="BC76">
        <f t="shared" si="18"/>
        <v>0.93386099157315028</v>
      </c>
      <c r="BD76">
        <f t="shared" si="19"/>
        <v>0.92337106212693287</v>
      </c>
      <c r="BE76">
        <f t="shared" si="20"/>
        <v>1.0385479719716044</v>
      </c>
      <c r="BF76">
        <f t="shared" si="21"/>
        <v>1.039777916387522</v>
      </c>
    </row>
    <row r="77" spans="1:58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878.57993999023404</v>
      </c>
      <c r="Y77" t="s">
        <v>208</v>
      </c>
      <c r="Z77" t="s">
        <v>116</v>
      </c>
      <c r="AA77">
        <v>37</v>
      </c>
      <c r="AB77">
        <v>3</v>
      </c>
      <c r="AC77">
        <v>0</v>
      </c>
      <c r="AD77" t="s">
        <v>124</v>
      </c>
      <c r="AE77" t="s">
        <v>26</v>
      </c>
      <c r="AF77" t="s">
        <v>57</v>
      </c>
      <c r="AG77">
        <v>-1.48</v>
      </c>
      <c r="AH77">
        <v>0</v>
      </c>
      <c r="AI77">
        <v>0</v>
      </c>
      <c r="AJ77">
        <v>36914.300000000003</v>
      </c>
      <c r="AK77">
        <v>44314.8</v>
      </c>
      <c r="AL77">
        <v>44137.4</v>
      </c>
      <c r="AM77">
        <v>36815.4</v>
      </c>
      <c r="AN77">
        <v>82822.399999999994</v>
      </c>
      <c r="AO77">
        <v>54050.3</v>
      </c>
      <c r="AP77">
        <v>64366</v>
      </c>
      <c r="AQ77">
        <v>83373.5</v>
      </c>
      <c r="AR77">
        <v>26676.400000000001</v>
      </c>
      <c r="AS77">
        <v>42174.3</v>
      </c>
      <c r="AU77">
        <v>0</v>
      </c>
      <c r="AV77">
        <v>0</v>
      </c>
      <c r="AW77">
        <f t="shared" si="12"/>
        <v>1.0204875432640741</v>
      </c>
      <c r="AX77">
        <f t="shared" si="13"/>
        <v>1.0229002347499119</v>
      </c>
      <c r="AY77">
        <f t="shared" si="14"/>
        <v>1</v>
      </c>
      <c r="AZ77">
        <f t="shared" si="15"/>
        <v>1</v>
      </c>
      <c r="BA77">
        <f t="shared" si="16"/>
        <v>1.0226313287524926</v>
      </c>
      <c r="BB77">
        <f t="shared" si="17"/>
        <v>1.024611389141644</v>
      </c>
      <c r="BC77">
        <f t="shared" si="18"/>
        <v>1.0288830881518436</v>
      </c>
      <c r="BD77">
        <f t="shared" si="19"/>
        <v>1.0298186498417725</v>
      </c>
      <c r="BE77">
        <f t="shared" si="20"/>
        <v>1.0208600414062829</v>
      </c>
      <c r="BF77">
        <f t="shared" si="21"/>
        <v>1.0230074370903657</v>
      </c>
    </row>
    <row r="78" spans="1:58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904.59583964843705</v>
      </c>
      <c r="Y78" t="s">
        <v>209</v>
      </c>
      <c r="Z78" t="s">
        <v>116</v>
      </c>
      <c r="AA78">
        <v>39</v>
      </c>
      <c r="AB78">
        <v>4</v>
      </c>
      <c r="AC78">
        <v>0</v>
      </c>
      <c r="AD78" t="s">
        <v>126</v>
      </c>
      <c r="AE78" t="s">
        <v>26</v>
      </c>
      <c r="AF78" t="s">
        <v>57</v>
      </c>
      <c r="AG78">
        <v>-1.1599999999999999</v>
      </c>
      <c r="AH78">
        <v>0</v>
      </c>
      <c r="AI78">
        <v>0</v>
      </c>
      <c r="AJ78">
        <v>17866.3</v>
      </c>
      <c r="AK78">
        <v>20547.8</v>
      </c>
      <c r="AL78">
        <v>23014.400000000001</v>
      </c>
      <c r="AM78">
        <v>18657</v>
      </c>
      <c r="AN78">
        <v>38875.699999999997</v>
      </c>
      <c r="AO78">
        <v>25008.9</v>
      </c>
      <c r="AP78">
        <v>29157.3</v>
      </c>
      <c r="AQ78">
        <v>35273.1</v>
      </c>
      <c r="AR78">
        <v>13247.6</v>
      </c>
      <c r="AS78">
        <v>20095.7</v>
      </c>
      <c r="AU78">
        <v>0</v>
      </c>
      <c r="AV78">
        <v>0</v>
      </c>
      <c r="AW78">
        <f t="shared" si="12"/>
        <v>1</v>
      </c>
      <c r="AX78">
        <f t="shared" si="13"/>
        <v>1</v>
      </c>
      <c r="AY78">
        <f t="shared" si="14"/>
        <v>1</v>
      </c>
      <c r="AZ78">
        <f t="shared" si="15"/>
        <v>1</v>
      </c>
      <c r="BA78">
        <f t="shared" si="16"/>
        <v>1</v>
      </c>
      <c r="BB78">
        <f t="shared" si="17"/>
        <v>1</v>
      </c>
      <c r="BC78">
        <f t="shared" si="18"/>
        <v>1</v>
      </c>
      <c r="BD78">
        <f t="shared" si="19"/>
        <v>1</v>
      </c>
      <c r="BE78">
        <f t="shared" si="20"/>
        <v>1</v>
      </c>
      <c r="BF78">
        <f t="shared" si="21"/>
        <v>1</v>
      </c>
    </row>
    <row r="81" spans="1:58" x14ac:dyDescent="0.5">
      <c r="A81" t="s">
        <v>22</v>
      </c>
      <c r="B81" t="s">
        <v>127</v>
      </c>
      <c r="X81" t="s">
        <v>22</v>
      </c>
      <c r="Y81" t="s">
        <v>127</v>
      </c>
    </row>
    <row r="82" spans="1:58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723.49751811523402</v>
      </c>
      <c r="Y82" t="s">
        <v>210</v>
      </c>
      <c r="Z82" t="s">
        <v>127</v>
      </c>
      <c r="AA82">
        <v>31</v>
      </c>
      <c r="AB82">
        <v>1</v>
      </c>
      <c r="AC82">
        <v>0</v>
      </c>
      <c r="AD82" t="s">
        <v>129</v>
      </c>
      <c r="AE82" t="s">
        <v>26</v>
      </c>
      <c r="AF82" t="s">
        <v>57</v>
      </c>
      <c r="AG82">
        <v>-0.45</v>
      </c>
      <c r="AH82">
        <v>0</v>
      </c>
      <c r="AI82">
        <v>0</v>
      </c>
      <c r="AJ82">
        <v>17171.2</v>
      </c>
      <c r="AK82">
        <v>21347.3</v>
      </c>
      <c r="AL82">
        <v>27363.3</v>
      </c>
      <c r="AM82">
        <v>25136.1</v>
      </c>
      <c r="AN82">
        <v>44050.8</v>
      </c>
      <c r="AO82">
        <v>28844.6</v>
      </c>
      <c r="AP82">
        <v>31094</v>
      </c>
      <c r="AQ82">
        <v>43212.2</v>
      </c>
      <c r="AR82">
        <v>12567.9</v>
      </c>
      <c r="AS82">
        <v>20986.799999999999</v>
      </c>
      <c r="AU82">
        <f t="shared" ref="AU69:AU94" si="22">AH82/K82</f>
        <v>0</v>
      </c>
      <c r="AV82">
        <f t="shared" ref="AV69:AV94" si="23">AI82/L82</f>
        <v>0</v>
      </c>
      <c r="AW82">
        <f t="shared" si="12"/>
        <v>1</v>
      </c>
      <c r="AX82">
        <f t="shared" si="13"/>
        <v>1</v>
      </c>
      <c r="AY82">
        <f t="shared" si="14"/>
        <v>1</v>
      </c>
      <c r="AZ82">
        <f t="shared" si="15"/>
        <v>1</v>
      </c>
      <c r="BA82">
        <f t="shared" si="16"/>
        <v>1</v>
      </c>
      <c r="BB82">
        <f t="shared" si="17"/>
        <v>1</v>
      </c>
      <c r="BC82">
        <f t="shared" si="18"/>
        <v>1</v>
      </c>
      <c r="BD82">
        <f t="shared" si="19"/>
        <v>1</v>
      </c>
      <c r="BE82">
        <f t="shared" si="20"/>
        <v>1</v>
      </c>
      <c r="BF82">
        <f t="shared" si="21"/>
        <v>1</v>
      </c>
    </row>
    <row r="83" spans="1:58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751.52861247558599</v>
      </c>
      <c r="Y83" t="s">
        <v>211</v>
      </c>
      <c r="Z83" t="s">
        <v>127</v>
      </c>
      <c r="AA83">
        <v>33</v>
      </c>
      <c r="AB83">
        <v>1</v>
      </c>
      <c r="AC83">
        <v>0</v>
      </c>
      <c r="AD83" t="s">
        <v>131</v>
      </c>
      <c r="AE83" t="s">
        <v>26</v>
      </c>
      <c r="AF83" t="s">
        <v>57</v>
      </c>
      <c r="AG83">
        <v>-0.71</v>
      </c>
      <c r="AH83">
        <v>0</v>
      </c>
      <c r="AI83">
        <v>0</v>
      </c>
      <c r="AJ83">
        <v>39817.699999999997</v>
      </c>
      <c r="AK83">
        <v>50638.6</v>
      </c>
      <c r="AL83">
        <v>58807.6</v>
      </c>
      <c r="AM83">
        <v>47518.3</v>
      </c>
      <c r="AN83">
        <v>96197.6</v>
      </c>
      <c r="AO83">
        <v>62013.1</v>
      </c>
      <c r="AP83">
        <v>60183.3</v>
      </c>
      <c r="AQ83">
        <v>91405.7</v>
      </c>
      <c r="AR83">
        <v>29492.9</v>
      </c>
      <c r="AS83">
        <v>46356.3</v>
      </c>
      <c r="AU83">
        <v>0</v>
      </c>
      <c r="AV83">
        <v>0</v>
      </c>
      <c r="AW83">
        <f t="shared" si="12"/>
        <v>1.0655874584190821</v>
      </c>
      <c r="AX83">
        <f t="shared" si="13"/>
        <v>1.0931160280626011</v>
      </c>
      <c r="AY83">
        <f t="shared" si="14"/>
        <v>1.0617064183413163</v>
      </c>
      <c r="AZ83">
        <f t="shared" si="15"/>
        <v>1.0373657128760641</v>
      </c>
      <c r="BA83">
        <f t="shared" si="16"/>
        <v>1.07925545222717</v>
      </c>
      <c r="BB83">
        <f t="shared" si="17"/>
        <v>1.0878307973518671</v>
      </c>
      <c r="BC83">
        <f t="shared" si="18"/>
        <v>1.044830818909394</v>
      </c>
      <c r="BD83">
        <f t="shared" si="19"/>
        <v>1.0654040356946375</v>
      </c>
      <c r="BE83">
        <f t="shared" si="20"/>
        <v>1.1275380492336631</v>
      </c>
      <c r="BF83">
        <f t="shared" si="21"/>
        <v>1.0652114967462039</v>
      </c>
    </row>
    <row r="84" spans="1:58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779.55995708007799</v>
      </c>
      <c r="Y84" t="s">
        <v>187</v>
      </c>
      <c r="Z84" t="s">
        <v>127</v>
      </c>
      <c r="AA84">
        <v>35</v>
      </c>
      <c r="AB84">
        <v>1</v>
      </c>
      <c r="AC84">
        <v>0</v>
      </c>
      <c r="AD84" t="s">
        <v>133</v>
      </c>
      <c r="AE84" t="s">
        <v>26</v>
      </c>
      <c r="AF84" t="s">
        <v>57</v>
      </c>
      <c r="AG84">
        <v>-0.62</v>
      </c>
      <c r="AH84">
        <v>0</v>
      </c>
      <c r="AI84">
        <v>0</v>
      </c>
      <c r="AJ84">
        <v>56033.2</v>
      </c>
      <c r="AK84">
        <v>73936.7</v>
      </c>
      <c r="AL84">
        <v>79680.600000000006</v>
      </c>
      <c r="AM84">
        <v>72554.5</v>
      </c>
      <c r="AN84">
        <v>130611.5</v>
      </c>
      <c r="AO84">
        <v>84711.5</v>
      </c>
      <c r="AP84">
        <v>95330.1</v>
      </c>
      <c r="AQ84">
        <v>132792.1</v>
      </c>
      <c r="AR84">
        <v>42584</v>
      </c>
      <c r="AS84">
        <v>78429.5</v>
      </c>
      <c r="AU84">
        <v>0</v>
      </c>
      <c r="AV84">
        <v>0</v>
      </c>
      <c r="AW84">
        <f t="shared" si="12"/>
        <v>1.018768783783538</v>
      </c>
      <c r="AX84">
        <f t="shared" si="13"/>
        <v>1.0176339024574876</v>
      </c>
      <c r="AY84">
        <f t="shared" si="14"/>
        <v>1.0370743478311799</v>
      </c>
      <c r="AZ84">
        <f t="shared" si="15"/>
        <v>1.0398053799962739</v>
      </c>
      <c r="BA84">
        <f t="shared" si="16"/>
        <v>1.0220112129641583</v>
      </c>
      <c r="BB84">
        <f t="shared" si="17"/>
        <v>1.0180924235122184</v>
      </c>
      <c r="BC84">
        <f t="shared" si="18"/>
        <v>1.0243146887410388</v>
      </c>
      <c r="BD84">
        <f t="shared" si="19"/>
        <v>1.0208384903606511</v>
      </c>
      <c r="BE84">
        <f t="shared" si="20"/>
        <v>1.0206850267251504</v>
      </c>
      <c r="BF84">
        <f t="shared" si="21"/>
        <v>1.0220958115046785</v>
      </c>
    </row>
    <row r="85" spans="1:58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803.56185832519498</v>
      </c>
      <c r="Y85" t="s">
        <v>189</v>
      </c>
      <c r="Z85" t="s">
        <v>127</v>
      </c>
      <c r="AA85">
        <v>37</v>
      </c>
      <c r="AB85">
        <v>3</v>
      </c>
      <c r="AC85">
        <v>0</v>
      </c>
      <c r="AD85" t="s">
        <v>135</v>
      </c>
      <c r="AE85" t="s">
        <v>26</v>
      </c>
      <c r="AF85" t="s">
        <v>57</v>
      </c>
      <c r="AG85">
        <v>1.76</v>
      </c>
      <c r="AH85">
        <v>0</v>
      </c>
      <c r="AI85">
        <v>0</v>
      </c>
      <c r="AJ85">
        <v>49087.3</v>
      </c>
      <c r="AK85">
        <v>60263</v>
      </c>
      <c r="AL85">
        <v>217236.4</v>
      </c>
      <c r="AM85">
        <v>188456.9</v>
      </c>
      <c r="AN85">
        <v>131813.1</v>
      </c>
      <c r="AO85">
        <v>94007.4</v>
      </c>
      <c r="AP85">
        <v>160079</v>
      </c>
      <c r="AQ85">
        <v>214006.5</v>
      </c>
      <c r="AR85">
        <v>33566.9</v>
      </c>
      <c r="AS85">
        <v>54887.199999999997</v>
      </c>
      <c r="AU85">
        <v>0</v>
      </c>
      <c r="AV85">
        <v>0</v>
      </c>
      <c r="AW85">
        <f t="shared" si="12"/>
        <v>1.0027926113265211</v>
      </c>
      <c r="AX85">
        <f t="shared" si="13"/>
        <v>1.0029891783753915</v>
      </c>
      <c r="AY85">
        <f t="shared" si="14"/>
        <v>1.0041820038394742</v>
      </c>
      <c r="AZ85">
        <f t="shared" si="15"/>
        <v>1.0045842975017178</v>
      </c>
      <c r="BA85">
        <f t="shared" si="16"/>
        <v>1.0033431297997548</v>
      </c>
      <c r="BB85">
        <f t="shared" si="17"/>
        <v>1.0054923369332116</v>
      </c>
      <c r="BC85">
        <f t="shared" si="18"/>
        <v>1.0031219294551725</v>
      </c>
      <c r="BD85">
        <f t="shared" si="19"/>
        <v>1.0033461045098568</v>
      </c>
      <c r="BE85">
        <f t="shared" si="20"/>
        <v>1.003003011976191</v>
      </c>
      <c r="BF85">
        <f t="shared" si="21"/>
        <v>1.0048809423550822</v>
      </c>
    </row>
    <row r="86" spans="1:58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829.57832255859296</v>
      </c>
      <c r="Y86" t="s">
        <v>212</v>
      </c>
      <c r="Z86" t="s">
        <v>127</v>
      </c>
      <c r="AA86">
        <v>39</v>
      </c>
      <c r="AB86">
        <v>4</v>
      </c>
      <c r="AC86">
        <v>0</v>
      </c>
      <c r="AD86" t="s">
        <v>137</v>
      </c>
      <c r="AE86" t="s">
        <v>26</v>
      </c>
      <c r="AF86" t="s">
        <v>57</v>
      </c>
      <c r="AG86">
        <v>2.69</v>
      </c>
      <c r="AH86">
        <v>0</v>
      </c>
      <c r="AI86">
        <v>0</v>
      </c>
      <c r="AJ86">
        <v>18651.7</v>
      </c>
      <c r="AK86">
        <v>22290.9</v>
      </c>
      <c r="AL86">
        <v>69864.399999999994</v>
      </c>
      <c r="AM86">
        <v>54629.3</v>
      </c>
      <c r="AN86">
        <v>48790.9</v>
      </c>
      <c r="AO86">
        <v>28413.9</v>
      </c>
      <c r="AP86">
        <v>44866.3</v>
      </c>
      <c r="AQ86">
        <v>73050.399999999994</v>
      </c>
      <c r="AR86">
        <v>12735.9</v>
      </c>
      <c r="AS86">
        <v>20533.099999999999</v>
      </c>
      <c r="AU86">
        <v>0</v>
      </c>
      <c r="AV86">
        <v>0</v>
      </c>
      <c r="AW86">
        <f t="shared" si="12"/>
        <v>1</v>
      </c>
      <c r="AX86">
        <f t="shared" si="13"/>
        <v>1</v>
      </c>
      <c r="AY86">
        <f t="shared" si="14"/>
        <v>1.1097743262111679</v>
      </c>
      <c r="AZ86">
        <f t="shared" si="15"/>
        <v>1</v>
      </c>
      <c r="BA86">
        <f t="shared" si="16"/>
        <v>1.0351024581903967</v>
      </c>
      <c r="BB86">
        <f t="shared" si="17"/>
        <v>1</v>
      </c>
      <c r="BC86">
        <f t="shared" si="18"/>
        <v>0.87093662040182473</v>
      </c>
      <c r="BD86">
        <f t="shared" si="19"/>
        <v>1.0600134078990517</v>
      </c>
      <c r="BE86">
        <f t="shared" si="20"/>
        <v>1</v>
      </c>
      <c r="BF86">
        <f t="shared" si="21"/>
        <v>1</v>
      </c>
    </row>
    <row r="89" spans="1:58" x14ac:dyDescent="0.5">
      <c r="A89" t="s">
        <v>22</v>
      </c>
      <c r="B89" t="s">
        <v>138</v>
      </c>
      <c r="X89" t="s">
        <v>22</v>
      </c>
      <c r="Y89" t="s">
        <v>138</v>
      </c>
    </row>
    <row r="90" spans="1:58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754.60615458984296</v>
      </c>
      <c r="Y90" t="s">
        <v>213</v>
      </c>
      <c r="Z90" t="s">
        <v>138</v>
      </c>
      <c r="AA90">
        <v>34</v>
      </c>
      <c r="AB90">
        <v>2</v>
      </c>
      <c r="AC90">
        <v>0</v>
      </c>
      <c r="AD90" t="s">
        <v>140</v>
      </c>
      <c r="AE90" t="s">
        <v>26</v>
      </c>
      <c r="AF90" t="s">
        <v>27</v>
      </c>
      <c r="AG90">
        <v>-0.62</v>
      </c>
      <c r="AH90">
        <v>0</v>
      </c>
      <c r="AI90">
        <v>0</v>
      </c>
      <c r="AJ90">
        <v>64343.8</v>
      </c>
      <c r="AK90">
        <v>75722.399999999994</v>
      </c>
      <c r="AL90">
        <v>93480</v>
      </c>
      <c r="AM90">
        <v>79600.3</v>
      </c>
      <c r="AN90">
        <v>146202</v>
      </c>
      <c r="AO90">
        <v>94071.4</v>
      </c>
      <c r="AP90">
        <v>106039.7</v>
      </c>
      <c r="AQ90">
        <v>139241.79999999999</v>
      </c>
      <c r="AR90">
        <v>49016.3</v>
      </c>
      <c r="AS90">
        <v>85877.7</v>
      </c>
      <c r="AU90">
        <v>0</v>
      </c>
      <c r="AV90">
        <v>0</v>
      </c>
      <c r="AW90">
        <f t="shared" si="12"/>
        <v>1</v>
      </c>
      <c r="AX90">
        <f t="shared" si="13"/>
        <v>1</v>
      </c>
      <c r="AY90">
        <f t="shared" si="14"/>
        <v>1</v>
      </c>
      <c r="AZ90">
        <f t="shared" si="15"/>
        <v>1</v>
      </c>
      <c r="BA90">
        <f t="shared" si="16"/>
        <v>1</v>
      </c>
      <c r="BB90">
        <f t="shared" si="17"/>
        <v>1</v>
      </c>
      <c r="BC90">
        <f t="shared" si="18"/>
        <v>1</v>
      </c>
      <c r="BD90">
        <f t="shared" si="19"/>
        <v>1</v>
      </c>
      <c r="BE90">
        <f t="shared" si="20"/>
        <v>1</v>
      </c>
      <c r="BF90">
        <f t="shared" si="21"/>
        <v>1</v>
      </c>
    </row>
    <row r="91" spans="1:58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782.63734355468705</v>
      </c>
      <c r="Y91" t="s">
        <v>214</v>
      </c>
      <c r="Z91" t="s">
        <v>138</v>
      </c>
      <c r="AA91">
        <v>36</v>
      </c>
      <c r="AB91">
        <v>2</v>
      </c>
      <c r="AC91">
        <v>0</v>
      </c>
      <c r="AD91" t="s">
        <v>142</v>
      </c>
      <c r="AE91" t="s">
        <v>26</v>
      </c>
      <c r="AF91" t="s">
        <v>27</v>
      </c>
      <c r="AG91">
        <v>-0.74</v>
      </c>
      <c r="AH91">
        <v>0</v>
      </c>
      <c r="AI91">
        <v>0</v>
      </c>
      <c r="AJ91">
        <v>39752.6</v>
      </c>
      <c r="AK91">
        <v>51600.4</v>
      </c>
      <c r="AL91">
        <v>52284</v>
      </c>
      <c r="AM91">
        <v>49057.2</v>
      </c>
      <c r="AN91">
        <v>87847.8</v>
      </c>
      <c r="AO91">
        <v>58990.7</v>
      </c>
      <c r="AP91">
        <v>70450.7</v>
      </c>
      <c r="AQ91">
        <v>89111.9</v>
      </c>
      <c r="AR91">
        <v>33964.300000000003</v>
      </c>
      <c r="AS91">
        <v>63236.6</v>
      </c>
      <c r="AU91">
        <v>0</v>
      </c>
      <c r="AV91">
        <v>0</v>
      </c>
      <c r="AW91">
        <f t="shared" si="12"/>
        <v>1</v>
      </c>
      <c r="AX91">
        <f t="shared" si="13"/>
        <v>1</v>
      </c>
      <c r="AY91">
        <f t="shared" si="14"/>
        <v>1</v>
      </c>
      <c r="AZ91">
        <f t="shared" si="15"/>
        <v>1</v>
      </c>
      <c r="BA91">
        <f t="shared" si="16"/>
        <v>1</v>
      </c>
      <c r="BB91">
        <f t="shared" si="17"/>
        <v>1</v>
      </c>
      <c r="BC91">
        <f t="shared" si="18"/>
        <v>1</v>
      </c>
      <c r="BD91">
        <f t="shared" si="19"/>
        <v>1</v>
      </c>
      <c r="BE91">
        <f t="shared" si="20"/>
        <v>1</v>
      </c>
      <c r="BF91">
        <f t="shared" si="21"/>
        <v>1</v>
      </c>
    </row>
    <row r="92" spans="1:58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810.66889873046796</v>
      </c>
      <c r="Y92" t="s">
        <v>215</v>
      </c>
      <c r="Z92" t="s">
        <v>138</v>
      </c>
      <c r="AA92">
        <v>38</v>
      </c>
      <c r="AB92">
        <v>2</v>
      </c>
      <c r="AC92">
        <v>0</v>
      </c>
      <c r="AD92" t="s">
        <v>144</v>
      </c>
      <c r="AE92" t="s">
        <v>26</v>
      </c>
      <c r="AF92" t="s">
        <v>27</v>
      </c>
      <c r="AG92">
        <v>-0.4</v>
      </c>
      <c r="AH92">
        <v>0</v>
      </c>
      <c r="AI92">
        <v>0</v>
      </c>
      <c r="AJ92">
        <v>18798.400000000001</v>
      </c>
      <c r="AK92">
        <v>22937.9</v>
      </c>
      <c r="AL92">
        <v>24083.8</v>
      </c>
      <c r="AM92">
        <v>24634.400000000001</v>
      </c>
      <c r="AN92">
        <v>42576.2</v>
      </c>
      <c r="AO92">
        <v>27586.5</v>
      </c>
      <c r="AP92">
        <v>31139</v>
      </c>
      <c r="AQ92">
        <v>37712.9</v>
      </c>
      <c r="AR92">
        <v>15773.6</v>
      </c>
      <c r="AS92">
        <v>26260.9</v>
      </c>
      <c r="AU92">
        <v>0</v>
      </c>
      <c r="AV92">
        <v>0</v>
      </c>
      <c r="AW92">
        <f t="shared" si="12"/>
        <v>1</v>
      </c>
      <c r="AX92">
        <f t="shared" si="13"/>
        <v>1</v>
      </c>
      <c r="AY92">
        <f t="shared" si="14"/>
        <v>1</v>
      </c>
      <c r="AZ92">
        <f t="shared" si="15"/>
        <v>1.1533660756506716</v>
      </c>
      <c r="BA92">
        <f t="shared" si="16"/>
        <v>1</v>
      </c>
      <c r="BB92">
        <f t="shared" si="17"/>
        <v>1</v>
      </c>
      <c r="BC92">
        <f t="shared" si="18"/>
        <v>1</v>
      </c>
      <c r="BD92">
        <f t="shared" si="19"/>
        <v>1</v>
      </c>
      <c r="BE92">
        <f t="shared" si="20"/>
        <v>1</v>
      </c>
      <c r="BF92">
        <f t="shared" si="21"/>
        <v>1</v>
      </c>
    </row>
    <row r="93" spans="1:58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838.69952006835899</v>
      </c>
      <c r="Y93" t="s">
        <v>216</v>
      </c>
      <c r="Z93" t="s">
        <v>138</v>
      </c>
      <c r="AA93">
        <v>40</v>
      </c>
      <c r="AB93">
        <v>2</v>
      </c>
      <c r="AC93">
        <v>0</v>
      </c>
      <c r="AD93" t="s">
        <v>146</v>
      </c>
      <c r="AE93" t="s">
        <v>26</v>
      </c>
      <c r="AF93" t="s">
        <v>27</v>
      </c>
      <c r="AG93">
        <v>-1.19</v>
      </c>
      <c r="AH93">
        <v>0</v>
      </c>
      <c r="AI93">
        <v>0</v>
      </c>
      <c r="AJ93">
        <v>40100.800000000003</v>
      </c>
      <c r="AK93">
        <v>44490.7</v>
      </c>
      <c r="AL93">
        <v>41340.300000000003</v>
      </c>
      <c r="AM93">
        <v>37994.6</v>
      </c>
      <c r="AN93">
        <v>82234.100000000006</v>
      </c>
      <c r="AO93">
        <v>46502.3</v>
      </c>
      <c r="AP93">
        <v>55717.8</v>
      </c>
      <c r="AQ93">
        <v>75959</v>
      </c>
      <c r="AR93">
        <v>31641.200000000001</v>
      </c>
      <c r="AS93">
        <v>50872.9</v>
      </c>
      <c r="AU93">
        <v>0</v>
      </c>
      <c r="AV93">
        <v>0</v>
      </c>
      <c r="AW93">
        <f t="shared" si="12"/>
        <v>1</v>
      </c>
      <c r="AX93">
        <f t="shared" si="13"/>
        <v>1</v>
      </c>
      <c r="AY93">
        <f t="shared" si="14"/>
        <v>1</v>
      </c>
      <c r="AZ93">
        <f t="shared" si="15"/>
        <v>1</v>
      </c>
      <c r="BA93">
        <f t="shared" si="16"/>
        <v>1</v>
      </c>
      <c r="BB93">
        <f t="shared" si="17"/>
        <v>1</v>
      </c>
      <c r="BC93">
        <f t="shared" si="18"/>
        <v>1</v>
      </c>
      <c r="BD93">
        <f t="shared" si="19"/>
        <v>1</v>
      </c>
      <c r="BE93">
        <f t="shared" si="20"/>
        <v>1</v>
      </c>
      <c r="BF93">
        <f t="shared" si="21"/>
        <v>1</v>
      </c>
    </row>
    <row r="94" spans="1:58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866.73160014648397</v>
      </c>
      <c r="Y94" t="s">
        <v>217</v>
      </c>
      <c r="Z94" t="s">
        <v>138</v>
      </c>
      <c r="AA94">
        <v>42</v>
      </c>
      <c r="AB94">
        <v>2</v>
      </c>
      <c r="AC94">
        <v>0</v>
      </c>
      <c r="AD94" t="s">
        <v>148</v>
      </c>
      <c r="AE94" t="s">
        <v>26</v>
      </c>
      <c r="AF94" t="s">
        <v>27</v>
      </c>
      <c r="AG94">
        <v>-0.25</v>
      </c>
      <c r="AH94">
        <v>0</v>
      </c>
      <c r="AI94">
        <v>0</v>
      </c>
      <c r="AJ94">
        <v>50045.4</v>
      </c>
      <c r="AK94">
        <v>60275.7</v>
      </c>
      <c r="AL94">
        <v>54648.6</v>
      </c>
      <c r="AM94">
        <v>46918.3</v>
      </c>
      <c r="AN94">
        <v>100015.1</v>
      </c>
      <c r="AO94">
        <v>65573.8</v>
      </c>
      <c r="AP94">
        <v>74880.3</v>
      </c>
      <c r="AQ94">
        <v>94329.2</v>
      </c>
      <c r="AR94">
        <v>42413.7</v>
      </c>
      <c r="AS94">
        <v>68706.2</v>
      </c>
      <c r="AU94">
        <v>0</v>
      </c>
      <c r="AV94">
        <v>0</v>
      </c>
      <c r="AW94">
        <f t="shared" si="12"/>
        <v>1</v>
      </c>
      <c r="AX94">
        <f t="shared" si="13"/>
        <v>1</v>
      </c>
      <c r="AY94">
        <f t="shared" si="14"/>
        <v>1</v>
      </c>
      <c r="AZ94">
        <f t="shared" si="15"/>
        <v>1</v>
      </c>
      <c r="BA94">
        <f t="shared" si="16"/>
        <v>1</v>
      </c>
      <c r="BB94">
        <f t="shared" si="17"/>
        <v>1</v>
      </c>
      <c r="BC94">
        <f t="shared" si="18"/>
        <v>1</v>
      </c>
      <c r="BD94">
        <f t="shared" si="19"/>
        <v>1</v>
      </c>
      <c r="BE94">
        <f t="shared" si="20"/>
        <v>1</v>
      </c>
      <c r="BF94">
        <f t="shared" si="21"/>
        <v>1</v>
      </c>
    </row>
  </sheetData>
  <autoFilter ref="AU1:AV94"/>
  <conditionalFormatting sqref="AU4:BF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refeence</vt:lpstr>
      <vt:lpstr>manual compare</vt:lpstr>
      <vt:lpstr>manual</vt:lpstr>
      <vt:lpstr>auto</vt:lpstr>
      <vt:lpstr>auto 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mirandaa</dc:creator>
  <cp:lastModifiedBy>mirandaa</cp:lastModifiedBy>
  <dcterms:created xsi:type="dcterms:W3CDTF">2022-10-20T09:01:37Z</dcterms:created>
  <dcterms:modified xsi:type="dcterms:W3CDTF">2022-11-18T10:02:52Z</dcterms:modified>
</cp:coreProperties>
</file>