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83F2821D-C623-4892-B604-E952DC148BA0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3" l="1"/>
  <c r="D65" i="3"/>
  <c r="A65" i="3"/>
  <c r="F65" i="2"/>
  <c r="A65" i="2"/>
  <c r="D66" i="3" l="1"/>
  <c r="C66" i="3"/>
  <c r="A40" i="3"/>
  <c r="A41" i="3"/>
  <c r="A53" i="3"/>
  <c r="A63" i="3"/>
  <c r="A64" i="3"/>
  <c r="F53" i="2"/>
  <c r="A53" i="2"/>
  <c r="F64" i="2"/>
  <c r="A64" i="2"/>
  <c r="F63" i="2"/>
  <c r="F62" i="2"/>
  <c r="A62" i="2"/>
  <c r="A62" i="3" s="1"/>
  <c r="F61" i="2" l="1"/>
  <c r="A61" i="2"/>
  <c r="A61" i="3" s="1"/>
  <c r="C47" i="3"/>
  <c r="D47" i="3"/>
  <c r="C52" i="3"/>
  <c r="D52" i="3"/>
  <c r="C54" i="3"/>
  <c r="D54" i="3"/>
  <c r="C55" i="3"/>
  <c r="D55" i="3"/>
  <c r="F66" i="2"/>
  <c r="F60" i="2"/>
  <c r="F59" i="2"/>
  <c r="F58" i="2"/>
  <c r="F54" i="2"/>
  <c r="F52" i="2"/>
  <c r="F51" i="2"/>
  <c r="F50" i="2"/>
  <c r="A58" i="2"/>
  <c r="A58" i="3" s="1"/>
  <c r="A59" i="2"/>
  <c r="A59" i="3" s="1"/>
  <c r="A60" i="2"/>
  <c r="A60" i="3" s="1"/>
  <c r="A45" i="2"/>
  <c r="A45" i="3" s="1"/>
  <c r="A46" i="2"/>
  <c r="A46" i="3" s="1"/>
  <c r="A47" i="2"/>
  <c r="A47" i="3" s="1"/>
  <c r="A48" i="2"/>
  <c r="A48" i="3" s="1"/>
  <c r="A49" i="2"/>
  <c r="A49" i="3" s="1"/>
  <c r="A50" i="2"/>
  <c r="A50" i="3" s="1"/>
  <c r="A51" i="2"/>
  <c r="A51" i="3" s="1"/>
  <c r="A52" i="2"/>
  <c r="A52" i="3" s="1"/>
  <c r="A54" i="2"/>
  <c r="A54" i="3" s="1"/>
  <c r="A55" i="2"/>
  <c r="A55" i="3" s="1"/>
  <c r="A56" i="2"/>
  <c r="A56" i="3" s="1"/>
  <c r="A57" i="2"/>
  <c r="A57" i="3" s="1"/>
  <c r="A66" i="2"/>
  <c r="A66" i="3" s="1"/>
  <c r="F49" i="2" l="1"/>
  <c r="F47" i="2" l="1"/>
  <c r="C45" i="3" l="1"/>
  <c r="D45" i="3"/>
  <c r="C46" i="3"/>
  <c r="D46" i="3"/>
  <c r="F46" i="2"/>
  <c r="F45" i="2"/>
  <c r="A44" i="2"/>
  <c r="A44" i="3" s="1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A43" i="3" s="1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A42" i="3" s="1"/>
  <c r="C27" i="3"/>
  <c r="D27" i="3"/>
  <c r="C28" i="3"/>
  <c r="D28" i="3"/>
  <c r="C29" i="3"/>
  <c r="D29" i="3"/>
  <c r="F40" i="2"/>
  <c r="F38" i="2"/>
  <c r="F37" i="2"/>
  <c r="F36" i="2"/>
  <c r="F35" i="2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A11" i="2"/>
  <c r="A11" i="3" s="1"/>
  <c r="A12" i="2"/>
  <c r="A12" i="3" s="1"/>
  <c r="A13" i="2"/>
  <c r="A13" i="3" s="1"/>
  <c r="A14" i="2"/>
  <c r="A14" i="3" s="1"/>
  <c r="A15" i="2"/>
  <c r="A15" i="3" s="1"/>
  <c r="A16" i="2"/>
  <c r="A16" i="3" s="1"/>
  <c r="A17" i="2"/>
  <c r="A17" i="3" s="1"/>
  <c r="A18" i="2"/>
  <c r="A18" i="3" s="1"/>
  <c r="A19" i="2"/>
  <c r="A19" i="3" s="1"/>
  <c r="A20" i="2"/>
  <c r="A20" i="3" s="1"/>
  <c r="A21" i="2"/>
  <c r="A21" i="3" s="1"/>
  <c r="A22" i="2"/>
  <c r="A22" i="3" s="1"/>
  <c r="A23" i="2"/>
  <c r="A23" i="3" s="1"/>
  <c r="A24" i="2"/>
  <c r="A24" i="3" s="1"/>
  <c r="A25" i="2"/>
  <c r="A25" i="3" s="1"/>
  <c r="A26" i="2"/>
  <c r="A26" i="3" s="1"/>
  <c r="A27" i="2"/>
  <c r="A27" i="3" s="1"/>
  <c r="A28" i="2"/>
  <c r="A28" i="3" s="1"/>
  <c r="A29" i="2"/>
  <c r="A29" i="3" s="1"/>
  <c r="A30" i="2"/>
  <c r="A30" i="3" s="1"/>
  <c r="A31" i="2"/>
  <c r="A31" i="3" s="1"/>
  <c r="A32" i="2"/>
  <c r="A32" i="3" s="1"/>
  <c r="A33" i="2"/>
  <c r="A33" i="3" s="1"/>
  <c r="A34" i="2"/>
  <c r="A34" i="3" s="1"/>
  <c r="A35" i="2"/>
  <c r="A35" i="3" s="1"/>
  <c r="A36" i="2"/>
  <c r="A36" i="3" s="1"/>
  <c r="A37" i="2"/>
  <c r="A37" i="3" s="1"/>
  <c r="A38" i="2"/>
  <c r="A38" i="3" s="1"/>
  <c r="A39" i="2"/>
  <c r="A39" i="3" s="1"/>
  <c r="A3" i="2"/>
  <c r="F39" i="2" l="1"/>
  <c r="F34" i="2" l="1"/>
  <c r="F33" i="2" l="1"/>
  <c r="F32" i="2"/>
  <c r="F30" i="2" l="1"/>
  <c r="F31" i="2"/>
  <c r="F26" i="2"/>
  <c r="F27" i="2"/>
  <c r="F29" i="2" l="1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55" i="2"/>
  <c r="F56" i="2"/>
  <c r="F57" i="2"/>
  <c r="F3" i="2"/>
  <c r="G56" i="2" l="1"/>
  <c r="H56" i="2" s="1"/>
  <c r="F4" i="2" l="1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<sst xmlns="http://schemas.openxmlformats.org/spreadsheetml/2006/main" count="384" uniqueCount="142">
  <si>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</si>
  <si>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</si>
  <si>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</si>
  <si>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</si>
  <si>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</si>
  <si>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</si>
  <si>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</si>
  <si>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</si>
  <si>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</si>
  <si>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</si>
  <si>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</si>
  <si>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</si>
  <si>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</si>
  <si>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</si>
  <si>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</si>
  <si>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</si>
  <si>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</si>
  <si>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</si>
  <si>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</si>
  <si>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</si>
  <si>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</si>
  <si>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</si>
  <si>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</si>
  <si>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</si>
  <si>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</si>
  <si>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</si>
  <si>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</si>
  <si>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</si>
  <si>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</si>
  <si>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</si>
  <si>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</si>
  <si>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</si>
  <si>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</si>
  <si>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</si>
  <si>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</si>
  <si>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</si>
  <si>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</si>
  <si>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</si>
  <si>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</si>
  <si>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</si>
  <si>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</si>
  <si>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</si>
  <si>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</si>
  <si>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</si>
  <si>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</si>
  <si>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</si>
  <si>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</si>
  <si>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</si>
  <si>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</si>
  <si>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</si>
  <si>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</si>
  <si>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</si>
  <si>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</si>
  <si>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</si>
  <si>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</si>
  <si>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</si>
  <si>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</si>
  <si>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</si>
  <si>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</si>
  <si>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</si>
  <si>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</si>
  <si>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</si>
  <si>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</si>
  <si>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</si>
  <si>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</si>
  <si>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</si>
  <si>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</si>
  <si>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</si>
  <si>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</si>
  <si>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</si>
  <si>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</si>
  <si>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</si>
  <si>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</si>
  <si>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</si>
  <si>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</si>
  <si>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</si>
  <si>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</si>
  <si>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</si>
  <si>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</si>
  <si>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</si>
  <si>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</si>
  <si>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</si>
  <si>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</si>
  <si>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</si>
  <si>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</si>
  <si>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</si>
  <si>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</si>
  <si>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</si>
  <si>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</si>
  <si>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</si>
  <si>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</si>
  <si>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</si>
  <si>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</si>
  <si>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</si>
  <si>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</si>
  <si>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</si>
  <si>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</si>
  <si>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</si>
  <si>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</si>
  <si>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</si>
  <si>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</si>
  <si>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</si>
  <si>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</si>
  <si>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</si>
  <si>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</si>
  <si>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</si>
  <si>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 xml:space="preserve">Add Bid for Round 2 </t>
  </si>
  <si>
    <t>Wrong students display order</t>
  </si>
  <si>
    <t>TY &amp; C</t>
  </si>
  <si>
    <t>Wrong display of decimal place for json message</t>
  </si>
  <si>
    <t>Failed to check when user enter a value that have more than 2 decimal.</t>
  </si>
  <si>
    <t>Failed to check when user enter a value high than his/her edollars</t>
  </si>
  <si>
    <t>JSON - bid-status</t>
  </si>
  <si>
    <t>JSON - dumps</t>
  </si>
  <si>
    <t>Modal Box</t>
  </si>
  <si>
    <t>Modal box buttons are not properly aligned</t>
  </si>
  <si>
    <t>Timetable validation</t>
  </si>
  <si>
    <t>Exam that happens immediately after an exam should not be clash</t>
  </si>
  <si>
    <t>bootstrap should continue checking blanks if one blank is discovered</t>
  </si>
  <si>
    <t>JSON - start</t>
  </si>
  <si>
    <t>Did not show roundID</t>
  </si>
  <si>
    <t>Round 1</t>
  </si>
  <si>
    <t>Round 1 clearing did not return credit for failed bids</t>
  </si>
  <si>
    <t>JSON - bootstrap</t>
  </si>
  <si>
    <t>JSON print does not have [] around printed information</t>
  </si>
  <si>
    <t>Timetable</t>
  </si>
  <si>
    <t>Timetable adds failed round 1 module as successful onto user's timetable</t>
  </si>
  <si>
    <t>User cannot see vacancy of the mod that he's bidding for in round 2</t>
  </si>
  <si>
    <t>JSON - bid dump</t>
  </si>
  <si>
    <t>Output for bid dump "result" should be - during active rounds</t>
  </si>
  <si>
    <t>WT &amp; LF</t>
  </si>
  <si>
    <t>User cannot see min bid for other sections of a course that he's bidding</t>
  </si>
  <si>
    <t>JSON  - JSON output</t>
  </si>
  <si>
    <t>Output for JSON amount is .00 instead of .0</t>
  </si>
  <si>
    <t>Should not use modal box for error messages when bids fail validation</t>
  </si>
  <si>
    <t>z</t>
  </si>
  <si>
    <t>JSON - user dump</t>
  </si>
  <si>
    <t>Error - failed test case</t>
  </si>
  <si>
    <t>Timetable only has up to Friday, should include Saturday &amp; Sunday</t>
  </si>
  <si>
    <t>WT &amp; TY</t>
  </si>
  <si>
    <t>Edit bid</t>
  </si>
  <si>
    <t>Site says insufficient e$ when user edits bid to an amount larger than his current wallet's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</si>
</sst>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5"/>
  <sheetViews>
    <sheetView topLeftCell="A37" zoomScale="85" zoomScaleNormal="85" workbookViewId="0">
      <selection activeCell="F68" sqref="F68"/>
    </sheetView>
  </sheetViews>
  <sheetFormatPr defaultColWidth="14.42578125" defaultRowHeight="15" customHeight="1" x14ac:dyDescent="0.2"/>
  <cols>
    <col min="1" max="1" width="7.7109375" style="47" customWidth="1"/>
    <col min="2" max="2" width="11.85546875" style="47" customWidth="1"/>
    <col min="3" max="3" width="26.85546875" style="47" customWidth="1"/>
    <col min="4" max="4" width="89.28515625" style="47" customWidth="1"/>
    <col min="5" max="5" width="13.42578125" style="47" customWidth="1"/>
    <col min="6" max="6" width="13.140625" style="47" customWidth="1"/>
    <col min="7" max="7" width="13.7109375" style="47" customWidth="1"/>
    <col min="8" max="8" width="22" style="47" customWidth="1"/>
    <col min="9" max="16384" width="14.42578125" style="47"/>
  </cols>
  <sheetData>
    <row r="1" spans="1:8" ht="15" customHeight="1" x14ac:dyDescent="0.2">
      <c r="A1" s="81" t="s">
        <v>14</v>
      </c>
      <c r="B1" s="82"/>
      <c r="C1" s="82"/>
      <c r="D1" s="82"/>
      <c r="E1" s="82"/>
      <c r="F1" s="82"/>
      <c r="G1" s="82"/>
      <c r="H1" s="82"/>
    </row>
    <row r="2" spans="1:8" ht="33" customHeight="1" x14ac:dyDescent="0.2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5" customHeight="1" x14ac:dyDescent="0.2">
      <c r="A21" s="41">
        <f>'Bug Metrics'!$A21</f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5" customHeight="1" x14ac:dyDescent="0.2">
      <c r="A22" s="41">
        <f>'Bug Metrics'!$A22</f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30" x14ac:dyDescent="0.2">
      <c r="A23" s="41">
        <f>'Bug Metrics'!$A23</f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30" x14ac:dyDescent="0.2">
      <c r="A24" s="41">
        <f>'Bug Metrics'!$A24</f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">
      <c r="A25" s="41">
        <f>'Bug Metrics'!$A25</f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15" customHeight="1" x14ac:dyDescent="0.2">
      <c r="A26" s="41">
        <f>'Bug Metrics'!$A26</f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15" customHeight="1" x14ac:dyDescent="0.2">
      <c r="A27" s="41">
        <f>'Bug Metrics'!$A27</f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15" customHeight="1" x14ac:dyDescent="0.2">
      <c r="A28" s="41">
        <f>'Bug Metrics'!$A28</f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15" customHeight="1" x14ac:dyDescent="0.2">
      <c r="A29" s="41">
        <f>'Bug Metrics'!$A29</f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">
      <c r="A30" s="41">
        <f>'Bug Metrics'!$A30</f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">
      <c r="A31" s="41">
        <f>'Bug Metrics'!$A31</f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">
      <c r="A32" s="41">
        <f>'Bug Metrics'!$A32</f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">
      <c r="A33" s="41">
        <f>'Bug Metrics'!$A33</f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">
      <c r="A34" s="41">
        <f>'Bug Metrics'!$A34</f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">
      <c r="A35" s="41">
        <f>'Bug Metrics'!$A35</f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">
      <c r="A36" s="41">
        <f>'Bug Metrics'!$A36</f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">
      <c r="A37" s="41">
        <f>'Bug Metrics'!$A37</f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">
      <c r="A38" s="41">
        <f>'Bug Metrics'!$A38</f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30" x14ac:dyDescent="0.2">
      <c r="A39" s="41">
        <f>'Bug Metrics'!$A39</f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">
      <c r="A40" s="41">
        <f>'Bug Metrics'!$A40</f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">
      <c r="A41" s="41">
        <f>'Bug Metrics'!$A41</f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">
      <c r="A42" s="41">
        <f>'Bug Metrics'!$A42</f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">
      <c r="A43" s="41">
        <f>'Bug Metrics'!$A43</f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">
      <c r="A44" s="41">
        <f>'Bug Metrics'!$A44</f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">
      <c r="A45" s="41">
        <f>'Bug Metrics'!$A45</f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">
      <c r="A46" s="41">
        <f>'Bug Metrics'!$A46</f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x14ac:dyDescent="0.2">
      <c r="A47" s="41">
        <f>'Bug Metrics'!$A47</f>
        <v>45</v>
      </c>
      <c r="B47" s="41">
        <v>4</v>
      </c>
      <c r="C47" s="41" t="str">
        <f>'Bug Metrics'!$C47</f>
        <v xml:space="preserve">Add Bid for Round 2 </v>
      </c>
      <c r="D47" s="76" t="str">
        <f>'Bug Metrics'!$D47</f>
        <v>User are not able to see the courses in Round 2 due to some errors in the code</v>
      </c>
      <c r="E47" s="76" t="s">
        <v>22</v>
      </c>
      <c r="F47" s="44">
        <v>43774</v>
      </c>
      <c r="G47" s="44">
        <v>43774</v>
      </c>
      <c r="H47" s="45" t="s">
        <v>83</v>
      </c>
    </row>
    <row r="48" spans="1:8" x14ac:dyDescent="0.2">
      <c r="A48" s="41">
        <f>'Bug Metrics'!$A48</f>
        <v>46</v>
      </c>
      <c r="B48" s="41">
        <v>4</v>
      </c>
      <c r="C48" s="41" t="s">
        <v>40</v>
      </c>
      <c r="D48" s="41" t="s">
        <v>118</v>
      </c>
      <c r="E48" s="76" t="s">
        <v>22</v>
      </c>
      <c r="F48" s="44">
        <v>43774</v>
      </c>
      <c r="G48" s="44">
        <v>43775</v>
      </c>
      <c r="H48" s="45" t="s">
        <v>78</v>
      </c>
    </row>
    <row r="49" spans="1:8" x14ac:dyDescent="0.2">
      <c r="A49" s="41">
        <f>'Bug Metrics'!$A49</f>
        <v>47</v>
      </c>
      <c r="B49" s="41">
        <v>4</v>
      </c>
      <c r="C49" s="41" t="s">
        <v>123</v>
      </c>
      <c r="D49" s="76" t="s">
        <v>124</v>
      </c>
      <c r="E49" s="76" t="s">
        <v>22</v>
      </c>
      <c r="F49" s="44">
        <v>43774</v>
      </c>
      <c r="G49" s="44">
        <v>43775</v>
      </c>
      <c r="H49" s="45" t="s">
        <v>78</v>
      </c>
    </row>
    <row r="50" spans="1:8" x14ac:dyDescent="0.2">
      <c r="A50" s="41">
        <f>'Bug Metrics'!$A50</f>
        <v>48</v>
      </c>
      <c r="B50" s="41">
        <v>4</v>
      </c>
      <c r="C50" s="41" t="s">
        <v>119</v>
      </c>
      <c r="D50" s="76" t="s">
        <v>120</v>
      </c>
      <c r="E50" s="76" t="s">
        <v>22</v>
      </c>
      <c r="F50" s="44">
        <v>43774</v>
      </c>
      <c r="G50" s="44">
        <v>43775</v>
      </c>
      <c r="H50" s="45" t="s">
        <v>78</v>
      </c>
    </row>
    <row r="51" spans="1:8" x14ac:dyDescent="0.2">
      <c r="A51" s="41">
        <f>'Bug Metrics'!$A51</f>
        <v>49</v>
      </c>
      <c r="B51" s="41">
        <v>4</v>
      </c>
      <c r="C51" s="41" t="s">
        <v>113</v>
      </c>
      <c r="D51" s="76" t="s">
        <v>109</v>
      </c>
      <c r="E51" s="76" t="s">
        <v>22</v>
      </c>
      <c r="F51" s="44">
        <v>43774</v>
      </c>
      <c r="G51" s="44">
        <v>43775</v>
      </c>
      <c r="H51" s="45" t="s">
        <v>78</v>
      </c>
    </row>
    <row r="52" spans="1:8" ht="27" customHeight="1" x14ac:dyDescent="0.2">
      <c r="A52" s="41">
        <f>'Bug Metrics'!$A52</f>
        <v>50</v>
      </c>
      <c r="B52" s="41">
        <v>4</v>
      </c>
      <c r="C52" s="41" t="str">
        <f>'Bug Metrics'!$C48</f>
        <v>Edit Bid</v>
      </c>
      <c r="D52" s="76" t="str">
        <f>'Bug Metrics'!$D48</f>
        <v>Failed to check when user enter a value that have more than 2 decimal.</v>
      </c>
      <c r="E52" s="76" t="s">
        <v>22</v>
      </c>
      <c r="F52" s="44">
        <v>43777</v>
      </c>
      <c r="G52" s="44">
        <v>43777</v>
      </c>
      <c r="H52" s="45" t="s">
        <v>83</v>
      </c>
    </row>
    <row r="53" spans="1:8" ht="27" customHeight="1" x14ac:dyDescent="0.2">
      <c r="A53" s="41">
        <f>'Bug Metrics'!$A53</f>
        <v>51</v>
      </c>
      <c r="B53" s="41">
        <v>4</v>
      </c>
      <c r="C53" s="41" t="s">
        <v>116</v>
      </c>
      <c r="D53" s="76" t="s">
        <v>117</v>
      </c>
      <c r="E53" s="76" t="s">
        <v>22</v>
      </c>
      <c r="F53" s="44">
        <v>43777</v>
      </c>
      <c r="G53" s="44">
        <v>43779</v>
      </c>
      <c r="H53" s="45" t="s">
        <v>78</v>
      </c>
    </row>
    <row r="54" spans="1:8" ht="35.450000000000003" customHeight="1" x14ac:dyDescent="0.2">
      <c r="A54" s="41">
        <f>'Bug Metrics'!$A54</f>
        <v>52</v>
      </c>
      <c r="B54" s="41">
        <v>4</v>
      </c>
      <c r="C54" s="41" t="str">
        <f>'Bug Metrics'!$C49</f>
        <v>Edit Bid</v>
      </c>
      <c r="D54" s="76" t="str">
        <f>'Bug Metrics'!$D49</f>
        <v>Failed to check when user enter a value high than his/her edollars</v>
      </c>
      <c r="E54" s="76" t="s">
        <v>22</v>
      </c>
      <c r="F54" s="44">
        <v>43777</v>
      </c>
      <c r="G54" s="44">
        <v>43779</v>
      </c>
      <c r="H54" s="45" t="s">
        <v>83</v>
      </c>
    </row>
    <row r="55" spans="1:8" ht="15" customHeight="1" x14ac:dyDescent="0.2">
      <c r="A55" s="41">
        <f>'Bug Metrics'!$A55</f>
        <v>53</v>
      </c>
      <c r="B55" s="41">
        <v>4</v>
      </c>
      <c r="C55" s="41" t="str">
        <f>'Bug Metrics'!$C50</f>
        <v>Modal Box</v>
      </c>
      <c r="D55" s="76" t="str">
        <f>'Bug Metrics'!$D50</f>
        <v>Modal box buttons are not properly aligned</v>
      </c>
      <c r="E55" s="76" t="s">
        <v>22</v>
      </c>
      <c r="F55" s="44">
        <v>43780</v>
      </c>
      <c r="G55" s="44">
        <v>43781</v>
      </c>
      <c r="H55" s="45" t="s">
        <v>29</v>
      </c>
    </row>
    <row r="56" spans="1:8" ht="15" customHeight="1" x14ac:dyDescent="0.2">
      <c r="A56" s="41">
        <f>'Bug Metrics'!$A56</f>
        <v>54</v>
      </c>
      <c r="B56" s="41">
        <v>5</v>
      </c>
      <c r="C56" s="41" t="s">
        <v>121</v>
      </c>
      <c r="D56" s="76" t="s">
        <v>122</v>
      </c>
      <c r="E56" s="76" t="s">
        <v>22</v>
      </c>
      <c r="F56" s="44">
        <v>43785</v>
      </c>
      <c r="G56" s="44">
        <v>43785</v>
      </c>
      <c r="H56" s="45" t="s">
        <v>29</v>
      </c>
    </row>
    <row r="57" spans="1:8" ht="15" customHeight="1" x14ac:dyDescent="0.2">
      <c r="A57" s="41">
        <f>'Bug Metrics'!$A57</f>
        <v>55</v>
      </c>
      <c r="B57" s="41">
        <v>5</v>
      </c>
      <c r="C57" s="41" t="s">
        <v>112</v>
      </c>
      <c r="D57" s="41" t="s">
        <v>107</v>
      </c>
      <c r="E57" s="76" t="s">
        <v>22</v>
      </c>
      <c r="F57" s="44">
        <v>43785</v>
      </c>
      <c r="G57" s="44">
        <v>43786</v>
      </c>
      <c r="H57" s="45" t="s">
        <v>139</v>
      </c>
    </row>
    <row r="58" spans="1:8" ht="15" customHeight="1" x14ac:dyDescent="0.2">
      <c r="A58" s="41">
        <f>'Bug Metrics'!$A58</f>
        <v>56</v>
      </c>
      <c r="B58" s="41">
        <v>5</v>
      </c>
      <c r="C58" s="41" t="s">
        <v>125</v>
      </c>
      <c r="D58" s="76" t="s">
        <v>126</v>
      </c>
      <c r="E58" s="76" t="s">
        <v>22</v>
      </c>
      <c r="F58" s="44">
        <v>43785</v>
      </c>
      <c r="G58" s="44">
        <v>43785</v>
      </c>
      <c r="H58" s="45" t="s">
        <v>29</v>
      </c>
    </row>
    <row r="59" spans="1:8" ht="15" customHeight="1" x14ac:dyDescent="0.2">
      <c r="A59" s="41">
        <f>'Bug Metrics'!$A59</f>
        <v>57</v>
      </c>
      <c r="B59" s="41">
        <v>5</v>
      </c>
      <c r="C59" s="41" t="s">
        <v>84</v>
      </c>
      <c r="D59" s="76" t="s">
        <v>127</v>
      </c>
      <c r="E59" s="76" t="s">
        <v>22</v>
      </c>
      <c r="F59" s="44">
        <v>43785</v>
      </c>
      <c r="G59" s="44">
        <v>43785</v>
      </c>
      <c r="H59" s="45" t="s">
        <v>130</v>
      </c>
    </row>
    <row r="60" spans="1:8" ht="15" customHeight="1" x14ac:dyDescent="0.2">
      <c r="A60" s="41">
        <f>'Bug Metrics'!$A60</f>
        <v>58</v>
      </c>
      <c r="B60" s="41">
        <v>5</v>
      </c>
      <c r="C60" s="41" t="s">
        <v>84</v>
      </c>
      <c r="D60" s="41" t="s">
        <v>131</v>
      </c>
      <c r="E60" s="76" t="s">
        <v>22</v>
      </c>
      <c r="F60" s="44">
        <v>43785</v>
      </c>
      <c r="G60" s="44">
        <v>43785</v>
      </c>
      <c r="H60" s="45" t="s">
        <v>130</v>
      </c>
    </row>
    <row r="61" spans="1:8" ht="15" customHeight="1" x14ac:dyDescent="0.2">
      <c r="A61" s="41">
        <f>'Bug Metrics'!$A61</f>
        <v>59</v>
      </c>
      <c r="B61" s="41">
        <v>5</v>
      </c>
      <c r="C61" s="41" t="s">
        <v>132</v>
      </c>
      <c r="D61" s="76" t="s">
        <v>133</v>
      </c>
      <c r="E61" s="76" t="s">
        <v>22</v>
      </c>
      <c r="F61" s="44">
        <v>43786</v>
      </c>
      <c r="G61" s="44">
        <v>43786</v>
      </c>
      <c r="H61" s="45" t="s">
        <v>108</v>
      </c>
    </row>
    <row r="62" spans="1:8" ht="15" customHeight="1" x14ac:dyDescent="0.2">
      <c r="A62" s="41">
        <f>'Bug Metrics'!$A62</f>
        <v>60</v>
      </c>
      <c r="B62" s="41">
        <v>5</v>
      </c>
      <c r="C62" s="41" t="s">
        <v>128</v>
      </c>
      <c r="D62" s="76" t="s">
        <v>129</v>
      </c>
      <c r="E62" s="76" t="s">
        <v>22</v>
      </c>
      <c r="F62" s="44">
        <v>43786</v>
      </c>
      <c r="G62" s="44">
        <v>43786</v>
      </c>
      <c r="H62" s="45" t="s">
        <v>108</v>
      </c>
    </row>
    <row r="63" spans="1:8" ht="15" customHeight="1" x14ac:dyDescent="0.2">
      <c r="A63" s="41">
        <f>'Bug Metrics'!$A63</f>
        <v>61</v>
      </c>
      <c r="B63" s="41">
        <v>5</v>
      </c>
      <c r="C63" s="41" t="s">
        <v>34</v>
      </c>
      <c r="D63" s="76" t="s">
        <v>134</v>
      </c>
      <c r="E63" s="76" t="s">
        <v>22</v>
      </c>
      <c r="F63" s="44">
        <v>43786</v>
      </c>
      <c r="G63" s="44">
        <v>43786</v>
      </c>
      <c r="H63" s="45" t="s">
        <v>130</v>
      </c>
    </row>
    <row r="64" spans="1:8" ht="15" customHeight="1" x14ac:dyDescent="0.2">
      <c r="A64" s="41">
        <f>'Bug Metrics'!$A64</f>
        <v>62</v>
      </c>
      <c r="B64" s="41">
        <v>5</v>
      </c>
      <c r="C64" s="41" t="s">
        <v>125</v>
      </c>
      <c r="D64" s="41" t="s">
        <v>138</v>
      </c>
      <c r="E64" s="76" t="s">
        <v>22</v>
      </c>
      <c r="F64" s="44">
        <v>43786</v>
      </c>
      <c r="G64" s="44">
        <v>43786</v>
      </c>
      <c r="H64" s="45" t="s">
        <v>108</v>
      </c>
    </row>
    <row r="65" spans="1:8" ht="28.5" customHeight="1" x14ac:dyDescent="0.2">
      <c r="A65" s="41">
        <f>'Bug Metrics'!$A65</f>
        <v>63</v>
      </c>
      <c r="B65" s="41">
        <v>4</v>
      </c>
      <c r="C65" s="41" t="str">
        <f>'Bug Metrics'!$C65</f>
        <v>Edit bid</v>
      </c>
      <c r="D65" s="79" t="str">
        <f>'Bug Metrics'!$D65</f>
        <v>Site says insufficient e$ when user edits bid to an amount larger than his current wallet's amount</v>
      </c>
      <c r="E65" s="79" t="s">
        <v>22</v>
      </c>
      <c r="F65" s="44">
        <v>43786</v>
      </c>
      <c r="G65" s="44">
        <v>43786</v>
      </c>
      <c r="H65" s="45" t="s">
        <v>108</v>
      </c>
    </row>
    <row r="66" spans="1:8" ht="15" customHeight="1" x14ac:dyDescent="0.2">
      <c r="A66" s="41">
        <f>'Bug Metrics'!$A66</f>
        <v>64</v>
      </c>
      <c r="B66" s="41">
        <v>5</v>
      </c>
      <c r="C66" s="41" t="str">
        <f>'Bug Metrics'!$C66</f>
        <v>JSON - user dump</v>
      </c>
      <c r="D66" s="76" t="str">
        <f>'Bug Metrics'!$D66</f>
        <v>Error - failed test case</v>
      </c>
      <c r="E66" s="76" t="s">
        <v>22</v>
      </c>
      <c r="F66" s="44">
        <v>43786</v>
      </c>
      <c r="G66" s="44">
        <v>43786</v>
      </c>
      <c r="H66" s="45" t="s">
        <v>108</v>
      </c>
    </row>
    <row r="67" spans="1:8" ht="15" customHeight="1" x14ac:dyDescent="0.2">
      <c r="A67" s="41"/>
      <c r="B67" s="41"/>
      <c r="C67" s="41"/>
      <c r="D67" s="41"/>
      <c r="E67" s="76"/>
      <c r="F67" s="44"/>
      <c r="G67" s="44"/>
      <c r="H67" s="45"/>
    </row>
    <row r="68" spans="1:8" ht="15" customHeight="1" x14ac:dyDescent="0.2">
      <c r="A68" s="41"/>
      <c r="B68" s="41"/>
      <c r="C68" s="41"/>
      <c r="D68" s="76"/>
      <c r="E68" s="76"/>
      <c r="F68" s="44"/>
      <c r="G68" s="44"/>
      <c r="H68" s="45"/>
    </row>
    <row r="69" spans="1:8" ht="15" customHeight="1" x14ac:dyDescent="0.2">
      <c r="A69" s="41"/>
      <c r="B69" s="41"/>
      <c r="C69" s="41"/>
      <c r="D69" s="76"/>
      <c r="E69" s="76"/>
      <c r="F69" s="44"/>
      <c r="G69" s="44"/>
      <c r="H69" s="45"/>
    </row>
    <row r="70" spans="1:8" ht="15" customHeight="1" x14ac:dyDescent="0.2">
      <c r="A70" s="41"/>
      <c r="H70" s="45"/>
    </row>
    <row r="71" spans="1:8" ht="15" customHeight="1" x14ac:dyDescent="0.2">
      <c r="A71" s="41"/>
      <c r="B71" s="41"/>
    </row>
    <row r="72" spans="1:8" ht="15" customHeight="1" x14ac:dyDescent="0.2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">
      <c r="A73" s="41"/>
      <c r="B73" s="41"/>
      <c r="C73" s="41"/>
      <c r="D73" s="41"/>
      <c r="E73" s="29"/>
      <c r="F73" s="44"/>
      <c r="G73" s="44"/>
      <c r="H73" s="45"/>
    </row>
    <row r="74" spans="1:8" ht="15" customHeight="1" x14ac:dyDescent="0.2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">
      <c r="A75" s="41"/>
      <c r="B75" s="41"/>
      <c r="C75" s="41"/>
      <c r="D75" s="29"/>
      <c r="E75" s="29"/>
      <c r="F75" s="44"/>
      <c r="G75" s="44"/>
      <c r="H75" s="45"/>
    </row>
    <row r="76" spans="1:8" ht="15" customHeight="1" x14ac:dyDescent="0.2">
      <c r="A76" s="41"/>
      <c r="H76" s="45"/>
    </row>
    <row r="77" spans="1:8" ht="15" customHeight="1" x14ac:dyDescent="0.2">
      <c r="A77" s="41"/>
      <c r="H77" s="45"/>
    </row>
    <row r="78" spans="1:8" ht="15" customHeight="1" x14ac:dyDescent="0.2">
      <c r="A78" s="41"/>
      <c r="H78" s="45"/>
    </row>
    <row r="79" spans="1:8" ht="15" customHeight="1" x14ac:dyDescent="0.2">
      <c r="A79" s="41"/>
      <c r="H79" s="45"/>
    </row>
    <row r="80" spans="1:8" ht="15" customHeight="1" x14ac:dyDescent="0.2">
      <c r="A80" s="41"/>
      <c r="B80" s="41"/>
      <c r="C80" s="41"/>
      <c r="D80" s="76"/>
      <c r="E80" s="76"/>
      <c r="F80" s="44"/>
      <c r="G80" s="44"/>
      <c r="H80" s="45"/>
    </row>
    <row r="81" spans="1:8" ht="15" customHeight="1" x14ac:dyDescent="0.2">
      <c r="A81" s="41"/>
      <c r="H81" s="45"/>
    </row>
    <row r="82" spans="1:8" ht="15" customHeight="1" x14ac:dyDescent="0.2">
      <c r="A82" s="41"/>
      <c r="H82" s="45"/>
    </row>
    <row r="83" spans="1:8" ht="15" customHeight="1" x14ac:dyDescent="0.2">
      <c r="A83" s="41"/>
      <c r="H83" s="45"/>
    </row>
    <row r="84" spans="1:8" ht="15" customHeight="1" x14ac:dyDescent="0.2">
      <c r="A84" s="41"/>
      <c r="H84" s="45"/>
    </row>
    <row r="85" spans="1:8" ht="15" customHeight="1" x14ac:dyDescent="0.2">
      <c r="A85" s="41"/>
      <c r="B85" s="41"/>
      <c r="C85" s="41"/>
      <c r="D85" s="76"/>
      <c r="E85" s="76"/>
      <c r="F85" s="44"/>
      <c r="G85" s="44"/>
      <c r="H85" s="45"/>
    </row>
    <row r="86" spans="1:8" ht="15" customHeight="1" x14ac:dyDescent="0.2">
      <c r="A86" s="41"/>
      <c r="H86" s="45"/>
    </row>
    <row r="87" spans="1:8" ht="15" customHeight="1" x14ac:dyDescent="0.2">
      <c r="A87" s="41"/>
      <c r="H87" s="45"/>
    </row>
    <row r="88" spans="1:8" ht="15" customHeight="1" x14ac:dyDescent="0.2">
      <c r="A88" s="41"/>
      <c r="H88" s="45"/>
    </row>
    <row r="89" spans="1:8" ht="15" customHeight="1" x14ac:dyDescent="0.2">
      <c r="A89" s="41"/>
      <c r="H89" s="45"/>
    </row>
    <row r="90" spans="1:8" ht="15" customHeight="1" x14ac:dyDescent="0.2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">
      <c r="A91" s="41"/>
      <c r="B91" s="41"/>
      <c r="C91" s="41"/>
      <c r="D91" s="29"/>
      <c r="E91" s="29"/>
      <c r="F91" s="44"/>
      <c r="G91" s="44"/>
      <c r="H91" s="45"/>
    </row>
    <row r="92" spans="1:8" ht="15" customHeight="1" x14ac:dyDescent="0.2">
      <c r="A92" s="41"/>
      <c r="B92" s="41"/>
      <c r="C92" s="41"/>
      <c r="D92" s="41"/>
      <c r="E92" s="29"/>
      <c r="F92" s="44"/>
      <c r="G92" s="44"/>
      <c r="H92" s="45"/>
    </row>
    <row r="93" spans="1:8" ht="15" customHeight="1" x14ac:dyDescent="0.2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">
      <c r="A95" s="41"/>
      <c r="B95" s="41"/>
      <c r="C95" s="41"/>
      <c r="D95" s="29"/>
      <c r="E95" s="29"/>
      <c r="F95" s="44"/>
      <c r="G95" s="44"/>
      <c r="H95" s="45"/>
    </row>
    <row r="96" spans="1:8" ht="15" customHeight="1" x14ac:dyDescent="0.2">
      <c r="A96" s="41"/>
      <c r="B96" s="41"/>
      <c r="C96" s="41"/>
      <c r="D96" s="41"/>
      <c r="E96" s="29"/>
      <c r="F96" s="44"/>
      <c r="G96" s="44"/>
      <c r="H96" s="45"/>
    </row>
    <row r="97" spans="1:8" ht="15" customHeight="1" x14ac:dyDescent="0.2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">
      <c r="A99" s="41"/>
      <c r="B99" s="41"/>
      <c r="C99" s="41"/>
      <c r="D99" s="29"/>
      <c r="E99" s="29"/>
      <c r="F99" s="44"/>
      <c r="G99" s="44"/>
      <c r="H99" s="45"/>
    </row>
    <row r="100" spans="1:8" ht="15" customHeight="1" x14ac:dyDescent="0.2">
      <c r="A100" s="41"/>
      <c r="B100" s="41"/>
      <c r="C100" s="41"/>
      <c r="D100" s="41"/>
      <c r="E100" s="29"/>
      <c r="F100" s="44"/>
      <c r="G100" s="44"/>
      <c r="H100" s="45"/>
    </row>
    <row r="101" spans="1:8" ht="15" customHeight="1" x14ac:dyDescent="0.2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">
      <c r="A103" s="41"/>
      <c r="B103" s="41"/>
      <c r="C103" s="41"/>
      <c r="D103" s="29"/>
      <c r="E103" s="29"/>
      <c r="F103" s="44"/>
      <c r="G103" s="44"/>
      <c r="H103" s="45"/>
    </row>
    <row r="104" spans="1:8" ht="15" customHeight="1" x14ac:dyDescent="0.2">
      <c r="A104" s="41"/>
      <c r="B104" s="41"/>
      <c r="C104" s="41"/>
      <c r="D104" s="41"/>
      <c r="E104" s="29"/>
      <c r="F104" s="44"/>
      <c r="G104" s="44"/>
      <c r="H104" s="45"/>
    </row>
    <row r="105" spans="1:8" ht="15" customHeight="1" x14ac:dyDescent="0.2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">
      <c r="A107" s="41"/>
      <c r="B107" s="41"/>
      <c r="C107" s="41"/>
      <c r="D107" s="29"/>
      <c r="E107" s="29"/>
      <c r="F107" s="44"/>
      <c r="G107" s="44"/>
      <c r="H107" s="45"/>
    </row>
    <row r="108" spans="1:8" ht="15" customHeight="1" x14ac:dyDescent="0.2">
      <c r="A108" s="41"/>
      <c r="B108" s="41"/>
      <c r="C108" s="41"/>
      <c r="D108" s="41"/>
      <c r="E108" s="29"/>
      <c r="F108" s="44"/>
      <c r="G108" s="44"/>
      <c r="H108" s="45"/>
    </row>
    <row r="109" spans="1:8" ht="15" customHeight="1" x14ac:dyDescent="0.2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">
      <c r="A111" s="41"/>
      <c r="B111" s="41"/>
      <c r="C111" s="41"/>
      <c r="D111" s="29"/>
      <c r="E111" s="29"/>
      <c r="F111" s="44"/>
      <c r="G111" s="44"/>
      <c r="H111" s="45"/>
    </row>
    <row r="112" spans="1:8" ht="15" customHeight="1" x14ac:dyDescent="0.2">
      <c r="A112" s="41"/>
      <c r="B112" s="41"/>
      <c r="C112" s="41"/>
      <c r="D112" s="41"/>
      <c r="E112" s="29"/>
      <c r="F112" s="44"/>
      <c r="G112" s="44"/>
      <c r="H112" s="45"/>
    </row>
    <row r="113" spans="1:8" ht="15" customHeight="1" x14ac:dyDescent="0.2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">
      <c r="A115" s="41"/>
      <c r="B115" s="41"/>
      <c r="C115" s="41"/>
      <c r="D115" s="29"/>
      <c r="E115" s="29"/>
      <c r="F115" s="44"/>
      <c r="G115" s="44"/>
      <c r="H115" s="45"/>
    </row>
    <row r="116" spans="1:8" ht="15" customHeight="1" x14ac:dyDescent="0.2">
      <c r="A116" s="41"/>
      <c r="B116" s="41"/>
      <c r="C116" s="41"/>
      <c r="D116" s="41"/>
      <c r="E116" s="29"/>
      <c r="F116" s="44"/>
      <c r="G116" s="44"/>
      <c r="H116" s="45"/>
    </row>
    <row r="117" spans="1:8" ht="15" customHeight="1" x14ac:dyDescent="0.2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">
      <c r="A119" s="41"/>
      <c r="B119" s="41"/>
      <c r="C119" s="41"/>
      <c r="D119" s="29"/>
      <c r="E119" s="29"/>
      <c r="F119" s="44"/>
      <c r="G119" s="44"/>
      <c r="H119" s="45"/>
    </row>
    <row r="120" spans="1:8" ht="15" customHeight="1" x14ac:dyDescent="0.2">
      <c r="A120" s="41"/>
      <c r="B120" s="41"/>
      <c r="C120" s="41"/>
      <c r="D120" s="41"/>
      <c r="E120" s="29"/>
      <c r="F120" s="44"/>
      <c r="G120" s="44"/>
      <c r="H120" s="45"/>
    </row>
    <row r="121" spans="1:8" ht="15" customHeight="1" x14ac:dyDescent="0.2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">
      <c r="A123" s="41"/>
      <c r="B123" s="41"/>
      <c r="C123" s="41"/>
      <c r="D123" s="29"/>
      <c r="E123" s="29"/>
      <c r="F123" s="44"/>
      <c r="G123" s="44"/>
      <c r="H123" s="45"/>
    </row>
    <row r="124" spans="1:8" ht="15" customHeight="1" x14ac:dyDescent="0.2">
      <c r="A124" s="41"/>
      <c r="B124" s="41"/>
      <c r="C124" s="41"/>
      <c r="D124" s="41"/>
      <c r="E124" s="29"/>
      <c r="F124" s="44"/>
      <c r="G124" s="44"/>
      <c r="H124" s="45"/>
    </row>
    <row r="125" spans="1:8" ht="15" customHeight="1" x14ac:dyDescent="0.2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">
      <c r="A127" s="41"/>
      <c r="B127" s="41"/>
      <c r="C127" s="41"/>
      <c r="D127" s="29"/>
      <c r="E127" s="29"/>
      <c r="F127" s="44"/>
      <c r="G127" s="44"/>
      <c r="H127" s="45"/>
    </row>
    <row r="128" spans="1:8" ht="15" customHeight="1" x14ac:dyDescent="0.2">
      <c r="A128" s="41"/>
      <c r="B128" s="41"/>
      <c r="C128" s="41"/>
      <c r="D128" s="41"/>
      <c r="E128" s="29"/>
      <c r="F128" s="44"/>
      <c r="G128" s="44"/>
      <c r="H128" s="45"/>
    </row>
    <row r="129" spans="1:8" ht="15" customHeight="1" x14ac:dyDescent="0.2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">
      <c r="A131" s="41"/>
      <c r="B131" s="41"/>
      <c r="C131" s="41"/>
      <c r="D131" s="29"/>
      <c r="E131" s="29"/>
      <c r="F131" s="44"/>
      <c r="G131" s="44"/>
      <c r="H131" s="45"/>
    </row>
    <row r="132" spans="1:8" ht="15" customHeight="1" x14ac:dyDescent="0.2">
      <c r="A132" s="41"/>
      <c r="B132" s="41"/>
      <c r="C132" s="41"/>
      <c r="D132" s="41"/>
      <c r="E132" s="29"/>
      <c r="F132" s="44"/>
      <c r="G132" s="44"/>
      <c r="H132" s="45"/>
    </row>
    <row r="133" spans="1:8" ht="15" customHeight="1" x14ac:dyDescent="0.2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">
      <c r="A135" s="41"/>
      <c r="B135" s="41"/>
      <c r="C135" s="41"/>
      <c r="D135" s="29"/>
      <c r="E135" s="29"/>
      <c r="F135" s="44"/>
      <c r="G135" s="44"/>
      <c r="H135" s="45"/>
    </row>
    <row r="136" spans="1:8" ht="15" customHeight="1" x14ac:dyDescent="0.2">
      <c r="A136" s="41"/>
      <c r="B136" s="41"/>
      <c r="C136" s="41"/>
      <c r="D136" s="41"/>
      <c r="E136" s="29"/>
      <c r="F136" s="44"/>
      <c r="G136" s="44"/>
      <c r="H136" s="45"/>
    </row>
    <row r="137" spans="1:8" ht="15" customHeight="1" x14ac:dyDescent="0.2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">
      <c r="A139" s="41"/>
      <c r="B139" s="41"/>
      <c r="C139" s="41"/>
      <c r="D139" s="29"/>
      <c r="E139" s="29"/>
      <c r="F139" s="44"/>
      <c r="G139" s="44"/>
      <c r="H139" s="45"/>
    </row>
    <row r="140" spans="1:8" ht="15" customHeight="1" x14ac:dyDescent="0.2">
      <c r="A140" s="41"/>
      <c r="B140" s="41"/>
      <c r="C140" s="41"/>
      <c r="D140" s="41"/>
      <c r="E140" s="29"/>
      <c r="F140" s="44"/>
      <c r="G140" s="44"/>
      <c r="H140" s="45"/>
    </row>
    <row r="141" spans="1:8" ht="15" customHeight="1" x14ac:dyDescent="0.2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">
      <c r="A143" s="41"/>
      <c r="B143" s="41"/>
      <c r="C143" s="41"/>
      <c r="D143" s="29"/>
      <c r="E143" s="29"/>
      <c r="F143" s="44"/>
      <c r="G143" s="44"/>
      <c r="H143" s="45"/>
    </row>
    <row r="144" spans="1:8" ht="15" customHeight="1" x14ac:dyDescent="0.2">
      <c r="A144" s="41"/>
      <c r="B144" s="41"/>
      <c r="C144" s="41"/>
      <c r="D144" s="41"/>
      <c r="E144" s="29"/>
      <c r="F144" s="44"/>
      <c r="G144" s="44"/>
      <c r="H144" s="45"/>
    </row>
    <row r="145" spans="1:8" ht="15" customHeight="1" x14ac:dyDescent="0.2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">
      <c r="A147" s="41"/>
      <c r="B147" s="41"/>
      <c r="C147" s="41"/>
      <c r="D147" s="29"/>
      <c r="E147" s="29"/>
      <c r="F147" s="44"/>
      <c r="G147" s="44"/>
      <c r="H147" s="45"/>
    </row>
    <row r="148" spans="1:8" ht="15" customHeight="1" x14ac:dyDescent="0.2">
      <c r="A148" s="41"/>
      <c r="B148" s="41"/>
      <c r="C148" s="41"/>
      <c r="D148" s="41"/>
      <c r="E148" s="29"/>
      <c r="F148" s="44"/>
      <c r="G148" s="44"/>
      <c r="H148" s="45"/>
    </row>
    <row r="149" spans="1:8" ht="15" customHeight="1" x14ac:dyDescent="0.2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">
      <c r="A151" s="41"/>
      <c r="B151" s="41"/>
      <c r="C151" s="41"/>
      <c r="D151" s="29"/>
      <c r="E151" s="29"/>
      <c r="F151" s="44"/>
      <c r="G151" s="44"/>
      <c r="H151" s="45"/>
    </row>
    <row r="152" spans="1:8" ht="15" customHeight="1" x14ac:dyDescent="0.2">
      <c r="A152" s="41"/>
      <c r="B152" s="41"/>
      <c r="C152" s="41"/>
      <c r="D152" s="41"/>
      <c r="E152" s="29"/>
      <c r="F152" s="44"/>
      <c r="G152" s="44"/>
      <c r="H152" s="45"/>
    </row>
    <row r="153" spans="1:8" ht="15" customHeight="1" x14ac:dyDescent="0.2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">
      <c r="A155" s="41"/>
      <c r="B155" s="41"/>
      <c r="C155" s="41"/>
      <c r="D155" s="29"/>
      <c r="E155" s="29"/>
      <c r="F155" s="44"/>
      <c r="G155" s="44"/>
      <c r="H155" s="45"/>
    </row>
    <row r="156" spans="1:8" ht="15" customHeight="1" x14ac:dyDescent="0.2">
      <c r="A156" s="41"/>
      <c r="B156" s="41"/>
      <c r="C156" s="41"/>
      <c r="D156" s="41"/>
      <c r="E156" s="29"/>
      <c r="F156" s="44"/>
      <c r="G156" s="44"/>
      <c r="H156" s="45"/>
    </row>
    <row r="157" spans="1:8" ht="15" customHeight="1" x14ac:dyDescent="0.2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">
      <c r="A159" s="41"/>
      <c r="B159" s="41"/>
      <c r="C159" s="41"/>
      <c r="D159" s="29"/>
      <c r="E159" s="29"/>
      <c r="F159" s="44"/>
      <c r="G159" s="44"/>
      <c r="H159" s="45"/>
    </row>
    <row r="160" spans="1:8" ht="15" customHeight="1" x14ac:dyDescent="0.2">
      <c r="A160" s="41"/>
      <c r="B160" s="41"/>
      <c r="C160" s="41"/>
      <c r="D160" s="41"/>
      <c r="E160" s="29"/>
      <c r="F160" s="44"/>
      <c r="G160" s="44"/>
      <c r="H160" s="45"/>
    </row>
    <row r="161" spans="1:8" ht="15" customHeight="1" x14ac:dyDescent="0.2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">
      <c r="A163" s="41"/>
      <c r="B163" s="41"/>
      <c r="C163" s="41"/>
      <c r="D163" s="29"/>
      <c r="E163" s="29"/>
      <c r="F163" s="44"/>
      <c r="G163" s="44"/>
      <c r="H163" s="45"/>
    </row>
    <row r="164" spans="1:8" ht="15" customHeight="1" x14ac:dyDescent="0.2">
      <c r="A164" s="41"/>
      <c r="B164" s="41"/>
      <c r="C164" s="41"/>
      <c r="D164" s="41"/>
      <c r="E164" s="29"/>
      <c r="F164" s="44"/>
      <c r="G164" s="44"/>
      <c r="H164" s="45"/>
    </row>
    <row r="165" spans="1:8" ht="15" customHeight="1" x14ac:dyDescent="0.2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">
      <c r="A167" s="41"/>
      <c r="B167" s="41"/>
      <c r="C167" s="41"/>
      <c r="D167" s="29"/>
      <c r="E167" s="29"/>
      <c r="F167" s="44"/>
      <c r="G167" s="44"/>
      <c r="H167" s="45"/>
    </row>
    <row r="168" spans="1:8" ht="15" customHeight="1" x14ac:dyDescent="0.2">
      <c r="A168" s="41"/>
      <c r="B168" s="41"/>
      <c r="C168" s="41"/>
      <c r="D168" s="41"/>
      <c r="E168" s="29"/>
      <c r="F168" s="44"/>
      <c r="G168" s="44"/>
      <c r="H168" s="45"/>
    </row>
    <row r="169" spans="1:8" ht="15" customHeight="1" x14ac:dyDescent="0.2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">
      <c r="A171" s="41"/>
      <c r="B171" s="41"/>
      <c r="C171" s="41"/>
      <c r="D171" s="29"/>
      <c r="E171" s="29"/>
      <c r="F171" s="44"/>
      <c r="G171" s="44"/>
      <c r="H171" s="45"/>
    </row>
    <row r="172" spans="1:8" ht="15" customHeight="1" x14ac:dyDescent="0.2">
      <c r="A172" s="41"/>
      <c r="B172" s="41"/>
      <c r="C172" s="41"/>
      <c r="D172" s="41"/>
      <c r="E172" s="29"/>
      <c r="F172" s="44"/>
      <c r="G172" s="44"/>
      <c r="H172" s="45"/>
    </row>
    <row r="173" spans="1:8" ht="15" customHeight="1" x14ac:dyDescent="0.2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">
      <c r="A175" s="41"/>
      <c r="B175" s="41"/>
      <c r="C175" s="41"/>
      <c r="D175" s="29"/>
      <c r="E175" s="29"/>
      <c r="F175" s="44"/>
      <c r="G175" s="44"/>
      <c r="H175" s="45"/>
    </row>
    <row r="176" spans="1:8" ht="15" customHeight="1" x14ac:dyDescent="0.2">
      <c r="A176" s="41"/>
      <c r="B176" s="41"/>
      <c r="C176" s="41"/>
      <c r="D176" s="41"/>
      <c r="E176" s="29"/>
      <c r="F176" s="44"/>
      <c r="G176" s="44"/>
      <c r="H176" s="45"/>
    </row>
    <row r="177" spans="1:8" ht="15" customHeight="1" x14ac:dyDescent="0.2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">
      <c r="A179" s="41"/>
      <c r="B179" s="41"/>
      <c r="C179" s="41"/>
      <c r="D179" s="29"/>
      <c r="E179" s="29"/>
      <c r="F179" s="44"/>
      <c r="G179" s="44"/>
      <c r="H179" s="45"/>
    </row>
    <row r="180" spans="1:8" ht="15" customHeight="1" x14ac:dyDescent="0.2">
      <c r="A180" s="41"/>
      <c r="B180" s="41"/>
      <c r="C180" s="41"/>
      <c r="D180" s="41"/>
      <c r="E180" s="29"/>
      <c r="F180" s="44"/>
      <c r="G180" s="44"/>
      <c r="H180" s="45"/>
    </row>
    <row r="181" spans="1:8" ht="15" customHeight="1" x14ac:dyDescent="0.2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">
      <c r="A182" s="41"/>
      <c r="B182" s="41"/>
      <c r="C182" s="41"/>
      <c r="D182" s="29"/>
      <c r="E182" s="29"/>
      <c r="F182" s="44"/>
      <c r="G182" s="44"/>
      <c r="H182" s="45"/>
    </row>
    <row r="183" spans="1:8" ht="15" customHeight="1" x14ac:dyDescent="0.2">
      <c r="A183" s="41"/>
      <c r="B183" s="41"/>
      <c r="C183" s="41"/>
      <c r="D183" s="29"/>
      <c r="E183" s="29"/>
      <c r="F183" s="44"/>
      <c r="G183" s="44"/>
      <c r="H183" s="45"/>
    </row>
    <row r="184" spans="1:8" ht="15" customHeight="1" x14ac:dyDescent="0.2">
      <c r="A184" s="41"/>
      <c r="B184" s="41"/>
      <c r="C184" s="41"/>
      <c r="D184" s="41"/>
      <c r="E184" s="29"/>
      <c r="F184" s="44"/>
      <c r="G184" s="44"/>
      <c r="H184" s="45"/>
    </row>
    <row r="185" spans="1:8" ht="15" customHeight="1" x14ac:dyDescent="0.2">
      <c r="A185" s="41"/>
      <c r="B185" s="41"/>
      <c r="C185" s="41"/>
      <c r="D185" s="29"/>
      <c r="E185" s="29"/>
      <c r="F185" s="44"/>
      <c r="G185" s="44"/>
      <c r="H185" s="45"/>
    </row>
    <row r="186" spans="1:8" ht="15" customHeight="1" x14ac:dyDescent="0.2">
      <c r="A186" s="41"/>
      <c r="B186" s="41"/>
      <c r="C186" s="41"/>
      <c r="D186" s="29"/>
      <c r="E186" s="29"/>
      <c r="F186" s="44"/>
      <c r="G186" s="44"/>
      <c r="H186" s="45"/>
    </row>
    <row r="187" spans="1:8" ht="15" customHeight="1" x14ac:dyDescent="0.2">
      <c r="A187" s="41"/>
      <c r="B187" s="41"/>
      <c r="C187" s="41"/>
      <c r="D187" s="29"/>
      <c r="E187" s="45"/>
      <c r="F187" s="44"/>
      <c r="G187" s="44"/>
      <c r="H187" s="45"/>
    </row>
    <row r="188" spans="1:8" ht="15" customHeight="1" x14ac:dyDescent="0.2">
      <c r="A188" s="41"/>
      <c r="B188" s="41"/>
      <c r="C188" s="41"/>
      <c r="D188" s="41"/>
      <c r="E188" s="45"/>
      <c r="F188" s="44"/>
      <c r="G188" s="44"/>
      <c r="H188" s="45"/>
    </row>
    <row r="189" spans="1:8" ht="15" customHeight="1" x14ac:dyDescent="0.2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">
      <c r="A191" s="41"/>
      <c r="B191" s="41"/>
      <c r="C191" s="41"/>
      <c r="D191" s="29"/>
      <c r="E191" s="45"/>
      <c r="F191" s="44"/>
      <c r="G191" s="44"/>
      <c r="H191" s="45"/>
    </row>
    <row r="192" spans="1:8" ht="15" customHeight="1" x14ac:dyDescent="0.2">
      <c r="A192" s="41"/>
      <c r="B192" s="41"/>
      <c r="C192" s="41"/>
      <c r="D192" s="41"/>
      <c r="E192" s="45"/>
      <c r="F192" s="44"/>
      <c r="G192" s="44"/>
      <c r="H192" s="45"/>
    </row>
    <row r="193" spans="1:8" ht="15" customHeight="1" x14ac:dyDescent="0.2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">
      <c r="A195" s="41"/>
      <c r="B195" s="41"/>
      <c r="C195" s="41"/>
      <c r="D195" s="29"/>
      <c r="E195" s="45"/>
      <c r="F195" s="44"/>
      <c r="G195" s="44"/>
      <c r="H195" s="45"/>
    </row>
    <row r="196" spans="1:8" ht="15" customHeight="1" x14ac:dyDescent="0.2">
      <c r="A196" s="41"/>
      <c r="B196" s="41"/>
      <c r="C196" s="41"/>
      <c r="D196" s="41"/>
      <c r="E196" s="45"/>
      <c r="F196" s="44"/>
      <c r="G196" s="44"/>
      <c r="H196" s="45"/>
    </row>
    <row r="197" spans="1:8" ht="15" customHeight="1" x14ac:dyDescent="0.2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">
      <c r="A199" s="41"/>
      <c r="B199" s="41"/>
      <c r="C199" s="41"/>
      <c r="D199" s="29"/>
      <c r="E199" s="45"/>
      <c r="F199" s="44"/>
      <c r="G199" s="44"/>
      <c r="H199" s="45"/>
    </row>
    <row r="200" spans="1:8" ht="15" customHeight="1" x14ac:dyDescent="0.2">
      <c r="A200" s="41"/>
      <c r="B200" s="41"/>
      <c r="C200" s="41"/>
      <c r="D200" s="41"/>
      <c r="E200" s="45"/>
      <c r="F200" s="44"/>
      <c r="G200" s="44"/>
      <c r="H200" s="45"/>
    </row>
    <row r="201" spans="1:8" ht="15" customHeight="1" x14ac:dyDescent="0.2">
      <c r="A201" s="41"/>
      <c r="B201" s="41"/>
      <c r="C201" s="41"/>
      <c r="D201" s="29"/>
      <c r="E201" s="45"/>
      <c r="F201" s="44"/>
      <c r="G201" s="44"/>
      <c r="H201" s="45"/>
    </row>
    <row r="202" spans="1:8" ht="15" customHeight="1" x14ac:dyDescent="0.2">
      <c r="A202" s="41"/>
      <c r="B202" s="41"/>
      <c r="C202" s="41"/>
      <c r="D202" s="29"/>
      <c r="E202" s="45"/>
      <c r="F202" s="44"/>
      <c r="G202" s="44"/>
      <c r="H202" s="45"/>
    </row>
    <row r="203" spans="1:8" ht="15" customHeight="1" x14ac:dyDescent="0.2">
      <c r="A203" s="41"/>
      <c r="B203" s="41"/>
      <c r="C203" s="41"/>
      <c r="D203" s="29"/>
      <c r="E203" s="45"/>
      <c r="F203" s="44"/>
      <c r="G203" s="44"/>
      <c r="H203" s="45"/>
    </row>
    <row r="204" spans="1:8" ht="15" customHeight="1" x14ac:dyDescent="0.2">
      <c r="A204" s="41"/>
      <c r="B204" s="41"/>
      <c r="C204" s="41"/>
      <c r="D204" s="41"/>
      <c r="E204" s="45"/>
      <c r="F204" s="44"/>
      <c r="G204" s="44"/>
      <c r="H204" s="45"/>
    </row>
    <row r="205" spans="1:8" ht="15" customHeight="1" x14ac:dyDescent="0.2">
      <c r="A205" s="41"/>
      <c r="B205" s="41"/>
      <c r="C205" s="41"/>
      <c r="D205" s="29"/>
      <c r="E205" s="45"/>
      <c r="F205" s="44"/>
      <c r="G205" s="44"/>
      <c r="H205" s="45"/>
    </row>
    <row r="206" spans="1:8" ht="15" customHeight="1" x14ac:dyDescent="0.2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">
      <c r="A1000" s="45"/>
      <c r="B1000" s="45"/>
      <c r="C1000" s="45"/>
      <c r="D1000" s="45"/>
      <c r="E1000" s="45"/>
      <c r="F1000" s="44"/>
      <c r="G1000" s="44"/>
      <c r="H1000" s="45"/>
    </row>
    <row r="1001" spans="1:8" ht="15" customHeight="1" x14ac:dyDescent="0.2">
      <c r="A1001" s="45"/>
      <c r="B1001" s="45"/>
      <c r="C1001" s="45"/>
      <c r="D1001" s="45"/>
      <c r="E1001" s="45"/>
      <c r="F1001" s="44"/>
      <c r="G1001" s="44"/>
      <c r="H1001" s="45"/>
    </row>
    <row r="1002" spans="1:8" ht="15" customHeight="1" x14ac:dyDescent="0.2">
      <c r="A1002" s="45"/>
      <c r="B1002" s="45"/>
      <c r="C1002" s="45"/>
      <c r="D1002" s="45"/>
      <c r="E1002" s="45"/>
      <c r="F1002" s="44"/>
      <c r="G1002" s="44"/>
      <c r="H1002" s="45"/>
    </row>
    <row r="1003" spans="1:8" ht="15" customHeight="1" x14ac:dyDescent="0.2">
      <c r="A1003" s="45"/>
      <c r="B1003" s="45"/>
      <c r="C1003" s="45"/>
      <c r="D1003" s="45"/>
      <c r="E1003" s="45"/>
      <c r="F1003" s="44"/>
      <c r="G1003" s="44"/>
      <c r="H1003" s="45"/>
    </row>
    <row r="1004" spans="1:8" ht="15" customHeight="1" x14ac:dyDescent="0.2">
      <c r="A1004" s="45"/>
      <c r="B1004" s="45"/>
      <c r="C1004" s="45"/>
      <c r="D1004" s="45"/>
      <c r="E1004" s="45"/>
      <c r="F1004" s="44"/>
      <c r="G1004" s="44"/>
      <c r="H1004" s="45"/>
    </row>
    <row r="1005" spans="1:8" ht="15" customHeight="1" x14ac:dyDescent="0.2">
      <c r="A1005" s="45"/>
      <c r="B1005" s="45"/>
      <c r="C1005" s="45"/>
      <c r="D1005" s="45"/>
      <c r="E1005" s="45"/>
      <c r="F1005" s="44"/>
      <c r="G1005" s="44"/>
      <c r="H1005" s="45"/>
    </row>
  </sheetData>
  <mergeCells count="1">
    <mergeCell ref="A1:H1"/>
  </mergeCells>
  <conditionalFormatting sqref="E90:E186 E80 E85 E72:E75 E8:E65">
    <cfRule type="cellIs" dxfId="15" priority="52" operator="equal">
      <formula>"Unresolved"</formula>
    </cfRule>
  </conditionalFormatting>
  <conditionalFormatting sqref="E90:E186 E80 E85 E72:E75 E8:E65">
    <cfRule type="cellIs" dxfId="14" priority="53" operator="equal">
      <formula>"Resolved"</formula>
    </cfRule>
  </conditionalFormatting>
  <conditionalFormatting sqref="E90:E186 E80 E85 E72:E75 E8:E65">
    <cfRule type="containsBlanks" dxfId="13" priority="54">
      <formula>LEN(TRIM(E8))=0</formula>
    </cfRule>
  </conditionalFormatting>
  <conditionalFormatting sqref="E3:E6">
    <cfRule type="cellIs" dxfId="12" priority="37" operator="equal">
      <formula>"Unresolved"</formula>
    </cfRule>
  </conditionalFormatting>
  <conditionalFormatting sqref="E3:E6">
    <cfRule type="cellIs" dxfId="11" priority="38" operator="equal">
      <formula>"Resolved"</formula>
    </cfRule>
  </conditionalFormatting>
  <conditionalFormatting sqref="E3:E6">
    <cfRule type="containsBlanks" dxfId="10" priority="39">
      <formula>LEN(TRIM(E3))=0</formula>
    </cfRule>
  </conditionalFormatting>
  <conditionalFormatting sqref="E7">
    <cfRule type="cellIs" dxfId="9" priority="34" operator="equal">
      <formula>"Unresolved"</formula>
    </cfRule>
  </conditionalFormatting>
  <conditionalFormatting sqref="E7">
    <cfRule type="cellIs" dxfId="8" priority="35" operator="equal">
      <formula>"Resolved"</formula>
    </cfRule>
  </conditionalFormatting>
  <conditionalFormatting sqref="E7">
    <cfRule type="containsBlanks" dxfId="7" priority="36">
      <formula>LEN(TRIM(E7))=0</formula>
    </cfRule>
  </conditionalFormatting>
  <conditionalFormatting sqref="E66:E69">
    <cfRule type="cellIs" dxfId="6" priority="4" operator="equal">
      <formula>"Unresolved"</formula>
    </cfRule>
  </conditionalFormatting>
  <conditionalFormatting sqref="E66:E69">
    <cfRule type="cellIs" dxfId="5" priority="5" operator="equal">
      <formula>"Resolved"</formula>
    </cfRule>
  </conditionalFormatting>
  <conditionalFormatting sqref="E66:E69">
    <cfRule type="containsBlanks" dxfId="4" priority="6">
      <formula>LEN(TRIM(E66))=0</formula>
    </cfRule>
  </conditionalFormatting>
  <dataValidations count="1">
    <dataValidation type="list" allowBlank="1" sqref="E90:E186 E80 E85 E3:E69 E72:E75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8"/>
  <sheetViews>
    <sheetView topLeftCell="A43" zoomScale="85" zoomScaleNormal="85" workbookViewId="0">
      <selection activeCell="D60" sqref="D60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83" t="s">
        <v>30</v>
      </c>
      <c r="B1" s="83"/>
      <c r="C1" s="83"/>
      <c r="D1" s="83"/>
      <c r="E1" s="83"/>
      <c r="F1" s="83"/>
      <c r="G1" s="83"/>
      <c r="H1" s="83"/>
    </row>
    <row r="2" spans="1:8" ht="30" x14ac:dyDescent="0.2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38" si="0">IF($E3="Critical", 10, IF($E3="High",5, IF($E3="Low",1,"")))</f>
        <v>1</v>
      </c>
      <c r="G3" s="87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51">
        <f t="shared" ref="A4:A66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84"/>
      <c r="H4" s="13"/>
    </row>
    <row r="5" spans="1:8" ht="15" x14ac:dyDescent="0.2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84"/>
      <c r="H5" s="13"/>
    </row>
    <row r="6" spans="1:8" ht="15" x14ac:dyDescent="0.2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84"/>
      <c r="H6" s="13"/>
    </row>
    <row r="7" spans="1:8" ht="15" x14ac:dyDescent="0.2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84"/>
      <c r="H7" s="13"/>
    </row>
    <row r="8" spans="1:8" ht="15" x14ac:dyDescent="0.2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8"/>
      <c r="H8" s="15"/>
    </row>
    <row r="9" spans="1:8" ht="44.25" customHeight="1" x14ac:dyDescent="0.2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7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84"/>
      <c r="H10" s="13"/>
    </row>
    <row r="11" spans="1:8" ht="15" x14ac:dyDescent="0.2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84"/>
      <c r="H11" s="13"/>
    </row>
    <row r="12" spans="1:8" ht="30" x14ac:dyDescent="0.2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84"/>
      <c r="H12" s="13"/>
    </row>
    <row r="13" spans="1:8" ht="15" x14ac:dyDescent="0.2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84"/>
      <c r="H13" s="13"/>
    </row>
    <row r="14" spans="1:8" ht="30" x14ac:dyDescent="0.2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84"/>
      <c r="H14" s="13"/>
    </row>
    <row r="15" spans="1:8" ht="15" x14ac:dyDescent="0.2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84"/>
      <c r="H15" s="13"/>
    </row>
    <row r="16" spans="1:8" ht="15" x14ac:dyDescent="0.2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84"/>
      <c r="H16" s="13"/>
    </row>
    <row r="17" spans="1:8" ht="15" x14ac:dyDescent="0.2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84"/>
      <c r="H17" s="13"/>
    </row>
    <row r="18" spans="1:8" ht="30" x14ac:dyDescent="0.2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84"/>
      <c r="H18" s="13"/>
    </row>
    <row r="19" spans="1:8" ht="15" x14ac:dyDescent="0.2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84"/>
      <c r="H19" s="13"/>
    </row>
    <row r="20" spans="1:8" ht="30" x14ac:dyDescent="0.2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84"/>
      <c r="H20" s="13"/>
    </row>
    <row r="21" spans="1:8" ht="30" x14ac:dyDescent="0.2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84"/>
      <c r="H21" s="13"/>
    </row>
    <row r="22" spans="1:8" ht="45" x14ac:dyDescent="0.2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84"/>
      <c r="H22" s="13"/>
    </row>
    <row r="23" spans="1:8" ht="30" x14ac:dyDescent="0.2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84"/>
      <c r="H23" s="13"/>
    </row>
    <row r="24" spans="1:8" ht="30" x14ac:dyDescent="0.2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84"/>
      <c r="H24" s="13"/>
    </row>
    <row r="25" spans="1:8" ht="30.75" thickBot="1" x14ac:dyDescent="0.25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84"/>
      <c r="H25" s="13"/>
    </row>
    <row r="26" spans="1:8" ht="44.25" customHeight="1" x14ac:dyDescent="0.2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6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84"/>
      <c r="H27" s="63"/>
    </row>
    <row r="28" spans="1:8" ht="30" x14ac:dyDescent="0.2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84"/>
      <c r="H28" s="63"/>
    </row>
    <row r="29" spans="1:8" ht="30" x14ac:dyDescent="0.2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84"/>
      <c r="H29" s="63"/>
    </row>
    <row r="30" spans="1:8" ht="30" x14ac:dyDescent="0.2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84"/>
      <c r="H30" s="63"/>
    </row>
    <row r="31" spans="1:8" ht="30" x14ac:dyDescent="0.2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84"/>
      <c r="H31" s="63"/>
    </row>
    <row r="32" spans="1:8" ht="15" x14ac:dyDescent="0.2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84"/>
      <c r="H32" s="63"/>
    </row>
    <row r="33" spans="1:8" ht="15" x14ac:dyDescent="0.2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84"/>
      <c r="H33" s="63"/>
    </row>
    <row r="34" spans="1:8" ht="30" x14ac:dyDescent="0.2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84"/>
      <c r="H34" s="63"/>
    </row>
    <row r="35" spans="1:8" ht="15" x14ac:dyDescent="0.2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84"/>
      <c r="H35" s="63"/>
    </row>
    <row r="36" spans="1:8" ht="15" x14ac:dyDescent="0.2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84"/>
      <c r="H36" s="63"/>
    </row>
    <row r="37" spans="1:8" ht="15" x14ac:dyDescent="0.2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84"/>
      <c r="H37" s="63"/>
    </row>
    <row r="38" spans="1:8" ht="15" x14ac:dyDescent="0.2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84"/>
      <c r="H38" s="63"/>
    </row>
    <row r="39" spans="1:8" ht="30" x14ac:dyDescent="0.2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84"/>
      <c r="H39" s="63"/>
    </row>
    <row r="40" spans="1:8" ht="15" x14ac:dyDescent="0.2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84"/>
      <c r="H40" s="63"/>
    </row>
    <row r="41" spans="1:8" s="56" customFormat="1" ht="15" x14ac:dyDescent="0.2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84"/>
      <c r="H41" s="63"/>
    </row>
    <row r="42" spans="1:8" s="56" customFormat="1" ht="15" x14ac:dyDescent="0.2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84"/>
      <c r="H42" s="63"/>
    </row>
    <row r="43" spans="1:8" s="56" customFormat="1" thickBot="1" x14ac:dyDescent="0.25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85"/>
      <c r="H43" s="64"/>
    </row>
    <row r="44" spans="1:8" s="56" customFormat="1" ht="44.25" customHeight="1" x14ac:dyDescent="0.2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6">
        <f>SUM(F44:F55)</f>
        <v>49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39</v>
      </c>
      <c r="F45" s="58">
        <f t="shared" si="0"/>
        <v>5</v>
      </c>
      <c r="G45" s="84"/>
      <c r="H45" s="63"/>
    </row>
    <row r="46" spans="1:8" s="56" customFormat="1" ht="44.25" customHeight="1" x14ac:dyDescent="0.2">
      <c r="A46" s="71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84"/>
      <c r="H46" s="63"/>
    </row>
    <row r="47" spans="1:8" s="56" customFormat="1" ht="44.25" customHeight="1" x14ac:dyDescent="0.2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3" t="s">
        <v>39</v>
      </c>
      <c r="F47" s="58">
        <f t="shared" si="0"/>
        <v>5</v>
      </c>
      <c r="G47" s="84"/>
      <c r="H47" s="63"/>
    </row>
    <row r="48" spans="1:8" ht="15" x14ac:dyDescent="0.2">
      <c r="A48" s="71">
        <f t="shared" si="1"/>
        <v>46</v>
      </c>
      <c r="B48" s="12">
        <v>4</v>
      </c>
      <c r="C48" s="27" t="s">
        <v>53</v>
      </c>
      <c r="D48" s="24" t="s">
        <v>110</v>
      </c>
      <c r="E48" s="54" t="s">
        <v>39</v>
      </c>
      <c r="F48" s="54">
        <f t="shared" si="0"/>
        <v>5</v>
      </c>
      <c r="G48" s="84"/>
      <c r="H48" s="63"/>
    </row>
    <row r="49" spans="1:8" ht="15" x14ac:dyDescent="0.2">
      <c r="A49" s="71">
        <f t="shared" si="1"/>
        <v>47</v>
      </c>
      <c r="B49" s="12">
        <v>4</v>
      </c>
      <c r="C49" s="27" t="s">
        <v>53</v>
      </c>
      <c r="D49" s="24" t="s">
        <v>111</v>
      </c>
      <c r="E49" s="75" t="s">
        <v>39</v>
      </c>
      <c r="F49" s="75">
        <f t="shared" si="0"/>
        <v>5</v>
      </c>
      <c r="G49" s="84"/>
      <c r="H49" s="63"/>
    </row>
    <row r="50" spans="1:8" ht="15" x14ac:dyDescent="0.2">
      <c r="A50" s="71">
        <f t="shared" si="1"/>
        <v>48</v>
      </c>
      <c r="B50" s="12">
        <v>4</v>
      </c>
      <c r="C50" s="27" t="s">
        <v>114</v>
      </c>
      <c r="D50" s="24" t="s">
        <v>115</v>
      </c>
      <c r="E50" s="77" t="s">
        <v>36</v>
      </c>
      <c r="F50" s="77">
        <f t="shared" si="0"/>
        <v>1</v>
      </c>
      <c r="G50" s="84"/>
      <c r="H50" s="63"/>
    </row>
    <row r="51" spans="1:8" ht="15" x14ac:dyDescent="0.2">
      <c r="A51" s="71">
        <f t="shared" si="1"/>
        <v>49</v>
      </c>
      <c r="B51" s="12">
        <v>4</v>
      </c>
      <c r="C51" s="27" t="s">
        <v>116</v>
      </c>
      <c r="D51" s="24" t="s">
        <v>117</v>
      </c>
      <c r="E51" s="77" t="s">
        <v>39</v>
      </c>
      <c r="F51" s="77">
        <f t="shared" si="0"/>
        <v>5</v>
      </c>
      <c r="G51" s="84"/>
      <c r="H51" s="63"/>
    </row>
    <row r="52" spans="1:8" ht="15" x14ac:dyDescent="0.2">
      <c r="A52" s="71">
        <f t="shared" si="1"/>
        <v>50</v>
      </c>
      <c r="B52" s="12">
        <v>4</v>
      </c>
      <c r="C52" s="27" t="s">
        <v>40</v>
      </c>
      <c r="D52" s="24" t="s">
        <v>118</v>
      </c>
      <c r="E52" s="77" t="s">
        <v>39</v>
      </c>
      <c r="F52" s="77">
        <f t="shared" si="0"/>
        <v>5</v>
      </c>
      <c r="G52" s="84"/>
      <c r="H52" s="63"/>
    </row>
    <row r="53" spans="1:8" ht="15" x14ac:dyDescent="0.2">
      <c r="A53" s="71">
        <f t="shared" si="1"/>
        <v>51</v>
      </c>
      <c r="B53" s="12">
        <v>4</v>
      </c>
      <c r="C53" s="27" t="s">
        <v>123</v>
      </c>
      <c r="D53" s="24" t="s">
        <v>124</v>
      </c>
      <c r="E53" s="77" t="s">
        <v>36</v>
      </c>
      <c r="F53" s="77">
        <f t="shared" si="0"/>
        <v>1</v>
      </c>
      <c r="G53" s="84"/>
      <c r="H53" s="63"/>
    </row>
    <row r="54" spans="1:8" ht="15" x14ac:dyDescent="0.2">
      <c r="A54" s="71">
        <f t="shared" si="1"/>
        <v>52</v>
      </c>
      <c r="B54" s="12">
        <v>4</v>
      </c>
      <c r="C54" s="27" t="s">
        <v>119</v>
      </c>
      <c r="D54" s="24" t="s">
        <v>120</v>
      </c>
      <c r="E54" s="77" t="s">
        <v>36</v>
      </c>
      <c r="F54" s="77">
        <f t="shared" si="0"/>
        <v>1</v>
      </c>
      <c r="G54" s="84"/>
      <c r="H54" s="63"/>
    </row>
    <row r="55" spans="1:8" thickBot="1" x14ac:dyDescent="0.25">
      <c r="A55" s="72">
        <f t="shared" si="1"/>
        <v>53</v>
      </c>
      <c r="B55" s="60">
        <v>4</v>
      </c>
      <c r="C55" s="61" t="s">
        <v>121</v>
      </c>
      <c r="D55" s="62" t="s">
        <v>122</v>
      </c>
      <c r="E55" s="59" t="s">
        <v>39</v>
      </c>
      <c r="F55" s="59">
        <f t="shared" si="0"/>
        <v>5</v>
      </c>
      <c r="G55" s="85"/>
      <c r="H55" s="64"/>
    </row>
    <row r="56" spans="1:8" ht="44.25" customHeight="1" x14ac:dyDescent="0.2">
      <c r="A56" s="71">
        <f t="shared" si="1"/>
        <v>54</v>
      </c>
      <c r="B56" s="12">
        <v>5</v>
      </c>
      <c r="C56" s="27" t="s">
        <v>112</v>
      </c>
      <c r="D56" s="24" t="s">
        <v>107</v>
      </c>
      <c r="E56" s="54" t="s">
        <v>36</v>
      </c>
      <c r="F56" s="54">
        <f t="shared" si="0"/>
        <v>1</v>
      </c>
      <c r="G56" s="84">
        <f>SUM(F56:F66)</f>
        <v>27</v>
      </c>
      <c r="H56" s="63" t="str">
        <f xml:space="preserve"> IF(G56&lt;10,Instructions!B7,Instructions!B8)</f>
        <v>Stop current development and resolve the bug immediately. Project Manager reschedules the project.</v>
      </c>
    </row>
    <row r="57" spans="1:8" ht="15" x14ac:dyDescent="0.2">
      <c r="A57" s="71">
        <f t="shared" si="1"/>
        <v>55</v>
      </c>
      <c r="B57" s="12">
        <v>5</v>
      </c>
      <c r="C57" s="27" t="s">
        <v>113</v>
      </c>
      <c r="D57" s="24" t="s">
        <v>109</v>
      </c>
      <c r="E57" s="54" t="s">
        <v>36</v>
      </c>
      <c r="F57" s="54">
        <f t="shared" si="0"/>
        <v>1</v>
      </c>
      <c r="G57" s="84"/>
      <c r="H57" s="63"/>
    </row>
    <row r="58" spans="1:8" ht="15" x14ac:dyDescent="0.2">
      <c r="A58" s="71">
        <f t="shared" si="1"/>
        <v>56</v>
      </c>
      <c r="B58" s="12">
        <v>5</v>
      </c>
      <c r="C58" s="27" t="s">
        <v>125</v>
      </c>
      <c r="D58" s="24" t="s">
        <v>126</v>
      </c>
      <c r="E58" s="77" t="s">
        <v>39</v>
      </c>
      <c r="F58" s="77">
        <f t="shared" si="0"/>
        <v>5</v>
      </c>
      <c r="G58" s="84"/>
      <c r="H58" s="63"/>
    </row>
    <row r="59" spans="1:8" ht="15" x14ac:dyDescent="0.2">
      <c r="A59" s="71">
        <f t="shared" si="1"/>
        <v>57</v>
      </c>
      <c r="B59" s="12">
        <v>5</v>
      </c>
      <c r="C59" s="27" t="s">
        <v>84</v>
      </c>
      <c r="D59" s="24" t="s">
        <v>127</v>
      </c>
      <c r="E59" s="77" t="s">
        <v>39</v>
      </c>
      <c r="F59" s="77">
        <f t="shared" si="0"/>
        <v>5</v>
      </c>
      <c r="G59" s="84"/>
      <c r="H59" s="63"/>
    </row>
    <row r="60" spans="1:8" ht="15" x14ac:dyDescent="0.2">
      <c r="A60" s="71">
        <f t="shared" si="1"/>
        <v>58</v>
      </c>
      <c r="B60" s="12">
        <v>5</v>
      </c>
      <c r="C60" s="27" t="s">
        <v>84</v>
      </c>
      <c r="D60" s="24" t="s">
        <v>131</v>
      </c>
      <c r="E60" s="77" t="s">
        <v>36</v>
      </c>
      <c r="F60" s="77">
        <f t="shared" si="0"/>
        <v>1</v>
      </c>
      <c r="G60" s="84"/>
      <c r="H60" s="63"/>
    </row>
    <row r="61" spans="1:8" ht="15" x14ac:dyDescent="0.2">
      <c r="A61" s="71">
        <f t="shared" si="1"/>
        <v>59</v>
      </c>
      <c r="B61" s="12">
        <v>5</v>
      </c>
      <c r="C61" s="27" t="s">
        <v>132</v>
      </c>
      <c r="D61" s="24" t="s">
        <v>133</v>
      </c>
      <c r="E61" s="77" t="s">
        <v>36</v>
      </c>
      <c r="F61" s="77">
        <f t="shared" si="0"/>
        <v>1</v>
      </c>
      <c r="G61" s="84"/>
      <c r="H61" s="63"/>
    </row>
    <row r="62" spans="1:8" ht="15" x14ac:dyDescent="0.2">
      <c r="A62" s="77">
        <f t="shared" si="1"/>
        <v>60</v>
      </c>
      <c r="B62" s="12">
        <v>5</v>
      </c>
      <c r="C62" s="27" t="s">
        <v>128</v>
      </c>
      <c r="D62" s="24" t="s">
        <v>129</v>
      </c>
      <c r="E62" s="77" t="s">
        <v>36</v>
      </c>
      <c r="F62" s="77">
        <f t="shared" si="0"/>
        <v>1</v>
      </c>
      <c r="G62" s="84"/>
      <c r="H62" s="63"/>
    </row>
    <row r="63" spans="1:8" ht="15" x14ac:dyDescent="0.2">
      <c r="A63" s="77">
        <v>61</v>
      </c>
      <c r="B63" s="12">
        <v>5</v>
      </c>
      <c r="C63" s="27" t="s">
        <v>34</v>
      </c>
      <c r="D63" s="24" t="s">
        <v>134</v>
      </c>
      <c r="E63" s="77" t="s">
        <v>36</v>
      </c>
      <c r="F63" s="77">
        <f t="shared" si="0"/>
        <v>1</v>
      </c>
      <c r="G63" s="84"/>
      <c r="H63" s="63"/>
    </row>
    <row r="64" spans="1:8" ht="15" x14ac:dyDescent="0.2">
      <c r="A64" s="77">
        <f t="shared" si="1"/>
        <v>62</v>
      </c>
      <c r="B64" s="12">
        <v>5</v>
      </c>
      <c r="C64" s="27" t="s">
        <v>125</v>
      </c>
      <c r="D64" s="24" t="s">
        <v>138</v>
      </c>
      <c r="E64" s="77" t="s">
        <v>39</v>
      </c>
      <c r="F64" s="77">
        <f t="shared" si="0"/>
        <v>5</v>
      </c>
      <c r="G64" s="84"/>
      <c r="H64" s="63"/>
    </row>
    <row r="65" spans="1:8" ht="30" x14ac:dyDescent="0.2">
      <c r="A65" s="80">
        <f t="shared" si="1"/>
        <v>63</v>
      </c>
      <c r="B65" s="12">
        <v>5</v>
      </c>
      <c r="C65" s="27" t="s">
        <v>140</v>
      </c>
      <c r="D65" s="24" t="s">
        <v>141</v>
      </c>
      <c r="E65" s="80" t="s">
        <v>39</v>
      </c>
      <c r="F65" s="80">
        <f t="shared" si="0"/>
        <v>5</v>
      </c>
      <c r="G65" s="84"/>
      <c r="H65" s="63"/>
    </row>
    <row r="66" spans="1:8" thickBot="1" x14ac:dyDescent="0.25">
      <c r="A66" s="72">
        <f t="shared" si="1"/>
        <v>64</v>
      </c>
      <c r="B66" s="60">
        <v>5</v>
      </c>
      <c r="C66" s="61" t="s">
        <v>136</v>
      </c>
      <c r="D66" s="62" t="s">
        <v>137</v>
      </c>
      <c r="E66" s="78" t="s">
        <v>36</v>
      </c>
      <c r="F66" s="78">
        <f t="shared" si="0"/>
        <v>1</v>
      </c>
      <c r="G66" s="85"/>
      <c r="H66" s="64"/>
    </row>
    <row r="67" spans="1:8" ht="15" x14ac:dyDescent="0.2">
      <c r="A67" s="77"/>
      <c r="B67" s="12"/>
      <c r="C67" s="27"/>
      <c r="D67" s="24"/>
      <c r="E67" s="77"/>
      <c r="F67" s="77"/>
      <c r="G67" s="77"/>
      <c r="H67" s="74"/>
    </row>
    <row r="68" spans="1:8" ht="15" x14ac:dyDescent="0.2">
      <c r="A68" s="51"/>
      <c r="B68" s="8"/>
      <c r="C68" s="9"/>
      <c r="D68" s="9"/>
      <c r="E68" s="8"/>
      <c r="F68" s="54"/>
      <c r="G68" s="8"/>
      <c r="H68" s="8"/>
    </row>
    <row r="69" spans="1:8" ht="15" x14ac:dyDescent="0.2">
      <c r="A69" s="51"/>
      <c r="B69" s="8"/>
      <c r="C69" s="9"/>
      <c r="D69" s="9"/>
      <c r="E69" s="8"/>
      <c r="F69" s="8"/>
      <c r="G69" s="8"/>
      <c r="H69" s="8"/>
    </row>
    <row r="70" spans="1:8" ht="15" x14ac:dyDescent="0.2">
      <c r="A70" s="51"/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51"/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51"/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51"/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51"/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51"/>
      <c r="B75" s="7"/>
      <c r="C75" s="9"/>
      <c r="D75" s="9" t="s">
        <v>135</v>
      </c>
      <c r="E75" s="8"/>
      <c r="F75" s="8" t="str">
        <f t="shared" si="0"/>
        <v/>
      </c>
      <c r="G75" s="8"/>
      <c r="H75" s="8"/>
    </row>
    <row r="76" spans="1:8" ht="15" x14ac:dyDescent="0.2">
      <c r="A76" s="51"/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51"/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51"/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51"/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51"/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51"/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51"/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51"/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51"/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51"/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51"/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51"/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51"/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51"/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51"/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51"/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51"/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51"/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51"/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51"/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51"/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51"/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51"/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51"/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51"/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51"/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51"/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51"/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51"/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51"/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51"/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51"/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51"/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51"/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51"/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51"/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51"/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51"/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51"/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51"/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51"/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51"/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51"/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51"/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51"/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51"/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51"/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51"/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51"/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51"/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51"/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51"/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51"/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51"/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51"/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51"/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51"/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51"/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51"/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51"/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51"/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51"/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51"/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.75" customHeight="1" x14ac:dyDescent="0.2">
      <c r="A139" s="7"/>
      <c r="B139" s="7"/>
    </row>
    <row r="140" spans="1:8" ht="15.75" customHeight="1" x14ac:dyDescent="0.2">
      <c r="A140" s="7"/>
      <c r="B140" s="7"/>
    </row>
    <row r="141" spans="1:8" ht="15.75" customHeight="1" x14ac:dyDescent="0.2">
      <c r="A141" s="7"/>
      <c r="B141" s="7"/>
    </row>
    <row r="142" spans="1:8" ht="15.75" customHeight="1" x14ac:dyDescent="0.2">
      <c r="A142" s="7"/>
      <c r="B142" s="7"/>
    </row>
    <row r="143" spans="1:8" ht="15.75" customHeight="1" x14ac:dyDescent="0.2">
      <c r="A143" s="7"/>
      <c r="B143" s="7"/>
    </row>
    <row r="144" spans="1:8" ht="15.75" customHeight="1" x14ac:dyDescent="0.2">
      <c r="A144" s="7"/>
      <c r="B144" s="7"/>
    </row>
    <row r="145" spans="1:2" ht="15.75" customHeight="1" x14ac:dyDescent="0.2">
      <c r="A145" s="7"/>
      <c r="B145" s="7"/>
    </row>
    <row r="146" spans="1:2" ht="15.75" customHeight="1" x14ac:dyDescent="0.2">
      <c r="A146" s="7"/>
      <c r="B146" s="7"/>
    </row>
    <row r="147" spans="1:2" ht="15.75" customHeight="1" x14ac:dyDescent="0.2">
      <c r="A147" s="7"/>
      <c r="B147" s="7"/>
    </row>
    <row r="148" spans="1:2" ht="15.75" customHeight="1" x14ac:dyDescent="0.2">
      <c r="A148" s="7"/>
      <c r="B148" s="7"/>
    </row>
    <row r="149" spans="1:2" ht="15.75" customHeight="1" x14ac:dyDescent="0.2">
      <c r="A149" s="7"/>
      <c r="B149" s="7"/>
    </row>
    <row r="150" spans="1:2" ht="15.75" customHeight="1" x14ac:dyDescent="0.2">
      <c r="A150" s="7"/>
      <c r="B150" s="7"/>
    </row>
    <row r="151" spans="1:2" ht="15.75" customHeight="1" x14ac:dyDescent="0.2">
      <c r="A151" s="7"/>
      <c r="B151" s="7"/>
    </row>
    <row r="152" spans="1:2" ht="15.75" customHeight="1" x14ac:dyDescent="0.2">
      <c r="A152" s="7"/>
      <c r="B152" s="7"/>
    </row>
    <row r="153" spans="1:2" ht="15.75" customHeight="1" x14ac:dyDescent="0.2">
      <c r="A153" s="7"/>
      <c r="B153" s="7"/>
    </row>
    <row r="154" spans="1:2" ht="15.75" customHeight="1" x14ac:dyDescent="0.2">
      <c r="A154" s="7"/>
      <c r="B154" s="7"/>
    </row>
    <row r="155" spans="1:2" ht="15.75" customHeight="1" x14ac:dyDescent="0.2">
      <c r="A155" s="7"/>
      <c r="B155" s="7"/>
    </row>
    <row r="156" spans="1:2" ht="15.75" customHeight="1" x14ac:dyDescent="0.2">
      <c r="A156" s="7"/>
      <c r="B156" s="7"/>
    </row>
    <row r="157" spans="1:2" ht="15.75" customHeight="1" x14ac:dyDescent="0.2">
      <c r="A157" s="7"/>
      <c r="B157" s="7"/>
    </row>
    <row r="158" spans="1:2" ht="15.75" customHeight="1" x14ac:dyDescent="0.2">
      <c r="A158" s="7"/>
      <c r="B158" s="7"/>
    </row>
    <row r="159" spans="1:2" ht="15.75" customHeight="1" x14ac:dyDescent="0.2">
      <c r="A159" s="7"/>
      <c r="B159" s="7"/>
    </row>
    <row r="160" spans="1:2" ht="15.75" customHeight="1" x14ac:dyDescent="0.2">
      <c r="A160" s="7"/>
      <c r="B160" s="7"/>
    </row>
    <row r="161" spans="1:2" ht="15.75" customHeight="1" x14ac:dyDescent="0.2">
      <c r="A161" s="7"/>
      <c r="B161" s="7"/>
    </row>
    <row r="162" spans="1:2" ht="15.75" customHeight="1" x14ac:dyDescent="0.2">
      <c r="A162" s="7"/>
      <c r="B162" s="7"/>
    </row>
    <row r="163" spans="1:2" ht="15.75" customHeight="1" x14ac:dyDescent="0.2">
      <c r="A163" s="7"/>
      <c r="B163" s="7"/>
    </row>
    <row r="164" spans="1:2" ht="15.75" customHeight="1" x14ac:dyDescent="0.2">
      <c r="A164" s="7"/>
      <c r="B164" s="7"/>
    </row>
    <row r="165" spans="1:2" ht="15.75" customHeight="1" x14ac:dyDescent="0.2">
      <c r="A165" s="7"/>
      <c r="B165" s="7"/>
    </row>
    <row r="166" spans="1:2" ht="15.75" customHeight="1" x14ac:dyDescent="0.2">
      <c r="A166" s="7"/>
      <c r="B166" s="7"/>
    </row>
    <row r="167" spans="1:2" ht="15.75" customHeight="1" x14ac:dyDescent="0.2">
      <c r="A167" s="7"/>
      <c r="B167" s="7"/>
    </row>
    <row r="168" spans="1:2" ht="15.75" customHeight="1" x14ac:dyDescent="0.2">
      <c r="A168" s="7"/>
      <c r="B168" s="7"/>
    </row>
    <row r="169" spans="1:2" ht="15.75" customHeight="1" x14ac:dyDescent="0.2">
      <c r="A169" s="7"/>
      <c r="B169" s="7"/>
    </row>
    <row r="170" spans="1:2" ht="15.75" customHeight="1" x14ac:dyDescent="0.2">
      <c r="A170" s="7"/>
      <c r="B170" s="7"/>
    </row>
    <row r="171" spans="1:2" ht="15.75" customHeight="1" x14ac:dyDescent="0.2">
      <c r="A171" s="7"/>
      <c r="B171" s="7"/>
    </row>
    <row r="172" spans="1:2" ht="15.75" customHeight="1" x14ac:dyDescent="0.2">
      <c r="A172" s="7"/>
      <c r="B172" s="7"/>
    </row>
    <row r="173" spans="1:2" ht="15.75" customHeight="1" x14ac:dyDescent="0.2">
      <c r="A173" s="7"/>
      <c r="B173" s="7"/>
    </row>
    <row r="174" spans="1:2" ht="15.75" customHeight="1" x14ac:dyDescent="0.2">
      <c r="A174" s="7"/>
      <c r="B174" s="7"/>
    </row>
    <row r="175" spans="1:2" ht="15.75" customHeight="1" x14ac:dyDescent="0.2">
      <c r="A175" s="7"/>
      <c r="B175" s="7"/>
    </row>
    <row r="176" spans="1:2" ht="15.75" customHeight="1" x14ac:dyDescent="0.2">
      <c r="A176" s="7"/>
      <c r="B176" s="7"/>
    </row>
    <row r="177" spans="1:2" ht="15.75" customHeight="1" x14ac:dyDescent="0.2">
      <c r="A177" s="7"/>
      <c r="B177" s="7"/>
    </row>
    <row r="178" spans="1:2" ht="15.75" customHeight="1" x14ac:dyDescent="0.2">
      <c r="A178" s="7"/>
      <c r="B178" s="7"/>
    </row>
    <row r="179" spans="1:2" ht="15.75" customHeight="1" x14ac:dyDescent="0.2">
      <c r="A179" s="7"/>
      <c r="B179" s="7"/>
    </row>
    <row r="180" spans="1:2" ht="15.75" customHeight="1" x14ac:dyDescent="0.2">
      <c r="A180" s="7"/>
      <c r="B180" s="7"/>
    </row>
    <row r="181" spans="1:2" ht="15.75" customHeight="1" x14ac:dyDescent="0.2">
      <c r="A181" s="7"/>
      <c r="B181" s="7"/>
    </row>
    <row r="182" spans="1:2" ht="15.75" customHeight="1" x14ac:dyDescent="0.2">
      <c r="A182" s="7"/>
      <c r="B182" s="7"/>
    </row>
    <row r="183" spans="1:2" ht="15.75" customHeight="1" x14ac:dyDescent="0.2">
      <c r="A183" s="7"/>
      <c r="B183" s="7"/>
    </row>
    <row r="184" spans="1:2" ht="15.75" customHeight="1" x14ac:dyDescent="0.2">
      <c r="A184" s="7"/>
      <c r="B184" s="7"/>
    </row>
    <row r="185" spans="1:2" ht="15.75" customHeight="1" x14ac:dyDescent="0.2">
      <c r="A185" s="7"/>
      <c r="B185" s="7"/>
    </row>
    <row r="186" spans="1:2" ht="15.75" customHeight="1" x14ac:dyDescent="0.2">
      <c r="A186" s="7"/>
      <c r="B186" s="7"/>
    </row>
    <row r="187" spans="1:2" ht="15.75" customHeight="1" x14ac:dyDescent="0.2">
      <c r="A187" s="7"/>
      <c r="B187" s="7"/>
    </row>
    <row r="188" spans="1:2" ht="15.75" customHeight="1" x14ac:dyDescent="0.2">
      <c r="A188" s="7"/>
      <c r="B188" s="7"/>
    </row>
    <row r="189" spans="1:2" ht="15.75" customHeight="1" x14ac:dyDescent="0.2">
      <c r="A189" s="7"/>
      <c r="B189" s="7"/>
    </row>
    <row r="190" spans="1:2" ht="15.75" customHeight="1" x14ac:dyDescent="0.2">
      <c r="A190" s="7"/>
      <c r="B190" s="7"/>
    </row>
    <row r="191" spans="1:2" ht="15.75" customHeight="1" x14ac:dyDescent="0.2">
      <c r="A191" s="7"/>
      <c r="B191" s="7"/>
    </row>
    <row r="192" spans="1:2" ht="15.75" customHeight="1" x14ac:dyDescent="0.2">
      <c r="A192" s="7"/>
      <c r="B192" s="7"/>
    </row>
    <row r="193" spans="1:2" ht="15.75" customHeight="1" x14ac:dyDescent="0.2">
      <c r="A193" s="7"/>
      <c r="B193" s="7"/>
    </row>
    <row r="194" spans="1:2" ht="15.75" customHeight="1" x14ac:dyDescent="0.2">
      <c r="A194" s="7"/>
      <c r="B194" s="7"/>
    </row>
    <row r="195" spans="1:2" ht="15.75" customHeight="1" x14ac:dyDescent="0.2">
      <c r="A195" s="7"/>
      <c r="B195" s="7"/>
    </row>
    <row r="196" spans="1:2" ht="15.75" customHeight="1" x14ac:dyDescent="0.2">
      <c r="A196" s="7"/>
      <c r="B196" s="7"/>
    </row>
    <row r="197" spans="1:2" ht="15.75" customHeight="1" x14ac:dyDescent="0.2">
      <c r="A197" s="7"/>
      <c r="B197" s="7"/>
    </row>
    <row r="198" spans="1:2" ht="15.75" customHeight="1" x14ac:dyDescent="0.2">
      <c r="A198" s="7"/>
      <c r="B198" s="7"/>
    </row>
    <row r="199" spans="1:2" ht="15.75" customHeight="1" x14ac:dyDescent="0.2">
      <c r="A199" s="7"/>
      <c r="B199" s="7"/>
    </row>
    <row r="200" spans="1:2" ht="15.75" customHeight="1" x14ac:dyDescent="0.2">
      <c r="A200" s="7"/>
      <c r="B200" s="7"/>
    </row>
    <row r="201" spans="1:2" ht="15.75" customHeight="1" x14ac:dyDescent="0.2">
      <c r="A201" s="7"/>
      <c r="B201" s="7"/>
    </row>
    <row r="202" spans="1:2" ht="15.75" customHeight="1" x14ac:dyDescent="0.2">
      <c r="A202" s="7"/>
      <c r="B202" s="7"/>
    </row>
    <row r="203" spans="1:2" ht="15.75" customHeight="1" x14ac:dyDescent="0.2">
      <c r="A203" s="7"/>
      <c r="B203" s="7"/>
    </row>
    <row r="204" spans="1:2" ht="15.75" customHeight="1" x14ac:dyDescent="0.2">
      <c r="A204" s="7"/>
      <c r="B204" s="7"/>
    </row>
    <row r="205" spans="1:2" ht="15.75" customHeight="1" x14ac:dyDescent="0.2">
      <c r="A205" s="7"/>
      <c r="B205" s="7"/>
    </row>
    <row r="206" spans="1:2" ht="15.75" customHeight="1" x14ac:dyDescent="0.2">
      <c r="A206" s="7"/>
      <c r="B206" s="7"/>
    </row>
    <row r="207" spans="1:2" ht="15.75" customHeight="1" x14ac:dyDescent="0.2">
      <c r="A207" s="7"/>
      <c r="B207" s="7"/>
    </row>
    <row r="208" spans="1:2" ht="15.75" customHeight="1" x14ac:dyDescent="0.2">
      <c r="A208" s="7"/>
      <c r="B208" s="7"/>
    </row>
    <row r="209" spans="1:2" ht="15.75" customHeight="1" x14ac:dyDescent="0.2">
      <c r="A209" s="7"/>
      <c r="B209" s="7"/>
    </row>
    <row r="210" spans="1:2" ht="15.75" customHeight="1" x14ac:dyDescent="0.2">
      <c r="A210" s="7"/>
      <c r="B210" s="7"/>
    </row>
    <row r="211" spans="1:2" ht="15.75" customHeight="1" x14ac:dyDescent="0.2">
      <c r="A211" s="7"/>
      <c r="B211" s="7"/>
    </row>
    <row r="212" spans="1:2" ht="15.75" customHeight="1" x14ac:dyDescent="0.2">
      <c r="A212" s="7"/>
      <c r="B212" s="7"/>
    </row>
    <row r="213" spans="1:2" ht="15.75" customHeight="1" x14ac:dyDescent="0.2">
      <c r="A213" s="7"/>
      <c r="B213" s="7"/>
    </row>
    <row r="214" spans="1:2" ht="15.75" customHeight="1" x14ac:dyDescent="0.2">
      <c r="A214" s="7"/>
      <c r="B214" s="7"/>
    </row>
    <row r="215" spans="1:2" ht="15.75" customHeight="1" x14ac:dyDescent="0.2">
      <c r="A215" s="7"/>
      <c r="B215" s="7"/>
    </row>
    <row r="216" spans="1:2" ht="15.75" customHeight="1" x14ac:dyDescent="0.2">
      <c r="A216" s="7"/>
      <c r="B216" s="7"/>
    </row>
    <row r="217" spans="1:2" ht="15.75" customHeight="1" x14ac:dyDescent="0.2">
      <c r="A217" s="7"/>
      <c r="B217" s="7"/>
    </row>
    <row r="218" spans="1:2" ht="15.75" customHeight="1" x14ac:dyDescent="0.2">
      <c r="A218" s="7"/>
      <c r="B218" s="7"/>
    </row>
    <row r="219" spans="1:2" ht="15.75" customHeight="1" x14ac:dyDescent="0.2">
      <c r="A219" s="7"/>
      <c r="B219" s="7"/>
    </row>
    <row r="220" spans="1:2" ht="15.75" customHeight="1" x14ac:dyDescent="0.2">
      <c r="A220" s="7"/>
      <c r="B220" s="7"/>
    </row>
    <row r="221" spans="1:2" ht="15.75" customHeight="1" x14ac:dyDescent="0.2">
      <c r="A221" s="7"/>
      <c r="B221" s="7"/>
    </row>
    <row r="222" spans="1:2" ht="15.75" customHeight="1" x14ac:dyDescent="0.2">
      <c r="A222" s="7"/>
      <c r="B222" s="7"/>
    </row>
    <row r="223" spans="1:2" ht="15.75" customHeight="1" x14ac:dyDescent="0.2">
      <c r="A223" s="7"/>
      <c r="B223" s="7"/>
    </row>
    <row r="224" spans="1:2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</sheetData>
  <mergeCells count="6">
    <mergeCell ref="A1:H1"/>
    <mergeCell ref="G56:G66"/>
    <mergeCell ref="G44:G55"/>
    <mergeCell ref="G26:G43"/>
    <mergeCell ref="G3:G8"/>
    <mergeCell ref="G9:G25"/>
  </mergeCells>
  <conditionalFormatting sqref="H1:H15 H18:H41 H44:H1048576">
    <cfRule type="containsText" dxfId="3" priority="5" operator="containsText" text="Stop current Development">
      <formula>NOT(ISERROR(SEARCH("Stop current Development",H1)))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70:E138 E3:E67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2019-11-17T14:07:19Z</dcterms:modified>
  <cp:category/>
  <cp:contentStatus/>
</cp:coreProperties>
</file>