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Sheet1!$A$1:$K$255</definedName>
    <definedName name="_xlnm._FilterDatabase" localSheetId="1" hidden="1">Sheet2!$A$1:$B$1</definedName>
    <definedName name="_xlnm._FilterDatabase" localSheetId="2" hidden="1">Sheet3!$A$1:$T$1</definedName>
  </definedNames>
  <calcPr calcId="152511"/>
</workbook>
</file>

<file path=xl/calcChain.xml><?xml version="1.0" encoding="utf-8"?>
<calcChain xmlns="http://schemas.openxmlformats.org/spreadsheetml/2006/main">
  <c r="B8" i="1" l="1"/>
  <c r="F8" i="1" s="1"/>
  <c r="J8" i="1" s="1"/>
  <c r="B16" i="1"/>
  <c r="J16" i="1" s="1"/>
  <c r="B24" i="1"/>
  <c r="F24" i="1" s="1"/>
  <c r="J24" i="1" s="1"/>
  <c r="B32" i="1"/>
  <c r="F32" i="1" s="1"/>
  <c r="J32" i="1" s="1"/>
  <c r="B40" i="1"/>
  <c r="J40" i="1" s="1"/>
  <c r="B48" i="1"/>
  <c r="F48" i="1" s="1"/>
  <c r="J48" i="1" s="1"/>
  <c r="B56" i="1"/>
  <c r="F56" i="1" s="1"/>
  <c r="J56" i="1" s="1"/>
  <c r="B64" i="1"/>
  <c r="F64" i="1" s="1"/>
  <c r="J64" i="1" s="1"/>
  <c r="B72" i="1"/>
  <c r="F72" i="1" s="1"/>
  <c r="J72" i="1" s="1"/>
  <c r="B80" i="1"/>
  <c r="F80" i="1" s="1"/>
  <c r="J80" i="1" s="1"/>
  <c r="B88" i="1"/>
  <c r="J88" i="1" s="1"/>
  <c r="B96" i="1"/>
  <c r="J96" i="1" s="1"/>
  <c r="B104" i="1"/>
  <c r="J104" i="1" s="1"/>
  <c r="B112" i="1"/>
  <c r="J112" i="1" s="1"/>
  <c r="B120" i="1"/>
  <c r="F120" i="1" s="1"/>
  <c r="J120" i="1" s="1"/>
  <c r="B128" i="1"/>
  <c r="F128" i="1" s="1"/>
  <c r="J128" i="1" s="1"/>
  <c r="B136" i="1"/>
  <c r="F136" i="1" s="1"/>
  <c r="J136" i="1" s="1"/>
  <c r="B171" i="1"/>
  <c r="F171" i="1" s="1"/>
  <c r="J171" i="1" s="1"/>
  <c r="B187" i="1"/>
  <c r="J187" i="1" s="1"/>
  <c r="B203" i="1"/>
  <c r="F203" i="1" s="1"/>
  <c r="J203" i="1" s="1"/>
  <c r="B219" i="1"/>
  <c r="F219" i="1" s="1"/>
  <c r="J219" i="1" s="1"/>
  <c r="B235" i="1"/>
  <c r="F235" i="1" s="1"/>
  <c r="J235" i="1" s="1"/>
  <c r="B251" i="1"/>
  <c r="F251" i="1" s="1"/>
  <c r="J251" i="1" s="1"/>
  <c r="E3" i="1"/>
  <c r="B3" i="1" s="1"/>
  <c r="F3" i="1" s="1"/>
  <c r="J3" i="1" s="1"/>
  <c r="E4" i="1"/>
  <c r="B4" i="1" s="1"/>
  <c r="F4" i="1" s="1"/>
  <c r="J4" i="1" s="1"/>
  <c r="E5" i="1"/>
  <c r="B5" i="1" s="1"/>
  <c r="F5" i="1" s="1"/>
  <c r="J5" i="1" s="1"/>
  <c r="E6" i="1"/>
  <c r="B6" i="1" s="1"/>
  <c r="F6" i="1" s="1"/>
  <c r="J6" i="1" s="1"/>
  <c r="E7" i="1"/>
  <c r="B7" i="1" s="1"/>
  <c r="F7" i="1" s="1"/>
  <c r="J7" i="1" s="1"/>
  <c r="E8" i="1"/>
  <c r="E9" i="1"/>
  <c r="B9" i="1" s="1"/>
  <c r="J9" i="1" s="1"/>
  <c r="E10" i="1"/>
  <c r="B10" i="1" s="1"/>
  <c r="J10" i="1" s="1"/>
  <c r="E11" i="1"/>
  <c r="B11" i="1" s="1"/>
  <c r="J11" i="1" s="1"/>
  <c r="E12" i="1"/>
  <c r="B12" i="1" s="1"/>
  <c r="F12" i="1" s="1"/>
  <c r="J12" i="1" s="1"/>
  <c r="E13" i="1"/>
  <c r="B13" i="1" s="1"/>
  <c r="F13" i="1" s="1"/>
  <c r="J13" i="1" s="1"/>
  <c r="E14" i="1"/>
  <c r="B14" i="1" s="1"/>
  <c r="J14" i="1" s="1"/>
  <c r="E15" i="1"/>
  <c r="B15" i="1" s="1"/>
  <c r="F15" i="1" s="1"/>
  <c r="J15" i="1" s="1"/>
  <c r="E16" i="1"/>
  <c r="E17" i="1"/>
  <c r="B17" i="1" s="1"/>
  <c r="J17" i="1" s="1"/>
  <c r="E18" i="1"/>
  <c r="B18" i="1" s="1"/>
  <c r="J18" i="1" s="1"/>
  <c r="E19" i="1"/>
  <c r="B19" i="1" s="1"/>
  <c r="F19" i="1" s="1"/>
  <c r="J19" i="1" s="1"/>
  <c r="E20" i="1"/>
  <c r="B20" i="1" s="1"/>
  <c r="F20" i="1" s="1"/>
  <c r="J20" i="1" s="1"/>
  <c r="E21" i="1"/>
  <c r="B21" i="1" s="1"/>
  <c r="F21" i="1" s="1"/>
  <c r="J21" i="1" s="1"/>
  <c r="E22" i="1"/>
  <c r="B22" i="1" s="1"/>
  <c r="F22" i="1" s="1"/>
  <c r="J22" i="1" s="1"/>
  <c r="E23" i="1"/>
  <c r="B23" i="1" s="1"/>
  <c r="F23" i="1" s="1"/>
  <c r="J23" i="1" s="1"/>
  <c r="E24" i="1"/>
  <c r="E25" i="1"/>
  <c r="B25" i="1" s="1"/>
  <c r="F25" i="1" s="1"/>
  <c r="J25" i="1" s="1"/>
  <c r="E26" i="1"/>
  <c r="B26" i="1" s="1"/>
  <c r="F26" i="1" s="1"/>
  <c r="J26" i="1" s="1"/>
  <c r="E27" i="1"/>
  <c r="B27" i="1" s="1"/>
  <c r="F27" i="1" s="1"/>
  <c r="J27" i="1" s="1"/>
  <c r="E28" i="1"/>
  <c r="B28" i="1" s="1"/>
  <c r="F28" i="1" s="1"/>
  <c r="J28" i="1" s="1"/>
  <c r="E29" i="1"/>
  <c r="B29" i="1" s="1"/>
  <c r="F29" i="1" s="1"/>
  <c r="J29" i="1" s="1"/>
  <c r="E30" i="1"/>
  <c r="B30" i="1" s="1"/>
  <c r="J30" i="1" s="1"/>
  <c r="E31" i="1"/>
  <c r="B31" i="1" s="1"/>
  <c r="F31" i="1" s="1"/>
  <c r="J31" i="1" s="1"/>
  <c r="E32" i="1"/>
  <c r="E33" i="1"/>
  <c r="B33" i="1" s="1"/>
  <c r="F33" i="1" s="1"/>
  <c r="J33" i="1" s="1"/>
  <c r="E34" i="1"/>
  <c r="B34" i="1" s="1"/>
  <c r="F34" i="1" s="1"/>
  <c r="J34" i="1" s="1"/>
  <c r="E35" i="1"/>
  <c r="B35" i="1" s="1"/>
  <c r="F35" i="1" s="1"/>
  <c r="J35" i="1" s="1"/>
  <c r="E36" i="1"/>
  <c r="B36" i="1" s="1"/>
  <c r="F36" i="1" s="1"/>
  <c r="J36" i="1" s="1"/>
  <c r="E37" i="1"/>
  <c r="B37" i="1" s="1"/>
  <c r="F37" i="1" s="1"/>
  <c r="J37" i="1" s="1"/>
  <c r="E38" i="1"/>
  <c r="B38" i="1" s="1"/>
  <c r="F38" i="1" s="1"/>
  <c r="J38" i="1" s="1"/>
  <c r="E39" i="1"/>
  <c r="B39" i="1" s="1"/>
  <c r="J39" i="1" s="1"/>
  <c r="E40" i="1"/>
  <c r="E41" i="1"/>
  <c r="B41" i="1" s="1"/>
  <c r="J41" i="1" s="1"/>
  <c r="E42" i="1"/>
  <c r="B42" i="1" s="1"/>
  <c r="F42" i="1" s="1"/>
  <c r="J42" i="1" s="1"/>
  <c r="E43" i="1"/>
  <c r="B43" i="1" s="1"/>
  <c r="F43" i="1" s="1"/>
  <c r="J43" i="1" s="1"/>
  <c r="E44" i="1"/>
  <c r="B44" i="1" s="1"/>
  <c r="J44" i="1" s="1"/>
  <c r="E45" i="1"/>
  <c r="B45" i="1" s="1"/>
  <c r="J45" i="1" s="1"/>
  <c r="E46" i="1"/>
  <c r="B46" i="1" s="1"/>
  <c r="J46" i="1" s="1"/>
  <c r="E47" i="1"/>
  <c r="B47" i="1" s="1"/>
  <c r="F47" i="1" s="1"/>
  <c r="J47" i="1" s="1"/>
  <c r="E48" i="1"/>
  <c r="E49" i="1"/>
  <c r="B49" i="1" s="1"/>
  <c r="F49" i="1" s="1"/>
  <c r="J49" i="1" s="1"/>
  <c r="E50" i="1"/>
  <c r="B50" i="1" s="1"/>
  <c r="F50" i="1" s="1"/>
  <c r="J50" i="1" s="1"/>
  <c r="E51" i="1"/>
  <c r="B51" i="1" s="1"/>
  <c r="F51" i="1" s="1"/>
  <c r="J51" i="1" s="1"/>
  <c r="E52" i="1"/>
  <c r="B52" i="1" s="1"/>
  <c r="F52" i="1" s="1"/>
  <c r="J52" i="1" s="1"/>
  <c r="E53" i="1"/>
  <c r="B53" i="1" s="1"/>
  <c r="F53" i="1" s="1"/>
  <c r="J53" i="1" s="1"/>
  <c r="E54" i="1"/>
  <c r="B54" i="1" s="1"/>
  <c r="F54" i="1" s="1"/>
  <c r="J54" i="1" s="1"/>
  <c r="E55" i="1"/>
  <c r="B55" i="1" s="1"/>
  <c r="F55" i="1" s="1"/>
  <c r="J55" i="1" s="1"/>
  <c r="E56" i="1"/>
  <c r="E57" i="1"/>
  <c r="B57" i="1" s="1"/>
  <c r="J57" i="1" s="1"/>
  <c r="E58" i="1"/>
  <c r="B58" i="1" s="1"/>
  <c r="F58" i="1" s="1"/>
  <c r="J58" i="1" s="1"/>
  <c r="E59" i="1"/>
  <c r="B59" i="1" s="1"/>
  <c r="F59" i="1" s="1"/>
  <c r="J59" i="1" s="1"/>
  <c r="E60" i="1"/>
  <c r="B60" i="1" s="1"/>
  <c r="F60" i="1" s="1"/>
  <c r="J60" i="1" s="1"/>
  <c r="E61" i="1"/>
  <c r="B61" i="1" s="1"/>
  <c r="J61" i="1" s="1"/>
  <c r="E62" i="1"/>
  <c r="B62" i="1" s="1"/>
  <c r="J62" i="1" s="1"/>
  <c r="E63" i="1"/>
  <c r="B63" i="1" s="1"/>
  <c r="F63" i="1" s="1"/>
  <c r="J63" i="1" s="1"/>
  <c r="E64" i="1"/>
  <c r="E65" i="1"/>
  <c r="B65" i="1" s="1"/>
  <c r="F65" i="1" s="1"/>
  <c r="J65" i="1" s="1"/>
  <c r="E66" i="1"/>
  <c r="B66" i="1" s="1"/>
  <c r="F66" i="1" s="1"/>
  <c r="J66" i="1" s="1"/>
  <c r="E67" i="1"/>
  <c r="B67" i="1" s="1"/>
  <c r="F67" i="1" s="1"/>
  <c r="J67" i="1" s="1"/>
  <c r="E68" i="1"/>
  <c r="B68" i="1" s="1"/>
  <c r="F68" i="1" s="1"/>
  <c r="J68" i="1" s="1"/>
  <c r="E69" i="1"/>
  <c r="B69" i="1" s="1"/>
  <c r="F69" i="1" s="1"/>
  <c r="J69" i="1" s="1"/>
  <c r="E70" i="1"/>
  <c r="B70" i="1" s="1"/>
  <c r="F70" i="1" s="1"/>
  <c r="J70" i="1" s="1"/>
  <c r="E71" i="1"/>
  <c r="B71" i="1" s="1"/>
  <c r="F71" i="1" s="1"/>
  <c r="J71" i="1" s="1"/>
  <c r="E72" i="1"/>
  <c r="E73" i="1"/>
  <c r="B73" i="1" s="1"/>
  <c r="F73" i="1" s="1"/>
  <c r="J73" i="1" s="1"/>
  <c r="E74" i="1"/>
  <c r="B74" i="1" s="1"/>
  <c r="F74" i="1" s="1"/>
  <c r="J74" i="1" s="1"/>
  <c r="E75" i="1"/>
  <c r="B75" i="1" s="1"/>
  <c r="F75" i="1" s="1"/>
  <c r="J75" i="1" s="1"/>
  <c r="E76" i="1"/>
  <c r="B76" i="1" s="1"/>
  <c r="F76" i="1" s="1"/>
  <c r="J76" i="1" s="1"/>
  <c r="E77" i="1"/>
  <c r="B77" i="1" s="1"/>
  <c r="F77" i="1" s="1"/>
  <c r="J77" i="1" s="1"/>
  <c r="E78" i="1"/>
  <c r="B78" i="1" s="1"/>
  <c r="F78" i="1" s="1"/>
  <c r="J78" i="1" s="1"/>
  <c r="E79" i="1"/>
  <c r="B79" i="1" s="1"/>
  <c r="F79" i="1" s="1"/>
  <c r="J79" i="1" s="1"/>
  <c r="E80" i="1"/>
  <c r="E81" i="1"/>
  <c r="B81" i="1" s="1"/>
  <c r="F81" i="1" s="1"/>
  <c r="J81" i="1" s="1"/>
  <c r="E82" i="1"/>
  <c r="B82" i="1" s="1"/>
  <c r="F82" i="1" s="1"/>
  <c r="J82" i="1" s="1"/>
  <c r="E83" i="1"/>
  <c r="B83" i="1" s="1"/>
  <c r="F83" i="1" s="1"/>
  <c r="J83" i="1" s="1"/>
  <c r="E84" i="1"/>
  <c r="B84" i="1" s="1"/>
  <c r="F84" i="1" s="1"/>
  <c r="J84" i="1" s="1"/>
  <c r="E85" i="1"/>
  <c r="B85" i="1" s="1"/>
  <c r="F85" i="1" s="1"/>
  <c r="J85" i="1" s="1"/>
  <c r="E86" i="1"/>
  <c r="B86" i="1" s="1"/>
  <c r="J86" i="1" s="1"/>
  <c r="E87" i="1"/>
  <c r="B87" i="1" s="1"/>
  <c r="J87" i="1" s="1"/>
  <c r="E88" i="1"/>
  <c r="E89" i="1"/>
  <c r="B89" i="1" s="1"/>
  <c r="J89" i="1" s="1"/>
  <c r="E90" i="1"/>
  <c r="B90" i="1" s="1"/>
  <c r="J90" i="1" s="1"/>
  <c r="E91" i="1"/>
  <c r="B91" i="1" s="1"/>
  <c r="J91" i="1" s="1"/>
  <c r="E92" i="1"/>
  <c r="B92" i="1" s="1"/>
  <c r="J92" i="1" s="1"/>
  <c r="E93" i="1"/>
  <c r="B93" i="1" s="1"/>
  <c r="J93" i="1" s="1"/>
  <c r="E94" i="1"/>
  <c r="B94" i="1" s="1"/>
  <c r="J94" i="1" s="1"/>
  <c r="E95" i="1"/>
  <c r="B95" i="1" s="1"/>
  <c r="J95" i="1" s="1"/>
  <c r="E96" i="1"/>
  <c r="E97" i="1"/>
  <c r="B97" i="1" s="1"/>
  <c r="J97" i="1" s="1"/>
  <c r="E98" i="1"/>
  <c r="B98" i="1" s="1"/>
  <c r="F98" i="1" s="1"/>
  <c r="J98" i="1" s="1"/>
  <c r="E99" i="1"/>
  <c r="B99" i="1" s="1"/>
  <c r="F99" i="1" s="1"/>
  <c r="J99" i="1" s="1"/>
  <c r="E100" i="1"/>
  <c r="B100" i="1" s="1"/>
  <c r="F100" i="1" s="1"/>
  <c r="J100" i="1" s="1"/>
  <c r="E101" i="1"/>
  <c r="B101" i="1" s="1"/>
  <c r="F101" i="1" s="1"/>
  <c r="J101" i="1" s="1"/>
  <c r="E102" i="1"/>
  <c r="B102" i="1" s="1"/>
  <c r="J102" i="1" s="1"/>
  <c r="E103" i="1"/>
  <c r="B103" i="1" s="1"/>
  <c r="F103" i="1" s="1"/>
  <c r="J103" i="1" s="1"/>
  <c r="E104" i="1"/>
  <c r="E105" i="1"/>
  <c r="B105" i="1" s="1"/>
  <c r="F105" i="1" s="1"/>
  <c r="J105" i="1" s="1"/>
  <c r="E106" i="1"/>
  <c r="B106" i="1" s="1"/>
  <c r="F106" i="1" s="1"/>
  <c r="J106" i="1" s="1"/>
  <c r="E107" i="1"/>
  <c r="B107" i="1" s="1"/>
  <c r="F107" i="1" s="1"/>
  <c r="J107" i="1" s="1"/>
  <c r="E108" i="1"/>
  <c r="B108" i="1" s="1"/>
  <c r="F108" i="1" s="1"/>
  <c r="J108" i="1" s="1"/>
  <c r="E109" i="1"/>
  <c r="B109" i="1" s="1"/>
  <c r="F109" i="1" s="1"/>
  <c r="J109" i="1" s="1"/>
  <c r="E110" i="1"/>
  <c r="B110" i="1" s="1"/>
  <c r="F110" i="1" s="1"/>
  <c r="J110" i="1" s="1"/>
  <c r="E111" i="1"/>
  <c r="B111" i="1" s="1"/>
  <c r="F111" i="1" s="1"/>
  <c r="J111" i="1" s="1"/>
  <c r="E112" i="1"/>
  <c r="E113" i="1"/>
  <c r="B113" i="1" s="1"/>
  <c r="F113" i="1" s="1"/>
  <c r="J113" i="1" s="1"/>
  <c r="E114" i="1"/>
  <c r="B114" i="1" s="1"/>
  <c r="F114" i="1" s="1"/>
  <c r="J114" i="1" s="1"/>
  <c r="E115" i="1"/>
  <c r="B115" i="1" s="1"/>
  <c r="F115" i="1" s="1"/>
  <c r="J115" i="1" s="1"/>
  <c r="E116" i="1"/>
  <c r="B116" i="1" s="1"/>
  <c r="F116" i="1" s="1"/>
  <c r="J116" i="1" s="1"/>
  <c r="E117" i="1"/>
  <c r="B117" i="1" s="1"/>
  <c r="F117" i="1" s="1"/>
  <c r="J117" i="1" s="1"/>
  <c r="E118" i="1"/>
  <c r="B118" i="1" s="1"/>
  <c r="J118" i="1" s="1"/>
  <c r="E119" i="1"/>
  <c r="B119" i="1" s="1"/>
  <c r="F119" i="1" s="1"/>
  <c r="J119" i="1" s="1"/>
  <c r="E120" i="1"/>
  <c r="E121" i="1"/>
  <c r="B121" i="1" s="1"/>
  <c r="F121" i="1" s="1"/>
  <c r="J121" i="1" s="1"/>
  <c r="E122" i="1"/>
  <c r="B122" i="1" s="1"/>
  <c r="F122" i="1" s="1"/>
  <c r="J122" i="1" s="1"/>
  <c r="E123" i="1"/>
  <c r="B123" i="1" s="1"/>
  <c r="J123" i="1" s="1"/>
  <c r="E124" i="1"/>
  <c r="B124" i="1" s="1"/>
  <c r="F124" i="1" s="1"/>
  <c r="J124" i="1" s="1"/>
  <c r="E125" i="1"/>
  <c r="B125" i="1" s="1"/>
  <c r="J125" i="1" s="1"/>
  <c r="E126" i="1"/>
  <c r="B126" i="1" s="1"/>
  <c r="F126" i="1" s="1"/>
  <c r="J126" i="1" s="1"/>
  <c r="E127" i="1"/>
  <c r="B127" i="1" s="1"/>
  <c r="F127" i="1" s="1"/>
  <c r="J127" i="1" s="1"/>
  <c r="E128" i="1"/>
  <c r="E129" i="1"/>
  <c r="B129" i="1" s="1"/>
  <c r="F129" i="1" s="1"/>
  <c r="J129" i="1" s="1"/>
  <c r="E130" i="1"/>
  <c r="B130" i="1" s="1"/>
  <c r="F130" i="1" s="1"/>
  <c r="J130" i="1" s="1"/>
  <c r="E131" i="1"/>
  <c r="B131" i="1" s="1"/>
  <c r="F131" i="1" s="1"/>
  <c r="J131" i="1" s="1"/>
  <c r="E132" i="1"/>
  <c r="B132" i="1" s="1"/>
  <c r="F132" i="1" s="1"/>
  <c r="J132" i="1" s="1"/>
  <c r="E133" i="1"/>
  <c r="B133" i="1" s="1"/>
  <c r="F133" i="1" s="1"/>
  <c r="J133" i="1" s="1"/>
  <c r="E134" i="1"/>
  <c r="B134" i="1" s="1"/>
  <c r="F134" i="1" s="1"/>
  <c r="J134" i="1" s="1"/>
  <c r="E135" i="1"/>
  <c r="B135" i="1" s="1"/>
  <c r="J135" i="1" s="1"/>
  <c r="E136" i="1"/>
  <c r="E137" i="1"/>
  <c r="B137" i="1" s="1"/>
  <c r="F137" i="1" s="1"/>
  <c r="J137" i="1" s="1"/>
  <c r="E138" i="1"/>
  <c r="B138" i="1" s="1"/>
  <c r="F138" i="1" s="1"/>
  <c r="J138" i="1" s="1"/>
  <c r="E139" i="1"/>
  <c r="B139" i="1" s="1"/>
  <c r="F139" i="1" s="1"/>
  <c r="J139" i="1" s="1"/>
  <c r="E140" i="1"/>
  <c r="B140" i="1" s="1"/>
  <c r="F140" i="1" s="1"/>
  <c r="J140" i="1" s="1"/>
  <c r="E141" i="1"/>
  <c r="B141" i="1" s="1"/>
  <c r="F141" i="1" s="1"/>
  <c r="J141" i="1" s="1"/>
  <c r="E142" i="1"/>
  <c r="B142" i="1" s="1"/>
  <c r="F142" i="1" s="1"/>
  <c r="J142" i="1" s="1"/>
  <c r="E143" i="1"/>
  <c r="B143" i="1" s="1"/>
  <c r="F143" i="1" s="1"/>
  <c r="J143" i="1" s="1"/>
  <c r="E144" i="1"/>
  <c r="B144" i="1" s="1"/>
  <c r="F144" i="1" s="1"/>
  <c r="J144" i="1" s="1"/>
  <c r="E145" i="1"/>
  <c r="B145" i="1" s="1"/>
  <c r="F145" i="1" s="1"/>
  <c r="J145" i="1" s="1"/>
  <c r="E146" i="1"/>
  <c r="B146" i="1" s="1"/>
  <c r="F146" i="1" s="1"/>
  <c r="J146" i="1" s="1"/>
  <c r="E147" i="1"/>
  <c r="B147" i="1" s="1"/>
  <c r="F147" i="1" s="1"/>
  <c r="J147" i="1" s="1"/>
  <c r="E148" i="1"/>
  <c r="B148" i="1" s="1"/>
  <c r="F148" i="1" s="1"/>
  <c r="J148" i="1" s="1"/>
  <c r="E149" i="1"/>
  <c r="B149" i="1" s="1"/>
  <c r="F149" i="1" s="1"/>
  <c r="J149" i="1" s="1"/>
  <c r="E150" i="1"/>
  <c r="B150" i="1" s="1"/>
  <c r="F150" i="1" s="1"/>
  <c r="J150" i="1" s="1"/>
  <c r="E151" i="1"/>
  <c r="B151" i="1" s="1"/>
  <c r="F151" i="1" s="1"/>
  <c r="J151" i="1" s="1"/>
  <c r="E152" i="1"/>
  <c r="B152" i="1" s="1"/>
  <c r="J152" i="1" s="1"/>
  <c r="E153" i="1"/>
  <c r="B153" i="1" s="1"/>
  <c r="F153" i="1" s="1"/>
  <c r="J153" i="1" s="1"/>
  <c r="E154" i="1"/>
  <c r="B154" i="1" s="1"/>
  <c r="F154" i="1" s="1"/>
  <c r="J154" i="1" s="1"/>
  <c r="E155" i="1"/>
  <c r="B155" i="1" s="1"/>
  <c r="F155" i="1" s="1"/>
  <c r="J155" i="1" s="1"/>
  <c r="E156" i="1"/>
  <c r="B156" i="1" s="1"/>
  <c r="F156" i="1" s="1"/>
  <c r="J156" i="1" s="1"/>
  <c r="E157" i="1"/>
  <c r="B157" i="1" s="1"/>
  <c r="F157" i="1" s="1"/>
  <c r="J157" i="1" s="1"/>
  <c r="E158" i="1"/>
  <c r="B158" i="1" s="1"/>
  <c r="F158" i="1" s="1"/>
  <c r="J158" i="1" s="1"/>
  <c r="E159" i="1"/>
  <c r="B159" i="1" s="1"/>
  <c r="F159" i="1" s="1"/>
  <c r="J159" i="1" s="1"/>
  <c r="E160" i="1"/>
  <c r="B160" i="1" s="1"/>
  <c r="F160" i="1" s="1"/>
  <c r="J160" i="1" s="1"/>
  <c r="E161" i="1"/>
  <c r="B161" i="1" s="1"/>
  <c r="F161" i="1" s="1"/>
  <c r="J161" i="1" s="1"/>
  <c r="E162" i="1"/>
  <c r="B162" i="1" s="1"/>
  <c r="J162" i="1" s="1"/>
  <c r="E163" i="1"/>
  <c r="B163" i="1" s="1"/>
  <c r="J163" i="1" s="1"/>
  <c r="E164" i="1"/>
  <c r="B164" i="1" s="1"/>
  <c r="J164" i="1" s="1"/>
  <c r="E165" i="1"/>
  <c r="B165" i="1" s="1"/>
  <c r="F165" i="1" s="1"/>
  <c r="J165" i="1" s="1"/>
  <c r="E166" i="1"/>
  <c r="B166" i="1" s="1"/>
  <c r="F166" i="1" s="1"/>
  <c r="J166" i="1" s="1"/>
  <c r="E167" i="1"/>
  <c r="B167" i="1" s="1"/>
  <c r="F167" i="1" s="1"/>
  <c r="J167" i="1" s="1"/>
  <c r="E168" i="1"/>
  <c r="B168" i="1" s="1"/>
  <c r="F168" i="1" s="1"/>
  <c r="J168" i="1" s="1"/>
  <c r="E169" i="1"/>
  <c r="B169" i="1" s="1"/>
  <c r="J169" i="1" s="1"/>
  <c r="E170" i="1"/>
  <c r="B170" i="1" s="1"/>
  <c r="F170" i="1" s="1"/>
  <c r="J170" i="1" s="1"/>
  <c r="E171" i="1"/>
  <c r="E172" i="1"/>
  <c r="B172" i="1" s="1"/>
  <c r="F172" i="1" s="1"/>
  <c r="J172" i="1" s="1"/>
  <c r="E173" i="1"/>
  <c r="B173" i="1" s="1"/>
  <c r="F173" i="1" s="1"/>
  <c r="J173" i="1" s="1"/>
  <c r="E174" i="1"/>
  <c r="B174" i="1" s="1"/>
  <c r="F174" i="1" s="1"/>
  <c r="J174" i="1" s="1"/>
  <c r="E175" i="1"/>
  <c r="B175" i="1" s="1"/>
  <c r="J175" i="1" s="1"/>
  <c r="E176" i="1"/>
  <c r="B176" i="1" s="1"/>
  <c r="J176" i="1" s="1"/>
  <c r="E177" i="1"/>
  <c r="B177" i="1" s="1"/>
  <c r="J177" i="1" s="1"/>
  <c r="E178" i="1"/>
  <c r="B178" i="1" s="1"/>
  <c r="J178" i="1" s="1"/>
  <c r="E179" i="1"/>
  <c r="B179" i="1" s="1"/>
  <c r="J179" i="1" s="1"/>
  <c r="E180" i="1"/>
  <c r="B180" i="1" s="1"/>
  <c r="J180" i="1" s="1"/>
  <c r="E181" i="1"/>
  <c r="B181" i="1" s="1"/>
  <c r="J181" i="1" s="1"/>
  <c r="E182" i="1"/>
  <c r="B182" i="1" s="1"/>
  <c r="F182" i="1" s="1"/>
  <c r="J182" i="1" s="1"/>
  <c r="E183" i="1"/>
  <c r="B183" i="1" s="1"/>
  <c r="J183" i="1" s="1"/>
  <c r="E184" i="1"/>
  <c r="B184" i="1" s="1"/>
  <c r="J184" i="1" s="1"/>
  <c r="E185" i="1"/>
  <c r="B185" i="1" s="1"/>
  <c r="J185" i="1" s="1"/>
  <c r="E186" i="1"/>
  <c r="B186" i="1" s="1"/>
  <c r="J186" i="1" s="1"/>
  <c r="E187" i="1"/>
  <c r="E188" i="1"/>
  <c r="B188" i="1" s="1"/>
  <c r="J188" i="1" s="1"/>
  <c r="E189" i="1"/>
  <c r="B189" i="1" s="1"/>
  <c r="F189" i="1" s="1"/>
  <c r="J189" i="1" s="1"/>
  <c r="E190" i="1"/>
  <c r="B190" i="1" s="1"/>
  <c r="F190" i="1" s="1"/>
  <c r="J190" i="1" s="1"/>
  <c r="E191" i="1"/>
  <c r="B191" i="1" s="1"/>
  <c r="F191" i="1" s="1"/>
  <c r="J191" i="1" s="1"/>
  <c r="E192" i="1"/>
  <c r="B192" i="1" s="1"/>
  <c r="F192" i="1" s="1"/>
  <c r="J192" i="1" s="1"/>
  <c r="E193" i="1"/>
  <c r="B193" i="1" s="1"/>
  <c r="F193" i="1" s="1"/>
  <c r="J193" i="1" s="1"/>
  <c r="E194" i="1"/>
  <c r="B194" i="1" s="1"/>
  <c r="F194" i="1" s="1"/>
  <c r="J194" i="1" s="1"/>
  <c r="E195" i="1"/>
  <c r="B195" i="1" s="1"/>
  <c r="F195" i="1" s="1"/>
  <c r="J195" i="1" s="1"/>
  <c r="E196" i="1"/>
  <c r="B196" i="1" s="1"/>
  <c r="F196" i="1" s="1"/>
  <c r="J196" i="1" s="1"/>
  <c r="E197" i="1"/>
  <c r="B197" i="1" s="1"/>
  <c r="F197" i="1" s="1"/>
  <c r="J197" i="1" s="1"/>
  <c r="E198" i="1"/>
  <c r="B198" i="1" s="1"/>
  <c r="F198" i="1" s="1"/>
  <c r="J198" i="1" s="1"/>
  <c r="E199" i="1"/>
  <c r="B199" i="1" s="1"/>
  <c r="F199" i="1" s="1"/>
  <c r="J199" i="1" s="1"/>
  <c r="E200" i="1"/>
  <c r="B200" i="1" s="1"/>
  <c r="F200" i="1" s="1"/>
  <c r="J200" i="1" s="1"/>
  <c r="E201" i="1"/>
  <c r="B201" i="1" s="1"/>
  <c r="F201" i="1" s="1"/>
  <c r="J201" i="1" s="1"/>
  <c r="E202" i="1"/>
  <c r="B202" i="1" s="1"/>
  <c r="F202" i="1" s="1"/>
  <c r="J202" i="1" s="1"/>
  <c r="E203" i="1"/>
  <c r="E204" i="1"/>
  <c r="B204" i="1" s="1"/>
  <c r="F204" i="1" s="1"/>
  <c r="J204" i="1" s="1"/>
  <c r="E205" i="1"/>
  <c r="B205" i="1" s="1"/>
  <c r="F205" i="1" s="1"/>
  <c r="J205" i="1" s="1"/>
  <c r="E206" i="1"/>
  <c r="B206" i="1" s="1"/>
  <c r="F206" i="1" s="1"/>
  <c r="J206" i="1" s="1"/>
  <c r="E207" i="1"/>
  <c r="B207" i="1" s="1"/>
  <c r="F207" i="1" s="1"/>
  <c r="J207" i="1" s="1"/>
  <c r="E208" i="1"/>
  <c r="B208" i="1" s="1"/>
  <c r="F208" i="1" s="1"/>
  <c r="J208" i="1" s="1"/>
  <c r="E209" i="1"/>
  <c r="B209" i="1" s="1"/>
  <c r="F209" i="1" s="1"/>
  <c r="J209" i="1" s="1"/>
  <c r="E210" i="1"/>
  <c r="B210" i="1" s="1"/>
  <c r="F210" i="1" s="1"/>
  <c r="J210" i="1" s="1"/>
  <c r="E211" i="1"/>
  <c r="B211" i="1" s="1"/>
  <c r="F211" i="1" s="1"/>
  <c r="J211" i="1" s="1"/>
  <c r="E212" i="1"/>
  <c r="B212" i="1" s="1"/>
  <c r="F212" i="1" s="1"/>
  <c r="J212" i="1" s="1"/>
  <c r="E213" i="1"/>
  <c r="B213" i="1" s="1"/>
  <c r="F213" i="1" s="1"/>
  <c r="J213" i="1" s="1"/>
  <c r="E214" i="1"/>
  <c r="B214" i="1" s="1"/>
  <c r="F214" i="1" s="1"/>
  <c r="J214" i="1" s="1"/>
  <c r="E215" i="1"/>
  <c r="B215" i="1" s="1"/>
  <c r="J215" i="1" s="1"/>
  <c r="E216" i="1"/>
  <c r="B216" i="1" s="1"/>
  <c r="F216" i="1" s="1"/>
  <c r="J216" i="1" s="1"/>
  <c r="E217" i="1"/>
  <c r="B217" i="1" s="1"/>
  <c r="F217" i="1" s="1"/>
  <c r="J217" i="1" s="1"/>
  <c r="E218" i="1"/>
  <c r="B218" i="1" s="1"/>
  <c r="F218" i="1" s="1"/>
  <c r="J218" i="1" s="1"/>
  <c r="E219" i="1"/>
  <c r="E220" i="1"/>
  <c r="B220" i="1" s="1"/>
  <c r="F220" i="1" s="1"/>
  <c r="J220" i="1" s="1"/>
  <c r="E221" i="1"/>
  <c r="B221" i="1" s="1"/>
  <c r="F221" i="1" s="1"/>
  <c r="J221" i="1" s="1"/>
  <c r="E222" i="1"/>
  <c r="B222" i="1" s="1"/>
  <c r="F222" i="1" s="1"/>
  <c r="J222" i="1" s="1"/>
  <c r="E223" i="1"/>
  <c r="B223" i="1" s="1"/>
  <c r="F223" i="1" s="1"/>
  <c r="J223" i="1" s="1"/>
  <c r="E224" i="1"/>
  <c r="B224" i="1" s="1"/>
  <c r="F224" i="1" s="1"/>
  <c r="J224" i="1" s="1"/>
  <c r="E225" i="1"/>
  <c r="B225" i="1" s="1"/>
  <c r="F225" i="1" s="1"/>
  <c r="J225" i="1" s="1"/>
  <c r="E226" i="1"/>
  <c r="B226" i="1" s="1"/>
  <c r="F226" i="1" s="1"/>
  <c r="J226" i="1" s="1"/>
  <c r="E227" i="1"/>
  <c r="B227" i="1" s="1"/>
  <c r="F227" i="1" s="1"/>
  <c r="J227" i="1" s="1"/>
  <c r="E228" i="1"/>
  <c r="B228" i="1" s="1"/>
  <c r="F228" i="1" s="1"/>
  <c r="J228" i="1" s="1"/>
  <c r="E229" i="1"/>
  <c r="B229" i="1" s="1"/>
  <c r="F229" i="1" s="1"/>
  <c r="J229" i="1" s="1"/>
  <c r="E230" i="1"/>
  <c r="B230" i="1" s="1"/>
  <c r="F230" i="1" s="1"/>
  <c r="J230" i="1" s="1"/>
  <c r="E231" i="1"/>
  <c r="B231" i="1" s="1"/>
  <c r="F231" i="1" s="1"/>
  <c r="J231" i="1" s="1"/>
  <c r="E232" i="1"/>
  <c r="B232" i="1" s="1"/>
  <c r="F232" i="1" s="1"/>
  <c r="J232" i="1" s="1"/>
  <c r="E233" i="1"/>
  <c r="B233" i="1" s="1"/>
  <c r="F233" i="1" s="1"/>
  <c r="J233" i="1" s="1"/>
  <c r="E234" i="1"/>
  <c r="B234" i="1" s="1"/>
  <c r="F234" i="1" s="1"/>
  <c r="J234" i="1" s="1"/>
  <c r="E235" i="1"/>
  <c r="E236" i="1"/>
  <c r="B236" i="1" s="1"/>
  <c r="F236" i="1" s="1"/>
  <c r="J236" i="1" s="1"/>
  <c r="E237" i="1"/>
  <c r="B237" i="1" s="1"/>
  <c r="F237" i="1" s="1"/>
  <c r="J237" i="1" s="1"/>
  <c r="E238" i="1"/>
  <c r="B238" i="1" s="1"/>
  <c r="F238" i="1" s="1"/>
  <c r="J238" i="1" s="1"/>
  <c r="E239" i="1"/>
  <c r="B239" i="1" s="1"/>
  <c r="F239" i="1" s="1"/>
  <c r="J239" i="1" s="1"/>
  <c r="E240" i="1"/>
  <c r="B240" i="1" s="1"/>
  <c r="F240" i="1" s="1"/>
  <c r="J240" i="1" s="1"/>
  <c r="E241" i="1"/>
  <c r="B241" i="1" s="1"/>
  <c r="F241" i="1" s="1"/>
  <c r="J241" i="1" s="1"/>
  <c r="E242" i="1"/>
  <c r="B242" i="1" s="1"/>
  <c r="F242" i="1" s="1"/>
  <c r="J242" i="1" s="1"/>
  <c r="E243" i="1"/>
  <c r="B243" i="1" s="1"/>
  <c r="F243" i="1" s="1"/>
  <c r="J243" i="1" s="1"/>
  <c r="E244" i="1"/>
  <c r="B244" i="1" s="1"/>
  <c r="J244" i="1" s="1"/>
  <c r="E245" i="1"/>
  <c r="B245" i="1" s="1"/>
  <c r="F245" i="1" s="1"/>
  <c r="J245" i="1" s="1"/>
  <c r="E246" i="1"/>
  <c r="B246" i="1" s="1"/>
  <c r="F246" i="1" s="1"/>
  <c r="J246" i="1" s="1"/>
  <c r="E247" i="1"/>
  <c r="B247" i="1" s="1"/>
  <c r="F247" i="1" s="1"/>
  <c r="J247" i="1" s="1"/>
  <c r="E248" i="1"/>
  <c r="B248" i="1" s="1"/>
  <c r="F248" i="1" s="1"/>
  <c r="J248" i="1" s="1"/>
  <c r="E249" i="1"/>
  <c r="B249" i="1" s="1"/>
  <c r="F249" i="1" s="1"/>
  <c r="J249" i="1" s="1"/>
  <c r="E250" i="1"/>
  <c r="B250" i="1" s="1"/>
  <c r="F250" i="1" s="1"/>
  <c r="J250" i="1" s="1"/>
  <c r="E251" i="1"/>
  <c r="E252" i="1"/>
  <c r="B252" i="1" s="1"/>
  <c r="F252" i="1" s="1"/>
  <c r="J252" i="1" s="1"/>
  <c r="E253" i="1"/>
  <c r="B253" i="1" s="1"/>
  <c r="F253" i="1" s="1"/>
  <c r="J253" i="1" s="1"/>
  <c r="E254" i="1"/>
  <c r="B254" i="1" s="1"/>
  <c r="F254" i="1" s="1"/>
  <c r="J254" i="1" s="1"/>
  <c r="E255" i="1"/>
  <c r="B255" i="1" s="1"/>
  <c r="F255" i="1" s="1"/>
  <c r="J255" i="1" s="1"/>
  <c r="E2" i="1"/>
  <c r="B2" i="1"/>
  <c r="F2" i="1" s="1"/>
  <c r="J2" i="1" s="1"/>
</calcChain>
</file>

<file path=xl/sharedStrings.xml><?xml version="1.0" encoding="utf-8"?>
<sst xmlns="http://schemas.openxmlformats.org/spreadsheetml/2006/main" count="4037" uniqueCount="1849">
  <si>
    <t>Id</t>
    <phoneticPr fontId="1" type="noConversion"/>
  </si>
  <si>
    <t>Name</t>
  </si>
  <si>
    <t>Context</t>
  </si>
  <si>
    <t>Revision</t>
  </si>
  <si>
    <t>DeviceId</t>
  </si>
  <si>
    <t>DeviceName</t>
  </si>
  <si>
    <t>ObjectId</t>
  </si>
  <si>
    <t>现场照明灯具</t>
  </si>
  <si>
    <t>站内电力电缆</t>
  </si>
  <si>
    <t>REFNO</t>
  </si>
  <si>
    <t>NAME</t>
  </si>
  <si>
    <t>设备ID</t>
  </si>
  <si>
    <t>设备身份证编码</t>
  </si>
  <si>
    <t>设备名称</t>
  </si>
  <si>
    <t>电压等级</t>
  </si>
  <si>
    <t>生产厂家</t>
  </si>
  <si>
    <t>出厂日期</t>
  </si>
  <si>
    <t>型号</t>
  </si>
  <si>
    <t>类别名称</t>
  </si>
  <si>
    <t>变电设备/二次设备/继保设备/主变保护</t>
  </si>
  <si>
    <t>变电设备/二次设备/监控系统/测控装置</t>
  </si>
  <si>
    <t>220kV</t>
  </si>
  <si>
    <t>35kV</t>
  </si>
  <si>
    <t>变电设备/一次设备/敞开式隔离开关</t>
  </si>
  <si>
    <t>变电设备/一次设备/独立式避雷器</t>
  </si>
  <si>
    <t>南京南瑞继保电气有限公司</t>
  </si>
  <si>
    <t>不区分电压等级</t>
  </si>
  <si>
    <t>铭牌无</t>
  </si>
  <si>
    <t>变电设备/二次设备/继保设备/线路保护</t>
  </si>
  <si>
    <t>变电设备/二次设备/路由交换设备/交换机</t>
  </si>
  <si>
    <t>用电计量设备/计量自动化终端/采集终端/厂站电能量采集装置</t>
  </si>
  <si>
    <t>继电保护故障及信息管理子站</t>
  </si>
  <si>
    <t>变电设备/二次设备/继电保护故障及信息管理子站</t>
  </si>
  <si>
    <t>变电设备/二次设备/计算机设备/工作站</t>
  </si>
  <si>
    <t>排水系统</t>
  </si>
  <si>
    <t>建筑物/其他建筑/排水系统</t>
  </si>
  <si>
    <t>变电设备/二次设备/继保设备/母线保护</t>
  </si>
  <si>
    <t>建筑物/其他建筑/道路</t>
  </si>
  <si>
    <t>日新电机(无锡)有限公司</t>
  </si>
  <si>
    <t>变电设备/一次设备/电压互感器/电容式电压互感器</t>
  </si>
  <si>
    <t>变电设备/二次设备/继保设备/站用变保护</t>
  </si>
  <si>
    <t>35kVⅠ段母线</t>
  </si>
  <si>
    <t>变电设备/一次设备/接地变压器及站用变压器/站用变压器</t>
  </si>
  <si>
    <t>220kV母线保护</t>
  </si>
  <si>
    <t>变电设备/一次设备/独立接地刀闸</t>
  </si>
  <si>
    <t>变电设备/二次设备/直流电源设备/蓄电池监测装置</t>
  </si>
  <si>
    <t>变电设备/二次设备/直流电源设备/蓄电池组</t>
  </si>
  <si>
    <t>变电设备/二次设备/直流电源设备/直流接地监测装置</t>
  </si>
  <si>
    <t>变电设备/二次设备/二次屏柜</t>
  </si>
  <si>
    <t>变电设备/二次设备/交流站用电源设备</t>
  </si>
  <si>
    <t>建筑物/其他建筑/户外配、变电装置基础</t>
  </si>
  <si>
    <t>变电设备/二次设备/直流电源设备/直流馈线屏</t>
  </si>
  <si>
    <t>变电设备/二次设备/监控系统/远动装置</t>
  </si>
  <si>
    <t>带电显示闭锁装置</t>
  </si>
  <si>
    <t>变电设备/二次设备/五防装置/带电显示闭锁装置</t>
  </si>
  <si>
    <t>变电设备/二次设备/UPS设备</t>
  </si>
  <si>
    <t>变电设备/二次设备/五防装置/五防系统</t>
  </si>
  <si>
    <t>生产管理用工器具/机械设备/现场照明灯具</t>
  </si>
  <si>
    <t>主控楼</t>
  </si>
  <si>
    <t>房屋/生产用房屋/主控楼</t>
  </si>
  <si>
    <t>建筑物/其他建筑/电缆沟</t>
  </si>
  <si>
    <t>变电设备/二次设备/端子箱类设备</t>
  </si>
  <si>
    <t>建筑物/其他建筑/围墙及大门</t>
  </si>
  <si>
    <t>变电设备/二次设备/视频及环境监控系统/视频监控设备</t>
  </si>
  <si>
    <t>通信线路及设备/语音交换设备/语音交换辅助设备/录音设备</t>
  </si>
  <si>
    <t>消防设施</t>
  </si>
  <si>
    <t>生产管理用工器具/消防设施</t>
  </si>
  <si>
    <t>挡土墙</t>
  </si>
  <si>
    <t>建筑物/其他建筑/挡土墙</t>
  </si>
  <si>
    <t>变电设备/二次设备/故障录波设备/故障录波装置</t>
  </si>
  <si>
    <t>房屋/生产用房屋/警卫、传达室</t>
  </si>
  <si>
    <t>GW4-40.5DW</t>
  </si>
  <si>
    <t>变电设备/二次设备/继保设备/电压并列装置</t>
  </si>
  <si>
    <t>防雷设施</t>
  </si>
  <si>
    <t>变电设备/一次设备/防雷设施</t>
  </si>
  <si>
    <t>用电计量设备/电能表/三相电能表/数字式三相电能表</t>
  </si>
  <si>
    <t>建筑物/其他建筑/户外购支架</t>
  </si>
  <si>
    <t>变电设备/一次设备/母线/矩形母线</t>
  </si>
  <si>
    <t>场地</t>
  </si>
  <si>
    <t>变电设备/二次设备/直流电源设备/充电屏</t>
  </si>
  <si>
    <t>KGN-40.5</t>
  </si>
  <si>
    <t>变电设备/一次设备/高压柜</t>
  </si>
  <si>
    <t>变电设备/一次设备/站内电力电缆</t>
  </si>
  <si>
    <t>220kV第Ⅰ套母线保护</t>
  </si>
  <si>
    <t>220kV第Ⅱ套母线保护</t>
  </si>
  <si>
    <t>变电设备/一次设备/主变压器/油浸式变压器</t>
  </si>
  <si>
    <t>35kVI段母线间隔</t>
  </si>
  <si>
    <t>电缆沟</t>
  </si>
  <si>
    <t>#2智能移动终端</t>
  </si>
  <si>
    <t>能讯公司</t>
  </si>
  <si>
    <t>#1智能移动终端</t>
  </si>
  <si>
    <t>围墙及大门</t>
  </si>
  <si>
    <t>110kV</t>
  </si>
  <si>
    <t>深圳奥特迅电力设备股份有限公司</t>
  </si>
  <si>
    <t>电能采集系统</t>
  </si>
  <si>
    <t>110kV线路电度表屏</t>
  </si>
  <si>
    <t>220kV线路电度表屏</t>
  </si>
  <si>
    <t>ATC230M20Ⅲ</t>
  </si>
  <si>
    <t>微机五防系统</t>
  </si>
  <si>
    <t>房屋/生产用房屋/配电装制室</t>
  </si>
  <si>
    <t>JKQ-3000A</t>
  </si>
  <si>
    <t>110kV设备基础</t>
  </si>
  <si>
    <t>220kV设备构支架</t>
  </si>
  <si>
    <t>220kV设备基础</t>
  </si>
  <si>
    <t>110kV设备构支架</t>
  </si>
  <si>
    <t>110kV母联112断路器间隔</t>
  </si>
  <si>
    <t>国电南京自动化股份有限公司</t>
  </si>
  <si>
    <t>变电设备/一次设备/穿墙套管</t>
  </si>
  <si>
    <t>江苏思源赫兹互感器有限公司</t>
  </si>
  <si>
    <t>220kV#1主变主二保护</t>
  </si>
  <si>
    <t>220kV#1主变主一保护</t>
  </si>
  <si>
    <t>GW13-126W</t>
  </si>
  <si>
    <t>变电设备/一次设备/中性点电流互感器</t>
  </si>
  <si>
    <t>35kV#1站用变压器</t>
  </si>
  <si>
    <t>PSL-603UW</t>
  </si>
  <si>
    <t>长园深瑞继保自动化有限公司</t>
  </si>
  <si>
    <t>全路径</t>
  </si>
  <si>
    <t>计量单位</t>
  </si>
  <si>
    <t>数量</t>
  </si>
  <si>
    <t>资产级编码</t>
  </si>
  <si>
    <t>e3e8bd3a1c7d489eaebf0ff0a00aa624</t>
  </si>
  <si>
    <t>0508 B B GH000000887T</t>
  </si>
  <si>
    <t>#1、#2主变故障录波屏</t>
  </si>
  <si>
    <t>深圳市双合电气股份有限公司</t>
  </si>
  <si>
    <t>2013-11-12</t>
  </si>
  <si>
    <t>SHDFR-B</t>
  </si>
  <si>
    <t>云南电网公司/普洱供电局/变电设施/220kV木乃河区域集控中心/220kV宁洱变电站/公用系统/二次屏柜/#1、#2主变故障录波屏</t>
  </si>
  <si>
    <t>面</t>
  </si>
  <si>
    <t>1</t>
  </si>
  <si>
    <t>e5cf1b15e8c5487fabbe7774fc7ff560</t>
  </si>
  <si>
    <t>0508 B B GQ000000086T</t>
  </si>
  <si>
    <t>全站端子箱类设备</t>
  </si>
  <si>
    <t>2013-07-01</t>
  </si>
  <si>
    <t>云南电网公司/普洱供电局/变电设施/220kV木乃河区域集控中心/220kV宁洱变电站/公用系统/端子箱类设备/全站端子箱类设备</t>
  </si>
  <si>
    <t>套</t>
  </si>
  <si>
    <t>e752d64a283a4782afd65c50253057c9</t>
  </si>
  <si>
    <t>0508 B B GH000000888T</t>
  </si>
  <si>
    <t>#1主变第一套保护屏</t>
  </si>
  <si>
    <t>北京四方继保自动化股份有限公司</t>
  </si>
  <si>
    <t>2013-12-19</t>
  </si>
  <si>
    <t>CSC-326B</t>
  </si>
  <si>
    <t>云南电网公司/普洱供电局/变电设施/220kV木乃河区域集控中心/220kV宁洱变电站/公用系统/二次屏柜/#1主变第一套保护屏</t>
  </si>
  <si>
    <t>e7ecfaee8eb1483991fbe25af82949a0</t>
  </si>
  <si>
    <t>0508 E B UAH 0000003 T</t>
  </si>
  <si>
    <t>河北北辰电网建设有限公司</t>
  </si>
  <si>
    <t>无</t>
  </si>
  <si>
    <t>云南电网公司/普洱供电局/变电设施/220kV木乃河区域集控中心/220kV宁洱变电站/公用系统/建构筑物/架构及基础/220kV设备构支架</t>
  </si>
  <si>
    <t>座</t>
  </si>
  <si>
    <t>e8564215cda14cc0ac712156d8d1002d</t>
  </si>
  <si>
    <t>0508 B B GH000000889T</t>
  </si>
  <si>
    <t>110kV线路测控屏Ⅲ</t>
  </si>
  <si>
    <t>2013-11-08</t>
  </si>
  <si>
    <t>CSI-200EA</t>
  </si>
  <si>
    <t>云南电网公司/普洱供电局/变电设施/220kV木乃河区域集控中心/220kV宁洱变电站/公用系统/二次屏柜/110kV线路测控屏Ⅲ</t>
  </si>
  <si>
    <t>7b18be12e2154f2a82532a7dc9fe5b8e</t>
  </si>
  <si>
    <t>0508 B B GH000000873T</t>
  </si>
  <si>
    <t>220kV母联保护测控屏</t>
  </si>
  <si>
    <t>云南电网公司/普洱供电局/变电设施/220kV木乃河区域集控中心/220kV宁洱变电站/公用系统/二次屏柜/220kV母联保护测控屏</t>
  </si>
  <si>
    <t>7bb5d76b63ed49efaa7f365777f9e328</t>
  </si>
  <si>
    <t>0508 Q B SV220000002T</t>
  </si>
  <si>
    <t>照相机</t>
  </si>
  <si>
    <t>佳能</t>
  </si>
  <si>
    <t>2014-03-01</t>
  </si>
  <si>
    <t>非生产用设备及器具/电子设备/照相机</t>
  </si>
  <si>
    <t>云南电网公司/普洱供电局/变电设施/220kV木乃河区域集控中心/220kV宁洱变电站/公用系统/非生产电子设备/照相机</t>
  </si>
  <si>
    <t>台</t>
  </si>
  <si>
    <t>4d15fe9b4e324a29a48760e94da43d7a</t>
  </si>
  <si>
    <t>0508 B B GH00 0000090 T</t>
  </si>
  <si>
    <t>35kV公用测控屏</t>
  </si>
  <si>
    <t>GCSI200EA-G021</t>
  </si>
  <si>
    <t>云南电网公司/普洱供电局/变电设施/220kV木乃河区域集控中心/220kV宁洱变电站/公用系统/变电站自动化系统/公共测控/35kV公用测控屏</t>
  </si>
  <si>
    <t>7fc3b3a652bd46a9a332533b0a5e61de</t>
  </si>
  <si>
    <t>0508 B B FP00 FP130000071T</t>
  </si>
  <si>
    <t>后台监控机（主机）</t>
  </si>
  <si>
    <t>CSS 2000</t>
  </si>
  <si>
    <t>云南电网公司/普洱供电局/变电设施/220kV木乃河区域集控中心/220kV宁洱变电站/公用系统/变电站自动化系统/监控后台/后台监控机（主机）</t>
  </si>
  <si>
    <t>81882e335a154b6cbad5578af8ace033</t>
  </si>
  <si>
    <t>0508 B B GH000000875T</t>
  </si>
  <si>
    <t>220kV线路故障录波屏</t>
  </si>
  <si>
    <t>云南电网公司/普洱供电局/变电设施/220kV木乃河区域集控中心/220kV宁洱变电站/公用系统/二次屏柜/220kV线路故障录波屏</t>
  </si>
  <si>
    <t>81e0e86847d147e78c1598bcdb22747a</t>
  </si>
  <si>
    <t>0508 C A GP21 0000001 T</t>
  </si>
  <si>
    <t>深圳市海洋王投资发展有限公司</t>
  </si>
  <si>
    <t>2013-06-01</t>
  </si>
  <si>
    <t>NFC9180-5150</t>
  </si>
  <si>
    <t>云南电网公司/普洱供电局/变电设施/220kV木乃河区域集控中心/220kV宁洱变电站/公用系统/照明动力系统/正常照明/现场照明灯具</t>
  </si>
  <si>
    <t>114</t>
  </si>
  <si>
    <t>808ea5f073aa44f7b5f629ed87a8ab83</t>
  </si>
  <si>
    <t>0508 B B GH000000874T</t>
  </si>
  <si>
    <t>110kV母联测控屏</t>
  </si>
  <si>
    <t>云南电网公司/普洱供电局/变电设施/220kV木乃河区域集控中心/220kV宁洱变电站/公用系统/二次屏柜/110kV母联测控屏</t>
  </si>
  <si>
    <t>9b5ea3c1632b4ff9b4b43ff39a4330d7</t>
  </si>
  <si>
    <t>0508 B B GH000000878T</t>
  </si>
  <si>
    <t>35kV母线电压并列装置屏</t>
  </si>
  <si>
    <t>JFZ-32Q</t>
  </si>
  <si>
    <t>云南电网公司/普洱供电局/变电设施/220kV木乃河区域集控中心/220kV宁洱变电站/公用系统/二次屏柜/35kV母线电压并列装置屏</t>
  </si>
  <si>
    <t>9c213de231c44e2ca92cb6002eef4579</t>
  </si>
  <si>
    <t>0508 E B UZA10000009T</t>
  </si>
  <si>
    <t>变电站道路</t>
  </si>
  <si>
    <t>云南电网公司/普洱供电局/变电设施/220kV木乃河区域集控中心/220kV宁洱变电站/公用系统/建构筑物/建筑物/变电站道路</t>
  </si>
  <si>
    <t>a0d5405b13fe491eaf210cdae2f9d510</t>
  </si>
  <si>
    <t>0508 B B APA EV10 0000051 T</t>
  </si>
  <si>
    <t>远动装置Ⅰ</t>
  </si>
  <si>
    <t>CSC-1321</t>
  </si>
  <si>
    <t>云南电网公司/普洱供电局/变电设施/220kV木乃河区域集控中心/220kV宁洱变电站/公用系统/变电站自动化系统/远动装置/远动装置Ⅰ</t>
  </si>
  <si>
    <t>4f83ef3d62044c5aac97b3d6a3eff69b</t>
  </si>
  <si>
    <t>0508 B B GU10 0000009 T</t>
  </si>
  <si>
    <t>事故照明电源设备</t>
  </si>
  <si>
    <t>深圳市深泰明科技有限公司</t>
  </si>
  <si>
    <t>2013-11-01</t>
  </si>
  <si>
    <t>SIN220A-3K</t>
  </si>
  <si>
    <t>变电设备/二次设备/逆变电源设备</t>
  </si>
  <si>
    <t>云南电网公司/普洱供电局/变电设施/220kV木乃河区域集控中心/220kV宁洱变电站/公用系统/事故照明系统/事故照明/事故照明电源设备</t>
  </si>
  <si>
    <t>4fc213466c9e4ecabcd3c7e399dd1268</t>
  </si>
  <si>
    <t>0508 B B EE00 EB00 0000037 T</t>
  </si>
  <si>
    <t>35kV母线电压并列装置</t>
  </si>
  <si>
    <t>云南电网公司/普洱供电局/变电设施/220kV木乃河区域集控中心/220kV宁洱变电站/公用系统/公用保护设备/电压并列装置/35kV母线电压并列装置</t>
  </si>
  <si>
    <t>514ba371cfb24e9cbdc032f2e8fd4435</t>
  </si>
  <si>
    <t>0508 B B FP00 FP130000070T</t>
  </si>
  <si>
    <t>后台监控机（备机）</t>
  </si>
  <si>
    <t>云南电网公司/普洱供电局/变电设施/220kV木乃河区域集控中心/220kV宁洱变电站/公用系统/变电站自动化系统/监控后台/后台监控机（备机）</t>
  </si>
  <si>
    <t>826a327379c14ba3bb146be94bdfa431</t>
  </si>
  <si>
    <t>0508 E B UAG 0000004 T</t>
  </si>
  <si>
    <t>云南电网公司/普洱供电局/变电设施/220kV木乃河区域集控中心/220kV宁洱变电站/公用系统/建构筑物/架构及基础/220kV设备基础</t>
  </si>
  <si>
    <t>87cb70ea90274ad08ff38ea68cb28f6a</t>
  </si>
  <si>
    <t>0508 B B GH00 0000091 T</t>
  </si>
  <si>
    <t>远动通讯设备屏</t>
  </si>
  <si>
    <t>GSSM-421</t>
  </si>
  <si>
    <t>云南电网公司/普洱供电局/变电设施/220kV木乃河区域集控中心/220kV宁洱变电站/公用系统/变电站自动化系统/远动装置/远动通讯设备屏</t>
  </si>
  <si>
    <t>8922459a59bf4b17ad3fc748b9e08bde</t>
  </si>
  <si>
    <t>0508 W A USG0000011T</t>
  </si>
  <si>
    <t>水泵房</t>
  </si>
  <si>
    <t>房屋/生产用房屋/生活、消防、污水泵房</t>
  </si>
  <si>
    <t>云南电网公司/普洱供电局/变电设施/220kV木乃河区域集控中心/220kV宁洱变电站/公用系统/建构筑物/建筑物/水泵房</t>
  </si>
  <si>
    <t>a249cd75da7f4c9490c92aacb324c82c</t>
  </si>
  <si>
    <t>0508 E B UDZ0000016T</t>
  </si>
  <si>
    <t>云南电网公司/普洱供电局/变电设施/220kV木乃河区域集控中心/220kV宁洱变电站/公用系统/建构筑物/建筑物/电缆沟</t>
  </si>
  <si>
    <t>a429d6e5428d4311bf00b218008dfcb1</t>
  </si>
  <si>
    <t>0508 Q D SW010000003T</t>
  </si>
  <si>
    <t>会议桌</t>
  </si>
  <si>
    <t>2014-01-10</t>
  </si>
  <si>
    <t>(MT-6001)3500*1600*750</t>
  </si>
  <si>
    <t>非生产用设备及器具/家具/会议桌</t>
  </si>
  <si>
    <t>云南电网公司/普洱供电局/变电设施/220kV木乃河区域集控中心/220kV宁洱变电站/公用系统/非生产电子设备/会议桌</t>
  </si>
  <si>
    <t>d5c23d23dd114896b91f2ca716d5f9aa</t>
  </si>
  <si>
    <t>0508 B B GH000000884T</t>
  </si>
  <si>
    <t>35kV电度表屏</t>
  </si>
  <si>
    <t>云南电网公司/普洱供电局/变电设施/220kV木乃河区域集控中心/220kV宁洱变电站/公用系统/二次屏柜/35kV电度表屏</t>
  </si>
  <si>
    <t>b012a8f9fc0448e89fd5c624ea196066</t>
  </si>
  <si>
    <t>0508 B B GH000001437T</t>
  </si>
  <si>
    <t>主变电度表屏</t>
  </si>
  <si>
    <t>2014-05-10</t>
  </si>
  <si>
    <t>云南电网公司/普洱供电局/变电设施/220kV木乃河区域集控中心/220kV宁洱变电站/公用系统/二次屏柜/主变电度表屏</t>
  </si>
  <si>
    <t>d3ae33efe1f44c31a65c967a4ed9d521</t>
  </si>
  <si>
    <t>0508 E B UAK0000014T</t>
  </si>
  <si>
    <t>2014-08-20</t>
  </si>
  <si>
    <t>云南电网公司/普洱供电局/变电设施/220kV木乃河区域集控中心/220kV宁洱变电站/公用系统/建构筑物/建筑物/挡土墙</t>
  </si>
  <si>
    <t>d438b1afee9e400b82d2d3ba57a05232</t>
  </si>
  <si>
    <t>0508 C A TB530000004T</t>
  </si>
  <si>
    <t>2014-08-01</t>
  </si>
  <si>
    <t>生产管理用工器具/电子设备/智能移动终端</t>
  </si>
  <si>
    <t>云南电网公司/普洱供电局/变电设施/220kV木乃河区域集控中心/220kV宁洱变电站/公用系统/变电站自动化系统/智能终端/#2智能移动终端</t>
  </si>
  <si>
    <t>ac5e25ad839341828cb99870c01f88a6</t>
  </si>
  <si>
    <t>0508 B B APQ DC00 0000008 T</t>
  </si>
  <si>
    <t>长园共创电力安全技术股份有限公司</t>
  </si>
  <si>
    <t>2013-11-10</t>
  </si>
  <si>
    <t>DNBS-Ⅱ</t>
  </si>
  <si>
    <t>云南电网公司/普洱供电局/变电设施/220kV木乃河区域集控中心/220kV宁洱变电站/公用系统/五防系统/五防装置/微机五防系统</t>
  </si>
  <si>
    <t>ac95c05828fa42179e5993dc1dad956c</t>
  </si>
  <si>
    <t>0508 B A GY00 GY21 0000007 T</t>
  </si>
  <si>
    <t>云南电网公司/普洱供电局/变电设施/220kV木乃河区域集控中心/220kV宁洱变电站/公用系统/防雷设施/防雷设施/防雷设施</t>
  </si>
  <si>
    <t>ad852a1ee1ad4a038d8ea5d1ae632014</t>
  </si>
  <si>
    <t>0508 B B APA EC00 0000612 T</t>
  </si>
  <si>
    <t>CSI-200E公用测控装置Ⅰ</t>
  </si>
  <si>
    <t>CSI-200E</t>
  </si>
  <si>
    <t>云南电网公司/普洱供电局/变电设施/220kV木乃河区域集控中心/220kV宁洱变电站/公用系统/变电站自动化系统/公共测控/CSI-200E公用测控装置Ⅰ</t>
  </si>
  <si>
    <t>d585965c460a4e98bd70f6529550841e</t>
  </si>
  <si>
    <t>0508 B B GH000000883T</t>
  </si>
  <si>
    <t>35kVⅡ段母线保护屏</t>
  </si>
  <si>
    <t>BP-2C</t>
  </si>
  <si>
    <t>云南电网公司/普洱供电局/变电设施/220kV木乃河区域集控中心/220kV宁洱变电站/公用系统/二次屏柜/35kVⅡ段母线保护屏</t>
  </si>
  <si>
    <t>dd9fa7bd51b542d2a2500cf002217b15</t>
  </si>
  <si>
    <t>0508 B B GH000000885T</t>
  </si>
  <si>
    <t>220kVⅡ组母线保护屏</t>
  </si>
  <si>
    <t>BP2C—B12MS</t>
  </si>
  <si>
    <t>云南电网公司/普洱供电局/变电设施/220kV木乃河区域集控中心/220kV宁洱变电站/公用系统/二次屏柜/220kVⅡ组母线保护屏</t>
  </si>
  <si>
    <t>e134f917948c4123baa25e651412a6a7</t>
  </si>
  <si>
    <t>0508 B B GH000000886T</t>
  </si>
  <si>
    <t>云南电网公司/普洱供电局/变电设施/220kV木乃河区域集控中心/220kV宁洱变电站/公用系统/二次屏柜/110kV线路电度表屏</t>
  </si>
  <si>
    <t>2b4dbfb2ef124230a1d6d0617cc6b16a</t>
  </si>
  <si>
    <t>0508 B B FR00 FR11 0000116 T</t>
  </si>
  <si>
    <t>网络交换机Ⅶ</t>
  </si>
  <si>
    <t>东土科技</t>
  </si>
  <si>
    <t>SICOM3024</t>
  </si>
  <si>
    <t>云南电网公司/普洱供电局/变电设施/220kV木乃河区域集控中心/220kV宁洱变电站/公用系统/变电站自动化系统/交换机/网络交换机Ⅶ</t>
  </si>
  <si>
    <t>38ac16a30e2146bdb5ee484038de66e6</t>
  </si>
  <si>
    <t>0508 B B FR00 FR11 0000117 T</t>
  </si>
  <si>
    <t>网络交换机Ⅲ</t>
  </si>
  <si>
    <t>云南电网公司/普洱供电局/变电设施/220kV木乃河区域集控中心/220kV宁洱变电站/公用系统/变电站自动化系统/交换机/网络交换机Ⅲ</t>
  </si>
  <si>
    <t>77bb52dfd6f24457a66ddb9c8d1a9372</t>
  </si>
  <si>
    <t>0508 E B UAG0000094T</t>
  </si>
  <si>
    <t>35kV设备基础</t>
  </si>
  <si>
    <t>云南电网公司/普洱供电局/变电设施/220kV木乃河区域集控中心/220kV宁洱变电站/公用系统/建构筑物/架构及基础/35kV设备基础</t>
  </si>
  <si>
    <t>56ba49c2c32d4a0e8a651d532669f315</t>
  </si>
  <si>
    <t>0508 E B UAH0000061T</t>
  </si>
  <si>
    <t>35kV设备构支架</t>
  </si>
  <si>
    <t>云南电网公司/普洱供电局/变电设施/220kV木乃河区域集控中心/220kV宁洱变电站/公用系统/建构筑物/架构及基础/35kV设备构支架</t>
  </si>
  <si>
    <t>4ab87d59ce0946e1b6d0302d29103ef9</t>
  </si>
  <si>
    <t>0508 B B FR00 FR11 0000118 T</t>
  </si>
  <si>
    <t>网络交换机Ⅷ</t>
  </si>
  <si>
    <t>云南电网公司/普洱供电局/变电设施/220kV木乃河区域集控中心/220kV宁洱变电站/公用系统/变电站自动化系统/交换机/网络交换机Ⅷ</t>
  </si>
  <si>
    <t>24cb4b9c765f4d7e8d129c6485304b23</t>
  </si>
  <si>
    <t>0508 E B UAH 0000002 T</t>
  </si>
  <si>
    <t>220kV主变设备构支架</t>
  </si>
  <si>
    <t>云南电网公司/普洱供电局/变电设施/220kV木乃河区域集控中心/220kV宁洱变电站/公用系统/建构筑物/架构及基础/220kV主变设备构支架</t>
  </si>
  <si>
    <t>755c36569a3b47639ba05566b5111c99</t>
  </si>
  <si>
    <t>0508 B B GR00 DS20 0000005 T</t>
  </si>
  <si>
    <t>#2微机绝缘监测仪</t>
  </si>
  <si>
    <t>2013-11-20</t>
  </si>
  <si>
    <t>WJY-3000A</t>
  </si>
  <si>
    <t>云南电网公司/普洱供电局/变电设施/220kV木乃河区域集控中心/220kV宁洱变电站/公用系统/站用直流配电系统/直流接地监测系统/#2微机绝缘监测仪</t>
  </si>
  <si>
    <t>84959b0b7b374db6adbb8d33b567679f</t>
  </si>
  <si>
    <t>0508 B B GR00 DS20 0000048 T</t>
  </si>
  <si>
    <t>#1微机绝缘监测仪</t>
  </si>
  <si>
    <t>云南电网公司/普洱供电局/变电设施/220kV木乃河区域集控中心/220kV宁洱变电站/公用系统/站用直流配电系统/直流接地监测系统/#1微机绝缘监测仪</t>
  </si>
  <si>
    <t>914245d9046b4ffbb0eb010bd129c410</t>
  </si>
  <si>
    <t>0508 B B GR00 DS100000088T</t>
  </si>
  <si>
    <t>#1直流系统集中监控器</t>
  </si>
  <si>
    <t>云南电网公司/普洱供电局/变电设施/220kV木乃河区域集控中心/220kV宁洱变电站/公用系统/站用直流配电系统/充电机屏/#1直流系统集中监控器</t>
  </si>
  <si>
    <t>b1a66aac2fcc420093d76b135f9d4224</t>
  </si>
  <si>
    <t>0508 B B GR00 DS100000089T</t>
  </si>
  <si>
    <t>#2直流系统集中监控器</t>
  </si>
  <si>
    <t>云南电网公司/普洱供电局/变电设施/220kV木乃河区域集控中心/220kV宁洱变电站/公用系统/站用直流配电系统/充电机屏/#2直流系统集中监控器</t>
  </si>
  <si>
    <t>bb9bc0ed021c4fce983b49c417e1106f</t>
  </si>
  <si>
    <t>0508 B B EX00 0000002 T</t>
  </si>
  <si>
    <t>CSC-1326</t>
  </si>
  <si>
    <t>云南电网公司/普洱供电局/变电设施/220kV木乃河区域集控中心/220kV宁洱变电站/公用系统/公用保护设备/继电保护故障及信息管理子站 /继电保护故障及信息管理子站</t>
  </si>
  <si>
    <t>53c1ee90877c4de4ba35fee9e30bf3e8</t>
  </si>
  <si>
    <t>0508 B B FR00 FR11 0000119 T</t>
  </si>
  <si>
    <t>网络交换机Ⅱ</t>
  </si>
  <si>
    <t>云南电网公司/普洱供电局/变电设施/220kV木乃河区域集控中心/220kV宁洱变电站/公用系统/变电站自动化系统/交换机/网络交换机Ⅱ</t>
  </si>
  <si>
    <t>69ac5410499648d69da8893c9a97ed1c</t>
  </si>
  <si>
    <t>0508 B B FR00 FR11 0000120 T</t>
  </si>
  <si>
    <t>网络交换机Ⅴ</t>
  </si>
  <si>
    <t>云南电网公司/普洱供电局/变电设施/220kV木乃河区域集控中心/220kV宁洱变电站/公用系统/变电站自动化系统/交换机/网络交换机Ⅴ</t>
  </si>
  <si>
    <t>1a6506a4f9624c65848b2387eaefd1ca</t>
  </si>
  <si>
    <t>0508 B B GR00 BUE 0000038 T</t>
  </si>
  <si>
    <t>#1直流充电屏</t>
  </si>
  <si>
    <t>云南电网公司/普洱供电局/变电设施/220kV木乃河区域集控中心/220kV宁洱变电站/公用系统/站用直流配电系统/充电机屏/#1直流充电屏</t>
  </si>
  <si>
    <t>efbc669700744b67adbc9ce599357000</t>
  </si>
  <si>
    <t>0508 B B FP00 FP100000106T</t>
  </si>
  <si>
    <t>办公电脑</t>
  </si>
  <si>
    <t>联想</t>
  </si>
  <si>
    <t>2012-06-27</t>
  </si>
  <si>
    <t>变电设备/二次设备/计算机设备/PC机</t>
  </si>
  <si>
    <t>云南电网公司/普洱供电局/变电设施/220kV木乃河区域集控中心/220kV宁洱变电站/公用系统/计算机设备/办公电脑</t>
  </si>
  <si>
    <t>3</t>
  </si>
  <si>
    <t>04f8c29c46ec4b61bbb0b8bc1ceb01c1</t>
  </si>
  <si>
    <t>0508 B B APQ DC30 0000023 T</t>
  </si>
  <si>
    <t>GCW2SA</t>
  </si>
  <si>
    <t>云南电网公司/普洱供电局/变电设施/220kV木乃河区域集控中心/220kV宁洱变电站/公用系统/五防系统/五防装置/带电显示闭锁装置</t>
  </si>
  <si>
    <t>7</t>
  </si>
  <si>
    <t>4f5c8587afad42ad9bb2c81a6b02c2b8</t>
  </si>
  <si>
    <t>0508 Q C FU00 FU010000035T</t>
  </si>
  <si>
    <t>A3打印机</t>
  </si>
  <si>
    <t>惠普</t>
  </si>
  <si>
    <t>2014-08-10</t>
  </si>
  <si>
    <t>惠普SJ5200L</t>
  </si>
  <si>
    <t>非生产用设备及器具/电子信息设备/辅助设备/打印机</t>
  </si>
  <si>
    <t>云南电网公司/普洱供电局/变电设施/220kV木乃河区域集控中心/220kV宁洱变电站/公用系统/非生产电子设备/A3打印机</t>
  </si>
  <si>
    <t>94ba0e049e7d4d159c6e72f143ded454</t>
  </si>
  <si>
    <t>0508 B B FR00 FR11 0000122 T</t>
  </si>
  <si>
    <t>网络交换机Ⅳ</t>
  </si>
  <si>
    <t>云南电网公司/普洱供电局/变电设施/220kV木乃河区域集控中心/220kV宁洱变电站/公用系统/变电站自动化系统/交换机/网络交换机Ⅳ</t>
  </si>
  <si>
    <t>58375d62574848f2b32a36671aaaee6b</t>
  </si>
  <si>
    <t>0508 B A GA000000044T</t>
  </si>
  <si>
    <t>云南电缆长</t>
  </si>
  <si>
    <t>云南电网公司/普洱供电局/变电设施/220kV木乃河区域集控中心/220kV宁洱变电站/公用系统/电力电缆/站内电力电缆</t>
  </si>
  <si>
    <t>条</t>
  </si>
  <si>
    <t>bd7a9a51c3de4b96916eae5f8cbbb04d</t>
  </si>
  <si>
    <t>0508 B B GH000000882T</t>
  </si>
  <si>
    <t>35kV电容器及站用变保护测控屏</t>
  </si>
  <si>
    <t>RCS-9633C-3TP</t>
  </si>
  <si>
    <t>云南电网公司/普洱供电局/变电设施/220kV木乃河区域集控中心/220kV宁洱变电站/公用系统/二次屏柜/35kV电容器及站用变保护测控屏</t>
  </si>
  <si>
    <t>bdf5bf3c240348c1ad6e461120eabda2</t>
  </si>
  <si>
    <t>0508 B B ER00 ER00 0000026 T</t>
  </si>
  <si>
    <t>220kV主变电力故障录波装置</t>
  </si>
  <si>
    <t>云南电网公司/普洱供电局/变电设施/220kV木乃河区域集控中心/220kV宁洱变电站/公用系统/公用保护设备/故障录波装置/220kV主变电力故障录波装置</t>
  </si>
  <si>
    <t>5370ded234d64914a79a41da48c09565</t>
  </si>
  <si>
    <t>0508 B B ER00 ER00 0000028 T</t>
  </si>
  <si>
    <t>220kV故障录波装置</t>
  </si>
  <si>
    <t>云南电网公司/普洱供电局/变电设施/220kV木乃河区域集控中心/220kV宁洱变电站/公用系统/公用保护设备/故障录波装置/220kV故障录波装置</t>
  </si>
  <si>
    <t>5851cc204dbf4bc6a183dea74c893ac2</t>
  </si>
  <si>
    <t>0508 Q B FM050000001T</t>
  </si>
  <si>
    <t>摄像机</t>
  </si>
  <si>
    <t>索尼DCRXR100E</t>
  </si>
  <si>
    <t>2014-06-20</t>
  </si>
  <si>
    <t>非生产用设备及器具/电子设备/摄像机</t>
  </si>
  <si>
    <t>云南电网公司/普洱供电局/变电设施/220kV木乃河区域集控中心/220kV宁洱变电站/公用系统/非生产电子设备/摄像机</t>
  </si>
  <si>
    <t>b097d8aeff5e4145873a06ad20da3dea</t>
  </si>
  <si>
    <t>0508 B B FR00 FR11 0000123 T</t>
  </si>
  <si>
    <t>网络交换机Ⅰ</t>
  </si>
  <si>
    <t>云南电网公司/普洱供电局/变电设施/220kV木乃河区域集控中心/220kV宁洱变电站/公用系统/变电站自动化系统/交换机/网络交换机Ⅰ</t>
  </si>
  <si>
    <t>c5002e4591224dcdb4810abf11771d36</t>
  </si>
  <si>
    <t>0508 B B ER00 ER00 0000027 T</t>
  </si>
  <si>
    <t>110kV故障录波装置</t>
  </si>
  <si>
    <t>云南电网公司/普洱供电局/变电设施/220kV木乃河区域集控中心/220kV宁洱变电站/公用系统/公用保护设备/故障录波装置/110kV故障录波装置</t>
  </si>
  <si>
    <t>5598aa1cecd24e47a3e49aa9cbe92fbb</t>
  </si>
  <si>
    <t>0508 B B APA DT00 0000096 T</t>
  </si>
  <si>
    <t>网络信息管理与控制装置</t>
  </si>
  <si>
    <t>CSM-320E</t>
  </si>
  <si>
    <t>变电设备/二次设备/监控系统/保护通信管理机</t>
  </si>
  <si>
    <t>云南电网公司/普洱供电局/变电设施/220kV木乃河区域集控中心/220kV宁洱变电站/公用系统/变电站自动化系统/远动装置/网络信息管理与控制装置</t>
  </si>
  <si>
    <t>56239b1f929f49d6b342d455d807e4f9</t>
  </si>
  <si>
    <t>0508 B B GR00 BUA 0000061 T</t>
  </si>
  <si>
    <t>#3直流馈线屏</t>
  </si>
  <si>
    <t>云南电网公司/普洱供电局/变电设施/220kV木乃河区域集控中心/220kV宁洱变电站/公用系统/站用直流配电系统/馈线屏/#3直流馈线屏</t>
  </si>
  <si>
    <t>567e5a9facf64b0788d1467a7c90e554</t>
  </si>
  <si>
    <t>0508 B B GH000000864T</t>
  </si>
  <si>
    <t>110kV线路测控屏Ⅱ</t>
  </si>
  <si>
    <t>云南电网公司/普洱供电局/变电设施/220kV木乃河区域集控中心/220kV宁洱变电站/公用系统/二次屏柜/110kV线路测控屏Ⅱ</t>
  </si>
  <si>
    <t>1fed5d7fb805404984117ccafbb24176</t>
  </si>
  <si>
    <t>0508 Z B CV800000001T</t>
  </si>
  <si>
    <t>红外成像仪</t>
  </si>
  <si>
    <t>FLIR</t>
  </si>
  <si>
    <t>2012-06-17</t>
  </si>
  <si>
    <t>自动化设备及仪器仪表/仪器仪表及测试设备/红外热成像仪</t>
  </si>
  <si>
    <t>云南电网公司/普洱供电局/变电设施/220kV木乃河区域集控中心/220kV宁洱变电站/公用系统/红外成像仪/红外成像仪</t>
  </si>
  <si>
    <t>ed508aec686c471181f2257ab3b2255a</t>
  </si>
  <si>
    <t>0508 T FG00 FG30 FG310000009T</t>
  </si>
  <si>
    <t>录音电话</t>
  </si>
  <si>
    <t>塔迪兰录音</t>
  </si>
  <si>
    <t>云南电网公司/普洱供电局/变电设施/220kV木乃河区域集控中心/220kV宁洱变电站/公用系统/录音电话/录音电话</t>
  </si>
  <si>
    <t>879632b0b1564beba9ccbbe3ed64975a</t>
  </si>
  <si>
    <t>0508 B B FR00 FR11 0000121 T</t>
  </si>
  <si>
    <t>网络交换机Ⅵ</t>
  </si>
  <si>
    <t>云南电网公司/普洱供电局/变电设施/220kV木乃河区域集控中心/220kV宁洱变电站/公用系统/变电站自动化系统/交换机/网络交换机Ⅵ</t>
  </si>
  <si>
    <t>c88416f81f004b4f9d8091b880027834</t>
  </si>
  <si>
    <t>0508 C C0000008T</t>
  </si>
  <si>
    <t>云南电网公司/普洱供电局/变电设施/220kV木乃河区域集控中心/220kV宁洱变电站/公用系统/消防系统/消防设施</t>
  </si>
  <si>
    <t>5edbd1d0520f43db908ada4e416aea44</t>
  </si>
  <si>
    <t>0508 B B GH000000865T</t>
  </si>
  <si>
    <t>220kV思宁线线路主二线保护屏</t>
  </si>
  <si>
    <t>云南电网公司/普洱供电局/变电设施/220kV木乃河区域集控中心/220kV宁洱变电站/公用系统/二次屏柜/220kV思宁线线路主二线保护屏</t>
  </si>
  <si>
    <t>5f1b5ee49974480094cb0827719ce1eb</t>
  </si>
  <si>
    <t>0508 B B GH000000866T</t>
  </si>
  <si>
    <t>云南电网公司/普洱供电局/变电设施/220kV木乃河区域集控中心/220kV宁洱变电站/公用系统/二次屏柜/220kV线路电度表屏</t>
  </si>
  <si>
    <t>605410d89bf44c8fab33efecbf74ea89</t>
  </si>
  <si>
    <t>0508 Y B A DH40 0000001 T</t>
  </si>
  <si>
    <t>烟台东方威思顿电气有限公司</t>
  </si>
  <si>
    <t>DF6201C</t>
  </si>
  <si>
    <t>云南电网公司/普洱供电局/变电设施/220kV木乃河区域集控中心/220kV宁洱变电站/公用系统/电能采集系统/电能采集系统/电能采集系统</t>
  </si>
  <si>
    <t>660d69b2dc044d5a93ea649af9ff708d</t>
  </si>
  <si>
    <t>0508 B B GH000000867T</t>
  </si>
  <si>
    <t>110kV线路测控屏Ⅰ</t>
  </si>
  <si>
    <t>云南电网公司/普洱供电局/变电设施/220kV木乃河区域集控中心/220kV宁洱变电站/公用系统/二次屏柜/110kV线路测控屏Ⅰ</t>
  </si>
  <si>
    <t>2191c68a319246f18fdadfdae32f94f1</t>
  </si>
  <si>
    <t>0508 B B GU30 0000047 T</t>
  </si>
  <si>
    <t>UPS电源屏Ⅰ</t>
  </si>
  <si>
    <t>ATCDU-II</t>
  </si>
  <si>
    <t>云南电网公司/普洱供电局/变电设施/220kV木乃河区域集控中心/220kV宁洱变电站/公用系统/交流不间断电源系统/交流不间断电源/UPS电源屏Ⅰ</t>
  </si>
  <si>
    <t>5a418c5132e441e5a1daa825d21e85d5</t>
  </si>
  <si>
    <t>0508 C A TB530000003T</t>
  </si>
  <si>
    <t>云南电网公司/普洱供电局/变电设施/220kV木乃河区域集控中心/220kV宁洱变电站/公用系统/变电站自动化系统/智能终端/#1智能移动终端</t>
  </si>
  <si>
    <t>5d15e12dae4d4f3ea931463bb7ec4d75</t>
  </si>
  <si>
    <t>0508 E B UAH 0000001 T</t>
  </si>
  <si>
    <t>云南电网公司/普洱供电局/变电设施/220kV木乃河区域集控中心/220kV宁洱变电站/公用系统/建构筑物/架构及基础/110kV设备构支架</t>
  </si>
  <si>
    <t>5e3a3a31d4f9428d84cf8fc76bac9b6e</t>
  </si>
  <si>
    <t>0508 W A UCE10000010T</t>
  </si>
  <si>
    <t>35kV#3配电室</t>
  </si>
  <si>
    <t>云南电网公司/普洱供电局/变电设施/220kV木乃河区域集控中心/220kV宁洱变电站/公用系统/建构筑物/建筑物/35kV#3配电室</t>
  </si>
  <si>
    <t>c968922f65a94d66ad94f388a8a2eb6e</t>
  </si>
  <si>
    <t>0508 B B EE00 EB00 0000039 T</t>
  </si>
  <si>
    <t>110kV母线电压并列装置</t>
  </si>
  <si>
    <t>云南电网公司/普洱供电局/变电设施/220kV木乃河区域集控中心/220kV宁洱变电站/公用系统/公用保护设备/电压并列装置/110kV母线电压并列装置</t>
  </si>
  <si>
    <t>cb30de1d60b24d798dd0af91653fc630</t>
  </si>
  <si>
    <t>0508 B B EE00 EB00 0000040 T</t>
  </si>
  <si>
    <t>220kV母线电压并列装置</t>
  </si>
  <si>
    <t>云南电网公司/普洱供电局/变电设施/220kV木乃河区域集控中心/220kV宁洱变电站/公用系统/公用保护设备/电压并列装置/220kV母线电压并列装置</t>
  </si>
  <si>
    <t>d3724f319930480db31d58596ff0753d</t>
  </si>
  <si>
    <t>0508 W A UCE10000011T</t>
  </si>
  <si>
    <t>35kV#1配电室</t>
  </si>
  <si>
    <t>云南电网公司/普洱供电局/变电设施/220kV木乃河区域集控中心/220kV宁洱变电站/公用系统/建构筑物/建筑物/35kV#1配电室</t>
  </si>
  <si>
    <t>2bb998544fa54fc8bdf10499c6df4b9b</t>
  </si>
  <si>
    <t>0508 B B GR00 GR10 0000065 T</t>
  </si>
  <si>
    <t>#1直流系统蓄电池组</t>
  </si>
  <si>
    <t>广东汤浅蓄电池有限公司</t>
  </si>
  <si>
    <t>UXL330-2N</t>
  </si>
  <si>
    <t>云南电网公司/普洱供电局/变电设施/220kV木乃河区域集控中心/220kV宁洱变电站/公用系统/站用直流配电系统/蓄电池系统/#1直流系统蓄电池组</t>
  </si>
  <si>
    <t>组</t>
  </si>
  <si>
    <t>2b3eb063eea34c64a4426e7f24ec50ac</t>
  </si>
  <si>
    <t>0508 B B GH000000862T</t>
  </si>
  <si>
    <t>110kV宁普Ⅰ、Ⅱ回线线路保护屏</t>
  </si>
  <si>
    <t>CSC-163A</t>
  </si>
  <si>
    <t>云南电网公司/普洱供电局/变电设施/220kV木乃河区域集控中心/220kV宁洱变电站/公用系统/二次屏柜/110kV宁普Ⅰ、Ⅱ回线线路保护屏</t>
  </si>
  <si>
    <t>6f08783dadfd4f9c897b46a9424d82d7</t>
  </si>
  <si>
    <t>0508 B B GR00 GR10 0000064 T</t>
  </si>
  <si>
    <t>#2直流系统蓄电池组</t>
  </si>
  <si>
    <t>云南电网公司/普洱供电局/变电设施/220kV木乃河区域集控中心/220kV宁洱变电站/公用系统/站用直流配电系统/蓄电池系统/#2直流系统蓄电池组</t>
  </si>
  <si>
    <t>900e47e07ee541e58f1cf77667696ef8</t>
  </si>
  <si>
    <t>0508 B B GH000000876T</t>
  </si>
  <si>
    <t>110kV母线保护屏</t>
  </si>
  <si>
    <t>BP2C—B24M</t>
  </si>
  <si>
    <t>云南电网公司/普洱供电局/变电设施/220kV木乃河区域集控中心/220kV宁洱变电站/公用系统/二次屏柜/110kV母线保护屏</t>
  </si>
  <si>
    <t>3484a7f8b65a41f4a9016bfac4cf6ca3</t>
  </si>
  <si>
    <t>0508 B B GH000000910T</t>
  </si>
  <si>
    <t>220kV思宁线线路主一线保护屏</t>
  </si>
  <si>
    <t>云南电网公司/普洱供电局/变电设施/220kV木乃河区域集控中心/220kV宁洱变电站/公用系统/二次屏柜/220kV思宁线线路主一线保护屏</t>
  </si>
  <si>
    <t>382c2a63235941299b1dcb0a00b824dd</t>
  </si>
  <si>
    <t>0508 W A UCB0000015T</t>
  </si>
  <si>
    <t>云南电网公司/普洱供电局/变电设施/220kV木乃河区域集控中心/220kV宁洱变电站/公用系统/建构筑物/建筑物/主控楼</t>
  </si>
  <si>
    <t>29aed85d2e2d4f0eb9349ddbbfe0ed86</t>
  </si>
  <si>
    <t>0508 B B GH000000861T</t>
  </si>
  <si>
    <t>220kV墨宁线线路主二线保护屏</t>
  </si>
  <si>
    <t>云南电网公司/普洱供电局/变电设施/220kV木乃河区域集控中心/220kV宁洱变电站/公用系统/二次屏柜/220kV墨宁线线路主二线保护屏</t>
  </si>
  <si>
    <t>68a5c493ba60490289e07f1cad82357a</t>
  </si>
  <si>
    <t>0508 B B GH000000868T</t>
  </si>
  <si>
    <t>220kVⅠ组母线保护屏</t>
  </si>
  <si>
    <t>云南电网公司/普洱供电局/变电设施/220kV木乃河区域集控中心/220kV宁洱变电站/公用系统/二次屏柜/220kVⅠ组母线保护屏</t>
  </si>
  <si>
    <t>698b23582f57469fa2c4ec1d0acb7dfd</t>
  </si>
  <si>
    <t>0508 B B APA EV10 0000050 T</t>
  </si>
  <si>
    <t>远动装置Ⅱ</t>
  </si>
  <si>
    <t>云南电网公司/普洱供电局/变电设施/220kV木乃河区域集控中心/220kV宁洱变电站/公用系统/变电站自动化系统/远动装置/远动装置Ⅱ</t>
  </si>
  <si>
    <t>6a6d846ee1854a169e8e6343fe1d1491</t>
  </si>
  <si>
    <t>0508 B B GH000000869T</t>
  </si>
  <si>
    <t>110kV宁细线线路保护屏</t>
  </si>
  <si>
    <t>云南电网公司/普洱供电局/变电设施/220kV木乃河区域集控中心/220kV宁洱变电站/公用系统/二次屏柜/110kV宁细线线路保护屏</t>
  </si>
  <si>
    <t>6b8f253bbf0248fd8c5bdc096373fb1b</t>
  </si>
  <si>
    <t>0508 Q B SV230000001T</t>
  </si>
  <si>
    <t>标签打印机</t>
  </si>
  <si>
    <t>兄弟牌9500PC</t>
  </si>
  <si>
    <t>2014-06-05</t>
  </si>
  <si>
    <t>非生产用设备及器具/电子设备/标签打印机</t>
  </si>
  <si>
    <t>云南电网公司/普洱供电局/变电设施/220kV木乃河区域集控中心/220kV宁洱变电站/公用系统/非生产电子设备/标签打印机</t>
  </si>
  <si>
    <t>6e538a9404c647f0bf6eb6119db6000b</t>
  </si>
  <si>
    <t>0508 E B GAB0000004T</t>
  </si>
  <si>
    <t>2013-11-22</t>
  </si>
  <si>
    <t>云南电网公司/普洱供电局/变电设施/220kV木乃河区域集控中心/220kV宁洱变电站/公用系统/给排水系统/排洪沟/排水系统</t>
  </si>
  <si>
    <t>2eeae445030c471795d315049f626eea</t>
  </si>
  <si>
    <t>0508 E B UAG 0000006 T</t>
  </si>
  <si>
    <t>云南电网公司/普洱供电局/变电设施/220kV木乃河区域集控中心/220kV宁洱变电站/公用系统/建构筑物/架构及基础/110kV设备基础</t>
  </si>
  <si>
    <t>71baa8cb89d74cd2b278b72b4c3de013</t>
  </si>
  <si>
    <t>0508 Q B SV110000003T</t>
  </si>
  <si>
    <t>彩色电视机</t>
  </si>
  <si>
    <t>LED电视（55寸）海信</t>
  </si>
  <si>
    <t>2014-05-20</t>
  </si>
  <si>
    <t>非生产用设备及器具/电子设备/彩色电视机</t>
  </si>
  <si>
    <t>云南电网公司/普洱供电局/变电设施/220kV木乃河区域集控中心/220kV宁洱变电站/公用系统/非生产电子设备/彩色电视机</t>
  </si>
  <si>
    <t>099c117beed24bdcac6a7601b8a0b9e7</t>
  </si>
  <si>
    <t>0508 B B APA APC 0000003 T</t>
  </si>
  <si>
    <t>站控层网络通信屏</t>
  </si>
  <si>
    <t>GCSW-08</t>
  </si>
  <si>
    <t>变电设备/二次设备/监控系统/网络通讯屏</t>
  </si>
  <si>
    <t>云南电网公司/普洱供电局/变电设施/220kV木乃河区域集控中心/220kV宁洱变电站/公用系统/变电站自动化系统/交换机/站控层网络通信屏</t>
  </si>
  <si>
    <t>fac2444f8421492c959a35e89f6642f0</t>
  </si>
  <si>
    <t>0508 B B GR00 BUA 0000107 T</t>
  </si>
  <si>
    <t>#4直流馈线屏</t>
  </si>
  <si>
    <t>云南电网公司/普洱供电局/变电设施/220kV木乃河区域集控中心/220kV宁洱变电站/公用系统/站用直流配电系统/馈线屏/#4直流馈线屏</t>
  </si>
  <si>
    <t>0ed549da7eea40ef8286c0494bf6d61c</t>
  </si>
  <si>
    <t>0508 B B GH000000860T</t>
  </si>
  <si>
    <t>110kV线路故障录波屏</t>
  </si>
  <si>
    <t>云南电网公司/普洱供电局/变电设施/220kV木乃河区域集控中心/220kV宁洱变电站/公用系统/二次屏柜/110kV线路故障录波屏</t>
  </si>
  <si>
    <t>ba24c14f1ead46e28f2f37e41de954be</t>
  </si>
  <si>
    <t>0508 B B GH000000881T</t>
  </si>
  <si>
    <t>#1主变第二套保护屏</t>
  </si>
  <si>
    <t>云南电网公司/普洱供电局/变电设施/220kV木乃河区域集控中心/220kV宁洱变电站/公用系统/二次屏柜/#1主变第二套保护屏</t>
  </si>
  <si>
    <t>f5b34f33f56a4ff6b016e49d204ff164</t>
  </si>
  <si>
    <t>0508 B B GH000000890T</t>
  </si>
  <si>
    <t>#2主变第一套保护屏</t>
  </si>
  <si>
    <t>云南电网公司/普洱供电局/变电设施/220kV木乃河区域集控中心/220kV宁洱变电站/公用系统/二次屏柜/#2主变第一套保护屏</t>
  </si>
  <si>
    <t>0c630038be984b199099f1d0b95aaec9</t>
  </si>
  <si>
    <t>0508 B B APA EC00 0000610 T</t>
  </si>
  <si>
    <t>CSI-200E公用测控装置Ⅲ</t>
  </si>
  <si>
    <t>云南电网公司/普洱供电局/变电设施/220kV木乃河区域集控中心/220kV宁洱变电站/公用系统/变电站自动化系统/公共测控/CSI-200E公用测控装置Ⅲ</t>
  </si>
  <si>
    <t>f784e49e944546dfaccc1420d13084b8</t>
  </si>
  <si>
    <t>0508 B B GH000001464T</t>
  </si>
  <si>
    <t>110kV线路保护屏（备用）</t>
  </si>
  <si>
    <t>CSC-161A</t>
  </si>
  <si>
    <t>云南电网公司/普洱供电局/变电设施/220kV木乃河区域集控中心/220kV宁洱变电站/公用系统/二次屏柜/110kV线路保护屏（备用）</t>
  </si>
  <si>
    <t>b28bbe8eb26d4f13b5a6a876b907422f</t>
  </si>
  <si>
    <t>0508 B B GH000000880T</t>
  </si>
  <si>
    <t>#2主变测控屏</t>
  </si>
  <si>
    <t>云南电网公司/普洱供电局/变电设施/220kV木乃河区域集控中心/220kV宁洱变电站/公用系统/二次屏柜/#2主变测控屏</t>
  </si>
  <si>
    <t>b10ef7a2c1844ad19b5d4dbc4c542889</t>
  </si>
  <si>
    <t>0508 B B GR00 BUE 0000037 T</t>
  </si>
  <si>
    <t>#2直流充电屏</t>
  </si>
  <si>
    <t>云南电网公司/普洱供电局/变电设施/220kV木乃河区域集控中心/220kV宁洱变电站/公用系统/站用直流配电系统/充电机屏/#2直流充电屏</t>
  </si>
  <si>
    <t>ff876c57833d4648a1373541cb088bec</t>
  </si>
  <si>
    <t>0508 B B BN0000053T</t>
  </si>
  <si>
    <t xml:space="preserve">站用交流电源系统 </t>
  </si>
  <si>
    <t>GZZ</t>
  </si>
  <si>
    <t xml:space="preserve">云南电网公司/普洱供电局/变电设施/220kV木乃河区域集控中心/220kV宁洱变电站/公用系统/站用交流电源系统 /站用交流电源系统 </t>
  </si>
  <si>
    <t>0d9854f9213c43eda766cbd9ce350352</t>
  </si>
  <si>
    <t>0508 B B GH000000859T</t>
  </si>
  <si>
    <t>110kV宁李T线、宁马T线线路保护</t>
  </si>
  <si>
    <t>云南电网公司/普洱供电局/变电设施/220kV木乃河区域集控中心/220kV宁洱变电站/公用系统/二次屏柜/110kV宁李T线、宁马T线线路保护</t>
  </si>
  <si>
    <t>fd48ecd5d2694ec5a3af913ce43237ce</t>
  </si>
  <si>
    <t>0508 B B GH000000891T</t>
  </si>
  <si>
    <t>#1主变测控屏</t>
  </si>
  <si>
    <t>云南电网公司/普洱供电局/变电设施/220kV木乃河区域集控中心/220kV宁洱变电站/公用系统/二次屏柜/#1主变测控屏</t>
  </si>
  <si>
    <t>feb7e4da76de4cea8c48bdbb8c12c2b2</t>
  </si>
  <si>
    <t>0508 B B GU30 0000048 T</t>
  </si>
  <si>
    <t>UPS电源屏Ⅱ</t>
  </si>
  <si>
    <t>云南电网公司/普洱供电局/变电设施/220kV木乃河区域集控中心/220kV宁洱变电站/公用系统/交流不间断电源系统/交流不间断电源/UPS电源屏Ⅱ</t>
  </si>
  <si>
    <t>91dfa8d408e048dc879d22d470ec5406</t>
  </si>
  <si>
    <t>0508 B B GH000000911T</t>
  </si>
  <si>
    <t>220kV母线电压并列装置屏</t>
  </si>
  <si>
    <t>云南电网公司/普洱供电局/变电设施/220kV木乃河区域集控中心/220kV宁洱变电站/公用系统/二次屏柜/220kV母线电压并列装置屏</t>
  </si>
  <si>
    <t>95137ff449e942d68690c6189e023f79</t>
  </si>
  <si>
    <t>0508 E B UAG 0000005 T</t>
  </si>
  <si>
    <t>220kV主变设备基础</t>
  </si>
  <si>
    <t>云南电网公司/普洱供电局/变电设施/220kV木乃河区域集控中心/220kV宁洱变电站/公用系统/建构筑物/架构及基础/220kV主变设备基础</t>
  </si>
  <si>
    <t>954ca49ebd3442cab240621e5afabd5e</t>
  </si>
  <si>
    <t>0508 B B GH000000877T</t>
  </si>
  <si>
    <t>#2主变第二套保护屏</t>
  </si>
  <si>
    <t>云南电网公司/普洱供电局/变电设施/220kV木乃河区域集控中心/220kV宁洱变电站/公用系统/二次屏柜/#2主变第二套保护屏</t>
  </si>
  <si>
    <t>96a79d55396d4020a92fbb656910f819</t>
  </si>
  <si>
    <t>0508 B B GR00 BUA 0000101 T</t>
  </si>
  <si>
    <t>#1直流馈线屏</t>
  </si>
  <si>
    <t>云南电网公司/普洱供电局/变电设施/220kV木乃河区域集控中心/220kV宁洱变电站/公用系统/站用直流配电系统/馈线屏/#1直流馈线屏</t>
  </si>
  <si>
    <t>9534c805cbc349e689910c89d21c3103</t>
  </si>
  <si>
    <t>0508 E B UZJ0000015T</t>
  </si>
  <si>
    <t>云南电网公司/普洱供电局/变电设施/220kV木乃河区域集控中心/220kV宁洱变电站/公用系统/建构筑物/建筑物/围墙及大门</t>
  </si>
  <si>
    <t>396b66e06dde4284a549a83c6639d603</t>
  </si>
  <si>
    <t>0508 B B GH000000863T</t>
  </si>
  <si>
    <t>35kVⅠ段母线保护屏</t>
  </si>
  <si>
    <t>云南电网公司/普洱供电局/变电设施/220kV木乃河区域集控中心/220kV宁洱变电站/公用系统/二次屏柜/35kVⅠ段母线保护屏</t>
  </si>
  <si>
    <t>942abed4f5814e6ca0b56f0d75771bf4</t>
  </si>
  <si>
    <t>0508 B B GR00 BUA 0000100 T</t>
  </si>
  <si>
    <t>#2直流馈线屏</t>
  </si>
  <si>
    <t>云南电网公司/普洱供电局/变电设施/220kV木乃河区域集控中心/220kV宁洱变电站/公用系统/站用直流配电系统/馈线屏/#2直流馈线屏</t>
  </si>
  <si>
    <t>3bef8667aca8493a87d0662b11b4591e</t>
  </si>
  <si>
    <t>0508 B B ARE0000050T</t>
  </si>
  <si>
    <t>试验电源屏</t>
  </si>
  <si>
    <t>启信科技有限公司</t>
  </si>
  <si>
    <t>K4B20AJ</t>
  </si>
  <si>
    <t>变电设备/二次设备/试验电源屏</t>
  </si>
  <si>
    <t>云南电网公司/普洱供电局/变电设施/220kV木乃河区域集控中心/220kV宁洱变电站/公用系统/站用交流电源系统 /试验电源屏/试验电源屏</t>
  </si>
  <si>
    <t>3c0685a2475945629df4d056ae544280</t>
  </si>
  <si>
    <t>0508 B B DW00 DW20 0000001 T</t>
  </si>
  <si>
    <t>图像监控系统</t>
  </si>
  <si>
    <t>四川华雁信息产业股份有限公司</t>
  </si>
  <si>
    <t>CMS2000</t>
  </si>
  <si>
    <t>云南电网公司/普洱供电局/变电设施/220kV木乃河区域集控中心/220kV宁洱变电站/公用系统/视频及环境监控系统/监控设备/图像监控系统</t>
  </si>
  <si>
    <t>2</t>
  </si>
  <si>
    <t>752987a5edd84162b86d04ab4db9585f</t>
  </si>
  <si>
    <t>0508 W A USJ0000004T</t>
  </si>
  <si>
    <t>门卫室</t>
  </si>
  <si>
    <t>云南电网公司/普洱供电局/变电设施/220kV木乃河区域集控中心/220kV宁洱变电站/公用系统/建构筑物/建筑物/门卫室</t>
  </si>
  <si>
    <t>753740bce6114cfda6280bc2d4683106</t>
  </si>
  <si>
    <t>0508 Q C FP10 FP120000001T</t>
  </si>
  <si>
    <t>笔记本电脑</t>
  </si>
  <si>
    <t>非生产用设备及器具/电子信息设备/PC机/笔记本电脑</t>
  </si>
  <si>
    <t>云南电网公司/普洱供电局/变电设施/220kV木乃河区域集控中心/220kV宁洱变电站/公用系统/计算机设备/笔记本电脑</t>
  </si>
  <si>
    <t>76af40568c054bb7be2df9e6b826fd8b</t>
  </si>
  <si>
    <t>0508 B B GH000000871T</t>
  </si>
  <si>
    <t>220kV线路测控屏</t>
  </si>
  <si>
    <t>云南电网公司/普洱供电局/变电设施/220kV木乃河区域集控中心/220kV宁洱变电站/公用系统/二次屏柜/220kV线路测控屏</t>
  </si>
  <si>
    <t>79561210034c49d2a86ce542621af455</t>
  </si>
  <si>
    <t>0508 B B GH000000872T</t>
  </si>
  <si>
    <t>110kV母线电压并列装置屏</t>
  </si>
  <si>
    <t>云南电网公司/普洱供电局/变电设施/220kV木乃河区域集控中心/220kV宁洱变电站/公用系统/二次屏柜/110kV母线电压并列装置屏</t>
  </si>
  <si>
    <t>98e6336080c7424b96f3beb0d7ac4bfe</t>
  </si>
  <si>
    <t>0508 Q C FV00 AH33 0000001 T</t>
  </si>
  <si>
    <t>空调（壁挂式）</t>
  </si>
  <si>
    <t>三菱重工海尔(青岛)空调机有限公司</t>
  </si>
  <si>
    <t>FG45MX-A</t>
  </si>
  <si>
    <t>非生产用设备及器具/电子信息设备/机房环境设备/机房空调</t>
  </si>
  <si>
    <t>云南电网公司/普洱供电局/变电设施/220kV木乃河区域集控中心/220kV宁洱变电站/公用系统/暖通空调系统/空调系统/空调（壁挂式）</t>
  </si>
  <si>
    <t>6</t>
  </si>
  <si>
    <t>4377c2adf5104294ae2fa83073e39677</t>
  </si>
  <si>
    <t>0508 W A UCE10000009T</t>
  </si>
  <si>
    <t>35kV#2配电室</t>
  </si>
  <si>
    <t>云南电网公司/普洱供电局/变电设施/220kV木乃河区域集控中心/220kV宁洱变电站/公用系统/建构筑物/建筑物/35kV#2配电室</t>
  </si>
  <si>
    <t>bb15186dd9bc4795b96c85969497aef1</t>
  </si>
  <si>
    <t>0508 Q C FV00 AH33 0000002 T</t>
  </si>
  <si>
    <t>空调（柜式）</t>
  </si>
  <si>
    <t>2014-07-01</t>
  </si>
  <si>
    <t>RF75WG</t>
  </si>
  <si>
    <t>云南电网公司/普洱供电局/变电设施/220kV木乃河区域集控中心/220kV宁洱变电站/公用系统/暖通空调系统/空调系统/空调（柜式）</t>
  </si>
  <si>
    <t>10</t>
  </si>
  <si>
    <t>729b8fe7c702448f9143ac9d49cc4a01</t>
  </si>
  <si>
    <t>0508 B B GH000000870T</t>
  </si>
  <si>
    <t>220kV墨宁线线路主一线保护屏</t>
  </si>
  <si>
    <t>云南电网公司/普洱供电局/变电设施/220kV木乃河区域集控中心/220kV宁洱变电站/公用系统/二次屏柜/220kV墨宁线线路主一线保护屏</t>
  </si>
  <si>
    <t>72b18a3ffad84839ab2339a58596b3cc</t>
  </si>
  <si>
    <t>0508 B B APA EC00 0000611 T</t>
  </si>
  <si>
    <t>CSI-200E公用测控装置Ⅱ</t>
  </si>
  <si>
    <t>云南电网公司/普洱供电局/变电设施/220kV木乃河区域集控中心/220kV宁洱变电站/公用系统/变电站自动化系统/公共测控/CSI-200E公用测控装置Ⅱ</t>
  </si>
  <si>
    <t>e55b930b0e04453ab002118e74ba2943</t>
  </si>
  <si>
    <t>0508 B A GT60 GT640000133T</t>
  </si>
  <si>
    <t>110kV宁细线线路TV</t>
  </si>
  <si>
    <t>2014-02-14</t>
  </si>
  <si>
    <t>TYD110/√3-0.01W3</t>
  </si>
  <si>
    <t>云南电网公司/普洱供电局/变电设施/220kV木乃河区域集控中心/220kV宁洱变电站/110kV电压等级区域/110kV宁细线151断路器间隔/110kV宁细线线路TV/110kV宁细线线路TV</t>
  </si>
  <si>
    <t>相</t>
  </si>
  <si>
    <t>ebcee4257d184fda920f34a56c887c17</t>
  </si>
  <si>
    <t>0508 B B APA EC00 0000299 T</t>
  </si>
  <si>
    <t>#1主变低压测控装置</t>
  </si>
  <si>
    <t>2013-10-08</t>
  </si>
  <si>
    <t>云南电网公司/普洱供电局/变电设施/220kV木乃河区域集控中心/220kV宁洱变电站/主变区域 /220kV#1主变间隔/220kV#1主变测控 /#1主变低压测控装置</t>
  </si>
  <si>
    <t>e88445742e094413a31838db0ed2d65a</t>
  </si>
  <si>
    <t>0508 B A A 0000767 T</t>
  </si>
  <si>
    <t>35kVⅡ-1电容器组354断路器柜</t>
  </si>
  <si>
    <t>山东泰开成套电器有限公司</t>
  </si>
  <si>
    <t>2013-09-19</t>
  </si>
  <si>
    <t>云南电网公司/普洱供电局/变电设施/220kV木乃河区域集控中心/220kV宁洱变电站/35kV电压等级区域/35kV母线/35kVⅡ段母线/35kVⅡ-1电容器组间隔/35kV高压柜/35kVⅡ-1电容器组354断路器柜</t>
  </si>
  <si>
    <t>4c66573aa7d04ff798e6a74070005c45</t>
  </si>
  <si>
    <t>0508 B A GY10 0001491 T</t>
  </si>
  <si>
    <t>#1主变220kV侧中性点避雷器</t>
  </si>
  <si>
    <t>南阳金冠电气有限公司</t>
  </si>
  <si>
    <t>Y1.5W-144/320W</t>
  </si>
  <si>
    <t>云南电网公司/普洱供电局/变电设施/220kV木乃河区域集控中心/220kV宁洱变电站/主变区域 /220kV#1主变间隔/220kV#1主变/#1主变220kV侧中性点避雷器</t>
  </si>
  <si>
    <t>4acecd197019475d8c92a518ebd584d2</t>
  </si>
  <si>
    <t>0508 B B APA EC00 0000298 T</t>
  </si>
  <si>
    <t>#2主变高压测控装置</t>
  </si>
  <si>
    <t>云南电网公司/普洱供电局/变电设施/220kV木乃河区域集控中心/220kV宁洱变电站/主变区域 /220kV#2主变间隔/220kV#2主变测控 /#2主变高压测控装置</t>
  </si>
  <si>
    <t>49d35144012c4473b83aa9124b8b098a</t>
  </si>
  <si>
    <t>0508 B A GS31 0000265 T</t>
  </si>
  <si>
    <t>#1主变110kV侧中性点1010接地开关</t>
  </si>
  <si>
    <t>云南云开电气股份有限公司</t>
  </si>
  <si>
    <t>2012-09-01</t>
  </si>
  <si>
    <t>GW13-72.5W</t>
  </si>
  <si>
    <t>云南电网公司/普洱供电局/变电设施/220kV木乃河区域集控中心/220kV宁洱变电站/主变区域 /220kV#1主变间隔/220kV#1主变/#1主变110kV侧中性点1010接地开关</t>
  </si>
  <si>
    <t>7b147cfd92ed447e9fcab537841df193</t>
  </si>
  <si>
    <t>0508 B A GT10 GT11 0000142 T</t>
  </si>
  <si>
    <t>220kV#1主变</t>
  </si>
  <si>
    <t>江苏华鹏变压器有限公司</t>
  </si>
  <si>
    <t>SFSZ11-H-180000/220GYW</t>
  </si>
  <si>
    <t>云南电网公司/普洱供电局/变电设施/220kV木乃河区域集控中心/220kV宁洱变电站/主变区域 /220kV#1主变间隔/220kV#1主变/220kV#1主变</t>
  </si>
  <si>
    <t>80024bd2390d42c2a025d341ab69dba6</t>
  </si>
  <si>
    <t>0508 B A GT70 GT71 0000369 T</t>
  </si>
  <si>
    <t>#2主变110kV侧中性点电流互感器</t>
  </si>
  <si>
    <t>大连北方互感器集团有限公司</t>
  </si>
  <si>
    <t>2013-01-01</t>
  </si>
  <si>
    <t>LZZW-10Q</t>
  </si>
  <si>
    <t>变电设备/一次设备/电流互感器/浇注式电流互感器</t>
  </si>
  <si>
    <t>云南电网公司/普洱供电局/变电设施/220kV木乃河区域集控中心/220kV宁洱变电站/主变区域 /220kV#2主变间隔/220kV#2主变/#2主变110kV侧中性点电流互感器</t>
  </si>
  <si>
    <t>9cd32cf0e6cc4bb38d4b8c7f254119a6</t>
  </si>
  <si>
    <t>0508 Y A B CJ05 0000094 T</t>
  </si>
  <si>
    <t>110kV宁李T线155断路器电能表</t>
  </si>
  <si>
    <t>厦门红相电力设备股份有限公司</t>
  </si>
  <si>
    <t>2012-10-01</t>
  </si>
  <si>
    <t>DTSD3000</t>
  </si>
  <si>
    <t>云南电网公司/普洱供电局/变电设施/220kV木乃河区域集控中心/220kV宁洱变电站/110kV电压等级区域/110kV宁李T线155断路器间隔/计量仪表/110kV宁李T线155断路器电能表</t>
  </si>
  <si>
    <t>266c8f49c03e49a8a1bcb46f24338469</t>
  </si>
  <si>
    <t>0508 B B EE00 EE070000494T</t>
  </si>
  <si>
    <t>220kV思宁线线路主二保护</t>
  </si>
  <si>
    <t>2014-03-20</t>
  </si>
  <si>
    <t>CSC-103BN</t>
  </si>
  <si>
    <t>云南电网公司/普洱供电局/变电设施/220kV木乃河区域集控中心/220kV宁洱变电站/220kV电压等级区域/220kV思宁线253断路器间隔/220kV思宁线线路保护/220kV思宁线线路主二保护</t>
  </si>
  <si>
    <t>273d49c9e13443ecaa4e37b0cbff3536</t>
  </si>
  <si>
    <t>0508 B B APA EC00 0000446 T</t>
  </si>
  <si>
    <t>220kV墨宁线测控装置</t>
  </si>
  <si>
    <t>云南电网公司/普洱供电局/变电设施/220kV木乃河区域集控中心/220kV宁洱变电站/220kV电压等级区域/220kV墨宁线254断路器间隔/测控装置/220kV墨宁线测控装置</t>
  </si>
  <si>
    <t>15cf3709d6684f00b23c9a257cebfdca</t>
  </si>
  <si>
    <t>0508 B A GG00 GG100000029T</t>
  </si>
  <si>
    <t>220kVⅠ组母线GIS间隔</t>
  </si>
  <si>
    <t>北京北开电气股份有限公司</t>
  </si>
  <si>
    <t>2013-08-01</t>
  </si>
  <si>
    <t>ZF19-252</t>
  </si>
  <si>
    <t>变电设备/一次设备/组合电器/GIS（金属全封闭组合电器）</t>
  </si>
  <si>
    <t>云南电网公司/普洱供电局/变电设施/220kV木乃河区域集控中心/220kV宁洱变电站/220kV电压等级区域/220kV母线/220kVⅠ组母线间隔/220kVⅠ组母线GIS间隔</t>
  </si>
  <si>
    <t>4fc7994494884771aee1e15110dfc505</t>
  </si>
  <si>
    <t>0508 B B APA EC00 0000621 T</t>
  </si>
  <si>
    <t>#1主变中压测控装置</t>
  </si>
  <si>
    <t>云南电网公司/普洱供电局/变电设施/220kV木乃河区域集控中心/220kV宁洱变电站/主变区域 /220kV#1主变间隔/220kV#1主变测控 /#1主变中压测控装置</t>
  </si>
  <si>
    <t>4ffcfdc7f8594963991f618f9907c6d2</t>
  </si>
  <si>
    <t>0508 B B EE00 EE010000140T</t>
  </si>
  <si>
    <t>2013-10-17</t>
  </si>
  <si>
    <t>CSC-326D</t>
  </si>
  <si>
    <t>云南电网公司/普洱供电局/变电设施/220kV木乃河区域集控中心/220kV宁洱变电站/主变区域 /220kV#1主变间隔/220kV#1主变保护/220kV#1主变主二保护</t>
  </si>
  <si>
    <t>fdcb1a149d91442abe72b6d60a6df472</t>
  </si>
  <si>
    <t>0508 B A GG00 GG100000059T</t>
  </si>
  <si>
    <t>220kV开关场备用GIS间隔</t>
  </si>
  <si>
    <t>2013-09-03</t>
  </si>
  <si>
    <t>ZF19-252-CB</t>
  </si>
  <si>
    <t>云南电网公司/普洱供电局/变电设施/220kV木乃河区域集控中心/220kV宁洱变电站/220kV电压等级区域/220kV开关场备用GIS间隔/220kV开关场备用GIS间隔</t>
  </si>
  <si>
    <t>87f76d29b8c945eaa728cbb8782e43da</t>
  </si>
  <si>
    <t>0508 F Q CH GK0020000006T</t>
  </si>
  <si>
    <t>220kV#2主变主二保护</t>
  </si>
  <si>
    <t>发电及供热设备/电厂二次设备/继电保护设备/主变保护</t>
  </si>
  <si>
    <t>云南电网公司/普洱供电局/变电设施/220kV木乃河区域集控中心/220kV宁洱变电站/主变区域 /220kV#2主变间隔/220kV#2主变保护/220kV#2主变主二保护</t>
  </si>
  <si>
    <t>a393ef62bc8c4c8683ad742e7cdf7e78</t>
  </si>
  <si>
    <t>0508 B A GT780000031T</t>
  </si>
  <si>
    <t>#1主变110kV侧中性点电流互感器</t>
  </si>
  <si>
    <t>云南电网公司/普洱供电局/变电设施/220kV木乃河区域集控中心/220kV宁洱变电站/主变区域 /220kV#1主变间隔/220kV#1主变/#1主变110kV侧中性点电流互感器</t>
  </si>
  <si>
    <t>a7cbef0d921442ff883b4025e0aa403c</t>
  </si>
  <si>
    <t>0508 Y A B CJ05 0000095 T</t>
  </si>
  <si>
    <t>110kV宁马T线154断路器电能表</t>
  </si>
  <si>
    <t>云南电网公司/普洱供电局/变电设施/220kV木乃河区域集控中心/220kV宁洱变电站/110kV电压等级区域/110kV宁马T线154断路器间隔/计量仪表/110kV宁马T线154断路器电能表</t>
  </si>
  <si>
    <t>abc9e6fb079e4eeb9fdfdf1e63b45f9f</t>
  </si>
  <si>
    <t>0508 B B EE00 EE08 0000032 T</t>
  </si>
  <si>
    <t>110kV母差保护</t>
  </si>
  <si>
    <t>2013-08-15</t>
  </si>
  <si>
    <t>云南电网公司/普洱供电局/变电设施/220kV木乃河区域集控中心/220kV宁洱变电站/110kV电压等级区域/110kV母线/110kV母线保护/110kV母差保护</t>
  </si>
  <si>
    <t>a77da86f4e4c451abbab69d2d2e3e663</t>
  </si>
  <si>
    <t>0508 B A GS31 0000266 T</t>
  </si>
  <si>
    <t>#2主变220kV中性点2020接地开关</t>
  </si>
  <si>
    <t>云南电网公司/普洱供电局/变电设施/220kV木乃河区域集控中心/220kV宁洱变电站/主变区域 /220kV#2主变间隔/220kV#2主变/#2主变220kV中性点2020接地开关</t>
  </si>
  <si>
    <t>4e8b970a5edb4d32a3d33be3233629cc</t>
  </si>
  <si>
    <t>0508 B A GG00 GG10 GT60 0000019 T</t>
  </si>
  <si>
    <t>220kV思宁线线路电压互感器</t>
  </si>
  <si>
    <t>桂林电力电容器有限责任公司</t>
  </si>
  <si>
    <t>TYD2 220/√3—0.005H</t>
  </si>
  <si>
    <t>云南电网公司/普洱供电局/变电设施/220kV木乃河区域集控中心/220kV宁洱变电站/220kV电压等级区域/220kV思宁线253断路器间隔/220kV思宁线线路电压互感器/220kV思宁线线路电压互感器</t>
  </si>
  <si>
    <t>55c577ce32e64b45bc1c622878d8d060</t>
  </si>
  <si>
    <t>0508 B A GG00 GG100000031T</t>
  </si>
  <si>
    <t>220kV母联212断路器GIS间隔</t>
  </si>
  <si>
    <t>云南电网公司/普洱供电局/变电设施/220kV木乃河区域集控中心/220kV宁洱变电站/220kV电压等级区域/220kV母联212断路器间隔/220kV母联212断路器GIS间隔/220kV母联212断路器GIS间隔</t>
  </si>
  <si>
    <t>5089781315ca478c8f06366e48e1abbd</t>
  </si>
  <si>
    <t>0508 B A GG00 GG100000030T</t>
  </si>
  <si>
    <t>220kV思宁线253断路器GIS间隔</t>
  </si>
  <si>
    <t>2013-09-01</t>
  </si>
  <si>
    <t>云南电网公司/普洱供电局/变电设施/220kV木乃河区域集控中心/220kV宁洱变电站/220kV电压等级区域/220kV思宁线253断路器间隔/220kV思宁线253断路器GIS间隔/220kV思宁线253断路器GIS间隔</t>
  </si>
  <si>
    <t>adfea044d72648aba30a6d469807403e</t>
  </si>
  <si>
    <t>0508 B B EE00 EE08 0000037 T</t>
  </si>
  <si>
    <t>35kVI段母线保护</t>
  </si>
  <si>
    <t>云南电网公司/普洱供电局/变电设施/220kV木乃河区域集控中心/220kV宁洱变电站/35kV电压等级区域/35kV母线/母线保护/35kVI段母线保护</t>
  </si>
  <si>
    <t>af9c2596c405408ca5cdd4d466da30d7</t>
  </si>
  <si>
    <t>0508 B B EE00 EE07 0000358 T</t>
  </si>
  <si>
    <t>110kV宁普Ⅰ回线线路保护</t>
  </si>
  <si>
    <t>云南电网公司/普洱供电局/变电设施/220kV木乃河区域集控中心/220kV宁洱变电站/110kV电压等级区域/110kV宁普Ⅰ回线153断路器间隔/线路保护/110kV宁普Ⅰ回线线路保护</t>
  </si>
  <si>
    <t>00fa8dd8708f4847ae845656f9442ed3</t>
  </si>
  <si>
    <t>0508 B A GG00 GG10 0000002 T</t>
  </si>
  <si>
    <t>220kV墨宁线254断路器GIS间隔</t>
  </si>
  <si>
    <t>云南电网公司/普洱供电局/变电设施/220kV木乃河区域集控中心/220kV宁洱变电站/220kV电压等级区域/220kV墨宁线254断路器间隔/220kV墨宁线254断路器GIS间隔/220kV墨宁线254断路器GIS间隔</t>
  </si>
  <si>
    <t>d97c3ce71cf44cbc9232370a8572c7ab</t>
  </si>
  <si>
    <t>0508 B A GY100001317T</t>
  </si>
  <si>
    <t>220kV#2主变110kV侧避雷器</t>
  </si>
  <si>
    <t>Y10W-102/255W</t>
  </si>
  <si>
    <t>云南电网公司/普洱供电局/变电设施/220kV木乃河区域集控中心/220kV宁洱变电站/110kV电压等级区域/#2主变110kV侧102断路器间隔/220kV#2主变110kV侧避雷器/220kV#2主变110kV侧避雷器</t>
  </si>
  <si>
    <t>dadccbc741354c22a33432f9402efdb5</t>
  </si>
  <si>
    <t>0508 B B APA EC00 0000603 T</t>
  </si>
  <si>
    <t>110kV宁马T线线路测控装置</t>
  </si>
  <si>
    <t>CSI200E</t>
  </si>
  <si>
    <t>云南电网公司/普洱供电局/变电设施/220kV木乃河区域集控中心/220kV宁洱变电站/110kV电压等级区域/110kV宁马T线154断路器间隔/测控装置/110kV宁马T线线路测控装置</t>
  </si>
  <si>
    <t>dc80c5ec236449c0ae1373f7f39d8a30</t>
  </si>
  <si>
    <t>0508 B A GG00 GG100000045T</t>
  </si>
  <si>
    <t>110kVⅠ组母线GIS间隔</t>
  </si>
  <si>
    <t>ZFW31-126</t>
  </si>
  <si>
    <t>云南电网公司/普洱供电局/变电设施/220kV木乃河区域集控中心/220kV宁洱变电站/110kV电压等级区域/110kV母线/110kVⅠ组母线间隔/110kVⅠ组母线GIS间隔</t>
  </si>
  <si>
    <t>e152965148f049b8b93a066a0501090d</t>
  </si>
  <si>
    <t>0508 B A GT60 GT64 0000050 T</t>
  </si>
  <si>
    <t>#1主变中压侧TV</t>
  </si>
  <si>
    <t>中华人民共和国江苏思源赫兹互感器有限公司</t>
  </si>
  <si>
    <t>TYD110/√3-0.02W3</t>
  </si>
  <si>
    <t>云南电网公司/普洱供电局/变电设施/220kV木乃河区域集控中心/220kV宁洱变电站/主变区域 /220kV#1主变间隔/220kV#1主变TV/#1主变中压侧TV</t>
  </si>
  <si>
    <t>df6b70b0bb6449e68e70245121e4cbdc</t>
  </si>
  <si>
    <t>0508 B A GT780000032T</t>
  </si>
  <si>
    <t>#1主变220kV侧中性点电流互感器</t>
  </si>
  <si>
    <t>LZZW—35Q</t>
  </si>
  <si>
    <t>云南电网公司/普洱供电局/变电设施/220kV木乃河区域集控中心/220kV宁洱变电站/主变区域 /220kV#1主变间隔/220kV#1主变/#1主变220kV侧中性点电流互感器</t>
  </si>
  <si>
    <t>1631608c6043442796a14c7faeefe471</t>
  </si>
  <si>
    <t>0508 B B EE00 EE13 0000008 T</t>
  </si>
  <si>
    <t>35kVII-1电容器保护测控</t>
  </si>
  <si>
    <t>RCS-9633C</t>
  </si>
  <si>
    <t>变电设备/二次设备/继保设备/电容器保护</t>
  </si>
  <si>
    <t>云南电网公司/普洱供电局/变电设施/220kV木乃河区域集控中心/220kV宁洱变电站/35kV电压等级区域/35kV母线/35kVⅡ段母线/35kVⅡ-1电容器组间隔/35kVⅡ-1电容器组保护/35kVII-1电容器保护测控</t>
  </si>
  <si>
    <t>bba71157e7244b0992c996e298b5551d</t>
  </si>
  <si>
    <t>0508 B A GG00 GG100000042T</t>
  </si>
  <si>
    <t>110kVⅡ组母线GIS间隔</t>
  </si>
  <si>
    <t>云南电网公司/普洱供电局/变电设施/220kV木乃河区域集控中心/220kV宁洱变电站/110kV电压等级区域/110kV母线/110kVⅡ组母线间隔/110kVⅡ组母线GIS间隔</t>
  </si>
  <si>
    <t>64f56dd7686745dd9e5f512410bf4733</t>
  </si>
  <si>
    <t>0508 B B APA EC000000899T</t>
  </si>
  <si>
    <t>220kV母联212断路器测控装置</t>
  </si>
  <si>
    <t>云南电网公司/普洱供电局/变电设施/220kV木乃河区域集控中心/220kV宁洱变电站/220kV电压等级区域/220kV母联212断路器间隔/220kV母联212断路器GIS间隔/测控装置/220kV母联212断路器测控装置</t>
  </si>
  <si>
    <t>12e394e04071484faa688282828d1f97</t>
  </si>
  <si>
    <t>0508 B B APA EC00 0000297 T</t>
  </si>
  <si>
    <t>#2主变低压测控装置</t>
  </si>
  <si>
    <t>云南电网公司/普洱供电局/变电设施/220kV木乃河区域集控中心/220kV宁洱变电站/主变区域 /220kV#2主变间隔/220kV#2主变测控 /#2主变低压测控装置</t>
  </si>
  <si>
    <t>1885b452afc84a0ba629b4912174d836</t>
  </si>
  <si>
    <t>0508 B A GY10 0000682 T</t>
  </si>
  <si>
    <t>110kV宁马T线线路避雷器</t>
  </si>
  <si>
    <t>云南电网公司/普洱供电局/变电设施/220kV木乃河区域集控中心/220kV宁洱变电站/110kV电压等级区域/110kV宁马T线154断路器间隔/110kV宁马T线线路避雷器/110kV宁马T线线路避雷器</t>
  </si>
  <si>
    <t>00f64ac742f44acfb598a5e819ecb911</t>
  </si>
  <si>
    <t>0508 B A A 0000703 T</t>
  </si>
  <si>
    <t>35kVⅠ-1电容器组353断路器柜</t>
  </si>
  <si>
    <t>云南电网公司/普洱供电局/变电设施/220kV木乃河区域集控中心/220kV宁洱变电站/35kV电压等级区域/35kV母线/35kVⅠ段母线/35kVⅠ-1电容器组间隔/35kV高压柜/35kVⅠ-1电容器组353断路器柜</t>
  </si>
  <si>
    <t>f29ed023fa074a1fa1177fc910f858cf</t>
  </si>
  <si>
    <t>0508 B A GY10 0001253 T</t>
  </si>
  <si>
    <t>#2主变220kV侧中性点避雷器</t>
  </si>
  <si>
    <t>云南电网公司/普洱供电局/变电设施/220kV木乃河区域集控中心/220kV宁洱变电站/主变区域 /220kV#2主变间隔/220kV#2主变/#2主变220kV侧中性点避雷器</t>
  </si>
  <si>
    <t>ee40449ec788427cac9cae002d46886c</t>
  </si>
  <si>
    <t>0508 Y A B CJ05 0000098 T</t>
  </si>
  <si>
    <t>110kV宁普Ⅱ回线152断路器电能表</t>
  </si>
  <si>
    <t>云南电网公司/普洱供电局/变电设施/220kV木乃河区域集控中心/220kV宁洱变电站/110kV电压等级区域/110kV宁普Ⅱ回线152断路器间隔/计量仪表/110kV宁普Ⅱ回线152断路器电能表</t>
  </si>
  <si>
    <t>f0a64f95d1774a318dd0a3c716669899</t>
  </si>
  <si>
    <t>0508 B A GL00 GL60 0000004 T</t>
  </si>
  <si>
    <t>上东泰开</t>
  </si>
  <si>
    <t>JDZX9-35G</t>
  </si>
  <si>
    <t>云南电网公司/普洱供电局/变电设施/220kV木乃河区域集控中心/220kV宁洱变电站/35kV电压等级区域/35kV母线/35kVⅠ段母线/35kVⅠ段母线间隔/35kVⅠ段母线/35kVⅠ段母线</t>
  </si>
  <si>
    <t>02a49795bc2c405782ee835cf2035592</t>
  </si>
  <si>
    <t>0508 Y A B CJ060000258T</t>
  </si>
  <si>
    <t>35kV#2站用变电能表</t>
  </si>
  <si>
    <t>云南电网公司/普洱供电局/变电设施/220kV木乃河区域集控中心/220kV宁洱变电站/35kV电压等级区域/35kV母线/35kVⅡ段母线/35kV#2站用变间隔/计量仪表/35kV#2站用变电能表</t>
  </si>
  <si>
    <t>02ef1679b5a0416fafd1df9e0c09a33e</t>
  </si>
  <si>
    <t>0508 F Q CH GK002 0000002 T</t>
  </si>
  <si>
    <t>220kV#2主变主一保护</t>
  </si>
  <si>
    <t>云南电网公司/普洱供电局/变电设施/220kV木乃河区域集控中心/220kV宁洱变电站/主变区域 /220kV#2主变间隔/220kV#2主变保护/220kV#2主变主一保护</t>
  </si>
  <si>
    <t>0339ba39622d4d4aa4e942c84aceeb21</t>
  </si>
  <si>
    <t>0508 B B APA EC00 0000336 T</t>
  </si>
  <si>
    <t>110kV宁普Ⅰ回线线路测控装置</t>
  </si>
  <si>
    <t>云南电网公司/普洱供电局/变电设施/220kV木乃河区域集控中心/220kV宁洱变电站/110kV电压等级区域/110kV宁普Ⅰ回线153断路器间隔/测控装置/110kV宁普Ⅰ回线线路测控装置</t>
  </si>
  <si>
    <t>0474346eb10e47459978dca7124f363f</t>
  </si>
  <si>
    <t>0508 B B EE00 EE080000064T</t>
  </si>
  <si>
    <t>35kVII段母线保护</t>
  </si>
  <si>
    <t>云南电网公司/普洱供电局/变电设施/220kV木乃河区域集控中心/220kV宁洱变电站/35kV电压等级区域/35kV母线/母线保护/35kVII段母线保护</t>
  </si>
  <si>
    <t>57ef45775be040f2b40e6162c9f1b3ee</t>
  </si>
  <si>
    <t>0508 B A GG00 GG100000044T</t>
  </si>
  <si>
    <t>110kV宁马T线154断路器GIS间隔</t>
  </si>
  <si>
    <t>云南电网公司/普洱供电局/变电设施/220kV木乃河区域集控中心/220kV宁洱变电站/110kV电压等级区域/110kV宁马T线154断路器间隔/110kV宁马T线154断路器GIS间隔</t>
  </si>
  <si>
    <t>bd2b2413d3dd4ac6b5313df3ffcae62f</t>
  </si>
  <si>
    <t>0508 B A GT60 GT640000125T</t>
  </si>
  <si>
    <t>110kV宁普Ⅰ回线线路TV</t>
  </si>
  <si>
    <t>2014-02-01</t>
  </si>
  <si>
    <t>云南电网公司/普洱供电局/变电设施/220kV木乃河区域集控中心/220kV宁洱变电站/110kV电压等级区域/110kV宁普Ⅰ回线153断路器间隔/110kV宁普Ⅰ回线线路TV/110kV宁普Ⅰ回线线路TV</t>
  </si>
  <si>
    <t>eed519d05a77470e8301c6a3a1870980</t>
  </si>
  <si>
    <t>0508 B A GY10 0001330 T</t>
  </si>
  <si>
    <t xml:space="preserve">220kV墨宁线线路避雷器 </t>
  </si>
  <si>
    <t>Y10W-204/532W</t>
  </si>
  <si>
    <t xml:space="preserve">云南电网公司/普洱供电局/变电设施/220kV木乃河区域集控中心/220kV宁洱变电站/220kV电压等级区域/220kV墨宁线254断路器间隔/220kV墨宁线线路避雷器 /220kV墨宁线线路避雷器 </t>
  </si>
  <si>
    <t>587e9d92ca384ecf9f48d20f18a7b975</t>
  </si>
  <si>
    <t>0508 B A GT60 GT640000131T</t>
  </si>
  <si>
    <t>110kV宁马T线线路TV</t>
  </si>
  <si>
    <t>云南电网公司/普洱供电局/变电设施/220kV木乃河区域集控中心/220kV宁洱变电站/110kV电压等级区域/110kV宁马T线154断路器间隔/110kV宁马T线线路TV/110kV宁马T线线路TV</t>
  </si>
  <si>
    <t>8f2ac8065d2d4181b68e50e98dd2c172</t>
  </si>
  <si>
    <t>0508 B A GY10 0001329 T</t>
  </si>
  <si>
    <t>#1主变220kV侧避雷器</t>
  </si>
  <si>
    <t>云南电网公司/普洱供电局/变电设施/220kV木乃河区域集控中心/220kV宁洱变电站/220kV电压等级区域/#1主变220kV侧201断路器间隔/#1主变220kV侧避雷器/#1主变220kV侧避雷器</t>
  </si>
  <si>
    <t>8fb2b71771624271aedf37fb15293077</t>
  </si>
  <si>
    <t>0508 B A GY10 0001254 T</t>
  </si>
  <si>
    <t xml:space="preserve">220kV思宁线线路避雷器 </t>
  </si>
  <si>
    <t>2012-07-01</t>
  </si>
  <si>
    <t xml:space="preserve">云南电网公司/普洱供电局/变电设施/220kV木乃河区域集控中心/220kV宁洱变电站/220kV电压等级区域/220kV思宁线253断路器间隔/220kV思宁线线路避雷器 /220kV思宁线线路避雷器 </t>
  </si>
  <si>
    <t>1daf045ea21448e7bc14d824c761c30b</t>
  </si>
  <si>
    <t>0508 B A GN30 GN33 0000048 T</t>
  </si>
  <si>
    <t>35kVⅠ-1电容器组</t>
  </si>
  <si>
    <t>BAMA42/√3-3334-1W</t>
  </si>
  <si>
    <t>变电设备/一次设备/电容器/框架式电容器</t>
  </si>
  <si>
    <t>云南电网公司/普洱供电局/变电设施/220kV木乃河区域集控中心/220kV宁洱变电站/35kV电压等级区域/35kV母线/35kVⅠ段母线/35kVⅠ-1电容器组间隔/35kVⅠ-1电容器组/35kVⅠ-1电容器组</t>
  </si>
  <si>
    <t>9ec1adb438634fd1bf71b2ecf159664a</t>
  </si>
  <si>
    <t>0508 B B EE00 EE070000495T</t>
  </si>
  <si>
    <t>220kV墨宁线线路主二保护</t>
  </si>
  <si>
    <t>GPSL603UWC</t>
  </si>
  <si>
    <t>云南电网公司/普洱供电局/变电设施/220kV木乃河区域集控中心/220kV宁洱变电站/220kV电压等级区域/220kV墨宁线254断路器间隔/220kV墨宁线线路保护/220kV墨宁线线路主二保护</t>
  </si>
  <si>
    <t>9101bc32fb1b44fa96be1bf98fc8d9af</t>
  </si>
  <si>
    <t>0508 B A GG00 GG10 0000001 T</t>
  </si>
  <si>
    <t>220kVⅡ组母线GIS间隔</t>
  </si>
  <si>
    <t>云南电网公司/普洱供电局/变电设施/220kV木乃河区域集控中心/220kV宁洱变电站/220kV电压等级区域/220kV母线/220kVⅡ组母线间隔/220kVⅡ组母线GIS间隔</t>
  </si>
  <si>
    <t>925739c5440e4379bf84a1b4e39ddaa3</t>
  </si>
  <si>
    <t>0508 B B APA EC00 0000629 T</t>
  </si>
  <si>
    <t>220kV思宁线测控装置</t>
  </si>
  <si>
    <t>云南电网公司/普洱供电局/变电设施/220kV木乃河区域集控中心/220kV宁洱变电站/220kV电压等级区域/220kV思宁线253断路器间隔/测控装置/220kV思宁线测控装置</t>
  </si>
  <si>
    <t>c06672ae3f2c41c9b903d7d5c02bd2f5</t>
  </si>
  <si>
    <t>0508 B B APA EC00 0000296 T</t>
  </si>
  <si>
    <t>#2主变中压测控装置</t>
  </si>
  <si>
    <t>云南电网公司/普洱供电局/变电设施/220kV木乃河区域集控中心/220kV宁洱变电站/主变区域 /220kV#2主变间隔/220kV#2主变测控 /#2主变中压测控装置</t>
  </si>
  <si>
    <t>c2d54fc058b947d59e254a23d34d82f3</t>
  </si>
  <si>
    <t>0508 B A GG00 GG100000047T</t>
  </si>
  <si>
    <t>110kV开关场备用GIS间隔</t>
  </si>
  <si>
    <t>云南电网公司/普洱供电局/变电设施/220kV木乃河区域集控中心/220kV宁洱变电站/110kV电压等级区域/110kV开关场备用GIS间隔/110kV开关场备用GIS间隔</t>
  </si>
  <si>
    <t>1e3cc9266d614a24982b467c67dda819</t>
  </si>
  <si>
    <t>0508 B A A GS22 0000003 T</t>
  </si>
  <si>
    <t>35kVⅠ段母线TV3901柜</t>
  </si>
  <si>
    <t>浙江纪元电气集团有限公司</t>
  </si>
  <si>
    <t>2013-10-10</t>
  </si>
  <si>
    <t>GN27-40.5C/630</t>
  </si>
  <si>
    <t>云南电网公司/普洱供电局/变电设施/220kV木乃河区域集控中心/220kV宁洱变电站/35kV电压等级区域/35kV母线/35kVⅠ段母线/35kVⅠ段母线间隔/35kV高压柜/35kVⅠ段母线TV3901柜</t>
  </si>
  <si>
    <t>da4810bb2f0b4faab509ca48bdb35071</t>
  </si>
  <si>
    <t>0508 B B EE00 EE01 0000058 T</t>
  </si>
  <si>
    <t>云南电网公司/普洱供电局/变电设施/220kV木乃河区域集控中心/220kV宁洱变电站/主变区域 /220kV#1主变间隔/220kV#1主变保护/220kV#1主变主一保护</t>
  </si>
  <si>
    <t>5db947bd75c2480a8d9daeefede1fdcf</t>
  </si>
  <si>
    <t>0508 Y A B CJ05 0000091 T</t>
  </si>
  <si>
    <t>#1主变220kV侧201断路器电能表</t>
  </si>
  <si>
    <t>云南电网公司/普洱供电局/变电设施/220kV木乃河区域集控中心/220kV宁洱变电站/220kV电压等级区域/#1主变220kV侧201断路器间隔/计量仪表/#1主变220kV侧201断路器电能表</t>
  </si>
  <si>
    <t>c4a1a1e9b0ad4d18862fdd827c7303ba</t>
  </si>
  <si>
    <t>0508 B A GS31 0000268 T</t>
  </si>
  <si>
    <t>#2主变110kV中性点1020接地开关</t>
  </si>
  <si>
    <t>云南电网公司/普洱供电局/变电设施/220kV木乃河区域集控中心/220kV宁洱变电站/主变区域 /220kV#2主变间隔/220kV#2主变/#2主变110kV中性点1020接地开关</t>
  </si>
  <si>
    <t>5eb080079b544c818750658b34148601</t>
  </si>
  <si>
    <t>0508 B A GY10 0001284 T</t>
  </si>
  <si>
    <t>#2主变220kV侧避雷器</t>
  </si>
  <si>
    <t>云南电网公司/普洱供电局/变电设施/220kV木乃河区域集控中心/220kV宁洱变电站/220kV电压等级区域/#2主变220kV侧202断路器间隔/#2主变220kV侧避雷器/#2主变220kV侧避雷器</t>
  </si>
  <si>
    <t>e28632082a93431989aaa2dfca114bc9</t>
  </si>
  <si>
    <t>0508 Y A B CJ060000245T</t>
  </si>
  <si>
    <t>220kV思宁线253断路器电能表(备表)</t>
  </si>
  <si>
    <t>云南电网公司/普洱供电局/变电设施/220kV木乃河区域集控中心/220kV宁洱变电站/220kV电压等级区域/220kV思宁线253断路器间隔/计量仪表/220kV思宁线253断路器电能表(备表)</t>
  </si>
  <si>
    <t>c617d4d0565045c69c9d06cb1ae0a23b</t>
  </si>
  <si>
    <t>0508 B B EE00 EE07 0000365 T</t>
  </si>
  <si>
    <t>110kV宁李T线线路保护</t>
  </si>
  <si>
    <t>2013-09-29</t>
  </si>
  <si>
    <t>云南电网公司/普洱供电局/变电设施/220kV木乃河区域集控中心/220kV宁洱变电站/110kV电压等级区域/110kV宁李T线155断路器间隔/线路保护/110kV宁李T线线路保护</t>
  </si>
  <si>
    <t>1fba88a84e224c58aba26c60b5d2978c</t>
  </si>
  <si>
    <t>0508 Y A B CJ060000260T</t>
  </si>
  <si>
    <t>35kVⅠ-1电容器电能表</t>
  </si>
  <si>
    <t>云南电网公司/普洱供电局/变电设施/220kV木乃河区域集控中心/220kV宁洱变电站/35kV电压等级区域/35kV母线/35kVⅠ段母线/35kVⅠ-1电容器组间隔/计量仪表/35kVⅠ-1电容器电能表</t>
  </si>
  <si>
    <t>561ec558203a4049b9a8585f3d341b49</t>
  </si>
  <si>
    <t>0508 B A GY10 0001275 T</t>
  </si>
  <si>
    <t>#2主变110kV侧中性点避雷器</t>
  </si>
  <si>
    <t>2013-10-01</t>
  </si>
  <si>
    <t>Y1.5W-72/186W</t>
  </si>
  <si>
    <t>云南电网公司/普洱供电局/变电设施/220kV木乃河区域集控中心/220kV宁洱变电站/主变区域 /220kV#2主变间隔/220kV#2主变/#2主变110kV侧中性点避雷器</t>
  </si>
  <si>
    <t>9895d3ea73914cfea556e439e9cd8807</t>
  </si>
  <si>
    <t>0508 Y A B CJ05 0000041 T</t>
  </si>
  <si>
    <t>#2主变220kV侧202断路器电能表</t>
  </si>
  <si>
    <t>云南电网公司/普洱供电局/变电设施/220kV木乃河区域集控中心/220kV宁洱变电站/220kV电压等级区域/#2主变220kV侧202断路器间隔/计量仪表/#2主变220kV侧202断路器电能表</t>
  </si>
  <si>
    <t>edd69c42b01f40b98119a39a51f37d7c</t>
  </si>
  <si>
    <t>0508 B A GG00 GG100000038T</t>
  </si>
  <si>
    <t>220kV#1主变110kV侧101断路器GIS间隔</t>
  </si>
  <si>
    <t>云南电网公司/普洱供电局/变电设施/220kV木乃河区域集控中心/220kV宁洱变电站/110kV电压等级区域/#1主变110kV侧101断路器间隔/220kV#1主变110kV侧101断路器GIS间隔</t>
  </si>
  <si>
    <t>1df9a1e7eec645d08de74abc582f7ac5</t>
  </si>
  <si>
    <t>0508 B A GS20 0001511 T</t>
  </si>
  <si>
    <t>35kVⅡ-1电容器组35462隔离开关</t>
  </si>
  <si>
    <t>2013-06-13</t>
  </si>
  <si>
    <t>GN27-40.5CD/630</t>
  </si>
  <si>
    <t>云南电网公司/普洱供电局/变电设施/220kV木乃河区域集控中心/220kV宁洱变电站/35kV电压等级区域/35kV母线/35kVⅡ段母线/35kVⅡ-1电容器组间隔/35kVⅡ-1电容器组35462隔离开关/35kVⅡ-1电容器组35462隔离开关</t>
  </si>
  <si>
    <t>fc805a482d534106a5cc19e3b9cf9f74</t>
  </si>
  <si>
    <t>0508 B A GG00 GG100000033T</t>
  </si>
  <si>
    <t>#1主变220kV侧202断路器GIS间隔</t>
  </si>
  <si>
    <t>云南电网公司/普洱供电局/变电设施/220kV木乃河区域集控中心/220kV宁洱变电站/220kV电压等级区域/#2主变220kV侧202断路器间隔/#1主变220kV侧202断路器GIS间隔/#1主变220kV侧202断路器GIS间隔</t>
  </si>
  <si>
    <t>c6f1b298b56249bdb7f32fa00c60cff3</t>
  </si>
  <si>
    <t>0508 B A A 0000715 T</t>
  </si>
  <si>
    <t>#1主变35kV侧301断路器柜</t>
  </si>
  <si>
    <t>云南电网公司/普洱供电局/变电设施/220kV木乃河区域集控中心/220kV宁洱变电站/35kV电压等级区域/#1主变35kV侧301断路器间隔/#1主变35kV侧301断路器柜/#1主变35kV侧301断路器柜</t>
  </si>
  <si>
    <t>c8c052ca55b643f8b624c944b6cdb722</t>
  </si>
  <si>
    <t>0508 B A GT00 GT40 0000129 T</t>
  </si>
  <si>
    <t>35kV#2站用变压器</t>
  </si>
  <si>
    <t>云南通变电器有限公司</t>
  </si>
  <si>
    <t>2012-08-16</t>
  </si>
  <si>
    <t>S11-400/35</t>
  </si>
  <si>
    <t>云南电网公司/普洱供电局/变电设施/220kV木乃河区域集控中心/220kV宁洱变电站/35kV电压等级区域/35kV母线/35kVⅡ段母线/35kV#2站用变间隔/35kV#2站用变压器/35kV#2站用变压器</t>
  </si>
  <si>
    <t>c8d84be72ff94f268585d14ec07dcc56</t>
  </si>
  <si>
    <t>0508 Y A B CJ060000244T</t>
  </si>
  <si>
    <t>220kV墨宁线254断路器电能表（备表）</t>
  </si>
  <si>
    <t>云南电网公司/普洱供电局/变电设施/220kV木乃河区域集控中心/220kV宁洱变电站/220kV电压等级区域/220kV墨宁线254断路器间隔/计量仪表/220kV墨宁线254断路器电能表（备表）</t>
  </si>
  <si>
    <t>5f054ea1e35041468045daae09c65d8f</t>
  </si>
  <si>
    <t>0508 B A GG00 GG100000037T</t>
  </si>
  <si>
    <t>110kV宁普Ⅱ回线152断路器GIS间隔</t>
  </si>
  <si>
    <t>云南电网公司/普洱供电局/变电设施/220kV木乃河区域集控中心/220kV宁洱变电站/110kV电压等级区域/110kV宁普Ⅱ回线152断路器间隔/110kV宁普Ⅱ回线152断路器GIS间隔</t>
  </si>
  <si>
    <t>72af34ff3877472abd50ce0165b91d17</t>
  </si>
  <si>
    <t>0508 Y A B CJ05 0000092 T</t>
  </si>
  <si>
    <t>220kV思宁线253断路器电能表</t>
  </si>
  <si>
    <t>云南电网公司/普洱供电局/变电设施/220kV木乃河区域集控中心/220kV宁洱变电站/220kV电压等级区域/220kV思宁线253断路器间隔/计量仪表/220kV思宁线253断路器电能表</t>
  </si>
  <si>
    <t>779126dd3966479591dac39b99df98c7</t>
  </si>
  <si>
    <t>0508 B B EE00 EE08 0000028 T</t>
  </si>
  <si>
    <t>BP2C-B12MS</t>
  </si>
  <si>
    <t>云南电网公司/普洱供电局/变电设施/220kV木乃河区域集控中心/220kV宁洱变电站/220kV电压等级区域/220kV母线/220kV母线保护/220kV第Ⅰ套母线保护</t>
  </si>
  <si>
    <t>5fc32d564265401ebfbd6cead238f3c8</t>
  </si>
  <si>
    <t>0508 B B EE00 EE12 0000025 T</t>
  </si>
  <si>
    <t>35kV#2站用变保护测控装置</t>
  </si>
  <si>
    <t>RCS-9621C</t>
  </si>
  <si>
    <t>云南电网公司/普洱供电局/变电设施/220kV木乃河区域集控中心/220kV宁洱变电站/35kV电压等级区域/35kV母线/35kVⅡ段母线/35kV#2站用变间隔/35kV#2站用变保护/35kV#2站用变保护测控装置</t>
  </si>
  <si>
    <t>624357d8cd6e49069252e85dc44a074c</t>
  </si>
  <si>
    <t>0508 B B APA EC00 0000622 T</t>
  </si>
  <si>
    <t>110kV母联112断路器测控装置</t>
  </si>
  <si>
    <t>云南电网公司/普洱供电局/变电设施/220kV木乃河区域集控中心/220kV宁洱变电站/110kV电压等级区域/110kV母联112断路器间隔/测控装置/110kV母联112断路器测控装置</t>
  </si>
  <si>
    <t>b16823e4900e48818ff9ab329e24d5d6</t>
  </si>
  <si>
    <t>0508 B A GG00 GG100000032T</t>
  </si>
  <si>
    <t>#1主变220kV侧201断路器GIS间隔</t>
  </si>
  <si>
    <t>云南电网公司/普洱供电局/变电设施/220kV木乃河区域集控中心/220kV宁洱变电站/220kV电压等级区域/#1主变220kV侧201断路器间隔/#1主变220kV侧201断路器GIS间隔/#1主变220kV侧201断路器GIS间隔</t>
  </si>
  <si>
    <t>cd26544ea4e44112b5c3ed233ae1a893</t>
  </si>
  <si>
    <t>0508 B A GG00 GG10 GT60 0000014 T</t>
  </si>
  <si>
    <t>220kV墨宁线线路电压互感器</t>
  </si>
  <si>
    <t>TYD2220/√3-0.005H</t>
  </si>
  <si>
    <t>云南电网公司/普洱供电局/变电设施/220kV木乃河区域集控中心/220kV宁洱变电站/220kV电压等级区域/220kV墨宁线254断路器间隔/220kV墨宁线线路电压互感器/220kV墨宁线线路电压互感器</t>
  </si>
  <si>
    <t>282c5d917338414aaa654497e14d102e</t>
  </si>
  <si>
    <t>0508 Y A B CJ05 0000089 T</t>
  </si>
  <si>
    <t>220kV#2主变110kV侧102断路器电能表</t>
  </si>
  <si>
    <t>云南电网公司/普洱供电局/变电设施/220kV木乃河区域集控中心/220kV宁洱变电站/110kV电压等级区域/#2主变110kV侧102断路器间隔/计量仪表/220kV#2主变110kV侧102断路器电能表</t>
  </si>
  <si>
    <t>b7ba379ae95c4b3fac8a52b0296c7970</t>
  </si>
  <si>
    <t>0508 B B EE00 EE07 0000297 T</t>
  </si>
  <si>
    <t>220kV墨宁线线路主一保护</t>
  </si>
  <si>
    <t>云南电网公司/普洱供电局/变电设施/220kV木乃河区域集控中心/220kV宁洱变电站/220kV电压等级区域/220kV墨宁线254断路器间隔/220kV墨宁线线路保护/220kV墨宁线线路主一保护</t>
  </si>
  <si>
    <t>23f9fb087d44482a8eedcfd092119c9d</t>
  </si>
  <si>
    <t>0508 Y A B CJ05 0000088 T</t>
  </si>
  <si>
    <t>#1主变35kV侧301断路器电能表</t>
  </si>
  <si>
    <t>云南电网公司/普洱供电局/变电设施/220kV木乃河区域集控中心/220kV宁洱变电站/35kV电压等级区域/#1主变35kV侧301断路器间隔/#1主变35kV侧301断路器柜/计量仪表/#1主变35kV侧301断路器电能表</t>
  </si>
  <si>
    <t>7b513b7c6519439a9ac507af4a2c7a59</t>
  </si>
  <si>
    <t>0508 B B EE00 EE080000062T</t>
  </si>
  <si>
    <t>云南电网公司/普洱供电局/变电设施/220kV木乃河区域集控中心/220kV宁洱变电站/220kV电压等级区域/220kV母线/220kV母线保护/220kV第Ⅱ套母线保护</t>
  </si>
  <si>
    <t>c9844253d6574d229d95812ff2210a9b</t>
  </si>
  <si>
    <t>0508 B A GT60 GT640000132T</t>
  </si>
  <si>
    <t>110kV宁普Ⅱ回线线路TV</t>
  </si>
  <si>
    <t>云南电网公司/普洱供电局/变电设施/220kV木乃河区域集控中心/220kV宁洱变电站/110kV电压等级区域/110kV宁普Ⅱ回线152断路器间隔/110kV宁普Ⅱ回线线路TV/110kV宁普Ⅱ回线线路TV</t>
  </si>
  <si>
    <t>bba2ed0fbac440b2a1d25f9adab1023d</t>
  </si>
  <si>
    <t>0508 B B EE00 EE07 0000298 T</t>
  </si>
  <si>
    <t>220kV思宁线线路主一保护</t>
  </si>
  <si>
    <t>云南电网公司/普洱供电局/变电设施/220kV木乃河区域集控中心/220kV宁洱变电站/220kV电压等级区域/220kV思宁线253断路器间隔/220kV思宁线线路保护/220kV思宁线线路主一保护</t>
  </si>
  <si>
    <t>c997a38eb0804fa4897824e3fbb5e5a1</t>
  </si>
  <si>
    <t>0508 B A GT60 GT64 0000131 T</t>
  </si>
  <si>
    <t>#1主变高压侧TV</t>
  </si>
  <si>
    <t>TY 220/√3-0.01H</t>
  </si>
  <si>
    <t>云南电网公司/普洱供电局/变电设施/220kV木乃河区域集控中心/220kV宁洱变电站/主变区域 /220kV#1主变间隔/220kV#1主变TV/#1主变高压侧TV</t>
  </si>
  <si>
    <t>806e9413ddd44cc691c3996ac58029d9</t>
  </si>
  <si>
    <t>0508 Y A B CJ05 0000093 T</t>
  </si>
  <si>
    <t>220kV墨宁线254断路器电能表</t>
  </si>
  <si>
    <t>云南电网公司/普洱供电局/变电设施/220kV木乃河区域集控中心/220kV宁洱变电站/220kV电压等级区域/220kV墨宁线254断路器间隔/计量仪表/220kV墨宁线254断路器电能表</t>
  </si>
  <si>
    <t>cda5f9b096154b6bb5b513984ebef5e8</t>
  </si>
  <si>
    <t>0508 Y A B CJ060000257T</t>
  </si>
  <si>
    <t>35kVⅡ-1电容器电能表</t>
  </si>
  <si>
    <t>云南电网公司/普洱供电局/变电设施/220kV木乃河区域集控中心/220kV宁洱变电站/35kV电压等级区域/35kV母线/35kVⅡ段母线/35kVⅡ-1电容器组间隔/计量仪表/35kVⅡ-1电容器电能表</t>
  </si>
  <si>
    <t>cefaf8685ba5485c897a4847795b0f7e</t>
  </si>
  <si>
    <t>0508 B B EE00 EE13 0000011 T</t>
  </si>
  <si>
    <t>35kVI-1电容器保护测控装置</t>
  </si>
  <si>
    <t>云南电网公司/普洱供电局/变电设施/220kV木乃河区域集控中心/220kV宁洱变电站/35kV电压等级区域/35kV母线/35kVⅠ段母线/35kVⅠ-1电容器组间隔/35kVI-1电容器保护测控装置/35kVI-1电容器保护测控装置</t>
  </si>
  <si>
    <t>6f34a57d78ce4af6bf451d5e446a094e</t>
  </si>
  <si>
    <t>0508 B A GY100001316T</t>
  </si>
  <si>
    <t>220kV#1主变110kV侧避雷器</t>
  </si>
  <si>
    <t>2015-02-16</t>
  </si>
  <si>
    <t>云南电网公司/普洱供电局/变电设施/220kV木乃河区域集控中心/220kV宁洱变电站/110kV电压等级区域/#1主变110kV侧101断路器间隔/220kV#1主变110kV侧避雷器/220kV#1主变110kV侧避雷器</t>
  </si>
  <si>
    <t>8fd2008c108e41ec82ef992113df6ba4</t>
  </si>
  <si>
    <t>0508 B A GT70 GT71 0000070 T</t>
  </si>
  <si>
    <t>#2主变220kV侧中性点电流互感器</t>
  </si>
  <si>
    <t>云南电网公司/普洱供电局/变电设施/220kV木乃河区域集控中心/220kV宁洱变电站/主变区域 /220kV#2主变间隔/220kV#2主变/#2主变220kV侧中性点电流互感器</t>
  </si>
  <si>
    <t>381659997e1d485bb76876247bae4c3e</t>
  </si>
  <si>
    <t>0508 B A GY10 0000680 T</t>
  </si>
  <si>
    <t>#1主变110kV侧中性点避雷器</t>
  </si>
  <si>
    <t>云南电网公司/普洱供电局/变电设施/220kV木乃河区域集控中心/220kV宁洱变电站/主变区域 /220kV#1主变间隔/220kV#1主变/#1主变110kV侧中性点避雷器</t>
  </si>
  <si>
    <t>3901d2ecaedb45e1bb107d8f83a13666</t>
  </si>
  <si>
    <t>0508 B A GG00 GG100000041T</t>
  </si>
  <si>
    <t>110kV宁普Ⅰ回线153断路器GIS间隔</t>
  </si>
  <si>
    <t>云南电网公司/普洱供电局/变电设施/220kV木乃河区域集控中心/220kV宁洱变电站/110kV电压等级区域/110kV宁普Ⅰ回线153断路器间隔/110kV宁普Ⅰ回线153断路器GIS间隔</t>
  </si>
  <si>
    <t>6fe083a1dcd84ba6819208977bd1f06f</t>
  </si>
  <si>
    <t>0508 B A A 0000568 T</t>
  </si>
  <si>
    <t>35kV#1站用变351断路器柜</t>
  </si>
  <si>
    <t>云南电网公司/普洱供电局/变电设施/220kV木乃河区域集控中心/220kV宁洱变电站/35kV电压等级区域/35kV母线/35kVⅠ段母线/35kV#1站用变间隔/35kV高压柜/35kV#1站用变351断路器柜</t>
  </si>
  <si>
    <t>70a375f0e09146df86b7b16da04a0e12</t>
  </si>
  <si>
    <t>0508 B A GD000000133T</t>
  </si>
  <si>
    <t>#1主变35kV侧301断路器穿墙套管</t>
  </si>
  <si>
    <t>云南电网公司/普洱供电局/变电设施/220kV木乃河区域集控中心/220kV宁洱变电站/35kV电压等级区域/#1主变35kV侧301断路器间隔/#1主变35kV侧301断路器穿墙套管/#1主变35kV侧301断路器穿墙套管</t>
  </si>
  <si>
    <t>69b3adbeffd74a0db579552ba6f37d5f</t>
  </si>
  <si>
    <t>0508 B A GN30 GN33 –C00 0000001 T</t>
  </si>
  <si>
    <t>35kVⅡ-1电容器组</t>
  </si>
  <si>
    <t>BAMH42/√3kV-4000-1CW</t>
  </si>
  <si>
    <t>云南电网公司/普洱供电局/变电设施/220kV木乃河区域集控中心/220kV宁洱变电站/35kV电压等级区域/35kV母线/35kVⅡ段母线/35kVⅡ-1电容器组间隔/35kVⅡ-1电容器组/35kVⅡ-1电容器组</t>
  </si>
  <si>
    <t>714ecd1134a94e55b6680329cca29583</t>
  </si>
  <si>
    <t>0508 B A GG00 GG100000039T</t>
  </si>
  <si>
    <t>110kV母联112断路器GIS间隔</t>
  </si>
  <si>
    <t>云南电网公司/普洱供电局/变电设施/220kV木乃河区域集控中心/220kV宁洱变电站/110kV电压等级区域/110kV母联112断路器间隔/110kV母联112断路器GIS间隔</t>
  </si>
  <si>
    <t>714d6155d51640a89288429bcb005a0c</t>
  </si>
  <si>
    <t>0508 B B EE00 EE07 0000371 T</t>
  </si>
  <si>
    <t>110kV宁马T线线路保护</t>
  </si>
  <si>
    <t>云南电网公司/普洱供电局/变电设施/220kV木乃河区域集控中心/220kV宁洱变电站/110kV电压等级区域/110kV宁马T线154断路器间隔/线路保护/110kV宁马T线线路保护</t>
  </si>
  <si>
    <t>721e2e83186e4472ab5a409b517aa957</t>
  </si>
  <si>
    <t>0508 B A GY10 0001165 T</t>
  </si>
  <si>
    <t>#1主变35kV侧避雷器</t>
  </si>
  <si>
    <t>宁波市镇海国创高压电器有限公司</t>
  </si>
  <si>
    <t>2012-08-01</t>
  </si>
  <si>
    <t>Y5WZ-51/125GY</t>
  </si>
  <si>
    <t>云南电网公司/普洱供电局/变电设施/220kV木乃河区域集控中心/220kV宁洱变电站/35kV电压等级区域/#1主变35kV侧301断路器间隔/#1主变35kV侧避雷器/#1主变35kV侧避雷器</t>
  </si>
  <si>
    <t>d27e71b3eda34ab68ef2a16d6c30ffce</t>
  </si>
  <si>
    <t>0508 B A GT00 GT40 0000127 T</t>
  </si>
  <si>
    <t>云南电网公司/普洱供电局/变电设施/220kV木乃河区域集控中心/220kV宁洱变电站/35kV电压等级区域/35kV母线/35kVⅠ段母线/35kV#1站用变间隔/35kV#1站用变压器/35kV#1站用变压器</t>
  </si>
  <si>
    <t>d094cf6e3d1f452785d89af8d9025656</t>
  </si>
  <si>
    <t>0508 B A GY10 0001489 T</t>
  </si>
  <si>
    <t>110kV宁普Ⅱ回线线路避雷器</t>
  </si>
  <si>
    <t>云南电网公司/普洱供电局/变电设施/220kV木乃河区域集控中心/220kV宁洱变电站/110kV电压等级区域/110kV宁普Ⅱ回线152断路器间隔/110kV宁普Ⅱ回线线路避雷器/110kV宁普Ⅱ回线线路避雷器</t>
  </si>
  <si>
    <t>08b1c3fb13c8468f939d5cb2dc880023</t>
  </si>
  <si>
    <t>0508 B B EE00 EE07 0000343 T</t>
  </si>
  <si>
    <t>110kV宁细线线路保护</t>
  </si>
  <si>
    <t>云南电网公司/普洱供电局/变电设施/220kV木乃河区域集控中心/220kV宁洱变电站/110kV电压等级区域/110kV宁细线151断路器间隔/线路保护/110kV宁细线线路保护</t>
  </si>
  <si>
    <t>0f957404404d471191ba156b107400ab</t>
  </si>
  <si>
    <t>0508 B A GT10 GT11 0000179 T</t>
  </si>
  <si>
    <t>220kV#2主变</t>
  </si>
  <si>
    <t>云南电网公司/普洱供电局/变电设施/220kV木乃河区域集控中心/220kV宁洱变电站/主变区域 /220kV#2主变间隔/220kV#2主变/220kV#2主变</t>
  </si>
  <si>
    <t>f476e291f93c4bbea3bbe650c8540e8f</t>
  </si>
  <si>
    <t>0508 B A A 0000768 T</t>
  </si>
  <si>
    <t>35kV#2站用变352断路器柜</t>
  </si>
  <si>
    <t>云南电网公司/普洱供电局/变电设施/220kV木乃河区域集控中心/220kV宁洱变电站/35kV电压等级区域/35kV母线/35kVⅡ段母线/35kV#2站用变间隔/35kV高压柜/35kV#2站用变352断路器柜</t>
  </si>
  <si>
    <t>0ca53036e43647af8ec6967643b05a8c</t>
  </si>
  <si>
    <t>0508 B B APA EC00 0000504 T</t>
  </si>
  <si>
    <t>110kV宁李T线线路测控装置</t>
  </si>
  <si>
    <t>云南电网公司/普洱供电局/变电设施/220kV木乃河区域集控中心/220kV宁洱变电站/110kV电压等级区域/110kV宁李T线155断路器间隔/测控装置/110kV宁李T线线路测控装置</t>
  </si>
  <si>
    <t>f60224c47014441e9b0e2aa06919ed1e</t>
  </si>
  <si>
    <t>0508 B A GY10 0001490 T</t>
  </si>
  <si>
    <t>110kV宁普Ⅰ回线线路避雷器</t>
  </si>
  <si>
    <t>云南电网公司/普洱供电局/变电设施/220kV木乃河区域集控中心/220kV宁洱变电站/110kV电压等级区域/110kV宁普Ⅰ回线153断路器间隔/110kV宁普Ⅰ回线线路避雷器/110kV宁普Ⅰ回线线路避雷器</t>
  </si>
  <si>
    <t>07bc4f1769024918b4d4e1dd27e7a457</t>
  </si>
  <si>
    <t>0508 B A GT60 GT640000130T</t>
  </si>
  <si>
    <t>110kV宁李T线线路TV</t>
  </si>
  <si>
    <t>云南电网公司/普洱供电局/变电设施/220kV木乃河区域集控中心/220kV宁洱变电站/110kV电压等级区域/110kV宁李T线155断路器间隔/110kV宁李T线线路TV/110kV宁李T线线路TV</t>
  </si>
  <si>
    <t>b5eecbcf68844b8a9882cca3f047a546</t>
  </si>
  <si>
    <t>0508 B A GD000000134T</t>
  </si>
  <si>
    <t>#2主变35kV侧302断路器穿墙套管</t>
  </si>
  <si>
    <t>云南电网公司/普洱供电局/变电设施/220kV木乃河区域集控中心/220kV宁洱变电站/35kV电压等级区域/#2主变35kV侧302断路器间隔/#2主变35kV侧302断路器穿墙套管/#2主变35kV侧302断路器穿墙套管</t>
  </si>
  <si>
    <t>b68af453d4ea4e3489cf03ff030b1f2c</t>
  </si>
  <si>
    <t>0508 Y A B CJ05 0000096 T</t>
  </si>
  <si>
    <t>220kV#1主变110kV侧101断路器电能表</t>
  </si>
  <si>
    <t>云南电网公司/普洱供电局/变电设施/220kV木乃河区域集控中心/220kV宁洱变电站/110kV电压等级区域/#1主变110kV侧101断路器间隔/计量仪表/220kV#1主变110kV侧101断路器电能表</t>
  </si>
  <si>
    <t>b6fd9d05001047988feec1c8d70b8fe4</t>
  </si>
  <si>
    <t>0508 Y A B CJ05 0000097 T</t>
  </si>
  <si>
    <t>110kV宁普Ⅰ回线153断路器电能表</t>
  </si>
  <si>
    <t>云南电网公司/普洱供电局/变电设施/220kV木乃河区域集控中心/220kV宁洱变电站/110kV电压等级区域/110kV宁普Ⅰ回线153断路器间隔/计量仪表/110kV宁普Ⅰ回线153断路器电能表</t>
  </si>
  <si>
    <t>b83b2e330ae5464b85cb21551076eb65</t>
  </si>
  <si>
    <t>0508 B A GS31 0000267 T</t>
  </si>
  <si>
    <t>#1主变220kV侧中性点2010接地开关</t>
  </si>
  <si>
    <t>云南电网公司/普洱供电局/变电设施/220kV木乃河区域集控中心/220kV宁洱变电站/主变区域 /220kV#1主变间隔/220kV#1主变/#1主变220kV侧中性点2010接地开关</t>
  </si>
  <si>
    <t>10db086faefa49ff935893c51b8709c8</t>
  </si>
  <si>
    <t>0508 B A GG00 GG100000040T</t>
  </si>
  <si>
    <t>#2主变110kV侧102断路器间隔</t>
  </si>
  <si>
    <t>云南电网公司/普洱供电局/变电设施/220kV木乃河区域集控中心/220kV宁洱变电站/110kV电压等级区域/#2主变110kV侧102断路器间隔/#2主变110kV侧102断路器间隔</t>
  </si>
  <si>
    <t>112e7bc036a240068e424c30e913ce12</t>
  </si>
  <si>
    <t>0508 Y A B CJ05 0000087 T</t>
  </si>
  <si>
    <t>110kV宁细线151断路器电能表</t>
  </si>
  <si>
    <t>云南电网公司/普洱供电局/变电设施/220kV木乃河区域集控中心/220kV宁洱变电站/110kV电压等级区域/110kV宁细线151断路器间隔/计量仪表/110kV宁细线151断路器电能表</t>
  </si>
  <si>
    <t>12430bd53a8a4ce8aece84e22534d2cd</t>
  </si>
  <si>
    <t>0508 Y A B CJ060000259T</t>
  </si>
  <si>
    <t>35kV#1站用变电能表</t>
  </si>
  <si>
    <t>云南电网公司/普洱供电局/变电设施/220kV木乃河区域集控中心/220kV宁洱变电站/35kV电压等级区域/35kV母线/35kVⅠ段母线/35kV#1站用变间隔/计量仪表/35kV#1站用变电能表</t>
  </si>
  <si>
    <t>3afddd3456694aa4b96367c8bdef48ce</t>
  </si>
  <si>
    <t>0508 B A GY10 0001164 T</t>
  </si>
  <si>
    <t>#2主变35kV侧避雷器</t>
  </si>
  <si>
    <t>云南电网公司/普洱供电局/变电设施/220kV木乃河区域集控中心/220kV宁洱变电站/35kV电压等级区域/#2主变35kV侧302断路器间隔/#2主变35kV侧避雷器/#2主变35kV侧避雷器</t>
  </si>
  <si>
    <t>3bca22a8a67a4c6fb5e0054931c60745</t>
  </si>
  <si>
    <t>0508 Y A B CJ05 0000090 T</t>
  </si>
  <si>
    <t>#2主变35kV侧302断路器电能表</t>
  </si>
  <si>
    <t>云南电网公司/普洱供电局/变电设施/220kV木乃河区域集控中心/220kV宁洱变电站/35kV电压等级区域/#2主变35kV侧302断路器间隔/#2主变35kV侧302断路器间隔柜/计量仪表/#2主变35kV侧302断路器电能表</t>
  </si>
  <si>
    <t>751478d5f76048f189d81414cf30f33b</t>
  </si>
  <si>
    <t>0508 B A GS20 0001825 T</t>
  </si>
  <si>
    <t>35kVⅠ-1电容器组35362隔离开关</t>
  </si>
  <si>
    <t>江苏凯凯高压开关有限公司</t>
  </si>
  <si>
    <t>云南电网公司/普洱供电局/变电设施/220kV木乃河区域集控中心/220kV宁洱变电站/35kV电压等级区域/35kV母线/35kVⅠ段母线/35kVⅠ-1电容器组间隔/35kVⅠ-1电容器组35362隔离开关/35kVⅠ-1电容器组35362隔离开关</t>
  </si>
  <si>
    <t>7688b09e163e4c4f96ee2e5a83a2aaf1</t>
  </si>
  <si>
    <t>0508 B A GY10 0001411 T</t>
  </si>
  <si>
    <t>110kV宁李T线线路避雷器</t>
  </si>
  <si>
    <t>云南电网公司/普洱供电局/变电设施/220kV木乃河区域集控中心/220kV宁洱变电站/110kV电压等级区域/110kV宁李T线155断路器间隔/110kV宁李T线线路避雷器/110kV宁李T线线路避雷器/110kV宁李T线线路避雷器</t>
  </si>
  <si>
    <t>7a77c3c294a44f829ac1b660c808da4d</t>
  </si>
  <si>
    <t>0508 B A GL00 GL60 0000001 T</t>
  </si>
  <si>
    <t>35kVⅡ段母线</t>
  </si>
  <si>
    <t>山东泰开</t>
  </si>
  <si>
    <t>云南电网公司/普洱供电局/变电设施/220kV木乃河区域集控中心/220kV宁洱变电站/35kV电压等级区域/35kV母线/35kVⅡ段母线/35kVⅡ段母线间隔/35kVⅡ段母线/35kVⅡ段母线</t>
  </si>
  <si>
    <t>98cf3ee7309f4f9bbfd794ab48a1c5c3</t>
  </si>
  <si>
    <t>0508 B B APA EC00 0000569 T</t>
  </si>
  <si>
    <t>110kV宁细线线路测控装置</t>
  </si>
  <si>
    <t>云南电网公司/普洱供电局/变电设施/220kV木乃河区域集控中心/220kV宁洱变电站/110kV电压等级区域/110kV宁细线151断路器间隔/测控装置/110kV宁细线线路测控装置</t>
  </si>
  <si>
    <t>3ee30df5022940ebb3c8945df358cc3d</t>
  </si>
  <si>
    <t>0508 B B APA EC00 0000620 T</t>
  </si>
  <si>
    <t>#1主变高压测控装置</t>
  </si>
  <si>
    <t>云南电网公司/普洱供电局/变电设施/220kV木乃河区域集控中心/220kV宁洱变电站/主变区域 /220kV#1主变间隔/220kV#1主变测控 /#1主变高压测控装置</t>
  </si>
  <si>
    <t>42c222f0d6b54adcb1bb7a34fbd94253</t>
  </si>
  <si>
    <t>0508 B A A 0000696 T</t>
  </si>
  <si>
    <t>35kVⅡ段母线TV3902柜</t>
  </si>
  <si>
    <t>云南电网公司/普洱供电局/变电设施/220kV木乃河区域集控中心/220kV宁洱变电站/35kV电压等级区域/35kV母线/35kVⅡ段母线/35kVⅡ段母线间隔/35kV高压柜/35kVⅡ段母线TV3902柜</t>
  </si>
  <si>
    <t>4382ab407e974b4482924d8035461806</t>
  </si>
  <si>
    <t>0508 B A GY10 0000681 T</t>
  </si>
  <si>
    <t>110kV宁细线线路避雷器</t>
  </si>
  <si>
    <t>云南电网公司/普洱供电局/变电设施/220kV木乃河区域集控中心/220kV宁洱变电站/110kV电压等级区域/110kV宁细线151断路器间隔/110kV宁细线线路避雷器/110kV宁细线线路避雷器</t>
  </si>
  <si>
    <t>4598fb99b9e9412e8da374f1c9c8d603</t>
  </si>
  <si>
    <t>0508 B A GG00 GG100000043T</t>
  </si>
  <si>
    <t>110kV宁李T线155断路器GIS间隔</t>
  </si>
  <si>
    <t>云南电网公司/普洱供电局/变电设施/220kV木乃河区域集控中心/220kV宁洱变电站/110kV电压等级区域/110kV宁李T线155断路器间隔/110kV宁李T线155断路器GIS间隔</t>
  </si>
  <si>
    <t>45c805229ba74cd0952a8db3335ebe84</t>
  </si>
  <si>
    <t>0508 B B EE00 EE07 0000357 T</t>
  </si>
  <si>
    <t>110kV宁普Ⅱ回线线路保护</t>
  </si>
  <si>
    <t>云南电网公司/普洱供电局/变电设施/220kV木乃河区域集控中心/220kV宁洱变电站/110kV电压等级区域/110kV宁普Ⅱ回线152断路器间隔/线路保护/110kV宁普Ⅱ回线线路保护</t>
  </si>
  <si>
    <t>bb6479474af04325a5daee7d0ecbaa1e</t>
  </si>
  <si>
    <t>0508 B B APA EC00 0000337 T</t>
  </si>
  <si>
    <t>110kV宁普Ⅱ回线线路测控装置</t>
  </si>
  <si>
    <t>云南电网公司/普洱供电局/变电设施/220kV木乃河区域集控中心/220kV宁洱变电站/110kV电压等级区域/110kV宁普Ⅱ回线152断路器间隔/测控装置/110kV宁普Ⅱ回线线路测控装置</t>
  </si>
  <si>
    <t>946e996940414885aebfcc8eb283d011</t>
  </si>
  <si>
    <t>0508 B B EE00 EE12 0000026 T</t>
  </si>
  <si>
    <t>35kV#1站用变保护测控装置</t>
  </si>
  <si>
    <t>云南电网公司/普洱供电局/变电设施/220kV木乃河区域集控中心/220kV宁洱变电站/35kV电压等级区域/35kV母线/35kVⅠ段母线/35kV#1站用变间隔/35kV#1站用变保护/35kV#1站用变保护测控装置</t>
  </si>
  <si>
    <t>0e96be27608841488fe5b302b2fda487</t>
  </si>
  <si>
    <t>0508 B A GT60 GT640000165T</t>
  </si>
  <si>
    <t>#2主变中压侧TV</t>
  </si>
  <si>
    <t>云南电网公司/普洱供电局/变电设施/220kV木乃河区域集控中心/220kV宁洱变电站/主变区域 /220kV#2主变间隔/220kV#2主变TV/#2主变中压侧TV</t>
  </si>
  <si>
    <t>4646821b6261401b8352f126b98041cc</t>
  </si>
  <si>
    <t>0508 B A GT60 GT640000164T</t>
  </si>
  <si>
    <t>#2主变高压侧TV</t>
  </si>
  <si>
    <t>云南电网公司/普洱供电局/变电设施/220kV木乃河区域集控中心/220kV宁洱变电站/主变区域 /220kV#2主变间隔/220kV#2主变TV/#2主变高压侧TV</t>
  </si>
  <si>
    <t>=67127056/28787</t>
  </si>
  <si>
    <t>=67127056/28788</t>
  </si>
  <si>
    <t>=67127056/28789</t>
  </si>
  <si>
    <t>=67127056/28790</t>
  </si>
  <si>
    <t>=67135248/8847</t>
  </si>
  <si>
    <t>=67135248/7138</t>
  </si>
  <si>
    <t>=67127056/21300</t>
  </si>
  <si>
    <t>=67127056/24237</t>
  </si>
  <si>
    <t>=67135248/6903</t>
  </si>
  <si>
    <t>=67127056/28792</t>
  </si>
  <si>
    <t>=67127056/28793</t>
  </si>
  <si>
    <t>=67127056/28794</t>
  </si>
  <si>
    <t>=67127056/28795</t>
  </si>
  <si>
    <t>=67127056/24661</t>
  </si>
  <si>
    <t>=67135248/11327</t>
  </si>
  <si>
    <t>=67135248/10865</t>
  </si>
  <si>
    <t>=67127056/23813</t>
  </si>
  <si>
    <t>=67135248/9859</t>
  </si>
  <si>
    <t>=67127056/28798</t>
  </si>
  <si>
    <t>=67127056/28800</t>
  </si>
  <si>
    <t>=67176208/7216</t>
  </si>
  <si>
    <t>=67151632/799</t>
  </si>
  <si>
    <t>=67151632/1034</t>
  </si>
  <si>
    <t>=67176208/8850</t>
  </si>
  <si>
    <t>=67127056/28802</t>
  </si>
  <si>
    <t>=67127056/28804</t>
  </si>
  <si>
    <t>=67176208/8470</t>
  </si>
  <si>
    <t>=67176208/9083</t>
  </si>
  <si>
    <t>=67127056/28806</t>
  </si>
  <si>
    <t>=67127056/28807</t>
  </si>
  <si>
    <t>=67127056/28808</t>
  </si>
  <si>
    <t>=67127056/28809</t>
  </si>
  <si>
    <t>=67127056/28812</t>
  </si>
  <si>
    <t>=67127056/28813</t>
  </si>
  <si>
    <t>=67127056/28815</t>
  </si>
  <si>
    <t>=67127056/28816</t>
  </si>
  <si>
    <t>=67176208/14377</t>
  </si>
  <si>
    <t>=67176208/14610</t>
  </si>
  <si>
    <t>=67176208/14990</t>
  </si>
  <si>
    <t>=67127056/28817</t>
  </si>
  <si>
    <t>=67127056/28819</t>
  </si>
  <si>
    <t>=67176208/16052</t>
  </si>
  <si>
    <t>=67127056/28820</t>
  </si>
  <si>
    <t>=67127056/28821</t>
  </si>
  <si>
    <t>=67127056/28825</t>
  </si>
  <si>
    <t>=67127056/28826</t>
  </si>
  <si>
    <t>=67127056/28827</t>
  </si>
  <si>
    <t>=67127056/28828</t>
  </si>
  <si>
    <t>=67176208/11907</t>
  </si>
  <si>
    <t>=67176208/12934</t>
  </si>
  <si>
    <t>=67176208/13314</t>
  </si>
  <si>
    <t>=67127056/28829</t>
  </si>
  <si>
    <t>=67176208/16770</t>
  </si>
  <si>
    <t>=67127056/28831</t>
  </si>
  <si>
    <t>=67176208/16417</t>
  </si>
  <si>
    <t>=67127056/28833</t>
  </si>
  <si>
    <t>=67127056/28834</t>
  </si>
  <si>
    <t>=67127056/28836</t>
  </si>
  <si>
    <t>=67127056/28839</t>
  </si>
  <si>
    <t>=67143440/43233</t>
  </si>
  <si>
    <t>=67143440/44835</t>
  </si>
  <si>
    <t>=67143440/43234</t>
  </si>
  <si>
    <t>=67127056/12676</t>
  </si>
  <si>
    <t>=67127056/28840</t>
  </si>
  <si>
    <t>=67127056/28842</t>
  </si>
  <si>
    <t>=67127056/12363</t>
  </si>
  <si>
    <t>=67127056/13076</t>
  </si>
  <si>
    <t>=67127056/28844</t>
  </si>
  <si>
    <t>=67127056/28845</t>
  </si>
  <si>
    <t>=67127056/28846</t>
  </si>
  <si>
    <t>=67127056/28848</t>
  </si>
  <si>
    <t>=67127056/17416</t>
  </si>
  <si>
    <t>=67127056/28849</t>
  </si>
  <si>
    <t>=67127056/17996</t>
  </si>
  <si>
    <t>=67127056/28851</t>
  </si>
  <si>
    <t>=67127056/18619</t>
  </si>
  <si>
    <t>=67127056/28853</t>
  </si>
  <si>
    <t>=67127056/28857</t>
  </si>
  <si>
    <t>=67127056/28858</t>
  </si>
  <si>
    <t>=67127056/28859</t>
  </si>
  <si>
    <t>=67127056/11087</t>
  </si>
  <si>
    <t>=67127056/11400</t>
  </si>
  <si>
    <t>=67127056/11800</t>
  </si>
  <si>
    <t>=67127056/28860</t>
  </si>
  <si>
    <t>=67127056/28864</t>
  </si>
  <si>
    <t>=67127056/28865</t>
  </si>
  <si>
    <t>=67127056/28866</t>
  </si>
  <si>
    <t>=67127056/14440</t>
  </si>
  <si>
    <t>=67127056/14753</t>
  </si>
  <si>
    <t>=67127056/14887</t>
  </si>
  <si>
    <t>=67127056/28867</t>
  </si>
  <si>
    <t>=67127056/28871</t>
  </si>
  <si>
    <t>=67127056/28872</t>
  </si>
  <si>
    <t>=67127056/28873</t>
  </si>
  <si>
    <t>=67127056/16422</t>
  </si>
  <si>
    <t>=67127056/16735</t>
  </si>
  <si>
    <t>=67127056/16869</t>
  </si>
  <si>
    <t>=67127056/28874</t>
  </si>
  <si>
    <t>=67127056/28878</t>
  </si>
  <si>
    <t>=67127056/28879</t>
  </si>
  <si>
    <t>=67127056/28880</t>
  </si>
  <si>
    <t>=67127056/15431</t>
  </si>
  <si>
    <t>=67127056/15744</t>
  </si>
  <si>
    <t>=67127056/15878</t>
  </si>
  <si>
    <t>=67127056/28881</t>
  </si>
  <si>
    <t>=67127056/28883</t>
  </si>
  <si>
    <t>=67127056/28884</t>
  </si>
  <si>
    <t>=67127056/28885</t>
  </si>
  <si>
    <t>=67127056/19059</t>
  </si>
  <si>
    <t>=67127056/19372</t>
  </si>
  <si>
    <t>=67127056/19506</t>
  </si>
  <si>
    <t>=67127056/28888</t>
  </si>
  <si>
    <t>=67127056/28890</t>
  </si>
  <si>
    <t>=67127056/28892</t>
  </si>
  <si>
    <t>=67143440/7084</t>
  </si>
  <si>
    <t>=67143440/7180</t>
  </si>
  <si>
    <t>=67127056/28893</t>
  </si>
  <si>
    <t>=67127056/28895</t>
  </si>
  <si>
    <t>=67127056/28896</t>
  </si>
  <si>
    <t>=67143440/7184</t>
  </si>
  <si>
    <t>=67143440/7080</t>
  </si>
  <si>
    <t>=67127056/28897</t>
  </si>
  <si>
    <t>=67127056/28939</t>
  </si>
  <si>
    <t>=67127056/28899</t>
  </si>
  <si>
    <t>=67127056/28901</t>
  </si>
  <si>
    <t>=67135248/19290</t>
  </si>
  <si>
    <t>=67143440/7082</t>
  </si>
  <si>
    <t>=67127056/28903</t>
  </si>
  <si>
    <t>=67127056/28906</t>
  </si>
  <si>
    <t>=67127056/28907</t>
  </si>
  <si>
    <t>=67135248/20792</t>
  </si>
  <si>
    <t>=67143440/7182</t>
  </si>
  <si>
    <t>=67127056/32149</t>
  </si>
  <si>
    <t>=67127056/28909</t>
  </si>
  <si>
    <t>=67127056/28910</t>
  </si>
  <si>
    <t>=67143440/7176</t>
  </si>
  <si>
    <t>=67127056/28922</t>
  </si>
  <si>
    <t>=67127056/28923</t>
  </si>
  <si>
    <t>=67143440/7075</t>
  </si>
  <si>
    <t>=67127056/28917</t>
  </si>
  <si>
    <t>=67127056/28920</t>
  </si>
  <si>
    <t>=67127056/28921</t>
  </si>
  <si>
    <t>=67151632/1226</t>
  </si>
  <si>
    <t>=67143440/7178</t>
  </si>
  <si>
    <t>=67127056/28912</t>
  </si>
  <si>
    <t>=67127056/28913</t>
  </si>
  <si>
    <t>=67127056/28915</t>
  </si>
  <si>
    <t>=67184400/461</t>
  </si>
  <si>
    <t>=67143440/7078</t>
  </si>
  <si>
    <t>=67127056/28926</t>
  </si>
  <si>
    <t>=67127056/28927</t>
  </si>
  <si>
    <t>=67127056/28928</t>
  </si>
  <si>
    <t>=67127056/28929</t>
  </si>
  <si>
    <t>=67127056/28771</t>
  </si>
  <si>
    <t>=67127056/28459</t>
  </si>
  <si>
    <t>=67135248/4584</t>
  </si>
  <si>
    <t>=67135248/3</t>
  </si>
  <si>
    <t>=67127056/20257</t>
  </si>
  <si>
    <t>=67143440/6332</t>
  </si>
  <si>
    <t>=67127056/28772</t>
  </si>
  <si>
    <t>=67127056/28773</t>
  </si>
  <si>
    <t>=67143440/857</t>
  </si>
  <si>
    <t>=67143440/858</t>
  </si>
  <si>
    <t>=67127056/28774</t>
  </si>
  <si>
    <t>=67135248/21374</t>
  </si>
  <si>
    <t>=67135248/21375</t>
  </si>
  <si>
    <t>=67127056/28775</t>
  </si>
  <si>
    <t>=67135248/4397</t>
  </si>
  <si>
    <t>=67127056/28776</t>
  </si>
  <si>
    <t>=67135248/106</t>
  </si>
  <si>
    <t>=67135248/107</t>
  </si>
  <si>
    <t>=67127056/28777</t>
  </si>
  <si>
    <t>=67127056/28778</t>
  </si>
  <si>
    <t>=67143440/11</t>
  </si>
  <si>
    <t>=67143440/12</t>
  </si>
  <si>
    <t>=67127056/28779</t>
  </si>
  <si>
    <t>=67127056/19</t>
  </si>
  <si>
    <t>=67127056/20</t>
  </si>
  <si>
    <t>=67127056/28780</t>
  </si>
  <si>
    <t>=67127056/28781</t>
  </si>
  <si>
    <t>=67135248/1602</t>
  </si>
  <si>
    <t>=67135248/4545</t>
  </si>
  <si>
    <t>=67135248/4518</t>
  </si>
  <si>
    <t>=67135248/4395</t>
  </si>
  <si>
    <t>=67135248/4381</t>
  </si>
  <si>
    <t>=67135248/4037</t>
  </si>
  <si>
    <t>=67135248/4152</t>
  </si>
  <si>
    <t>=67135248/3922</t>
  </si>
  <si>
    <t>=67135248/3495</t>
  </si>
  <si>
    <t>=67135248/2957</t>
  </si>
  <si>
    <t>=67135248/2495</t>
  </si>
  <si>
    <t>=67135248/2455</t>
  </si>
  <si>
    <t>=67143440/5</t>
  </si>
  <si>
    <t>=67143440/6</t>
  </si>
  <si>
    <t>=67127056/2444</t>
  </si>
  <si>
    <t>=67127056/2755</t>
  </si>
  <si>
    <t>=67127056/2756</t>
  </si>
  <si>
    <t>=67127056/2757</t>
  </si>
  <si>
    <t>=67127056/2758</t>
  </si>
  <si>
    <t>=67127056/3530</t>
  </si>
  <si>
    <t>=67143440/1674</t>
  </si>
  <si>
    <t>=67143440/1677</t>
  </si>
  <si>
    <t>=67127056/8470</t>
  </si>
  <si>
    <t>=67143440/3219</t>
  </si>
  <si>
    <t>=67143440/1678</t>
  </si>
  <si>
    <t>=67143440/1679</t>
  </si>
  <si>
    <t>=67143440/1680</t>
  </si>
  <si>
    <t>=67143440/1673</t>
  </si>
  <si>
    <t>=67143440/1676</t>
  </si>
  <si>
    <t>=67135248/690</t>
  </si>
  <si>
    <t>=67135248/694</t>
  </si>
  <si>
    <t>=67135248/1307</t>
  </si>
  <si>
    <t>=67135248/693</t>
  </si>
  <si>
    <t>=67168016/400</t>
  </si>
  <si>
    <t>=67135248/1335</t>
  </si>
  <si>
    <t>=67135248/1336</t>
  </si>
  <si>
    <t>=67135248/1337</t>
  </si>
  <si>
    <t>=67135248/1338</t>
  </si>
  <si>
    <t>=67135248/1340</t>
  </si>
  <si>
    <t>=67135248/1341</t>
  </si>
  <si>
    <t>=67127056/4447</t>
  </si>
  <si>
    <t>=67127056/4448</t>
  </si>
  <si>
    <t>=67127056/4458</t>
  </si>
  <si>
    <t>=67127056/5498</t>
  </si>
  <si>
    <t>=67127056/6058</t>
  </si>
  <si>
    <t>=67127056/6059</t>
  </si>
  <si>
    <t>=67127056/4459</t>
  </si>
  <si>
    <t>=67127056/6113</t>
  </si>
  <si>
    <t>=67127056/6114</t>
  </si>
  <si>
    <t>=67143440/4956</t>
  </si>
  <si>
    <t>=67143440/4958</t>
  </si>
  <si>
    <t>=67143440/4968</t>
  </si>
  <si>
    <t>=67143440/5723</t>
  </si>
  <si>
    <t>=67143440/5724</t>
  </si>
  <si>
    <t>=67143440/5725</t>
  </si>
  <si>
    <t>=67143440/4957</t>
  </si>
  <si>
    <t>=67143440/6333</t>
  </si>
  <si>
    <t>=67143440/6334</t>
  </si>
  <si>
    <t>=67127056/33320</t>
  </si>
  <si>
    <t>=67135248/33615</t>
  </si>
  <si>
    <t>=67127056/33321</t>
  </si>
  <si>
    <t>=67127056/28937</t>
  </si>
  <si>
    <t>=67135248/7606</t>
  </si>
  <si>
    <t>=67127056/28938</t>
  </si>
  <si>
    <t>=67135248/11556</t>
  </si>
  <si>
    <t>=67127056/28935</t>
  </si>
  <si>
    <t>=67143440/55575</t>
  </si>
  <si>
    <t>=67143440/55584</t>
  </si>
  <si>
    <t>=67143440/55597</t>
  </si>
  <si>
    <t>=67143440/55667</t>
  </si>
  <si>
    <t>=67143440/55702</t>
  </si>
  <si>
    <t>=67143440/55715</t>
  </si>
  <si>
    <t>=67143440/55676</t>
  </si>
  <si>
    <t>=67143440/55693</t>
  </si>
  <si>
    <t>=67135248/21476</t>
  </si>
  <si>
    <t>=67127056/28933</t>
  </si>
  <si>
    <t>=67143440/53986</t>
  </si>
  <si>
    <t>=67127056/28934</t>
  </si>
  <si>
    <t>=67127056/13638</t>
  </si>
  <si>
    <t>=67127056/28930</t>
  </si>
  <si>
    <t>=67151632/5</t>
  </si>
  <si>
    <t>=67127056/28931</t>
  </si>
  <si>
    <t>=67176208/7676</t>
  </si>
  <si>
    <t>=67135248/21491</t>
  </si>
  <si>
    <t>=67135248/21492</t>
  </si>
  <si>
    <t>=67127056/28008</t>
  </si>
  <si>
    <t>=67127056/28010</t>
  </si>
  <si>
    <t>=67127056/28009</t>
  </si>
  <si>
    <t>=67127056/28300</t>
  </si>
  <si>
    <t>=67127056/26527</t>
  </si>
  <si>
    <t>=67127056/26531</t>
  </si>
  <si>
    <t>=67127056/26532</t>
  </si>
  <si>
    <t>=67127056/26533</t>
  </si>
  <si>
    <t>=67127056/26528</t>
  </si>
  <si>
    <t>=67127056/26534</t>
  </si>
  <si>
    <t>=67127056/26535</t>
  </si>
  <si>
    <t>=67127056/26536</t>
  </si>
  <si>
    <t>=67127056/26529</t>
  </si>
  <si>
    <t>=67127056/26537</t>
  </si>
  <si>
    <t>=67127056/26538</t>
  </si>
  <si>
    <t>=67127056/26539</t>
  </si>
  <si>
    <t>=67127056/26530</t>
  </si>
  <si>
    <t>=67127056/26540</t>
  </si>
  <si>
    <t>=67127056/26541</t>
  </si>
  <si>
    <t>=67127056/26542</t>
  </si>
  <si>
    <t>=67127056/26308</t>
  </si>
  <si>
    <t>=67127056/26310</t>
  </si>
  <si>
    <t>=67127056/26311</t>
  </si>
  <si>
    <t>=67127056/26312</t>
  </si>
  <si>
    <t>=67127056/26309</t>
  </si>
  <si>
    <t>=67127056/26313</t>
  </si>
  <si>
    <t>=67127056/26314</t>
  </si>
  <si>
    <t>=67127056/26315</t>
  </si>
  <si>
    <t>=67127056/25309</t>
  </si>
  <si>
    <t>=67127056/25310</t>
  </si>
  <si>
    <t>=67127056/25311</t>
  </si>
  <si>
    <t>=67127056/25312</t>
  </si>
  <si>
    <t>=67127056/25565</t>
  </si>
  <si>
    <t>=67127056/25567</t>
  </si>
  <si>
    <t>=67127056/25568</t>
  </si>
  <si>
    <t>=67127056/25569</t>
  </si>
  <si>
    <t>=67127056/25113</t>
  </si>
  <si>
    <t>=67127056/25114</t>
  </si>
  <si>
    <t>=67127056/25115</t>
  </si>
  <si>
    <t>=67127056/25116</t>
  </si>
  <si>
    <t>=67127056/25233</t>
  </si>
  <si>
    <t>=67127056/25234</t>
  </si>
  <si>
    <t>=67127056/25235</t>
  </si>
  <si>
    <t>=67127056/25236</t>
  </si>
  <si>
    <t>=67151632/1901</t>
  </si>
  <si>
    <t>=67151632/1905</t>
  </si>
  <si>
    <t>=67151632/1903</t>
  </si>
  <si>
    <t>=67151632/1902</t>
  </si>
  <si>
    <t>=67127056/9033</t>
  </si>
  <si>
    <t>=67127056/9034</t>
  </si>
  <si>
    <t>=67127056/9035</t>
  </si>
  <si>
    <t>=67127056/9036</t>
  </si>
  <si>
    <t>=67127056/9625</t>
  </si>
  <si>
    <t>=67127056/9626</t>
  </si>
  <si>
    <t>=67127056/9627</t>
  </si>
  <si>
    <t>=67127056/9628</t>
  </si>
  <si>
    <t>=67135248/11785</t>
  </si>
  <si>
    <t>=67127056/25011</t>
  </si>
  <si>
    <t>=67135248/11787</t>
  </si>
  <si>
    <t>=67135248/11788</t>
  </si>
  <si>
    <t>=67135248/11789</t>
  </si>
  <si>
    <t>=67135248/11786</t>
  </si>
  <si>
    <t>=67135248/11998</t>
  </si>
  <si>
    <t>=67135248/11999</t>
  </si>
  <si>
    <t>=67135248/12000</t>
  </si>
  <si>
    <t>#1主变110kV侧101断路器间隔</t>
  </si>
  <si>
    <t>#1主变110kv侧中性点设备</t>
  </si>
  <si>
    <t>#1主变220kV侧201断路器间隔</t>
  </si>
  <si>
    <t>#1主变220kv侧中性点设备</t>
  </si>
  <si>
    <t>#1主变35kV侧301断路器间隔</t>
  </si>
  <si>
    <t>#1主变63kv支柱绝缘子</t>
  </si>
  <si>
    <t>#1主变区域63kv支柱绝缘子</t>
  </si>
  <si>
    <t>#2主变110kv侧中性点设备</t>
  </si>
  <si>
    <t>#2主变220kV侧202断路器GIS间隔</t>
  </si>
  <si>
    <t>#2主变220kV侧202断路器间隔</t>
  </si>
  <si>
    <t>#2主变220kv侧中性点设备</t>
  </si>
  <si>
    <t>#2主变35kV侧302断路器柜</t>
  </si>
  <si>
    <t>#2主变35kV侧302断路器间隔</t>
  </si>
  <si>
    <t>#2主变63kv支柱绝缘子</t>
  </si>
  <si>
    <t>#2主变区域63kv支柱绝缘子</t>
  </si>
  <si>
    <t>1#主变间隔3016隔离开关</t>
  </si>
  <si>
    <t>1#主变间隔-避雷器</t>
  </si>
  <si>
    <t>110kVII组母线GIS间隔</t>
  </si>
  <si>
    <t>110kVII组母线间隔</t>
  </si>
  <si>
    <t>110kVI组母线GIS间隔</t>
  </si>
  <si>
    <t>110kVI组母线间隔</t>
  </si>
  <si>
    <t>110kV场地构架-钢构架</t>
  </si>
  <si>
    <t>110kV场地构架-基础</t>
  </si>
  <si>
    <t>110kV场地支架-钢支架</t>
  </si>
  <si>
    <t>110kV场地支架-基础</t>
  </si>
  <si>
    <t>110KV出线间隔-线缆-1#</t>
  </si>
  <si>
    <t>110KV出线间隔-线缆-2#</t>
  </si>
  <si>
    <t>110KV出线间隔-线缆-3#</t>
  </si>
  <si>
    <t>110KV出线间隔-线缆-4#</t>
  </si>
  <si>
    <t>110KV出线间隔-线缆-其他</t>
  </si>
  <si>
    <t>110kv电压等级区域-#1主变进线间隔端子箱</t>
  </si>
  <si>
    <t>110kv电压等级区域-#2主变进线间隔端子箱</t>
  </si>
  <si>
    <t>110kv电压等级区域-母线</t>
  </si>
  <si>
    <t>110KV进线间隔-线缆-1#</t>
  </si>
  <si>
    <t>110KV进线间隔-线缆-2#</t>
  </si>
  <si>
    <t>110kV开关场备用间隔</t>
  </si>
  <si>
    <t>110kV宁李T线155断路器间隔</t>
  </si>
  <si>
    <t>110kV宁马T线154断路器间隔</t>
  </si>
  <si>
    <t>110kV宁普II回线152断路器GIS间隔</t>
  </si>
  <si>
    <t>110kV宁普II回线152断路器电能表</t>
  </si>
  <si>
    <t>110kV宁普II回线152断路器间隔</t>
  </si>
  <si>
    <t>110kV宁普II回线线路TV</t>
  </si>
  <si>
    <t>110kV宁普II回线线路保护</t>
  </si>
  <si>
    <t>110kV宁普II回线线路避雷器</t>
  </si>
  <si>
    <t>110kV宁普II回线线路测控装置</t>
  </si>
  <si>
    <t>110kV宁普I回线153断路器GIS间隔</t>
  </si>
  <si>
    <t>110kV宁普I回线153断路器电能表</t>
  </si>
  <si>
    <t>110kV宁普I回线153断路器间隔</t>
  </si>
  <si>
    <t>110kV宁普I回线线路TV</t>
  </si>
  <si>
    <t>110kV宁普I回线线路保护</t>
  </si>
  <si>
    <t>110kV宁普I回线线路避雷器</t>
  </si>
  <si>
    <t>110kV宁普I回线线路测控装置</t>
  </si>
  <si>
    <t>110kV宁细II回线151断路器GIS间隔</t>
  </si>
  <si>
    <t>110kV宁细线151断路器间隔</t>
  </si>
  <si>
    <t>110kV配电装置-1#主变进线-XW1-2型端子箱</t>
  </si>
  <si>
    <t>110kV配电装置-1#主变进线-电压互感器</t>
  </si>
  <si>
    <t>110kV配电装置-12#出线-氧化锌避雷器</t>
  </si>
  <si>
    <t>110kV配电装置-2#主变进线-XW1-2型端子箱</t>
  </si>
  <si>
    <t>110kV配电装置-2#主变进线-电压互感器</t>
  </si>
  <si>
    <t>2#主变间隔3026隔离开关</t>
  </si>
  <si>
    <t>2#主变间隔-避雷器</t>
  </si>
  <si>
    <t>21继电室</t>
  </si>
  <si>
    <t>220kv#1主变TV</t>
  </si>
  <si>
    <t>220kV#1主变保护</t>
  </si>
  <si>
    <t>220kV#1主变测控</t>
  </si>
  <si>
    <t>220kV#1主变间隔</t>
  </si>
  <si>
    <t>220kV#1主变压器</t>
  </si>
  <si>
    <t>220kV#2主变110kV侧102断路器GIS间隔</t>
  </si>
  <si>
    <t>220KV#2主变TV</t>
  </si>
  <si>
    <t>220kV#2主变保护</t>
  </si>
  <si>
    <t>220kV#2主变测控</t>
  </si>
  <si>
    <t>220kV#2主变间隔</t>
  </si>
  <si>
    <t>220kV#2主变压器</t>
  </si>
  <si>
    <t>220kVII组母线GIS间隔</t>
  </si>
  <si>
    <t>220kVII组母线间隔</t>
  </si>
  <si>
    <t>220kVI组母线GIS间隔</t>
  </si>
  <si>
    <t>220kVI组母线间隔</t>
  </si>
  <si>
    <t>220kV场地构架_钢构架</t>
  </si>
  <si>
    <t>220kV场地构架_基础</t>
  </si>
  <si>
    <t>220kV场地支架-钢支架</t>
  </si>
  <si>
    <t>220kV场地支架-基础</t>
  </si>
  <si>
    <t>220KV出线间隔-线缆-4#</t>
  </si>
  <si>
    <t>220KV出线间隔-线缆-5#</t>
  </si>
  <si>
    <t>220KV出线间隔-线缆-其他</t>
  </si>
  <si>
    <t>220kv电压等级区域-#1变进线间隔端子箱</t>
  </si>
  <si>
    <t>220kv电压等级区域-#2变进线间隔端子箱</t>
  </si>
  <si>
    <t>220KV进线间隔-线缆-1#</t>
  </si>
  <si>
    <t>220KV进线间隔-线缆-2#</t>
  </si>
  <si>
    <t>220kV开关场备用GIS间隔1</t>
  </si>
  <si>
    <t>220kV墨宁线254断路器间隔</t>
  </si>
  <si>
    <t>220kV墨宁线线路避雷器</t>
  </si>
  <si>
    <t>220kV母联212断路器间隔</t>
  </si>
  <si>
    <t>220kV母线保护装置</t>
  </si>
  <si>
    <t>220kV宁洱变110kV场地构架-钢构架-避雷针</t>
  </si>
  <si>
    <t>220kV宁洱变110kV场地构架-钢构架-钢柱</t>
  </si>
  <si>
    <t>220kV宁洱变110kV场地构架-钢构架-构架柱</t>
  </si>
  <si>
    <t>220kV宁洱变110kV场地构架-钢构架-横梁</t>
  </si>
  <si>
    <t>220kV宁洱变110kV场地构架-钢构架-爬梯</t>
  </si>
  <si>
    <t>220kV宁洱变110kV场地构架-钢构架-平板</t>
  </si>
  <si>
    <t>220kV宁洱变110kV场地构架-基础-主变人字构架基础</t>
  </si>
  <si>
    <t>220kV宁洱变110kV场地支架-钢支架-避雷器支架</t>
  </si>
  <si>
    <t>220kV宁洱变110kV场地支架-钢支架-互感器支架</t>
  </si>
  <si>
    <t>220kV宁洱变110kV场地支架-基础-GIS基础</t>
  </si>
  <si>
    <t>220kV宁洱变110kV场地支架-基础-避雷器支架基础</t>
  </si>
  <si>
    <t>220kV宁洱变110kV场地支架-基础-端子箱基础</t>
  </si>
  <si>
    <t>220kV宁洱变110kV场地支架-基础-互感器支架基础</t>
  </si>
  <si>
    <t>220kV宁洱变110kV场地支架-基础-检修电源箱基础</t>
  </si>
  <si>
    <t>220kV宁洱变110KV出线间隔-线缆-1#-A相</t>
  </si>
  <si>
    <t>220kV宁洱变110KV出线间隔-线缆-1#-B相</t>
  </si>
  <si>
    <t>220kV宁洱变110KV出线间隔-线缆-1#-C相</t>
  </si>
  <si>
    <t>220kV宁洱变110KV出线间隔-线缆-2#-A相</t>
  </si>
  <si>
    <t>220kV宁洱变110KV出线间隔-线缆-2#-B相</t>
  </si>
  <si>
    <t>220kV宁洱变110KV出线间隔-线缆-2#-C相</t>
  </si>
  <si>
    <t>220kV宁洱变110KV出线间隔-线缆-3#-A相</t>
  </si>
  <si>
    <t>220kV宁洱变110KV出线间隔-线缆-3#-B相</t>
  </si>
  <si>
    <t>220kV宁洱变110KV出线间隔-线缆-3#-C相</t>
  </si>
  <si>
    <t>220kV宁洱变110KV出线间隔-线缆-4#-A相</t>
  </si>
  <si>
    <t>220kV宁洱变110KV出线间隔-线缆-4#-B相</t>
  </si>
  <si>
    <t>220kV宁洱变110KV出线间隔-线缆-4#-C相</t>
  </si>
  <si>
    <t>220kV宁洱变110KV进线间隔-线缆-1#-A相</t>
  </si>
  <si>
    <t>220kV宁洱变110KV进线间隔-线缆-1#-B相</t>
  </si>
  <si>
    <t>220kV宁洱变110KV进线间隔-线缆-1#-C相</t>
  </si>
  <si>
    <t>220kV宁洱变110KV进线间隔-线缆-2#-A相</t>
  </si>
  <si>
    <t>220kV宁洱变110KV进线间隔-线缆-2#-B相</t>
  </si>
  <si>
    <t>220kV宁洱变110KV进线间隔-线缆-2#-C相</t>
  </si>
  <si>
    <t>220kV宁洱变220kV场地构架_钢构架_220GL-1</t>
  </si>
  <si>
    <t>220kV宁洱变220kV场地构架_钢构架_220GL-2</t>
  </si>
  <si>
    <t>220kV宁洱变220kV场地构架_钢构架_GZ-1</t>
  </si>
  <si>
    <t>220kV宁洱变220kV场地构架_钢构架_GZ-2</t>
  </si>
  <si>
    <t>220kV宁洱变220kV场地构架_钢构架_避雷针</t>
  </si>
  <si>
    <t>220kV宁洱变220kV场地构架_钢构架_地线柱</t>
  </si>
  <si>
    <t>220kV宁洱变220kV场地构架_钢构架_爬梯</t>
  </si>
  <si>
    <t>220kV宁洱变220kV场地构架_基础_220J-1</t>
  </si>
  <si>
    <t>220kV宁洱变220kV场地构架_基础_220J-2</t>
  </si>
  <si>
    <t>220kV宁洱变220kV场地支架-钢支架-避雷器支架</t>
  </si>
  <si>
    <t>220kV宁洱变220kV场地支架-钢支架-互感器支架</t>
  </si>
  <si>
    <t>220kV宁洱变220kV场地支架-基础-GIS基础</t>
  </si>
  <si>
    <t>220kV宁洱变220kV场地支架-基础-避雷器支架基础</t>
  </si>
  <si>
    <t>220kV宁洱变220kV场地支架-基础-端子箱基础</t>
  </si>
  <si>
    <t>220kV宁洱变220kV场地支架-基础-互感器支架基础</t>
  </si>
  <si>
    <t>220kV宁洱变220kV场地支架-基础-检修电源箱基础</t>
  </si>
  <si>
    <t>220kV宁洱变220KV出线间隔-线缆-4#-A相</t>
  </si>
  <si>
    <t>220kV宁洱变220KV出线间隔-线缆-4#-B相</t>
  </si>
  <si>
    <t>220kV宁洱变220KV出线间隔-线缆-4#-C相</t>
  </si>
  <si>
    <t>220kV宁洱变220KV出线间隔-线缆-5#-A相</t>
  </si>
  <si>
    <t>220kV宁洱变220KV出线间隔-线缆-5#-B相</t>
  </si>
  <si>
    <t>220kV宁洱变220KV出线间隔-线缆-5#-C相</t>
  </si>
  <si>
    <t>220kV宁洱变220KV进线间隔-线缆-1#-A相</t>
  </si>
  <si>
    <t>220kV宁洱变220KV进线间隔-线缆-1#-B相</t>
  </si>
  <si>
    <t>220kV宁洱变220KV进线间隔-线缆-1#-C相</t>
  </si>
  <si>
    <t>220kV宁洱变220KV进线间隔-线缆-2#-A相</t>
  </si>
  <si>
    <t>220kV宁洱变220KV进线间隔-线缆-2#-B相</t>
  </si>
  <si>
    <t>220kV宁洱变220KV进线间隔-线缆-2#-C相</t>
  </si>
  <si>
    <t>220kV宁洱变35kV-Ⅰ配电装置-建筑</t>
  </si>
  <si>
    <t>220kV宁洱变35kV-Ⅰ配电装置-结构</t>
  </si>
  <si>
    <t>220kV宁洱变35kV-Ⅱ配电装置室_建筑</t>
  </si>
  <si>
    <t>220kV宁洱变35kV-Ⅱ配电装置室_结构</t>
  </si>
  <si>
    <t>220kV宁洱变35kV-Ⅲ配电装置室_建筑</t>
  </si>
  <si>
    <t>220kV宁洱变35kV-Ⅲ配电装置室_结构</t>
  </si>
  <si>
    <t>220kV宁洱变-变压器基础</t>
  </si>
  <si>
    <t>220kV宁洱变厂区-土建-大门</t>
  </si>
  <si>
    <t>220kV宁洱变厂区-土建-道路</t>
  </si>
  <si>
    <t>220kV宁洱变厂区-土建-地面</t>
  </si>
  <si>
    <t>220kV宁洱变厂区-土建-电缆沟</t>
  </si>
  <si>
    <t>220kV宁洱变厂区-土建-围墙</t>
  </si>
  <si>
    <t>220kV宁洱变-电缆井</t>
  </si>
  <si>
    <t>220kV宁洱变-警卫室-土建-建筑</t>
  </si>
  <si>
    <t>220kV宁洱变-警卫室-土建-结构</t>
  </si>
  <si>
    <t>220kV宁洱变全所户外照明-线缆-#1-A相</t>
  </si>
  <si>
    <t>220kV宁洱变全所户外照明-线缆-#1-B相</t>
  </si>
  <si>
    <t>220kV宁洱变全所户外照明-线缆-#1-C相</t>
  </si>
  <si>
    <t>220kV宁洱变全所户外照明-线缆-#2-A相</t>
  </si>
  <si>
    <t>220kV宁洱变全所户外照明-线缆-#2-B相</t>
  </si>
  <si>
    <t>220kV宁洱变全所户外照明-线缆-#2-C相</t>
  </si>
  <si>
    <t>220kV宁洱变全所户外照明-线缆-#3-A相</t>
  </si>
  <si>
    <t>220kV宁洱变全所户外照明-线缆-#3-B相</t>
  </si>
  <si>
    <t>220kV宁洱变全所户外照明-线缆-#3-C相</t>
  </si>
  <si>
    <t>220kV宁洱变设备-检修电源箱基础</t>
  </si>
  <si>
    <t>220kV宁洱变设备-主变风冷控制箱基础</t>
  </si>
  <si>
    <t>220kV宁洱变主变场地构架_独立避雷针基础</t>
  </si>
  <si>
    <t>220kV宁洱变主变场地构架_钢构架_避雷针</t>
  </si>
  <si>
    <t>220kV宁洱变主变场地构架_钢构架_构架柱</t>
  </si>
  <si>
    <t>220kV宁洱变主变场地构架_钢构架_横梁</t>
  </si>
  <si>
    <t>220kV宁洱变主变场地构架_钢构架_爬梯</t>
  </si>
  <si>
    <t>220kV宁洱变主变场地构架_主变人字构架基础</t>
  </si>
  <si>
    <t>220kV宁洱变主变间隔-1#主变线缆-A相</t>
  </si>
  <si>
    <t>220kV宁洱变主变间隔-1#主变线缆-B相</t>
  </si>
  <si>
    <t>220kV宁洱变主变间隔-1#主变线缆-C相</t>
  </si>
  <si>
    <t>220kV宁洱变主变间隔-1#主变线缆-其他</t>
  </si>
  <si>
    <t>220kV宁洱变主变间隔-2#主变线缆-A相</t>
  </si>
  <si>
    <t>220kV宁洱变主变间隔-2#主变线缆-B相</t>
  </si>
  <si>
    <t>220kV宁洱变主变间隔-2#主变线缆-C相</t>
  </si>
  <si>
    <t>220kv宁洱变主控综合楼-建筑</t>
  </si>
  <si>
    <t>220kv宁洱变主控综合楼-结构</t>
  </si>
  <si>
    <t>220kV配电装置-1#主变进线-XW1-2型端子箱</t>
  </si>
  <si>
    <t>220kV配电装置-1#主变进线-电压互感器</t>
  </si>
  <si>
    <t>220kV配电装置-2#主变进线-XW1-2型端子箱</t>
  </si>
  <si>
    <t>220kV配电装置-2#主变进线-电压互感器</t>
  </si>
  <si>
    <t>220kV思宁线253断路器间隔</t>
  </si>
  <si>
    <t>220kV思宁线线路避雷器</t>
  </si>
  <si>
    <t>35kV#1站用变间隔</t>
  </si>
  <si>
    <t>35kV#2站用变间隔</t>
  </si>
  <si>
    <t>35kVI-1电容器电能表</t>
  </si>
  <si>
    <t>35kVI-1电容器组</t>
  </si>
  <si>
    <t>35kVI-1电容器组35362隔离开关</t>
  </si>
  <si>
    <t>35kVI-1电容器组353断路器柜</t>
  </si>
  <si>
    <t>35kVI-1电容器组间隔</t>
  </si>
  <si>
    <t>35kVII-1电容器电能表</t>
  </si>
  <si>
    <t>35kVII-1电容器组</t>
  </si>
  <si>
    <t>35kVII-1电容器组35462隔离开关</t>
  </si>
  <si>
    <t>35kVII-1电容器组354断路器柜</t>
  </si>
  <si>
    <t>35kVII-1电容器组间隔</t>
  </si>
  <si>
    <t>35kVII段母线</t>
  </si>
  <si>
    <t>35kVII段母线TV3902柜</t>
  </si>
  <si>
    <t>35kVII段母线保护装置</t>
  </si>
  <si>
    <t>35kVII段母线间隔</t>
  </si>
  <si>
    <t>35kVI段母线</t>
  </si>
  <si>
    <t>35kVI段母线TV3901柜</t>
  </si>
  <si>
    <t>35kVI段母线保护装置</t>
  </si>
  <si>
    <t>35kV电压线缆</t>
  </si>
  <si>
    <t>500kV景思甲线、景思乙线、通思甲线高抗防火墙</t>
  </si>
  <si>
    <t>51继电室</t>
  </si>
  <si>
    <t>53继电室</t>
  </si>
  <si>
    <t>XW2端子箱基础</t>
  </si>
  <si>
    <t>备餐间</t>
  </si>
  <si>
    <t>电缆通道</t>
  </si>
  <si>
    <t>防火墙</t>
  </si>
  <si>
    <t>隔离开关支架及基础</t>
  </si>
  <si>
    <t>锚固桩</t>
  </si>
  <si>
    <t>全所户外照明-线缆-#1</t>
  </si>
  <si>
    <t>全所户外照明-线缆-#2</t>
  </si>
  <si>
    <t>全所户外照明-线缆-#3</t>
  </si>
  <si>
    <t>设备基础</t>
  </si>
  <si>
    <t>氧化锌避雷器支架及基础</t>
  </si>
  <si>
    <t>站用变基础</t>
  </si>
  <si>
    <t>站用电室</t>
  </si>
  <si>
    <t>支柱绝缘子支架及基础</t>
  </si>
  <si>
    <t>中性点设备支架及基础</t>
  </si>
  <si>
    <t>主变场地构架_钢构架</t>
  </si>
  <si>
    <t>主变场地构架_基础</t>
  </si>
  <si>
    <t>主变间隔-1#主变线缆</t>
  </si>
  <si>
    <t>主变间隔-2#主变线缆</t>
  </si>
  <si>
    <t>主变泡沫喷淋间</t>
  </si>
  <si>
    <t>主控楼二楼保护室内屏柜</t>
  </si>
  <si>
    <t>主控楼区域二楼保护室内屏柜</t>
  </si>
  <si>
    <t>NEB</t>
    <phoneticPr fontId="1" type="noConversion"/>
  </si>
  <si>
    <t>UNSET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</si>
</sst>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6659D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NumberFormat="1" applyFont="1" applyAlignment="1"/>
    <xf numFmtId="0" fontId="4" fillId="0" borderId="0" xfId="0" applyNumberFormat="1" applyFont="1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94"/>
  <sheetViews>
    <sheetView tabSelected="1" topLeftCell="A193" workbookViewId="0">
      <selection activeCell="J9" sqref="J9:J255"/>
    </sheetView>
  </sheetViews>
  <sheetFormatPr defaultRowHeight="14.1" x14ac:dyDescent="0.4"/>
  <cols>
    <col min="1" max="1" width="6.47265625" customWidth="1"/>
    <col min="2" max="2" width="42.1015625" bestFit="1" customWidth="1"/>
    <col min="3" max="3" width="12.3671875" bestFit="1" customWidth="1"/>
    <col min="4" max="4" width="4.62890625" customWidth="1"/>
    <col min="5" max="5" width="3.734375" customWidth="1"/>
    <col min="6" max="6" width="46.47265625" bestFit="1" customWidth="1"/>
    <col min="7" max="7" width="40.4726562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hidden="1" x14ac:dyDescent="0.4">
      <c r="A2" s="2"/>
      <c r="B2" s="6" t="str">
        <f>VLOOKUP(E2,Sheet3!A:C,3,FALSE)</f>
        <v>#1、#2主变故障录波屏</v>
      </c>
      <c r="C2" s="2" t="s">
        <v>1847</v>
      </c>
      <c r="D2" s="2" t="s">
        <v>1848</v>
      </c>
      <c r="E2" s="2" t="str">
        <f>Sheet3!A2</f>
        <v>e3e8bd3a1c7d489eaebf0ff0a00aa624</v>
      </c>
      <c r="F2" t="str">
        <f>IFERROR(VLOOKUP(B2,Sheet2!A:A,1,0),"")</f>
        <v/>
      </c>
      <c r="G2" s="2"/>
      <c r="J2" s="7" t="str">
        <f t="shared" ref="J2" si="0">CONCATENATE("insert into PRW_Inte_Csgii_DeviceMap([Id],[Name],[Context],[Revision],[DeviceId],[DeviceName]) values(NEWID(),'",F2,"','",C2,"','",D2,"','",E2,"','",B2,"');")</f>
        <v>insert into PRW_Inte_Csgii_DeviceMap([Id],[Name],[Context],[Revision],[DeviceId],[DeviceName]) values(NEWID(),'','NEB','UNSET','e3e8bd3a1c7d489eaebf0ff0a00aa624','#1、#2主变故障录波屏');</v>
      </c>
      <c r="K2" s="7"/>
    </row>
    <row r="3" spans="1:11" hidden="1" x14ac:dyDescent="0.4">
      <c r="A3" s="2"/>
      <c r="B3" s="6" t="str">
        <f>VLOOKUP(E3,Sheet3!A:C,3,FALSE)</f>
        <v>#1微机绝缘监测仪</v>
      </c>
      <c r="C3" s="2" t="s">
        <v>1847</v>
      </c>
      <c r="D3" s="2" t="s">
        <v>1848</v>
      </c>
      <c r="E3" s="2" t="str">
        <f>Sheet3!A3</f>
        <v>84959b0b7b374db6adbb8d33b567679f</v>
      </c>
      <c r="F3" t="str">
        <f>IFERROR(VLOOKUP(B3,Sheet2!A:A,1,0),"")</f>
        <v/>
      </c>
      <c r="G3" s="2"/>
      <c r="J3" s="7" t="str">
        <f t="shared" ref="J3:J66" si="1">CONCATENATE("insert into PRW_Inte_Csgii_DeviceMap([Id],[Name],[Context],[Revision],[DeviceId],[DeviceName]) values(NEWID(),'",F3,"','",C3,"','",D3,"','",E3,"','",B3,"');")</f>
        <v>insert into PRW_Inte_Csgii_DeviceMap([Id],[Name],[Context],[Revision],[DeviceId],[DeviceName]) values(NEWID(),'','NEB','UNSET','84959b0b7b374db6adbb8d33b567679f','#1微机绝缘监测仪');</v>
      </c>
      <c r="K3" s="7"/>
    </row>
    <row r="4" spans="1:11" hidden="1" x14ac:dyDescent="0.4">
      <c r="B4" s="6" t="str">
        <f>VLOOKUP(E4,Sheet3!A:C,3,FALSE)</f>
        <v>#1直流充电屏</v>
      </c>
      <c r="C4" s="2" t="s">
        <v>1847</v>
      </c>
      <c r="D4" s="2" t="s">
        <v>1848</v>
      </c>
      <c r="E4" s="2" t="str">
        <f>Sheet3!A4</f>
        <v>1a6506a4f9624c65848b2387eaefd1ca</v>
      </c>
      <c r="F4" t="str">
        <f>IFERROR(VLOOKUP(B4,Sheet2!A:A,1,0),"")</f>
        <v/>
      </c>
      <c r="J4" s="7" t="str">
        <f t="shared" si="1"/>
        <v>insert into PRW_Inte_Csgii_DeviceMap([Id],[Name],[Context],[Revision],[DeviceId],[DeviceName]) values(NEWID(),'','NEB','UNSET','1a6506a4f9624c65848b2387eaefd1ca','#1直流充电屏');</v>
      </c>
      <c r="K4" s="7"/>
    </row>
    <row r="5" spans="1:11" hidden="1" x14ac:dyDescent="0.4">
      <c r="B5" s="6" t="str">
        <f>VLOOKUP(E5,Sheet3!A:C,3,FALSE)</f>
        <v>#1直流馈线屏</v>
      </c>
      <c r="C5" s="2" t="s">
        <v>1847</v>
      </c>
      <c r="D5" s="2" t="s">
        <v>1848</v>
      </c>
      <c r="E5" s="2" t="str">
        <f>Sheet3!A5</f>
        <v>96a79d55396d4020a92fbb656910f819</v>
      </c>
      <c r="F5" t="str">
        <f>IFERROR(VLOOKUP(B5,Sheet2!A:A,1,0),"")</f>
        <v/>
      </c>
      <c r="J5" s="7" t="str">
        <f t="shared" si="1"/>
        <v>insert into PRW_Inte_Csgii_DeviceMap([Id],[Name],[Context],[Revision],[DeviceId],[DeviceName]) values(NEWID(),'','NEB','UNSET','96a79d55396d4020a92fbb656910f819','#1直流馈线屏');</v>
      </c>
      <c r="K5" s="7"/>
    </row>
    <row r="6" spans="1:11" hidden="1" x14ac:dyDescent="0.4">
      <c r="B6" s="6" t="str">
        <f>VLOOKUP(E6,Sheet3!A:C,3,FALSE)</f>
        <v>#1直流系统集中监控器</v>
      </c>
      <c r="C6" s="2" t="s">
        <v>1847</v>
      </c>
      <c r="D6" s="2" t="s">
        <v>1848</v>
      </c>
      <c r="E6" s="2" t="str">
        <f>Sheet3!A6</f>
        <v>914245d9046b4ffbb0eb010bd129c410</v>
      </c>
      <c r="F6" t="str">
        <f>IFERROR(VLOOKUP(B6,Sheet2!A:A,1,0),"")</f>
        <v/>
      </c>
      <c r="J6" s="7" t="str">
        <f t="shared" si="1"/>
        <v>insert into PRW_Inte_Csgii_DeviceMap([Id],[Name],[Context],[Revision],[DeviceId],[DeviceName]) values(NEWID(),'','NEB','UNSET','914245d9046b4ffbb0eb010bd129c410','#1直流系统集中监控器');</v>
      </c>
      <c r="K6" s="7"/>
    </row>
    <row r="7" spans="1:11" hidden="1" x14ac:dyDescent="0.4">
      <c r="B7" s="6" t="str">
        <f>VLOOKUP(E7,Sheet3!A:C,3,FALSE)</f>
        <v>#1直流系统蓄电池组</v>
      </c>
      <c r="C7" s="2" t="s">
        <v>1847</v>
      </c>
      <c r="D7" s="2" t="s">
        <v>1848</v>
      </c>
      <c r="E7" s="2" t="str">
        <f>Sheet3!A7</f>
        <v>2bb998544fa54fc8bdf10499c6df4b9b</v>
      </c>
      <c r="F7" t="str">
        <f>IFERROR(VLOOKUP(B7,Sheet2!A:A,1,0),"")</f>
        <v/>
      </c>
      <c r="J7" s="7" t="str">
        <f t="shared" si="1"/>
        <v>insert into PRW_Inte_Csgii_DeviceMap([Id],[Name],[Context],[Revision],[DeviceId],[DeviceName]) values(NEWID(),'','NEB','UNSET','2bb998544fa54fc8bdf10499c6df4b9b','#1直流系统蓄电池组');</v>
      </c>
      <c r="K7" s="7"/>
    </row>
    <row r="8" spans="1:11" hidden="1" x14ac:dyDescent="0.4">
      <c r="B8" s="6" t="str">
        <f>VLOOKUP(E8,Sheet3!A:C,3,FALSE)</f>
        <v>#1智能移动终端</v>
      </c>
      <c r="C8" s="2" t="s">
        <v>1847</v>
      </c>
      <c r="D8" s="2" t="s">
        <v>1848</v>
      </c>
      <c r="E8" s="2" t="str">
        <f>Sheet3!A8</f>
        <v>5a418c5132e441e5a1daa825d21e85d5</v>
      </c>
      <c r="F8" t="str">
        <f>IFERROR(VLOOKUP(B8,Sheet2!A:A,1,0),"")</f>
        <v/>
      </c>
      <c r="J8" s="7" t="str">
        <f t="shared" si="1"/>
        <v>insert into PRW_Inte_Csgii_DeviceMap([Id],[Name],[Context],[Revision],[DeviceId],[DeviceName]) values(NEWID(),'','NEB','UNSET','5a418c5132e441e5a1daa825d21e85d5','#1智能移动终端');</v>
      </c>
      <c r="K8" s="7"/>
    </row>
    <row r="9" spans="1:11" x14ac:dyDescent="0.4">
      <c r="B9" s="6" t="str">
        <f>VLOOKUP(E9,Sheet3!A:C,3,FALSE)</f>
        <v>#1主变110kV侧中性点1010接地开关</v>
      </c>
      <c r="C9" s="2" t="s">
        <v>1847</v>
      </c>
      <c r="D9" s="2" t="s">
        <v>1848</v>
      </c>
      <c r="E9" s="2" t="str">
        <f>Sheet3!A9</f>
        <v>49d35144012c4473b83aa9124b8b098a</v>
      </c>
      <c r="F9" s="3" t="s">
        <v>1603</v>
      </c>
      <c r="J9" s="7" t="str">
        <f t="shared" si="1"/>
        <v>insert into PRW_Inte_Csgii_DeviceMap([Id],[Name],[Context],[Revision],[DeviceId],[DeviceName]) values(NEWID(),'#1主变110kv侧中性点设备','NEB','UNSET','49d35144012c4473b83aa9124b8b098a','#1主变110kV侧中性点1010接地开关');</v>
      </c>
      <c r="K9" s="7"/>
    </row>
    <row r="10" spans="1:11" x14ac:dyDescent="0.4">
      <c r="B10" s="6" t="str">
        <f>VLOOKUP(E10,Sheet3!A:C,3,FALSE)</f>
        <v>#1主变110kV侧中性点避雷器</v>
      </c>
      <c r="C10" s="2" t="s">
        <v>1847</v>
      </c>
      <c r="D10" s="2" t="s">
        <v>1848</v>
      </c>
      <c r="E10" s="2" t="str">
        <f>Sheet3!A10</f>
        <v>381659997e1d485bb76876247bae4c3e</v>
      </c>
      <c r="F10" s="3" t="s">
        <v>1603</v>
      </c>
      <c r="J10" s="7" t="str">
        <f t="shared" si="1"/>
        <v>insert into PRW_Inte_Csgii_DeviceMap([Id],[Name],[Context],[Revision],[DeviceId],[DeviceName]) values(NEWID(),'#1主变110kv侧中性点设备','NEB','UNSET','381659997e1d485bb76876247bae4c3e','#1主变110kV侧中性点避雷器');</v>
      </c>
      <c r="K10" s="7"/>
    </row>
    <row r="11" spans="1:11" x14ac:dyDescent="0.4">
      <c r="B11" s="6" t="str">
        <f>VLOOKUP(E11,Sheet3!A:C,3,FALSE)</f>
        <v>#1主变110kV侧中性点电流互感器</v>
      </c>
      <c r="C11" s="2" t="s">
        <v>1847</v>
      </c>
      <c r="D11" s="2" t="s">
        <v>1848</v>
      </c>
      <c r="E11" s="2" t="str">
        <f>Sheet3!A11</f>
        <v>a393ef62bc8c4c8683ad742e7cdf7e78</v>
      </c>
      <c r="F11" s="3" t="s">
        <v>1603</v>
      </c>
      <c r="J11" s="7" t="str">
        <f t="shared" si="1"/>
        <v>insert into PRW_Inte_Csgii_DeviceMap([Id],[Name],[Context],[Revision],[DeviceId],[DeviceName]) values(NEWID(),'#1主变110kv侧中性点设备','NEB','UNSET','a393ef62bc8c4c8683ad742e7cdf7e78','#1主变110kV侧中性点电流互感器');</v>
      </c>
      <c r="K11" s="7"/>
    </row>
    <row r="12" spans="1:11" x14ac:dyDescent="0.4">
      <c r="B12" s="6" t="str">
        <f>VLOOKUP(E12,Sheet3!A:C,3,FALSE)</f>
        <v>#1主变220kV侧201断路器GIS间隔</v>
      </c>
      <c r="C12" s="2" t="s">
        <v>1847</v>
      </c>
      <c r="D12" s="2" t="s">
        <v>1848</v>
      </c>
      <c r="E12" s="2" t="str">
        <f>Sheet3!A12</f>
        <v>b16823e4900e48818ff9ab329e24d5d6</v>
      </c>
      <c r="F12" t="str">
        <f>VLOOKUP(B12,Sheet2!A:A,1,0)</f>
        <v>#1主变220kV侧201断路器GIS间隔</v>
      </c>
      <c r="J12" s="7" t="str">
        <f t="shared" si="1"/>
        <v>insert into PRW_Inte_Csgii_DeviceMap([Id],[Name],[Context],[Revision],[DeviceId],[DeviceName]) values(NEWID(),'#1主变220kV侧201断路器GIS间隔','NEB','UNSET','b16823e4900e48818ff9ab329e24d5d6','#1主变220kV侧201断路器GIS间隔');</v>
      </c>
      <c r="K12" s="7"/>
    </row>
    <row r="13" spans="1:11" x14ac:dyDescent="0.4">
      <c r="B13" s="6" t="str">
        <f>VLOOKUP(E13,Sheet3!A:C,3,FALSE)</f>
        <v>#1主变220kV侧201断路器电能表</v>
      </c>
      <c r="C13" s="2" t="s">
        <v>1847</v>
      </c>
      <c r="D13" s="2" t="s">
        <v>1848</v>
      </c>
      <c r="E13" s="2" t="str">
        <f>Sheet3!A13</f>
        <v>5db947bd75c2480a8d9daeefede1fdcf</v>
      </c>
      <c r="F13" t="str">
        <f>VLOOKUP(B13,Sheet2!A:A,1,0)</f>
        <v>#1主变220kV侧201断路器电能表</v>
      </c>
      <c r="J13" s="7" t="str">
        <f t="shared" si="1"/>
        <v>insert into PRW_Inte_Csgii_DeviceMap([Id],[Name],[Context],[Revision],[DeviceId],[DeviceName]) values(NEWID(),'#1主变220kV侧201断路器电能表','NEB','UNSET','5db947bd75c2480a8d9daeefede1fdcf','#1主变220kV侧201断路器电能表');</v>
      </c>
      <c r="K13" s="7"/>
    </row>
    <row r="14" spans="1:11" x14ac:dyDescent="0.4">
      <c r="B14" s="6" t="str">
        <f>VLOOKUP(E14,Sheet3!A:C,3,FALSE)</f>
        <v>#1主变220kV侧202断路器GIS间隔</v>
      </c>
      <c r="C14" s="2" t="s">
        <v>1847</v>
      </c>
      <c r="D14" s="2" t="s">
        <v>1848</v>
      </c>
      <c r="E14" s="2" t="str">
        <f>Sheet3!A14</f>
        <v>fc805a482d534106a5cc19e3b9cf9f74</v>
      </c>
      <c r="F14" s="3" t="s">
        <v>1610</v>
      </c>
      <c r="J14" s="7" t="str">
        <f t="shared" si="1"/>
        <v>insert into PRW_Inte_Csgii_DeviceMap([Id],[Name],[Context],[Revision],[DeviceId],[DeviceName]) values(NEWID(),'#2主变220kV侧202断路器GIS间隔','NEB','UNSET','fc805a482d534106a5cc19e3b9cf9f74','#1主变220kV侧202断路器GIS间隔');</v>
      </c>
      <c r="K14" s="7"/>
    </row>
    <row r="15" spans="1:11" x14ac:dyDescent="0.4">
      <c r="B15" s="6" t="str">
        <f>VLOOKUP(E15,Sheet3!A:C,3,FALSE)</f>
        <v>#1主变220kV侧避雷器</v>
      </c>
      <c r="C15" s="2" t="s">
        <v>1847</v>
      </c>
      <c r="D15" s="2" t="s">
        <v>1848</v>
      </c>
      <c r="E15" s="2" t="str">
        <f>Sheet3!A15</f>
        <v>8f2ac8065d2d4181b68e50e98dd2c172</v>
      </c>
      <c r="F15" t="str">
        <f>VLOOKUP(B15,Sheet2!A:A,1,0)</f>
        <v>#1主变220kV侧避雷器</v>
      </c>
      <c r="J15" s="7" t="str">
        <f t="shared" si="1"/>
        <v>insert into PRW_Inte_Csgii_DeviceMap([Id],[Name],[Context],[Revision],[DeviceId],[DeviceName]) values(NEWID(),'#1主变220kV侧避雷器','NEB','UNSET','8f2ac8065d2d4181b68e50e98dd2c172','#1主变220kV侧避雷器');</v>
      </c>
      <c r="K15" s="7"/>
    </row>
    <row r="16" spans="1:11" x14ac:dyDescent="0.4">
      <c r="B16" s="6" t="str">
        <f>VLOOKUP(E16,Sheet3!A:C,3,FALSE)</f>
        <v>#1主变220kV侧中性点2010接地开关</v>
      </c>
      <c r="C16" s="2" t="s">
        <v>1847</v>
      </c>
      <c r="D16" s="2" t="s">
        <v>1848</v>
      </c>
      <c r="E16" s="2" t="str">
        <f>Sheet3!A16</f>
        <v>b83b2e330ae5464b85cb21551076eb65</v>
      </c>
      <c r="F16" s="3" t="s">
        <v>1605</v>
      </c>
      <c r="J16" s="7" t="str">
        <f t="shared" si="1"/>
        <v>insert into PRW_Inte_Csgii_DeviceMap([Id],[Name],[Context],[Revision],[DeviceId],[DeviceName]) values(NEWID(),'#1主变220kv侧中性点设备','NEB','UNSET','b83b2e330ae5464b85cb21551076eb65','#1主变220kV侧中性点2010接地开关');</v>
      </c>
      <c r="K16" s="7"/>
    </row>
    <row r="17" spans="2:11" x14ac:dyDescent="0.4">
      <c r="B17" s="6" t="str">
        <f>VLOOKUP(E17,Sheet3!A:C,3,FALSE)</f>
        <v>#1主变220kV侧中性点避雷器</v>
      </c>
      <c r="C17" s="2" t="s">
        <v>1847</v>
      </c>
      <c r="D17" s="2" t="s">
        <v>1848</v>
      </c>
      <c r="E17" s="2" t="str">
        <f>Sheet3!A17</f>
        <v>4c66573aa7d04ff798e6a74070005c45</v>
      </c>
      <c r="F17" s="3" t="s">
        <v>1605</v>
      </c>
      <c r="J17" s="7" t="str">
        <f t="shared" si="1"/>
        <v>insert into PRW_Inte_Csgii_DeviceMap([Id],[Name],[Context],[Revision],[DeviceId],[DeviceName]) values(NEWID(),'#1主变220kv侧中性点设备','NEB','UNSET','4c66573aa7d04ff798e6a74070005c45','#1主变220kV侧中性点避雷器');</v>
      </c>
      <c r="K17" s="7"/>
    </row>
    <row r="18" spans="2:11" x14ac:dyDescent="0.4">
      <c r="B18" s="6" t="str">
        <f>VLOOKUP(E18,Sheet3!A:C,3,FALSE)</f>
        <v>#1主变220kV侧中性点电流互感器</v>
      </c>
      <c r="C18" s="2" t="s">
        <v>1847</v>
      </c>
      <c r="D18" s="2" t="s">
        <v>1848</v>
      </c>
      <c r="E18" s="2" t="str">
        <f>Sheet3!A18</f>
        <v>df6b70b0bb6449e68e70245121e4cbdc</v>
      </c>
      <c r="F18" s="3" t="s">
        <v>1605</v>
      </c>
      <c r="J18" s="7" t="str">
        <f t="shared" si="1"/>
        <v>insert into PRW_Inte_Csgii_DeviceMap([Id],[Name],[Context],[Revision],[DeviceId],[DeviceName]) values(NEWID(),'#1主变220kv侧中性点设备','NEB','UNSET','df6b70b0bb6449e68e70245121e4cbdc','#1主变220kV侧中性点电流互感器');</v>
      </c>
      <c r="K18" s="7"/>
    </row>
    <row r="19" spans="2:11" x14ac:dyDescent="0.4">
      <c r="B19" s="6" t="str">
        <f>VLOOKUP(E19,Sheet3!A:C,3,FALSE)</f>
        <v>#1主变35kV侧301断路器穿墙套管</v>
      </c>
      <c r="C19" s="2" t="s">
        <v>1847</v>
      </c>
      <c r="D19" s="2" t="s">
        <v>1848</v>
      </c>
      <c r="E19" s="2" t="str">
        <f>Sheet3!A19</f>
        <v>70a375f0e09146df86b7b16da04a0e12</v>
      </c>
      <c r="F19" t="str">
        <f>VLOOKUP(B19,Sheet2!A:A,1,0)</f>
        <v>#1主变35kV侧301断路器穿墙套管</v>
      </c>
      <c r="J19" s="7" t="str">
        <f t="shared" si="1"/>
        <v>insert into PRW_Inte_Csgii_DeviceMap([Id],[Name],[Context],[Revision],[DeviceId],[DeviceName]) values(NEWID(),'#1主变35kV侧301断路器穿墙套管','NEB','UNSET','70a375f0e09146df86b7b16da04a0e12','#1主变35kV侧301断路器穿墙套管');</v>
      </c>
      <c r="K19" s="7"/>
    </row>
    <row r="20" spans="2:11" x14ac:dyDescent="0.4">
      <c r="B20" s="6" t="str">
        <f>VLOOKUP(E20,Sheet3!A:C,3,FALSE)</f>
        <v>#1主变35kV侧301断路器电能表</v>
      </c>
      <c r="C20" s="2" t="s">
        <v>1847</v>
      </c>
      <c r="D20" s="2" t="s">
        <v>1848</v>
      </c>
      <c r="E20" s="2" t="str">
        <f>Sheet3!A20</f>
        <v>23f9fb087d44482a8eedcfd092119c9d</v>
      </c>
      <c r="F20" t="str">
        <f>VLOOKUP(B20,Sheet2!A:A,1,0)</f>
        <v>#1主变35kV侧301断路器电能表</v>
      </c>
      <c r="J20" s="7" t="str">
        <f t="shared" si="1"/>
        <v>insert into PRW_Inte_Csgii_DeviceMap([Id],[Name],[Context],[Revision],[DeviceId],[DeviceName]) values(NEWID(),'#1主变35kV侧301断路器电能表','NEB','UNSET','23f9fb087d44482a8eedcfd092119c9d','#1主变35kV侧301断路器电能表');</v>
      </c>
      <c r="K20" s="7"/>
    </row>
    <row r="21" spans="2:11" x14ac:dyDescent="0.4">
      <c r="B21" s="6" t="str">
        <f>VLOOKUP(E21,Sheet3!A:C,3,FALSE)</f>
        <v>#1主变35kV侧301断路器柜</v>
      </c>
      <c r="C21" s="2" t="s">
        <v>1847</v>
      </c>
      <c r="D21" s="2" t="s">
        <v>1848</v>
      </c>
      <c r="E21" s="2" t="str">
        <f>Sheet3!A21</f>
        <v>c6f1b298b56249bdb7f32fa00c60cff3</v>
      </c>
      <c r="F21" t="str">
        <f>VLOOKUP(B21,Sheet2!A:A,1,0)</f>
        <v>#1主变35kV侧301断路器柜</v>
      </c>
      <c r="J21" s="7" t="str">
        <f t="shared" si="1"/>
        <v>insert into PRW_Inte_Csgii_DeviceMap([Id],[Name],[Context],[Revision],[DeviceId],[DeviceName]) values(NEWID(),'#1主变35kV侧301断路器柜','NEB','UNSET','c6f1b298b56249bdb7f32fa00c60cff3','#1主变35kV侧301断路器柜');</v>
      </c>
      <c r="K21" s="7"/>
    </row>
    <row r="22" spans="2:11" x14ac:dyDescent="0.4">
      <c r="B22" s="6" t="str">
        <f>VLOOKUP(E22,Sheet3!A:C,3,FALSE)</f>
        <v>#1主变35kV侧避雷器</v>
      </c>
      <c r="C22" s="2" t="s">
        <v>1847</v>
      </c>
      <c r="D22" s="2" t="s">
        <v>1848</v>
      </c>
      <c r="E22" s="2" t="str">
        <f>Sheet3!A22</f>
        <v>721e2e83186e4472ab5a409b517aa957</v>
      </c>
      <c r="F22" t="str">
        <f>VLOOKUP(B22,Sheet2!A:A,1,0)</f>
        <v>#1主变35kV侧避雷器</v>
      </c>
      <c r="J22" s="7" t="str">
        <f t="shared" si="1"/>
        <v>insert into PRW_Inte_Csgii_DeviceMap([Id],[Name],[Context],[Revision],[DeviceId],[DeviceName]) values(NEWID(),'#1主变35kV侧避雷器','NEB','UNSET','721e2e83186e4472ab5a409b517aa957','#1主变35kV侧避雷器');</v>
      </c>
      <c r="K22" s="7"/>
    </row>
    <row r="23" spans="2:11" hidden="1" x14ac:dyDescent="0.4">
      <c r="B23" s="6" t="str">
        <f>VLOOKUP(E23,Sheet3!A:C,3,FALSE)</f>
        <v>#1主变测控屏</v>
      </c>
      <c r="C23" s="2" t="s">
        <v>1847</v>
      </c>
      <c r="D23" s="2" t="s">
        <v>1848</v>
      </c>
      <c r="E23" s="2" t="str">
        <f>Sheet3!A23</f>
        <v>fd48ecd5d2694ec5a3af913ce43237ce</v>
      </c>
      <c r="F23" t="str">
        <f>IFERROR(VLOOKUP(B23,Sheet2!A:A,1,0),"")</f>
        <v/>
      </c>
      <c r="J23" s="7" t="str">
        <f t="shared" si="1"/>
        <v>insert into PRW_Inte_Csgii_DeviceMap([Id],[Name],[Context],[Revision],[DeviceId],[DeviceName]) values(NEWID(),'','NEB','UNSET','fd48ecd5d2694ec5a3af913ce43237ce','#1主变测控屏');</v>
      </c>
      <c r="K23" s="7"/>
    </row>
    <row r="24" spans="2:11" hidden="1" x14ac:dyDescent="0.4">
      <c r="B24" s="6" t="str">
        <f>VLOOKUP(E24,Sheet3!A:C,3,FALSE)</f>
        <v>#1主变低压测控装置</v>
      </c>
      <c r="C24" s="2" t="s">
        <v>1847</v>
      </c>
      <c r="D24" s="2" t="s">
        <v>1848</v>
      </c>
      <c r="E24" s="2" t="str">
        <f>Sheet3!A24</f>
        <v>ebcee4257d184fda920f34a56c887c17</v>
      </c>
      <c r="F24" t="str">
        <f>IFERROR(VLOOKUP(B24,Sheet2!A:A,1,0),"")</f>
        <v/>
      </c>
      <c r="J24" s="7" t="str">
        <f t="shared" si="1"/>
        <v>insert into PRW_Inte_Csgii_DeviceMap([Id],[Name],[Context],[Revision],[DeviceId],[DeviceName]) values(NEWID(),'','NEB','UNSET','ebcee4257d184fda920f34a56c887c17','#1主变低压测控装置');</v>
      </c>
      <c r="K24" s="7"/>
    </row>
    <row r="25" spans="2:11" hidden="1" x14ac:dyDescent="0.4">
      <c r="B25" s="6" t="str">
        <f>VLOOKUP(E25,Sheet3!A:C,3,FALSE)</f>
        <v>#1主变第二套保护屏</v>
      </c>
      <c r="C25" s="2" t="s">
        <v>1847</v>
      </c>
      <c r="D25" s="2" t="s">
        <v>1848</v>
      </c>
      <c r="E25" s="2" t="str">
        <f>Sheet3!A25</f>
        <v>ba24c14f1ead46e28f2f37e41de954be</v>
      </c>
      <c r="F25" t="str">
        <f>IFERROR(VLOOKUP(B25,Sheet2!A:A,1,0),"")</f>
        <v/>
      </c>
      <c r="J25" s="7" t="str">
        <f t="shared" si="1"/>
        <v>insert into PRW_Inte_Csgii_DeviceMap([Id],[Name],[Context],[Revision],[DeviceId],[DeviceName]) values(NEWID(),'','NEB','UNSET','ba24c14f1ead46e28f2f37e41de954be','#1主变第二套保护屏');</v>
      </c>
      <c r="K25" s="7"/>
    </row>
    <row r="26" spans="2:11" hidden="1" x14ac:dyDescent="0.4">
      <c r="B26" s="6" t="str">
        <f>VLOOKUP(E26,Sheet3!A:C,3,FALSE)</f>
        <v>#1主变第二套保护屏</v>
      </c>
      <c r="C26" s="2" t="s">
        <v>1847</v>
      </c>
      <c r="D26" s="2" t="s">
        <v>1848</v>
      </c>
      <c r="E26" s="2" t="str">
        <f>Sheet3!A26</f>
        <v>ba24c14f1ead46e28f2f37e41de954be</v>
      </c>
      <c r="F26" t="str">
        <f>IFERROR(VLOOKUP(B26,Sheet2!A:A,1,0),"")</f>
        <v/>
      </c>
      <c r="J26" s="7" t="str">
        <f t="shared" si="1"/>
        <v>insert into PRW_Inte_Csgii_DeviceMap([Id],[Name],[Context],[Revision],[DeviceId],[DeviceName]) values(NEWID(),'','NEB','UNSET','ba24c14f1ead46e28f2f37e41de954be','#1主变第二套保护屏');</v>
      </c>
      <c r="K26" s="7"/>
    </row>
    <row r="27" spans="2:11" hidden="1" x14ac:dyDescent="0.4">
      <c r="B27" s="6" t="str">
        <f>VLOOKUP(E27,Sheet3!A:C,3,FALSE)</f>
        <v>#1主变第一套保护屏</v>
      </c>
      <c r="C27" s="2" t="s">
        <v>1847</v>
      </c>
      <c r="D27" s="2" t="s">
        <v>1848</v>
      </c>
      <c r="E27" s="2" t="str">
        <f>Sheet3!A27</f>
        <v>e752d64a283a4782afd65c50253057c9</v>
      </c>
      <c r="F27" t="str">
        <f>IFERROR(VLOOKUP(B27,Sheet2!A:A,1,0),"")</f>
        <v/>
      </c>
      <c r="J27" s="7" t="str">
        <f t="shared" si="1"/>
        <v>insert into PRW_Inte_Csgii_DeviceMap([Id],[Name],[Context],[Revision],[DeviceId],[DeviceName]) values(NEWID(),'','NEB','UNSET','e752d64a283a4782afd65c50253057c9','#1主变第一套保护屏');</v>
      </c>
      <c r="K27" s="7"/>
    </row>
    <row r="28" spans="2:11" hidden="1" x14ac:dyDescent="0.4">
      <c r="B28" s="6" t="str">
        <f>VLOOKUP(E28,Sheet3!A:C,3,FALSE)</f>
        <v>#1主变高压侧TV</v>
      </c>
      <c r="C28" s="2" t="s">
        <v>1847</v>
      </c>
      <c r="D28" s="2" t="s">
        <v>1848</v>
      </c>
      <c r="E28" s="2" t="str">
        <f>Sheet3!A28</f>
        <v>c997a38eb0804fa4897824e3fbb5e5a1</v>
      </c>
      <c r="F28" t="str">
        <f>IFERROR(VLOOKUP(B28,Sheet2!A:A,1,0),"")</f>
        <v/>
      </c>
      <c r="J28" s="7" t="str">
        <f t="shared" si="1"/>
        <v>insert into PRW_Inte_Csgii_DeviceMap([Id],[Name],[Context],[Revision],[DeviceId],[DeviceName]) values(NEWID(),'','NEB','UNSET','c997a38eb0804fa4897824e3fbb5e5a1','#1主变高压侧TV');</v>
      </c>
      <c r="K28" s="7"/>
    </row>
    <row r="29" spans="2:11" hidden="1" x14ac:dyDescent="0.4">
      <c r="B29" s="6" t="str">
        <f>VLOOKUP(E29,Sheet3!A:C,3,FALSE)</f>
        <v>#1主变高压测控装置</v>
      </c>
      <c r="C29" s="2" t="s">
        <v>1847</v>
      </c>
      <c r="D29" s="2" t="s">
        <v>1848</v>
      </c>
      <c r="E29" s="2" t="str">
        <f>Sheet3!A29</f>
        <v>3ee30df5022940ebb3c8945df358cc3d</v>
      </c>
      <c r="F29" t="str">
        <f>IFERROR(VLOOKUP(B29,Sheet2!A:A,1,0),"")</f>
        <v/>
      </c>
      <c r="J29" s="7" t="str">
        <f t="shared" si="1"/>
        <v>insert into PRW_Inte_Csgii_DeviceMap([Id],[Name],[Context],[Revision],[DeviceId],[DeviceName]) values(NEWID(),'','NEB','UNSET','3ee30df5022940ebb3c8945df358cc3d','#1主变高压测控装置');</v>
      </c>
      <c r="K29" s="7"/>
    </row>
    <row r="30" spans="2:11" x14ac:dyDescent="0.4">
      <c r="B30" s="6" t="str">
        <f>VLOOKUP(E30,Sheet3!A:C,3,FALSE)</f>
        <v>#1主变中压侧TV</v>
      </c>
      <c r="C30" s="2" t="s">
        <v>1847</v>
      </c>
      <c r="D30" s="2" t="s">
        <v>1848</v>
      </c>
      <c r="E30" s="2" t="str">
        <f>Sheet3!A30</f>
        <v>e152965148f049b8b93a066a0501090d</v>
      </c>
      <c r="F30" s="3" t="s">
        <v>1657</v>
      </c>
      <c r="J30" s="7" t="str">
        <f t="shared" si="1"/>
        <v>insert into PRW_Inte_Csgii_DeviceMap([Id],[Name],[Context],[Revision],[DeviceId],[DeviceName]) values(NEWID(),'110kV配电装置-1#主变进线-电压互感器','NEB','UNSET','e152965148f049b8b93a066a0501090d','#1主变中压侧TV');</v>
      </c>
      <c r="K30" s="7"/>
    </row>
    <row r="31" spans="2:11" hidden="1" x14ac:dyDescent="0.4">
      <c r="B31" s="6" t="str">
        <f>VLOOKUP(E31,Sheet3!A:C,3,FALSE)</f>
        <v>#1主变中压测控装置</v>
      </c>
      <c r="C31" s="2" t="s">
        <v>1847</v>
      </c>
      <c r="D31" s="2" t="s">
        <v>1848</v>
      </c>
      <c r="E31" s="2" t="str">
        <f>Sheet3!A31</f>
        <v>4fc7994494884771aee1e15110dfc505</v>
      </c>
      <c r="F31" t="str">
        <f>IFERROR(VLOOKUP(B31,Sheet2!A:A,1,0),"")</f>
        <v/>
      </c>
      <c r="J31" s="7" t="str">
        <f t="shared" si="1"/>
        <v>insert into PRW_Inte_Csgii_DeviceMap([Id],[Name],[Context],[Revision],[DeviceId],[DeviceName]) values(NEWID(),'','NEB','UNSET','4fc7994494884771aee1e15110dfc505','#1主变中压测控装置');</v>
      </c>
      <c r="K31" s="7"/>
    </row>
    <row r="32" spans="2:11" hidden="1" x14ac:dyDescent="0.4">
      <c r="B32" s="6" t="str">
        <f>VLOOKUP(E32,Sheet3!A:C,3,FALSE)</f>
        <v>#2微机绝缘监测仪</v>
      </c>
      <c r="C32" s="2" t="s">
        <v>1847</v>
      </c>
      <c r="D32" s="2" t="s">
        <v>1848</v>
      </c>
      <c r="E32" s="2" t="str">
        <f>Sheet3!A32</f>
        <v>755c36569a3b47639ba05566b5111c99</v>
      </c>
      <c r="F32" t="str">
        <f>IFERROR(VLOOKUP(B32,Sheet2!A:A,1,0),"")</f>
        <v/>
      </c>
      <c r="J32" s="7" t="str">
        <f t="shared" si="1"/>
        <v>insert into PRW_Inte_Csgii_DeviceMap([Id],[Name],[Context],[Revision],[DeviceId],[DeviceName]) values(NEWID(),'','NEB','UNSET','755c36569a3b47639ba05566b5111c99','#2微机绝缘监测仪');</v>
      </c>
      <c r="K32" s="7"/>
    </row>
    <row r="33" spans="2:11" hidden="1" x14ac:dyDescent="0.4">
      <c r="B33" s="6" t="str">
        <f>VLOOKUP(E33,Sheet3!A:C,3,FALSE)</f>
        <v>#2直流充电屏</v>
      </c>
      <c r="C33" s="2" t="s">
        <v>1847</v>
      </c>
      <c r="D33" s="2" t="s">
        <v>1848</v>
      </c>
      <c r="E33" s="2" t="str">
        <f>Sheet3!A33</f>
        <v>b10ef7a2c1844ad19b5d4dbc4c542889</v>
      </c>
      <c r="F33" t="str">
        <f>IFERROR(VLOOKUP(B33,Sheet2!A:A,1,0),"")</f>
        <v/>
      </c>
      <c r="J33" s="7" t="str">
        <f t="shared" si="1"/>
        <v>insert into PRW_Inte_Csgii_DeviceMap([Id],[Name],[Context],[Revision],[DeviceId],[DeviceName]) values(NEWID(),'','NEB','UNSET','b10ef7a2c1844ad19b5d4dbc4c542889','#2直流充电屏');</v>
      </c>
      <c r="K33" s="7"/>
    </row>
    <row r="34" spans="2:11" hidden="1" x14ac:dyDescent="0.4">
      <c r="B34" s="6" t="str">
        <f>VLOOKUP(E34,Sheet3!A:C,3,FALSE)</f>
        <v>#2直流馈线屏</v>
      </c>
      <c r="C34" s="2" t="s">
        <v>1847</v>
      </c>
      <c r="D34" s="2" t="s">
        <v>1848</v>
      </c>
      <c r="E34" s="2" t="str">
        <f>Sheet3!A34</f>
        <v>942abed4f5814e6ca0b56f0d75771bf4</v>
      </c>
      <c r="F34" t="str">
        <f>IFERROR(VLOOKUP(B34,Sheet2!A:A,1,0),"")</f>
        <v/>
      </c>
      <c r="J34" s="7" t="str">
        <f t="shared" si="1"/>
        <v>insert into PRW_Inte_Csgii_DeviceMap([Id],[Name],[Context],[Revision],[DeviceId],[DeviceName]) values(NEWID(),'','NEB','UNSET','942abed4f5814e6ca0b56f0d75771bf4','#2直流馈线屏');</v>
      </c>
      <c r="K34" s="7"/>
    </row>
    <row r="35" spans="2:11" hidden="1" x14ac:dyDescent="0.4">
      <c r="B35" s="6" t="str">
        <f>VLOOKUP(E35,Sheet3!A:C,3,FALSE)</f>
        <v>#2直流系统集中监控器</v>
      </c>
      <c r="C35" s="2" t="s">
        <v>1847</v>
      </c>
      <c r="D35" s="2" t="s">
        <v>1848</v>
      </c>
      <c r="E35" s="2" t="str">
        <f>Sheet3!A35</f>
        <v>b1a66aac2fcc420093d76b135f9d4224</v>
      </c>
      <c r="F35" t="str">
        <f>IFERROR(VLOOKUP(B35,Sheet2!A:A,1,0),"")</f>
        <v/>
      </c>
      <c r="J35" s="7" t="str">
        <f t="shared" si="1"/>
        <v>insert into PRW_Inte_Csgii_DeviceMap([Id],[Name],[Context],[Revision],[DeviceId],[DeviceName]) values(NEWID(),'','NEB','UNSET','b1a66aac2fcc420093d76b135f9d4224','#2直流系统集中监控器');</v>
      </c>
      <c r="K35" s="7"/>
    </row>
    <row r="36" spans="2:11" hidden="1" x14ac:dyDescent="0.4">
      <c r="B36" s="6" t="str">
        <f>VLOOKUP(E36,Sheet3!A:C,3,FALSE)</f>
        <v>#2直流系统蓄电池组</v>
      </c>
      <c r="C36" s="2" t="s">
        <v>1847</v>
      </c>
      <c r="D36" s="2" t="s">
        <v>1848</v>
      </c>
      <c r="E36" s="2" t="str">
        <f>Sheet3!A36</f>
        <v>6f08783dadfd4f9c897b46a9424d82d7</v>
      </c>
      <c r="F36" t="str">
        <f>IFERROR(VLOOKUP(B36,Sheet2!A:A,1,0),"")</f>
        <v/>
      </c>
      <c r="J36" s="7" t="str">
        <f t="shared" si="1"/>
        <v>insert into PRW_Inte_Csgii_DeviceMap([Id],[Name],[Context],[Revision],[DeviceId],[DeviceName]) values(NEWID(),'','NEB','UNSET','6f08783dadfd4f9c897b46a9424d82d7','#2直流系统蓄电池组');</v>
      </c>
      <c r="K36" s="7"/>
    </row>
    <row r="37" spans="2:11" hidden="1" x14ac:dyDescent="0.4">
      <c r="B37" s="6" t="str">
        <f>VLOOKUP(E37,Sheet3!A:C,3,FALSE)</f>
        <v>#2智能移动终端</v>
      </c>
      <c r="C37" s="2" t="s">
        <v>1847</v>
      </c>
      <c r="D37" s="2" t="s">
        <v>1848</v>
      </c>
      <c r="E37" s="2" t="str">
        <f>Sheet3!A37</f>
        <v>d438b1afee9e400b82d2d3ba57a05232</v>
      </c>
      <c r="F37" t="str">
        <f>IFERROR(VLOOKUP(B37,Sheet2!A:A,1,0),"")</f>
        <v/>
      </c>
      <c r="J37" s="7" t="str">
        <f t="shared" si="1"/>
        <v>insert into PRW_Inte_Csgii_DeviceMap([Id],[Name],[Context],[Revision],[DeviceId],[DeviceName]) values(NEWID(),'','NEB','UNSET','d438b1afee9e400b82d2d3ba57a05232','#2智能移动终端');</v>
      </c>
      <c r="K37" s="7"/>
    </row>
    <row r="38" spans="2:11" x14ac:dyDescent="0.4">
      <c r="B38" s="6" t="str">
        <f>VLOOKUP(E38,Sheet3!A:C,3,FALSE)</f>
        <v>#2主变110kV侧102断路器间隔</v>
      </c>
      <c r="C38" s="2" t="s">
        <v>1847</v>
      </c>
      <c r="D38" s="2" t="s">
        <v>1848</v>
      </c>
      <c r="E38" s="2" t="str">
        <f>Sheet3!A38</f>
        <v>10db086faefa49ff935893c51b8709c8</v>
      </c>
      <c r="F38" t="str">
        <f>VLOOKUP(B38,Sheet2!A:A,1,0)</f>
        <v>#2主变110kV侧102断路器间隔</v>
      </c>
      <c r="J38" s="7" t="str">
        <f t="shared" si="1"/>
        <v>insert into PRW_Inte_Csgii_DeviceMap([Id],[Name],[Context],[Revision],[DeviceId],[DeviceName]) values(NEWID(),'#2主变110kV侧102断路器间隔','NEB','UNSET','10db086faefa49ff935893c51b8709c8','#2主变110kV侧102断路器间隔');</v>
      </c>
      <c r="K38" s="7"/>
    </row>
    <row r="39" spans="2:11" x14ac:dyDescent="0.4">
      <c r="B39" s="6" t="str">
        <f>VLOOKUP(E39,Sheet3!A:C,3,FALSE)</f>
        <v>#2主变110kV侧中性点避雷器</v>
      </c>
      <c r="C39" s="2" t="s">
        <v>1847</v>
      </c>
      <c r="D39" s="2" t="s">
        <v>1848</v>
      </c>
      <c r="E39" s="2" t="str">
        <f>Sheet3!A39</f>
        <v>561ec558203a4049b9a8585f3d341b49</v>
      </c>
      <c r="F39" s="3" t="s">
        <v>1609</v>
      </c>
      <c r="J39" s="7" t="str">
        <f t="shared" si="1"/>
        <v>insert into PRW_Inte_Csgii_DeviceMap([Id],[Name],[Context],[Revision],[DeviceId],[DeviceName]) values(NEWID(),'#2主变110kv侧中性点设备','NEB','UNSET','561ec558203a4049b9a8585f3d341b49','#2主变110kV侧中性点避雷器');</v>
      </c>
      <c r="K39" s="7"/>
    </row>
    <row r="40" spans="2:11" x14ac:dyDescent="0.4">
      <c r="B40" s="6" t="str">
        <f>VLOOKUP(E40,Sheet3!A:C,3,FALSE)</f>
        <v>#2主变110kV侧中性点电流互感器</v>
      </c>
      <c r="C40" s="2" t="s">
        <v>1847</v>
      </c>
      <c r="D40" s="2" t="s">
        <v>1848</v>
      </c>
      <c r="E40" s="2" t="str">
        <f>Sheet3!A40</f>
        <v>80024bd2390d42c2a025d341ab69dba6</v>
      </c>
      <c r="F40" s="3" t="s">
        <v>1609</v>
      </c>
      <c r="J40" s="7" t="str">
        <f t="shared" si="1"/>
        <v>insert into PRW_Inte_Csgii_DeviceMap([Id],[Name],[Context],[Revision],[DeviceId],[DeviceName]) values(NEWID(),'#2主变110kv侧中性点设备','NEB','UNSET','80024bd2390d42c2a025d341ab69dba6','#2主变110kV侧中性点电流互感器');</v>
      </c>
      <c r="K40" s="7"/>
    </row>
    <row r="41" spans="2:11" x14ac:dyDescent="0.4">
      <c r="B41" s="6" t="str">
        <f>VLOOKUP(E41,Sheet3!A:C,3,FALSE)</f>
        <v>#2主变110kV中性点1020接地开关</v>
      </c>
      <c r="C41" s="2" t="s">
        <v>1847</v>
      </c>
      <c r="D41" s="2" t="s">
        <v>1848</v>
      </c>
      <c r="E41" s="2" t="str">
        <f>Sheet3!A41</f>
        <v>c4a1a1e9b0ad4d18862fdd827c7303ba</v>
      </c>
      <c r="F41" s="3" t="s">
        <v>1609</v>
      </c>
      <c r="J41" s="7" t="str">
        <f t="shared" si="1"/>
        <v>insert into PRW_Inte_Csgii_DeviceMap([Id],[Name],[Context],[Revision],[DeviceId],[DeviceName]) values(NEWID(),'#2主变110kv侧中性点设备','NEB','UNSET','c4a1a1e9b0ad4d18862fdd827c7303ba','#2主变110kV中性点1020接地开关');</v>
      </c>
      <c r="K41" s="7"/>
    </row>
    <row r="42" spans="2:11" x14ac:dyDescent="0.4">
      <c r="B42" s="6" t="str">
        <f>VLOOKUP(E42,Sheet3!A:C,3,FALSE)</f>
        <v>#2主变220kV侧202断路器电能表</v>
      </c>
      <c r="C42" s="2" t="s">
        <v>1847</v>
      </c>
      <c r="D42" s="2" t="s">
        <v>1848</v>
      </c>
      <c r="E42" s="2" t="str">
        <f>Sheet3!A42</f>
        <v>9895d3ea73914cfea556e439e9cd8807</v>
      </c>
      <c r="F42" t="str">
        <f>VLOOKUP(B42,Sheet2!A:A,1,0)</f>
        <v>#2主变220kV侧202断路器电能表</v>
      </c>
      <c r="J42" s="7" t="str">
        <f t="shared" si="1"/>
        <v>insert into PRW_Inte_Csgii_DeviceMap([Id],[Name],[Context],[Revision],[DeviceId],[DeviceName]) values(NEWID(),'#2主变220kV侧202断路器电能表','NEB','UNSET','9895d3ea73914cfea556e439e9cd8807','#2主变220kV侧202断路器电能表');</v>
      </c>
      <c r="K42" s="7"/>
    </row>
    <row r="43" spans="2:11" x14ac:dyDescent="0.4">
      <c r="B43" s="6" t="str">
        <f>VLOOKUP(E43,Sheet3!A:C,3,FALSE)</f>
        <v>#2主变220kV侧避雷器</v>
      </c>
      <c r="C43" s="2" t="s">
        <v>1847</v>
      </c>
      <c r="D43" s="2" t="s">
        <v>1848</v>
      </c>
      <c r="E43" s="2" t="str">
        <f>Sheet3!A43</f>
        <v>5eb080079b544c818750658b34148601</v>
      </c>
      <c r="F43" t="str">
        <f>VLOOKUP(B43,Sheet2!A:A,1,0)</f>
        <v>#2主变220kV侧避雷器</v>
      </c>
      <c r="J43" s="7" t="str">
        <f t="shared" si="1"/>
        <v>insert into PRW_Inte_Csgii_DeviceMap([Id],[Name],[Context],[Revision],[DeviceId],[DeviceName]) values(NEWID(),'#2主变220kV侧避雷器','NEB','UNSET','5eb080079b544c818750658b34148601','#2主变220kV侧避雷器');</v>
      </c>
      <c r="K43" s="7"/>
    </row>
    <row r="44" spans="2:11" x14ac:dyDescent="0.4">
      <c r="B44" s="6" t="str">
        <f>VLOOKUP(E44,Sheet3!A:C,3,FALSE)</f>
        <v>#2主变220kV侧中性点避雷器</v>
      </c>
      <c r="C44" s="2" t="s">
        <v>1847</v>
      </c>
      <c r="D44" s="2" t="s">
        <v>1848</v>
      </c>
      <c r="E44" s="2" t="str">
        <f>Sheet3!A44</f>
        <v>f29ed023fa074a1fa1177fc910f858cf</v>
      </c>
      <c r="F44" s="3" t="s">
        <v>1612</v>
      </c>
      <c r="J44" s="7" t="str">
        <f t="shared" si="1"/>
        <v>insert into PRW_Inte_Csgii_DeviceMap([Id],[Name],[Context],[Revision],[DeviceId],[DeviceName]) values(NEWID(),'#2主变220kv侧中性点设备','NEB','UNSET','f29ed023fa074a1fa1177fc910f858cf','#2主变220kV侧中性点避雷器');</v>
      </c>
      <c r="K44" s="7"/>
    </row>
    <row r="45" spans="2:11" x14ac:dyDescent="0.4">
      <c r="B45" s="6" t="str">
        <f>VLOOKUP(E45,Sheet3!A:C,3,FALSE)</f>
        <v>#2主变220kV侧中性点电流互感器</v>
      </c>
      <c r="C45" s="2" t="s">
        <v>1847</v>
      </c>
      <c r="D45" s="2" t="s">
        <v>1848</v>
      </c>
      <c r="E45" s="2" t="str">
        <f>Sheet3!A45</f>
        <v>8fd2008c108e41ec82ef992113df6ba4</v>
      </c>
      <c r="F45" s="3" t="s">
        <v>1612</v>
      </c>
      <c r="J45" s="7" t="str">
        <f t="shared" si="1"/>
        <v>insert into PRW_Inte_Csgii_DeviceMap([Id],[Name],[Context],[Revision],[DeviceId],[DeviceName]) values(NEWID(),'#2主变220kv侧中性点设备','NEB','UNSET','8fd2008c108e41ec82ef992113df6ba4','#2主变220kV侧中性点电流互感器');</v>
      </c>
      <c r="K45" s="7"/>
    </row>
    <row r="46" spans="2:11" x14ac:dyDescent="0.4">
      <c r="B46" s="6" t="str">
        <f>VLOOKUP(E46,Sheet3!A:C,3,FALSE)</f>
        <v>#2主变220kV中性点2020接地开关</v>
      </c>
      <c r="C46" s="2" t="s">
        <v>1847</v>
      </c>
      <c r="D46" s="2" t="s">
        <v>1848</v>
      </c>
      <c r="E46" s="2" t="str">
        <f>Sheet3!A46</f>
        <v>a77da86f4e4c451abbab69d2d2e3e663</v>
      </c>
      <c r="F46" s="3" t="s">
        <v>1612</v>
      </c>
      <c r="J46" s="7" t="str">
        <f t="shared" si="1"/>
        <v>insert into PRW_Inte_Csgii_DeviceMap([Id],[Name],[Context],[Revision],[DeviceId],[DeviceName]) values(NEWID(),'#2主变220kv侧中性点设备','NEB','UNSET','a77da86f4e4c451abbab69d2d2e3e663','#2主变220kV中性点2020接地开关');</v>
      </c>
      <c r="K46" s="7"/>
    </row>
    <row r="47" spans="2:11" x14ac:dyDescent="0.4">
      <c r="B47" s="6" t="str">
        <f>VLOOKUP(E47,Sheet3!A:C,3,FALSE)</f>
        <v>#2主变35kV侧302断路器穿墙套管</v>
      </c>
      <c r="C47" s="2" t="s">
        <v>1847</v>
      </c>
      <c r="D47" s="2" t="s">
        <v>1848</v>
      </c>
      <c r="E47" s="2" t="str">
        <f>Sheet3!A47</f>
        <v>b5eecbcf68844b8a9882cca3f047a546</v>
      </c>
      <c r="F47" t="str">
        <f>VLOOKUP(B47,Sheet2!A:A,1,0)</f>
        <v>#2主变35kV侧302断路器穿墙套管</v>
      </c>
      <c r="J47" s="7" t="str">
        <f t="shared" si="1"/>
        <v>insert into PRW_Inte_Csgii_DeviceMap([Id],[Name],[Context],[Revision],[DeviceId],[DeviceName]) values(NEWID(),'#2主变35kV侧302断路器穿墙套管','NEB','UNSET','b5eecbcf68844b8a9882cca3f047a546','#2主变35kV侧302断路器穿墙套管');</v>
      </c>
      <c r="K47" s="7"/>
    </row>
    <row r="48" spans="2:11" x14ac:dyDescent="0.4">
      <c r="B48" s="6" t="str">
        <f>VLOOKUP(E48,Sheet3!A:C,3,FALSE)</f>
        <v>#2主变35kV侧302断路器电能表</v>
      </c>
      <c r="C48" s="2" t="s">
        <v>1847</v>
      </c>
      <c r="D48" s="2" t="s">
        <v>1848</v>
      </c>
      <c r="E48" s="2" t="str">
        <f>Sheet3!A48</f>
        <v>3bca22a8a67a4c6fb5e0054931c60745</v>
      </c>
      <c r="F48" t="str">
        <f>VLOOKUP(B48,Sheet2!A:A,1,0)</f>
        <v>#2主变35kV侧302断路器电能表</v>
      </c>
      <c r="J48" s="7" t="str">
        <f t="shared" si="1"/>
        <v>insert into PRW_Inte_Csgii_DeviceMap([Id],[Name],[Context],[Revision],[DeviceId],[DeviceName]) values(NEWID(),'#2主变35kV侧302断路器电能表','NEB','UNSET','3bca22a8a67a4c6fb5e0054931c60745','#2主变35kV侧302断路器电能表');</v>
      </c>
      <c r="K48" s="7"/>
    </row>
    <row r="49" spans="2:11" x14ac:dyDescent="0.4">
      <c r="B49" s="6" t="str">
        <f>VLOOKUP(E49,Sheet3!A:C,3,FALSE)</f>
        <v>#2主变35kV侧避雷器</v>
      </c>
      <c r="C49" s="2" t="s">
        <v>1847</v>
      </c>
      <c r="D49" s="2" t="s">
        <v>1848</v>
      </c>
      <c r="E49" s="2" t="str">
        <f>Sheet3!A49</f>
        <v>3afddd3456694aa4b96367c8bdef48ce</v>
      </c>
      <c r="F49" t="str">
        <f>VLOOKUP(B49,Sheet2!A:A,1,0)</f>
        <v>#2主变35kV侧避雷器</v>
      </c>
      <c r="J49" s="7" t="str">
        <f t="shared" si="1"/>
        <v>insert into PRW_Inte_Csgii_DeviceMap([Id],[Name],[Context],[Revision],[DeviceId],[DeviceName]) values(NEWID(),'#2主变35kV侧避雷器','NEB','UNSET','3afddd3456694aa4b96367c8bdef48ce','#2主变35kV侧避雷器');</v>
      </c>
      <c r="K49" s="7"/>
    </row>
    <row r="50" spans="2:11" hidden="1" x14ac:dyDescent="0.4">
      <c r="B50" s="6" t="str">
        <f>VLOOKUP(E50,Sheet3!A:C,3,FALSE)</f>
        <v>#2主变测控屏</v>
      </c>
      <c r="C50" s="2" t="s">
        <v>1847</v>
      </c>
      <c r="D50" s="2" t="s">
        <v>1848</v>
      </c>
      <c r="E50" s="2" t="str">
        <f>Sheet3!A50</f>
        <v>b28bbe8eb26d4f13b5a6a876b907422f</v>
      </c>
      <c r="F50" t="str">
        <f>IFERROR(VLOOKUP(B50,Sheet2!A:A,1,0),"")</f>
        <v/>
      </c>
      <c r="J50" s="7" t="str">
        <f t="shared" si="1"/>
        <v>insert into PRW_Inte_Csgii_DeviceMap([Id],[Name],[Context],[Revision],[DeviceId],[DeviceName]) values(NEWID(),'','NEB','UNSET','b28bbe8eb26d4f13b5a6a876b907422f','#2主变测控屏');</v>
      </c>
      <c r="K50" s="7"/>
    </row>
    <row r="51" spans="2:11" hidden="1" x14ac:dyDescent="0.4">
      <c r="B51" s="6" t="str">
        <f>VLOOKUP(E51,Sheet3!A:C,3,FALSE)</f>
        <v>#2主变低压测控装置</v>
      </c>
      <c r="C51" s="2" t="s">
        <v>1847</v>
      </c>
      <c r="D51" s="2" t="s">
        <v>1848</v>
      </c>
      <c r="E51" s="2" t="str">
        <f>Sheet3!A51</f>
        <v>12e394e04071484faa688282828d1f97</v>
      </c>
      <c r="F51" t="str">
        <f>IFERROR(VLOOKUP(B51,Sheet2!A:A,1,0),"")</f>
        <v/>
      </c>
      <c r="J51" s="7" t="str">
        <f t="shared" si="1"/>
        <v>insert into PRW_Inte_Csgii_DeviceMap([Id],[Name],[Context],[Revision],[DeviceId],[DeviceName]) values(NEWID(),'','NEB','UNSET','12e394e04071484faa688282828d1f97','#2主变低压测控装置');</v>
      </c>
      <c r="K51" s="7"/>
    </row>
    <row r="52" spans="2:11" hidden="1" x14ac:dyDescent="0.4">
      <c r="B52" s="6" t="str">
        <f>VLOOKUP(E52,Sheet3!A:C,3,FALSE)</f>
        <v>#2主变第二套保护屏</v>
      </c>
      <c r="C52" s="2" t="s">
        <v>1847</v>
      </c>
      <c r="D52" s="2" t="s">
        <v>1848</v>
      </c>
      <c r="E52" s="2" t="str">
        <f>Sheet3!A52</f>
        <v>954ca49ebd3442cab240621e5afabd5e</v>
      </c>
      <c r="F52" t="str">
        <f>IFERROR(VLOOKUP(B52,Sheet2!A:A,1,0),"")</f>
        <v/>
      </c>
      <c r="J52" s="7" t="str">
        <f t="shared" si="1"/>
        <v>insert into PRW_Inte_Csgii_DeviceMap([Id],[Name],[Context],[Revision],[DeviceId],[DeviceName]) values(NEWID(),'','NEB','UNSET','954ca49ebd3442cab240621e5afabd5e','#2主变第二套保护屏');</v>
      </c>
      <c r="K52" s="7"/>
    </row>
    <row r="53" spans="2:11" hidden="1" x14ac:dyDescent="0.4">
      <c r="B53" s="6" t="str">
        <f>VLOOKUP(E53,Sheet3!A:C,3,FALSE)</f>
        <v>#2主变第一套保护屏</v>
      </c>
      <c r="C53" s="2" t="s">
        <v>1847</v>
      </c>
      <c r="D53" s="2" t="s">
        <v>1848</v>
      </c>
      <c r="E53" s="2" t="str">
        <f>Sheet3!A53</f>
        <v>f5b34f33f56a4ff6b016e49d204ff164</v>
      </c>
      <c r="F53" t="str">
        <f>IFERROR(VLOOKUP(B53,Sheet2!A:A,1,0),"")</f>
        <v/>
      </c>
      <c r="J53" s="7" t="str">
        <f t="shared" si="1"/>
        <v>insert into PRW_Inte_Csgii_DeviceMap([Id],[Name],[Context],[Revision],[DeviceId],[DeviceName]) values(NEWID(),'','NEB','UNSET','f5b34f33f56a4ff6b016e49d204ff164','#2主变第一套保护屏');</v>
      </c>
      <c r="K53" s="7"/>
    </row>
    <row r="54" spans="2:11" hidden="1" x14ac:dyDescent="0.4">
      <c r="B54" s="6" t="str">
        <f>VLOOKUP(E54,Sheet3!A:C,3,FALSE)</f>
        <v>#2主变第一套保护屏</v>
      </c>
      <c r="C54" s="2" t="s">
        <v>1847</v>
      </c>
      <c r="D54" s="2" t="s">
        <v>1848</v>
      </c>
      <c r="E54" s="2" t="str">
        <f>Sheet3!A54</f>
        <v>f5b34f33f56a4ff6b016e49d204ff164</v>
      </c>
      <c r="F54" t="str">
        <f>IFERROR(VLOOKUP(B54,Sheet2!A:A,1,0),"")</f>
        <v/>
      </c>
      <c r="J54" s="7" t="str">
        <f t="shared" si="1"/>
        <v>insert into PRW_Inte_Csgii_DeviceMap([Id],[Name],[Context],[Revision],[DeviceId],[DeviceName]) values(NEWID(),'','NEB','UNSET','f5b34f33f56a4ff6b016e49d204ff164','#2主变第一套保护屏');</v>
      </c>
      <c r="K54" s="7"/>
    </row>
    <row r="55" spans="2:11" hidden="1" x14ac:dyDescent="0.4">
      <c r="B55" s="6" t="str">
        <f>VLOOKUP(E55,Sheet3!A:C,3,FALSE)</f>
        <v>#2主变高压侧TV</v>
      </c>
      <c r="C55" s="2" t="s">
        <v>1847</v>
      </c>
      <c r="D55" s="2" t="s">
        <v>1848</v>
      </c>
      <c r="E55" s="2" t="str">
        <f>Sheet3!A55</f>
        <v>4646821b6261401b8352f126b98041cc</v>
      </c>
      <c r="F55" t="str">
        <f>IFERROR(VLOOKUP(B55,Sheet2!A:A,1,0),"")</f>
        <v/>
      </c>
      <c r="J55" s="7" t="str">
        <f t="shared" si="1"/>
        <v>insert into PRW_Inte_Csgii_DeviceMap([Id],[Name],[Context],[Revision],[DeviceId],[DeviceName]) values(NEWID(),'','NEB','UNSET','4646821b6261401b8352f126b98041cc','#2主变高压侧TV');</v>
      </c>
      <c r="K55" s="7"/>
    </row>
    <row r="56" spans="2:11" hidden="1" x14ac:dyDescent="0.4">
      <c r="B56" s="6" t="str">
        <f>VLOOKUP(E56,Sheet3!A:C,3,FALSE)</f>
        <v>#2主变高压测控装置</v>
      </c>
      <c r="C56" s="2" t="s">
        <v>1847</v>
      </c>
      <c r="D56" s="2" t="s">
        <v>1848</v>
      </c>
      <c r="E56" s="2" t="str">
        <f>Sheet3!A56</f>
        <v>4acecd197019475d8c92a518ebd584d2</v>
      </c>
      <c r="F56" t="str">
        <f>IFERROR(VLOOKUP(B56,Sheet2!A:A,1,0),"")</f>
        <v/>
      </c>
      <c r="J56" s="7" t="str">
        <f t="shared" si="1"/>
        <v>insert into PRW_Inte_Csgii_DeviceMap([Id],[Name],[Context],[Revision],[DeviceId],[DeviceName]) values(NEWID(),'','NEB','UNSET','4acecd197019475d8c92a518ebd584d2','#2主变高压测控装置');</v>
      </c>
      <c r="K56" s="7"/>
    </row>
    <row r="57" spans="2:11" x14ac:dyDescent="0.4">
      <c r="B57" s="6" t="str">
        <f>VLOOKUP(E57,Sheet3!A:C,3,FALSE)</f>
        <v>#2主变中压侧TV</v>
      </c>
      <c r="C57" s="2" t="s">
        <v>1847</v>
      </c>
      <c r="D57" s="2" t="s">
        <v>1848</v>
      </c>
      <c r="E57" s="2" t="str">
        <f>Sheet3!A57</f>
        <v>0e96be27608841488fe5b302b2fda487</v>
      </c>
      <c r="F57" s="3" t="s">
        <v>1660</v>
      </c>
      <c r="J57" s="7" t="str">
        <f t="shared" si="1"/>
        <v>insert into PRW_Inte_Csgii_DeviceMap([Id],[Name],[Context],[Revision],[DeviceId],[DeviceName]) values(NEWID(),'110kV配电装置-2#主变进线-电压互感器','NEB','UNSET','0e96be27608841488fe5b302b2fda487','#2主变中压侧TV');</v>
      </c>
      <c r="K57" s="7"/>
    </row>
    <row r="58" spans="2:11" hidden="1" x14ac:dyDescent="0.4">
      <c r="B58" s="6" t="str">
        <f>VLOOKUP(E58,Sheet3!A:C,3,FALSE)</f>
        <v>#2主变中压测控装置</v>
      </c>
      <c r="C58" s="2" t="s">
        <v>1847</v>
      </c>
      <c r="D58" s="2" t="s">
        <v>1848</v>
      </c>
      <c r="E58" s="2" t="str">
        <f>Sheet3!A58</f>
        <v>c06672ae3f2c41c9b903d7d5c02bd2f5</v>
      </c>
      <c r="F58" t="str">
        <f>IFERROR(VLOOKUP(B58,Sheet2!A:A,1,0),"")</f>
        <v/>
      </c>
      <c r="J58" s="7" t="str">
        <f t="shared" si="1"/>
        <v>insert into PRW_Inte_Csgii_DeviceMap([Id],[Name],[Context],[Revision],[DeviceId],[DeviceName]) values(NEWID(),'','NEB','UNSET','c06672ae3f2c41c9b903d7d5c02bd2f5','#2主变中压测控装置');</v>
      </c>
      <c r="K58" s="7"/>
    </row>
    <row r="59" spans="2:11" hidden="1" x14ac:dyDescent="0.4">
      <c r="B59" s="6" t="str">
        <f>VLOOKUP(E59,Sheet3!A:C,3,FALSE)</f>
        <v>#3直流馈线屏</v>
      </c>
      <c r="C59" s="2" t="s">
        <v>1847</v>
      </c>
      <c r="D59" s="2" t="s">
        <v>1848</v>
      </c>
      <c r="E59" s="2" t="str">
        <f>Sheet3!A59</f>
        <v>56239b1f929f49d6b342d455d807e4f9</v>
      </c>
      <c r="F59" t="str">
        <f>IFERROR(VLOOKUP(B59,Sheet2!A:A,1,0),"")</f>
        <v/>
      </c>
      <c r="J59" s="7" t="str">
        <f t="shared" si="1"/>
        <v>insert into PRW_Inte_Csgii_DeviceMap([Id],[Name],[Context],[Revision],[DeviceId],[DeviceName]) values(NEWID(),'','NEB','UNSET','56239b1f929f49d6b342d455d807e4f9','#3直流馈线屏');</v>
      </c>
      <c r="K59" s="7"/>
    </row>
    <row r="60" spans="2:11" hidden="1" x14ac:dyDescent="0.4">
      <c r="B60" s="6" t="str">
        <f>VLOOKUP(E60,Sheet3!A:C,3,FALSE)</f>
        <v>#4直流馈线屏</v>
      </c>
      <c r="C60" s="2" t="s">
        <v>1847</v>
      </c>
      <c r="D60" s="2" t="s">
        <v>1848</v>
      </c>
      <c r="E60" s="2" t="str">
        <f>Sheet3!A60</f>
        <v>fac2444f8421492c959a35e89f6642f0</v>
      </c>
      <c r="F60" t="str">
        <f>IFERROR(VLOOKUP(B60,Sheet2!A:A,1,0),"")</f>
        <v/>
      </c>
      <c r="J60" s="7" t="str">
        <f t="shared" si="1"/>
        <v>insert into PRW_Inte_Csgii_DeviceMap([Id],[Name],[Context],[Revision],[DeviceId],[DeviceName]) values(NEWID(),'','NEB','UNSET','fac2444f8421492c959a35e89f6642f0','#4直流馈线屏');</v>
      </c>
      <c r="K60" s="7"/>
    </row>
    <row r="61" spans="2:11" x14ac:dyDescent="0.4">
      <c r="B61" s="6" t="str">
        <f>VLOOKUP(E61,Sheet3!A:C,3,FALSE)</f>
        <v>110kVⅠ组母线GIS间隔</v>
      </c>
      <c r="C61" s="2" t="s">
        <v>1847</v>
      </c>
      <c r="D61" s="2" t="s">
        <v>1848</v>
      </c>
      <c r="E61" s="2" t="str">
        <f>Sheet3!A61</f>
        <v>dc80c5ec236449c0ae1373f7f39d8a30</v>
      </c>
      <c r="F61" s="3" t="s">
        <v>1621</v>
      </c>
      <c r="J61" s="7" t="str">
        <f t="shared" si="1"/>
        <v>insert into PRW_Inte_Csgii_DeviceMap([Id],[Name],[Context],[Revision],[DeviceId],[DeviceName]) values(NEWID(),'110kVI组母线GIS间隔','NEB','UNSET','dc80c5ec236449c0ae1373f7f39d8a30','110kVⅠ组母线GIS间隔');</v>
      </c>
      <c r="K61" s="7"/>
    </row>
    <row r="62" spans="2:11" x14ac:dyDescent="0.4">
      <c r="B62" s="6" t="str">
        <f>VLOOKUP(E62,Sheet3!A:C,3,FALSE)</f>
        <v>110kVⅡ组母线GIS间隔</v>
      </c>
      <c r="C62" s="2" t="s">
        <v>1847</v>
      </c>
      <c r="D62" s="2" t="s">
        <v>1848</v>
      </c>
      <c r="E62" s="2" t="str">
        <f>Sheet3!A62</f>
        <v>bba71157e7244b0992c996e298b5551d</v>
      </c>
      <c r="F62" s="3" t="s">
        <v>1619</v>
      </c>
      <c r="J62" s="7" t="str">
        <f t="shared" si="1"/>
        <v>insert into PRW_Inte_Csgii_DeviceMap([Id],[Name],[Context],[Revision],[DeviceId],[DeviceName]) values(NEWID(),'110kVII组母线GIS间隔','NEB','UNSET','bba71157e7244b0992c996e298b5551d','110kVⅡ组母线GIS间隔');</v>
      </c>
      <c r="K62" s="7"/>
    </row>
    <row r="63" spans="2:11" hidden="1" x14ac:dyDescent="0.4">
      <c r="B63" s="6" t="str">
        <f>VLOOKUP(E63,Sheet3!A:C,3,FALSE)</f>
        <v>110kV故障录波装置</v>
      </c>
      <c r="C63" s="2" t="s">
        <v>1847</v>
      </c>
      <c r="D63" s="2" t="s">
        <v>1848</v>
      </c>
      <c r="E63" s="2" t="str">
        <f>Sheet3!A63</f>
        <v>c5002e4591224dcdb4810abf11771d36</v>
      </c>
      <c r="F63" t="str">
        <f>IFERROR(VLOOKUP(B63,Sheet2!A:A,1,0),"")</f>
        <v/>
      </c>
      <c r="J63" s="7" t="str">
        <f t="shared" si="1"/>
        <v>insert into PRW_Inte_Csgii_DeviceMap([Id],[Name],[Context],[Revision],[DeviceId],[DeviceName]) values(NEWID(),'','NEB','UNSET','c5002e4591224dcdb4810abf11771d36','110kV故障录波装置');</v>
      </c>
      <c r="K63" s="7"/>
    </row>
    <row r="64" spans="2:11" x14ac:dyDescent="0.4">
      <c r="B64" s="6" t="str">
        <f>VLOOKUP(E64,Sheet3!A:C,3,FALSE)</f>
        <v>110kV开关场备用GIS间隔</v>
      </c>
      <c r="C64" s="2" t="s">
        <v>1847</v>
      </c>
      <c r="D64" s="2" t="s">
        <v>1848</v>
      </c>
      <c r="E64" s="2" t="str">
        <f>Sheet3!A64</f>
        <v>c2d54fc058b947d59e254a23d34d82f3</v>
      </c>
      <c r="F64" t="str">
        <f>VLOOKUP(B64,Sheet2!A:A,1,0)</f>
        <v>110kV开关场备用GIS间隔</v>
      </c>
      <c r="J64" s="7" t="str">
        <f t="shared" si="1"/>
        <v>insert into PRW_Inte_Csgii_DeviceMap([Id],[Name],[Context],[Revision],[DeviceId],[DeviceName]) values(NEWID(),'110kV开关场备用GIS间隔','NEB','UNSET','c2d54fc058b947d59e254a23d34d82f3','110kV开关场备用GIS间隔');</v>
      </c>
      <c r="K64" s="7"/>
    </row>
    <row r="65" spans="2:11" hidden="1" x14ac:dyDescent="0.4">
      <c r="B65" s="6" t="str">
        <f>VLOOKUP(E65,Sheet3!A:C,3,FALSE)</f>
        <v>110kV母差保护</v>
      </c>
      <c r="C65" s="2" t="s">
        <v>1847</v>
      </c>
      <c r="D65" s="2" t="s">
        <v>1848</v>
      </c>
      <c r="E65" s="2" t="str">
        <f>Sheet3!A65</f>
        <v>abc9e6fb079e4eeb9fdfdf1e63b45f9f</v>
      </c>
      <c r="F65" t="str">
        <f>IFERROR(VLOOKUP(B65,Sheet2!A:A,1,0),"")</f>
        <v/>
      </c>
      <c r="J65" s="7" t="str">
        <f t="shared" si="1"/>
        <v>insert into PRW_Inte_Csgii_DeviceMap([Id],[Name],[Context],[Revision],[DeviceId],[DeviceName]) values(NEWID(),'','NEB','UNSET','abc9e6fb079e4eeb9fdfdf1e63b45f9f','110kV母差保护');</v>
      </c>
      <c r="K65" s="7"/>
    </row>
    <row r="66" spans="2:11" x14ac:dyDescent="0.4">
      <c r="B66" s="6" t="str">
        <f>VLOOKUP(E66,Sheet3!A:C,3,FALSE)</f>
        <v>110kV母联112断路器GIS间隔</v>
      </c>
      <c r="C66" s="2" t="s">
        <v>1847</v>
      </c>
      <c r="D66" s="2" t="s">
        <v>1848</v>
      </c>
      <c r="E66" s="2" t="str">
        <f>Sheet3!A66</f>
        <v>714ecd1134a94e55b6680329cca29583</v>
      </c>
      <c r="F66" t="str">
        <f>VLOOKUP(B66,Sheet2!A:A,1,0)</f>
        <v>110kV母联112断路器GIS间隔</v>
      </c>
      <c r="J66" s="7" t="str">
        <f t="shared" si="1"/>
        <v>insert into PRW_Inte_Csgii_DeviceMap([Id],[Name],[Context],[Revision],[DeviceId],[DeviceName]) values(NEWID(),'110kV母联112断路器GIS间隔','NEB','UNSET','714ecd1134a94e55b6680329cca29583','110kV母联112断路器GIS间隔');</v>
      </c>
      <c r="K66" s="7"/>
    </row>
    <row r="67" spans="2:11" x14ac:dyDescent="0.4">
      <c r="B67" s="6" t="str">
        <f>VLOOKUP(E67,Sheet3!A:C,3,FALSE)</f>
        <v>110kV母联112断路器测控装置</v>
      </c>
      <c r="C67" s="2" t="s">
        <v>1847</v>
      </c>
      <c r="D67" s="2" t="s">
        <v>1848</v>
      </c>
      <c r="E67" s="2" t="str">
        <f>Sheet3!A67</f>
        <v>624357d8cd6e49069252e85dc44a074c</v>
      </c>
      <c r="F67" t="str">
        <f>VLOOKUP(B67,Sheet2!A:A,1,0)</f>
        <v>110kV母联112断路器测控装置</v>
      </c>
      <c r="J67" s="7" t="str">
        <f t="shared" ref="J67:J130" si="2">CONCATENATE("insert into PRW_Inte_Csgii_DeviceMap([Id],[Name],[Context],[Revision],[DeviceId],[DeviceName]) values(NEWID(),'",F67,"','",C67,"','",D67,"','",E67,"','",B67,"');")</f>
        <v>insert into PRW_Inte_Csgii_DeviceMap([Id],[Name],[Context],[Revision],[DeviceId],[DeviceName]) values(NEWID(),'110kV母联112断路器测控装置','NEB','UNSET','624357d8cd6e49069252e85dc44a074c','110kV母联112断路器测控装置');</v>
      </c>
      <c r="K67" s="7"/>
    </row>
    <row r="68" spans="2:11" hidden="1" x14ac:dyDescent="0.4">
      <c r="B68" s="6" t="str">
        <f>VLOOKUP(E68,Sheet3!A:C,3,FALSE)</f>
        <v>110kV母联测控屏</v>
      </c>
      <c r="C68" s="2" t="s">
        <v>1847</v>
      </c>
      <c r="D68" s="2" t="s">
        <v>1848</v>
      </c>
      <c r="E68" s="2" t="str">
        <f>Sheet3!A68</f>
        <v>808ea5f073aa44f7b5f629ed87a8ab83</v>
      </c>
      <c r="F68" t="str">
        <f>IFERROR(VLOOKUP(B68,Sheet2!A:A,1,0),"")</f>
        <v/>
      </c>
      <c r="J68" s="7" t="str">
        <f t="shared" si="2"/>
        <v>insert into PRW_Inte_Csgii_DeviceMap([Id],[Name],[Context],[Revision],[DeviceId],[DeviceName]) values(NEWID(),'','NEB','UNSET','808ea5f073aa44f7b5f629ed87a8ab83','110kV母联测控屏');</v>
      </c>
      <c r="K68" s="7"/>
    </row>
    <row r="69" spans="2:11" hidden="1" x14ac:dyDescent="0.4">
      <c r="B69" s="6" t="str">
        <f>VLOOKUP(E69,Sheet3!A:C,3,FALSE)</f>
        <v>110kV母线保护屏</v>
      </c>
      <c r="C69" s="2" t="s">
        <v>1847</v>
      </c>
      <c r="D69" s="2" t="s">
        <v>1848</v>
      </c>
      <c r="E69" s="2" t="str">
        <f>Sheet3!A69</f>
        <v>900e47e07ee541e58f1cf77667696ef8</v>
      </c>
      <c r="F69" t="str">
        <f>IFERROR(VLOOKUP(B69,Sheet2!A:A,1,0),"")</f>
        <v/>
      </c>
      <c r="J69" s="7" t="str">
        <f t="shared" si="2"/>
        <v>insert into PRW_Inte_Csgii_DeviceMap([Id],[Name],[Context],[Revision],[DeviceId],[DeviceName]) values(NEWID(),'','NEB','UNSET','900e47e07ee541e58f1cf77667696ef8','110kV母线保护屏');</v>
      </c>
      <c r="K69" s="7"/>
    </row>
    <row r="70" spans="2:11" hidden="1" x14ac:dyDescent="0.4">
      <c r="B70" s="6" t="str">
        <f>VLOOKUP(E70,Sheet3!A:C,3,FALSE)</f>
        <v>110kV母线电压并列装置</v>
      </c>
      <c r="C70" s="2" t="s">
        <v>1847</v>
      </c>
      <c r="D70" s="2" t="s">
        <v>1848</v>
      </c>
      <c r="E70" s="2" t="str">
        <f>Sheet3!A70</f>
        <v>c968922f65a94d66ad94f388a8a2eb6e</v>
      </c>
      <c r="F70" t="str">
        <f>IFERROR(VLOOKUP(B70,Sheet2!A:A,1,0),"")</f>
        <v/>
      </c>
      <c r="J70" s="7" t="str">
        <f t="shared" si="2"/>
        <v>insert into PRW_Inte_Csgii_DeviceMap([Id],[Name],[Context],[Revision],[DeviceId],[DeviceName]) values(NEWID(),'','NEB','UNSET','c968922f65a94d66ad94f388a8a2eb6e','110kV母线电压并列装置');</v>
      </c>
      <c r="K70" s="7"/>
    </row>
    <row r="71" spans="2:11" hidden="1" x14ac:dyDescent="0.4">
      <c r="B71" s="6" t="str">
        <f>VLOOKUP(E71,Sheet3!A:C,3,FALSE)</f>
        <v>110kV母线电压并列装置屏</v>
      </c>
      <c r="C71" s="2" t="s">
        <v>1847</v>
      </c>
      <c r="D71" s="2" t="s">
        <v>1848</v>
      </c>
      <c r="E71" s="2" t="str">
        <f>Sheet3!A71</f>
        <v>79561210034c49d2a86ce542621af455</v>
      </c>
      <c r="F71" t="str">
        <f>IFERROR(VLOOKUP(B71,Sheet2!A:A,1,0),"")</f>
        <v/>
      </c>
      <c r="J71" s="7" t="str">
        <f t="shared" si="2"/>
        <v>insert into PRW_Inte_Csgii_DeviceMap([Id],[Name],[Context],[Revision],[DeviceId],[DeviceName]) values(NEWID(),'','NEB','UNSET','79561210034c49d2a86ce542621af455','110kV母线电压并列装置屏');</v>
      </c>
      <c r="K71" s="7"/>
    </row>
    <row r="72" spans="2:11" hidden="1" x14ac:dyDescent="0.4">
      <c r="B72" s="6" t="str">
        <f>VLOOKUP(E72,Sheet3!A:C,3,FALSE)</f>
        <v>110kV宁李T线、宁马T线线路保护</v>
      </c>
      <c r="C72" s="2" t="s">
        <v>1847</v>
      </c>
      <c r="D72" s="2" t="s">
        <v>1848</v>
      </c>
      <c r="E72" s="2" t="str">
        <f>Sheet3!A72</f>
        <v>0d9854f9213c43eda766cbd9ce350352</v>
      </c>
      <c r="F72" t="str">
        <f>IFERROR(VLOOKUP(B72,Sheet2!A:A,1,0),"")</f>
        <v/>
      </c>
      <c r="J72" s="7" t="str">
        <f t="shared" si="2"/>
        <v>insert into PRW_Inte_Csgii_DeviceMap([Id],[Name],[Context],[Revision],[DeviceId],[DeviceName]) values(NEWID(),'','NEB','UNSET','0d9854f9213c43eda766cbd9ce350352','110kV宁李T线、宁马T线线路保护');</v>
      </c>
      <c r="K72" s="7"/>
    </row>
    <row r="73" spans="2:11" x14ac:dyDescent="0.4">
      <c r="B73" s="6" t="str">
        <f>VLOOKUP(E73,Sheet3!A:C,3,FALSE)</f>
        <v>110kV宁李T线155断路器GIS间隔</v>
      </c>
      <c r="C73" s="2" t="s">
        <v>1847</v>
      </c>
      <c r="D73" s="2" t="s">
        <v>1848</v>
      </c>
      <c r="E73" s="2" t="str">
        <f>Sheet3!A73</f>
        <v>4598fb99b9e9412e8da374f1c9c8d603</v>
      </c>
      <c r="F73" t="str">
        <f>VLOOKUP(B73,Sheet2!A:A,1,0)</f>
        <v>110kV宁李T线155断路器GIS间隔</v>
      </c>
      <c r="J73" s="7" t="str">
        <f t="shared" si="2"/>
        <v>insert into PRW_Inte_Csgii_DeviceMap([Id],[Name],[Context],[Revision],[DeviceId],[DeviceName]) values(NEWID(),'110kV宁李T线155断路器GIS间隔','NEB','UNSET','4598fb99b9e9412e8da374f1c9c8d603','110kV宁李T线155断路器GIS间隔');</v>
      </c>
      <c r="K73" s="7"/>
    </row>
    <row r="74" spans="2:11" x14ac:dyDescent="0.4">
      <c r="B74" s="6" t="str">
        <f>VLOOKUP(E74,Sheet3!A:C,3,FALSE)</f>
        <v>110kV宁李T线155断路器电能表</v>
      </c>
      <c r="C74" s="2" t="s">
        <v>1847</v>
      </c>
      <c r="D74" s="2" t="s">
        <v>1848</v>
      </c>
      <c r="E74" s="2" t="str">
        <f>Sheet3!A74</f>
        <v>9cd32cf0e6cc4bb38d4b8c7f254119a6</v>
      </c>
      <c r="F74" t="str">
        <f>VLOOKUP(B74,Sheet2!A:A,1,0)</f>
        <v>110kV宁李T线155断路器电能表</v>
      </c>
      <c r="J74" s="7" t="str">
        <f t="shared" si="2"/>
        <v>insert into PRW_Inte_Csgii_DeviceMap([Id],[Name],[Context],[Revision],[DeviceId],[DeviceName]) values(NEWID(),'110kV宁李T线155断路器电能表','NEB','UNSET','9cd32cf0e6cc4bb38d4b8c7f254119a6','110kV宁李T线155断路器电能表');</v>
      </c>
      <c r="K74" s="7"/>
    </row>
    <row r="75" spans="2:11" x14ac:dyDescent="0.4">
      <c r="B75" s="6" t="str">
        <f>VLOOKUP(E75,Sheet3!A:C,3,FALSE)</f>
        <v>110kV宁李T线线路TV</v>
      </c>
      <c r="C75" s="2" t="s">
        <v>1847</v>
      </c>
      <c r="D75" s="2" t="s">
        <v>1848</v>
      </c>
      <c r="E75" s="2" t="str">
        <f>Sheet3!A75</f>
        <v>07bc4f1769024918b4d4e1dd27e7a457</v>
      </c>
      <c r="F75" t="str">
        <f>VLOOKUP(B75,Sheet2!A:A,1,0)</f>
        <v>110kV宁李T线线路TV</v>
      </c>
      <c r="J75" s="7" t="str">
        <f t="shared" si="2"/>
        <v>insert into PRW_Inte_Csgii_DeviceMap([Id],[Name],[Context],[Revision],[DeviceId],[DeviceName]) values(NEWID(),'110kV宁李T线线路TV','NEB','UNSET','07bc4f1769024918b4d4e1dd27e7a457','110kV宁李T线线路TV');</v>
      </c>
      <c r="K75" s="7"/>
    </row>
    <row r="76" spans="2:11" x14ac:dyDescent="0.4">
      <c r="B76" s="6" t="str">
        <f>VLOOKUP(E76,Sheet3!A:C,3,FALSE)</f>
        <v>110kV宁李T线线路保护</v>
      </c>
      <c r="C76" s="2" t="s">
        <v>1847</v>
      </c>
      <c r="D76" s="2" t="s">
        <v>1848</v>
      </c>
      <c r="E76" s="2" t="str">
        <f>Sheet3!A76</f>
        <v>c617d4d0565045c69c9d06cb1ae0a23b</v>
      </c>
      <c r="F76" t="str">
        <f>VLOOKUP(B76,Sheet2!A:A,1,0)</f>
        <v>110kV宁李T线线路保护</v>
      </c>
      <c r="J76" s="7" t="str">
        <f t="shared" si="2"/>
        <v>insert into PRW_Inte_Csgii_DeviceMap([Id],[Name],[Context],[Revision],[DeviceId],[DeviceName]) values(NEWID(),'110kV宁李T线线路保护','NEB','UNSET','c617d4d0565045c69c9d06cb1ae0a23b','110kV宁李T线线路保护');</v>
      </c>
      <c r="K76" s="7"/>
    </row>
    <row r="77" spans="2:11" x14ac:dyDescent="0.4">
      <c r="B77" s="6" t="str">
        <f>VLOOKUP(E77,Sheet3!A:C,3,FALSE)</f>
        <v>110kV宁李T线线路避雷器</v>
      </c>
      <c r="C77" s="2" t="s">
        <v>1847</v>
      </c>
      <c r="D77" s="2" t="s">
        <v>1848</v>
      </c>
      <c r="E77" s="2" t="str">
        <f>Sheet3!A77</f>
        <v>7688b09e163e4c4f96ee2e5a83a2aaf1</v>
      </c>
      <c r="F77" t="str">
        <f>VLOOKUP(B77,Sheet2!A:A,1,0)</f>
        <v>110kV宁李T线线路避雷器</v>
      </c>
      <c r="J77" s="7" t="str">
        <f t="shared" si="2"/>
        <v>insert into PRW_Inte_Csgii_DeviceMap([Id],[Name],[Context],[Revision],[DeviceId],[DeviceName]) values(NEWID(),'110kV宁李T线线路避雷器','NEB','UNSET','7688b09e163e4c4f96ee2e5a83a2aaf1','110kV宁李T线线路避雷器');</v>
      </c>
      <c r="K77" s="7"/>
    </row>
    <row r="78" spans="2:11" x14ac:dyDescent="0.4">
      <c r="B78" s="6" t="str">
        <f>VLOOKUP(E78,Sheet3!A:C,3,FALSE)</f>
        <v>110kV宁李T线线路测控装置</v>
      </c>
      <c r="C78" s="2" t="s">
        <v>1847</v>
      </c>
      <c r="D78" s="2" t="s">
        <v>1848</v>
      </c>
      <c r="E78" s="2" t="str">
        <f>Sheet3!A78</f>
        <v>0ca53036e43647af8ec6967643b05a8c</v>
      </c>
      <c r="F78" t="str">
        <f>VLOOKUP(B78,Sheet2!A:A,1,0)</f>
        <v>110kV宁李T线线路测控装置</v>
      </c>
      <c r="J78" s="7" t="str">
        <f t="shared" si="2"/>
        <v>insert into PRW_Inte_Csgii_DeviceMap([Id],[Name],[Context],[Revision],[DeviceId],[DeviceName]) values(NEWID(),'110kV宁李T线线路测控装置','NEB','UNSET','0ca53036e43647af8ec6967643b05a8c','110kV宁李T线线路测控装置');</v>
      </c>
      <c r="K78" s="7"/>
    </row>
    <row r="79" spans="2:11" x14ac:dyDescent="0.4">
      <c r="B79" s="6" t="str">
        <f>VLOOKUP(E79,Sheet3!A:C,3,FALSE)</f>
        <v>110kV宁马T线154断路器GIS间隔</v>
      </c>
      <c r="C79" s="2" t="s">
        <v>1847</v>
      </c>
      <c r="D79" s="2" t="s">
        <v>1848</v>
      </c>
      <c r="E79" s="2" t="str">
        <f>Sheet3!A79</f>
        <v>57ef45775be040f2b40e6162c9f1b3ee</v>
      </c>
      <c r="F79" t="str">
        <f>VLOOKUP(B79,Sheet2!A:A,1,0)</f>
        <v>110kV宁马T线154断路器GIS间隔</v>
      </c>
      <c r="J79" s="7" t="str">
        <f t="shared" si="2"/>
        <v>insert into PRW_Inte_Csgii_DeviceMap([Id],[Name],[Context],[Revision],[DeviceId],[DeviceName]) values(NEWID(),'110kV宁马T线154断路器GIS间隔','NEB','UNSET','57ef45775be040f2b40e6162c9f1b3ee','110kV宁马T线154断路器GIS间隔');</v>
      </c>
      <c r="K79" s="7"/>
    </row>
    <row r="80" spans="2:11" x14ac:dyDescent="0.4">
      <c r="B80" s="6" t="str">
        <f>VLOOKUP(E80,Sheet3!A:C,3,FALSE)</f>
        <v>110kV宁马T线154断路器电能表</v>
      </c>
      <c r="C80" s="2" t="s">
        <v>1847</v>
      </c>
      <c r="D80" s="2" t="s">
        <v>1848</v>
      </c>
      <c r="E80" s="2" t="str">
        <f>Sheet3!A80</f>
        <v>a7cbef0d921442ff883b4025e0aa403c</v>
      </c>
      <c r="F80" t="str">
        <f>VLOOKUP(B80,Sheet2!A:A,1,0)</f>
        <v>110kV宁马T线154断路器电能表</v>
      </c>
      <c r="J80" s="7" t="str">
        <f t="shared" si="2"/>
        <v>insert into PRW_Inte_Csgii_DeviceMap([Id],[Name],[Context],[Revision],[DeviceId],[DeviceName]) values(NEWID(),'110kV宁马T线154断路器电能表','NEB','UNSET','a7cbef0d921442ff883b4025e0aa403c','110kV宁马T线154断路器电能表');</v>
      </c>
      <c r="K80" s="7"/>
    </row>
    <row r="81" spans="2:11" x14ac:dyDescent="0.4">
      <c r="B81" s="6" t="str">
        <f>VLOOKUP(E81,Sheet3!A:C,3,FALSE)</f>
        <v>110kV宁马T线线路TV</v>
      </c>
      <c r="C81" s="2" t="s">
        <v>1847</v>
      </c>
      <c r="D81" s="2" t="s">
        <v>1848</v>
      </c>
      <c r="E81" s="2" t="str">
        <f>Sheet3!A81</f>
        <v>587e9d92ca384ecf9f48d20f18a7b975</v>
      </c>
      <c r="F81" t="str">
        <f>VLOOKUP(B81,Sheet2!A:A,1,0)</f>
        <v>110kV宁马T线线路TV</v>
      </c>
      <c r="J81" s="7" t="str">
        <f t="shared" si="2"/>
        <v>insert into PRW_Inte_Csgii_DeviceMap([Id],[Name],[Context],[Revision],[DeviceId],[DeviceName]) values(NEWID(),'110kV宁马T线线路TV','NEB','UNSET','587e9d92ca384ecf9f48d20f18a7b975','110kV宁马T线线路TV');</v>
      </c>
      <c r="K81" s="7"/>
    </row>
    <row r="82" spans="2:11" x14ac:dyDescent="0.4">
      <c r="B82" s="6" t="str">
        <f>VLOOKUP(E82,Sheet3!A:C,3,FALSE)</f>
        <v>110kV宁马T线线路保护</v>
      </c>
      <c r="C82" s="2" t="s">
        <v>1847</v>
      </c>
      <c r="D82" s="2" t="s">
        <v>1848</v>
      </c>
      <c r="E82" s="2" t="str">
        <f>Sheet3!A82</f>
        <v>714d6155d51640a89288429bcb005a0c</v>
      </c>
      <c r="F82" t="str">
        <f>VLOOKUP(B82,Sheet2!A:A,1,0)</f>
        <v>110kV宁马T线线路保护</v>
      </c>
      <c r="J82" s="7" t="str">
        <f t="shared" si="2"/>
        <v>insert into PRW_Inte_Csgii_DeviceMap([Id],[Name],[Context],[Revision],[DeviceId],[DeviceName]) values(NEWID(),'110kV宁马T线线路保护','NEB','UNSET','714d6155d51640a89288429bcb005a0c','110kV宁马T线线路保护');</v>
      </c>
      <c r="K82" s="7"/>
    </row>
    <row r="83" spans="2:11" x14ac:dyDescent="0.4">
      <c r="B83" s="6" t="str">
        <f>VLOOKUP(E83,Sheet3!A:C,3,FALSE)</f>
        <v>110kV宁马T线线路避雷器</v>
      </c>
      <c r="C83" s="2" t="s">
        <v>1847</v>
      </c>
      <c r="D83" s="2" t="s">
        <v>1848</v>
      </c>
      <c r="E83" s="2" t="str">
        <f>Sheet3!A83</f>
        <v>1885b452afc84a0ba629b4912174d836</v>
      </c>
      <c r="F83" t="str">
        <f>VLOOKUP(B83,Sheet2!A:A,1,0)</f>
        <v>110kV宁马T线线路避雷器</v>
      </c>
      <c r="J83" s="7" t="str">
        <f t="shared" si="2"/>
        <v>insert into PRW_Inte_Csgii_DeviceMap([Id],[Name],[Context],[Revision],[DeviceId],[DeviceName]) values(NEWID(),'110kV宁马T线线路避雷器','NEB','UNSET','1885b452afc84a0ba629b4912174d836','110kV宁马T线线路避雷器');</v>
      </c>
      <c r="K83" s="7"/>
    </row>
    <row r="84" spans="2:11" x14ac:dyDescent="0.4">
      <c r="B84" s="6" t="str">
        <f>VLOOKUP(E84,Sheet3!A:C,3,FALSE)</f>
        <v>110kV宁马T线线路测控装置</v>
      </c>
      <c r="C84" s="2" t="s">
        <v>1847</v>
      </c>
      <c r="D84" s="2" t="s">
        <v>1848</v>
      </c>
      <c r="E84" s="2" t="str">
        <f>Sheet3!A84</f>
        <v>dadccbc741354c22a33432f9402efdb5</v>
      </c>
      <c r="F84" t="str">
        <f>VLOOKUP(B84,Sheet2!A:A,1,0)</f>
        <v>110kV宁马T线线路测控装置</v>
      </c>
      <c r="J84" s="7" t="str">
        <f t="shared" si="2"/>
        <v>insert into PRW_Inte_Csgii_DeviceMap([Id],[Name],[Context],[Revision],[DeviceId],[DeviceName]) values(NEWID(),'110kV宁马T线线路测控装置','NEB','UNSET','dadccbc741354c22a33432f9402efdb5','110kV宁马T线线路测控装置');</v>
      </c>
      <c r="K84" s="7"/>
    </row>
    <row r="85" spans="2:11" hidden="1" x14ac:dyDescent="0.4">
      <c r="B85" s="6" t="str">
        <f>VLOOKUP(E85,Sheet3!A:C,3,FALSE)</f>
        <v>110kV宁普Ⅰ、Ⅱ回线线路保护屏</v>
      </c>
      <c r="C85" s="2" t="s">
        <v>1847</v>
      </c>
      <c r="D85" s="2" t="s">
        <v>1848</v>
      </c>
      <c r="E85" s="2" t="str">
        <f>Sheet3!A85</f>
        <v>2b3eb063eea34c64a4426e7f24ec50ac</v>
      </c>
      <c r="F85" t="str">
        <f>IFERROR(VLOOKUP(B85,Sheet2!A:A,1,0),"")</f>
        <v/>
      </c>
      <c r="J85" s="7" t="str">
        <f t="shared" si="2"/>
        <v>insert into PRW_Inte_Csgii_DeviceMap([Id],[Name],[Context],[Revision],[DeviceId],[DeviceName]) values(NEWID(),'','NEB','UNSET','2b3eb063eea34c64a4426e7f24ec50ac','110kV宁普Ⅰ、Ⅱ回线线路保护屏');</v>
      </c>
      <c r="K85" s="7"/>
    </row>
    <row r="86" spans="2:11" x14ac:dyDescent="0.4">
      <c r="B86" s="6" t="str">
        <f>VLOOKUP(E86,Sheet3!A:C,3,FALSE)</f>
        <v>110kV宁普Ⅰ回线153断路器GIS间隔</v>
      </c>
      <c r="C86" s="2" t="s">
        <v>1847</v>
      </c>
      <c r="D86" s="2" t="s">
        <v>1848</v>
      </c>
      <c r="E86" s="2" t="str">
        <f>Sheet3!A86</f>
        <v>3901d2ecaedb45e1bb107d8f83a13666</v>
      </c>
      <c r="F86" s="3" t="s">
        <v>1647</v>
      </c>
      <c r="J86" s="7" t="str">
        <f t="shared" si="2"/>
        <v>insert into PRW_Inte_Csgii_DeviceMap([Id],[Name],[Context],[Revision],[DeviceId],[DeviceName]) values(NEWID(),'110kV宁普I回线153断路器GIS间隔','NEB','UNSET','3901d2ecaedb45e1bb107d8f83a13666','110kV宁普Ⅰ回线153断路器GIS间隔');</v>
      </c>
      <c r="K86" s="7"/>
    </row>
    <row r="87" spans="2:11" x14ac:dyDescent="0.4">
      <c r="B87" s="6" t="str">
        <f>VLOOKUP(E87,Sheet3!A:C,3,FALSE)</f>
        <v>110kV宁普Ⅰ回线153断路器电能表</v>
      </c>
      <c r="C87" s="2" t="s">
        <v>1847</v>
      </c>
      <c r="D87" s="2" t="s">
        <v>1848</v>
      </c>
      <c r="E87" s="2" t="str">
        <f>Sheet3!A87</f>
        <v>b6fd9d05001047988feec1c8d70b8fe4</v>
      </c>
      <c r="F87" s="3" t="s">
        <v>1648</v>
      </c>
      <c r="J87" s="7" t="str">
        <f t="shared" si="2"/>
        <v>insert into PRW_Inte_Csgii_DeviceMap([Id],[Name],[Context],[Revision],[DeviceId],[DeviceName]) values(NEWID(),'110kV宁普I回线153断路器电能表','NEB','UNSET','b6fd9d05001047988feec1c8d70b8fe4','110kV宁普Ⅰ回线153断路器电能表');</v>
      </c>
      <c r="K87" s="7"/>
    </row>
    <row r="88" spans="2:11" x14ac:dyDescent="0.4">
      <c r="B88" s="6" t="str">
        <f>VLOOKUP(E88,Sheet3!A:C,3,FALSE)</f>
        <v>110kV宁普Ⅰ回线线路TV</v>
      </c>
      <c r="C88" s="2" t="s">
        <v>1847</v>
      </c>
      <c r="D88" s="2" t="s">
        <v>1848</v>
      </c>
      <c r="E88" s="2" t="str">
        <f>Sheet3!A88</f>
        <v>bd2b2413d3dd4ac6b5313df3ffcae62f</v>
      </c>
      <c r="F88" s="3" t="s">
        <v>1650</v>
      </c>
      <c r="J88" s="7" t="str">
        <f t="shared" si="2"/>
        <v>insert into PRW_Inte_Csgii_DeviceMap([Id],[Name],[Context],[Revision],[DeviceId],[DeviceName]) values(NEWID(),'110kV宁普I回线线路TV','NEB','UNSET','bd2b2413d3dd4ac6b5313df3ffcae62f','110kV宁普Ⅰ回线线路TV');</v>
      </c>
      <c r="K88" s="7"/>
    </row>
    <row r="89" spans="2:11" x14ac:dyDescent="0.4">
      <c r="B89" s="6" t="str">
        <f>VLOOKUP(E89,Sheet3!A:C,3,FALSE)</f>
        <v>110kV宁普Ⅰ回线线路保护</v>
      </c>
      <c r="C89" s="2" t="s">
        <v>1847</v>
      </c>
      <c r="D89" s="2" t="s">
        <v>1848</v>
      </c>
      <c r="E89" s="2" t="str">
        <f>Sheet3!A89</f>
        <v>af9c2596c405408ca5cdd4d466da30d7</v>
      </c>
      <c r="F89" s="3" t="s">
        <v>1651</v>
      </c>
      <c r="J89" s="7" t="str">
        <f t="shared" si="2"/>
        <v>insert into PRW_Inte_Csgii_DeviceMap([Id],[Name],[Context],[Revision],[DeviceId],[DeviceName]) values(NEWID(),'110kV宁普I回线线路保护','NEB','UNSET','af9c2596c405408ca5cdd4d466da30d7','110kV宁普Ⅰ回线线路保护');</v>
      </c>
      <c r="K89" s="7"/>
    </row>
    <row r="90" spans="2:11" x14ac:dyDescent="0.4">
      <c r="B90" s="6" t="str">
        <f>VLOOKUP(E90,Sheet3!A:C,3,FALSE)</f>
        <v>110kV宁普Ⅰ回线线路避雷器</v>
      </c>
      <c r="C90" s="2" t="s">
        <v>1847</v>
      </c>
      <c r="D90" s="2" t="s">
        <v>1848</v>
      </c>
      <c r="E90" s="2" t="str">
        <f>Sheet3!A90</f>
        <v>f60224c47014441e9b0e2aa06919ed1e</v>
      </c>
      <c r="F90" s="3" t="s">
        <v>1652</v>
      </c>
      <c r="J90" s="7" t="str">
        <f t="shared" si="2"/>
        <v>insert into PRW_Inte_Csgii_DeviceMap([Id],[Name],[Context],[Revision],[DeviceId],[DeviceName]) values(NEWID(),'110kV宁普I回线线路避雷器','NEB','UNSET','f60224c47014441e9b0e2aa06919ed1e','110kV宁普Ⅰ回线线路避雷器');</v>
      </c>
      <c r="K90" s="7"/>
    </row>
    <row r="91" spans="2:11" x14ac:dyDescent="0.4">
      <c r="B91" s="6" t="str">
        <f>VLOOKUP(E91,Sheet3!A:C,3,FALSE)</f>
        <v>110kV宁普Ⅰ回线线路测控装置</v>
      </c>
      <c r="C91" s="2" t="s">
        <v>1847</v>
      </c>
      <c r="D91" s="2" t="s">
        <v>1848</v>
      </c>
      <c r="E91" s="2" t="str">
        <f>Sheet3!A91</f>
        <v>0339ba39622d4d4aa4e942c84aceeb21</v>
      </c>
      <c r="F91" s="3" t="s">
        <v>1653</v>
      </c>
      <c r="J91" s="7" t="str">
        <f t="shared" si="2"/>
        <v>insert into PRW_Inte_Csgii_DeviceMap([Id],[Name],[Context],[Revision],[DeviceId],[DeviceName]) values(NEWID(),'110kV宁普I回线线路测控装置','NEB','UNSET','0339ba39622d4d4aa4e942c84aceeb21','110kV宁普Ⅰ回线线路测控装置');</v>
      </c>
      <c r="K91" s="7"/>
    </row>
    <row r="92" spans="2:11" x14ac:dyDescent="0.4">
      <c r="B92" s="6" t="str">
        <f>VLOOKUP(E92,Sheet3!A:C,3,FALSE)</f>
        <v>110kV宁普Ⅱ回线152断路器GIS间隔</v>
      </c>
      <c r="C92" s="2" t="s">
        <v>1847</v>
      </c>
      <c r="D92" s="2" t="s">
        <v>1848</v>
      </c>
      <c r="E92" s="2" t="str">
        <f>Sheet3!A92</f>
        <v>5f054ea1e35041468045daae09c65d8f</v>
      </c>
      <c r="F92" s="3" t="s">
        <v>1640</v>
      </c>
      <c r="J92" s="7" t="str">
        <f t="shared" si="2"/>
        <v>insert into PRW_Inte_Csgii_DeviceMap([Id],[Name],[Context],[Revision],[DeviceId],[DeviceName]) values(NEWID(),'110kV宁普II回线152断路器GIS间隔','NEB','UNSET','5f054ea1e35041468045daae09c65d8f','110kV宁普Ⅱ回线152断路器GIS间隔');</v>
      </c>
      <c r="K92" s="7"/>
    </row>
    <row r="93" spans="2:11" x14ac:dyDescent="0.4">
      <c r="B93" s="6" t="str">
        <f>VLOOKUP(E93,Sheet3!A:C,3,FALSE)</f>
        <v>110kV宁普Ⅱ回线152断路器电能表</v>
      </c>
      <c r="C93" s="2" t="s">
        <v>1847</v>
      </c>
      <c r="D93" s="2" t="s">
        <v>1848</v>
      </c>
      <c r="E93" s="2" t="str">
        <f>Sheet3!A93</f>
        <v>ee40449ec788427cac9cae002d46886c</v>
      </c>
      <c r="F93" s="3" t="s">
        <v>1641</v>
      </c>
      <c r="J93" s="7" t="str">
        <f t="shared" si="2"/>
        <v>insert into PRW_Inte_Csgii_DeviceMap([Id],[Name],[Context],[Revision],[DeviceId],[DeviceName]) values(NEWID(),'110kV宁普II回线152断路器电能表','NEB','UNSET','ee40449ec788427cac9cae002d46886c','110kV宁普Ⅱ回线152断路器电能表');</v>
      </c>
      <c r="K93" s="7"/>
    </row>
    <row r="94" spans="2:11" x14ac:dyDescent="0.4">
      <c r="B94" s="6" t="str">
        <f>VLOOKUP(E94,Sheet3!A:C,3,FALSE)</f>
        <v>110kV宁普Ⅱ回线线路TV</v>
      </c>
      <c r="C94" s="2" t="s">
        <v>1847</v>
      </c>
      <c r="D94" s="2" t="s">
        <v>1848</v>
      </c>
      <c r="E94" s="2" t="str">
        <f>Sheet3!A94</f>
        <v>c9844253d6574d229d95812ff2210a9b</v>
      </c>
      <c r="F94" s="3" t="s">
        <v>1643</v>
      </c>
      <c r="J94" s="7" t="str">
        <f t="shared" si="2"/>
        <v>insert into PRW_Inte_Csgii_DeviceMap([Id],[Name],[Context],[Revision],[DeviceId],[DeviceName]) values(NEWID(),'110kV宁普II回线线路TV','NEB','UNSET','c9844253d6574d229d95812ff2210a9b','110kV宁普Ⅱ回线线路TV');</v>
      </c>
      <c r="K94" s="7"/>
    </row>
    <row r="95" spans="2:11" x14ac:dyDescent="0.4">
      <c r="B95" s="6" t="str">
        <f>VLOOKUP(E95,Sheet3!A:C,3,FALSE)</f>
        <v>110kV宁普Ⅱ回线线路保护</v>
      </c>
      <c r="C95" s="2" t="s">
        <v>1847</v>
      </c>
      <c r="D95" s="2" t="s">
        <v>1848</v>
      </c>
      <c r="E95" s="2" t="str">
        <f>Sheet3!A95</f>
        <v>45c805229ba74cd0952a8db3335ebe84</v>
      </c>
      <c r="F95" s="3" t="s">
        <v>1644</v>
      </c>
      <c r="J95" s="7" t="str">
        <f t="shared" si="2"/>
        <v>insert into PRW_Inte_Csgii_DeviceMap([Id],[Name],[Context],[Revision],[DeviceId],[DeviceName]) values(NEWID(),'110kV宁普II回线线路保护','NEB','UNSET','45c805229ba74cd0952a8db3335ebe84','110kV宁普Ⅱ回线线路保护');</v>
      </c>
      <c r="K95" s="7"/>
    </row>
    <row r="96" spans="2:11" x14ac:dyDescent="0.4">
      <c r="B96" s="6" t="str">
        <f>VLOOKUP(E96,Sheet3!A:C,3,FALSE)</f>
        <v>110kV宁普Ⅱ回线线路避雷器</v>
      </c>
      <c r="C96" s="2" t="s">
        <v>1847</v>
      </c>
      <c r="D96" s="2" t="s">
        <v>1848</v>
      </c>
      <c r="E96" s="2" t="str">
        <f>Sheet3!A96</f>
        <v>d094cf6e3d1f452785d89af8d9025656</v>
      </c>
      <c r="F96" s="3" t="s">
        <v>1645</v>
      </c>
      <c r="J96" s="7" t="str">
        <f t="shared" si="2"/>
        <v>insert into PRW_Inte_Csgii_DeviceMap([Id],[Name],[Context],[Revision],[DeviceId],[DeviceName]) values(NEWID(),'110kV宁普II回线线路避雷器','NEB','UNSET','d094cf6e3d1f452785d89af8d9025656','110kV宁普Ⅱ回线线路避雷器');</v>
      </c>
      <c r="K96" s="7"/>
    </row>
    <row r="97" spans="2:11" x14ac:dyDescent="0.4">
      <c r="B97" s="6" t="str">
        <f>VLOOKUP(E97,Sheet3!A:C,3,FALSE)</f>
        <v>110kV宁普Ⅱ回线线路测控装置</v>
      </c>
      <c r="C97" s="2" t="s">
        <v>1847</v>
      </c>
      <c r="D97" s="2" t="s">
        <v>1848</v>
      </c>
      <c r="E97" s="2" t="str">
        <f>Sheet3!A97</f>
        <v>bb6479474af04325a5daee7d0ecbaa1e</v>
      </c>
      <c r="F97" s="3" t="s">
        <v>1646</v>
      </c>
      <c r="J97" s="7" t="str">
        <f t="shared" si="2"/>
        <v>insert into PRW_Inte_Csgii_DeviceMap([Id],[Name],[Context],[Revision],[DeviceId],[DeviceName]) values(NEWID(),'110kV宁普II回线线路测控装置','NEB','UNSET','bb6479474af04325a5daee7d0ecbaa1e','110kV宁普Ⅱ回线线路测控装置');</v>
      </c>
      <c r="K97" s="7"/>
    </row>
    <row r="98" spans="2:11" x14ac:dyDescent="0.4">
      <c r="B98" s="6" t="str">
        <f>VLOOKUP(E98,Sheet3!A:C,3,FALSE)</f>
        <v>110kV宁细线151断路器电能表</v>
      </c>
      <c r="C98" s="2" t="s">
        <v>1847</v>
      </c>
      <c r="D98" s="2" t="s">
        <v>1848</v>
      </c>
      <c r="E98" s="2" t="str">
        <f>Sheet3!A98</f>
        <v>112e7bc036a240068e424c30e913ce12</v>
      </c>
      <c r="F98" t="str">
        <f>VLOOKUP(B98,Sheet2!A:A,1,0)</f>
        <v>110kV宁细线151断路器电能表</v>
      </c>
      <c r="J98" s="7" t="str">
        <f t="shared" si="2"/>
        <v>insert into PRW_Inte_Csgii_DeviceMap([Id],[Name],[Context],[Revision],[DeviceId],[DeviceName]) values(NEWID(),'110kV宁细线151断路器电能表','NEB','UNSET','112e7bc036a240068e424c30e913ce12','110kV宁细线151断路器电能表');</v>
      </c>
      <c r="K98" s="7"/>
    </row>
    <row r="99" spans="2:11" x14ac:dyDescent="0.4">
      <c r="B99" s="6" t="str">
        <f>VLOOKUP(E99,Sheet3!A:C,3,FALSE)</f>
        <v>110kV宁细线线路TV</v>
      </c>
      <c r="C99" s="2" t="s">
        <v>1847</v>
      </c>
      <c r="D99" s="2" t="s">
        <v>1848</v>
      </c>
      <c r="E99" s="2" t="str">
        <f>Sheet3!A99</f>
        <v>e55b930b0e04453ab002118e74ba2943</v>
      </c>
      <c r="F99" t="str">
        <f>VLOOKUP(B99,Sheet2!A:A,1,0)</f>
        <v>110kV宁细线线路TV</v>
      </c>
      <c r="J99" s="7" t="str">
        <f t="shared" si="2"/>
        <v>insert into PRW_Inte_Csgii_DeviceMap([Id],[Name],[Context],[Revision],[DeviceId],[DeviceName]) values(NEWID(),'110kV宁细线线路TV','NEB','UNSET','e55b930b0e04453ab002118e74ba2943','110kV宁细线线路TV');</v>
      </c>
      <c r="K99" s="7"/>
    </row>
    <row r="100" spans="2:11" x14ac:dyDescent="0.4">
      <c r="B100" s="6" t="str">
        <f>VLOOKUP(E100,Sheet3!A:C,3,FALSE)</f>
        <v>110kV宁细线线路保护</v>
      </c>
      <c r="C100" s="2" t="s">
        <v>1847</v>
      </c>
      <c r="D100" s="2" t="s">
        <v>1848</v>
      </c>
      <c r="E100" s="2" t="str">
        <f>Sheet3!A100</f>
        <v>08b1c3fb13c8468f939d5cb2dc880023</v>
      </c>
      <c r="F100" t="str">
        <f>VLOOKUP(B100,Sheet2!A:A,1,0)</f>
        <v>110kV宁细线线路保护</v>
      </c>
      <c r="J100" s="7" t="str">
        <f t="shared" si="2"/>
        <v>insert into PRW_Inte_Csgii_DeviceMap([Id],[Name],[Context],[Revision],[DeviceId],[DeviceName]) values(NEWID(),'110kV宁细线线路保护','NEB','UNSET','08b1c3fb13c8468f939d5cb2dc880023','110kV宁细线线路保护');</v>
      </c>
      <c r="K100" s="7"/>
    </row>
    <row r="101" spans="2:11" hidden="1" x14ac:dyDescent="0.4">
      <c r="B101" s="6" t="str">
        <f>VLOOKUP(E101,Sheet3!A:C,3,FALSE)</f>
        <v>110kV宁细线线路保护屏</v>
      </c>
      <c r="C101" s="2" t="s">
        <v>1847</v>
      </c>
      <c r="D101" s="2" t="s">
        <v>1848</v>
      </c>
      <c r="E101" s="2" t="str">
        <f>Sheet3!A101</f>
        <v>6a6d846ee1854a169e8e6343fe1d1491</v>
      </c>
      <c r="F101" t="str">
        <f>IFERROR(VLOOKUP(B101,Sheet2!A:A,1,0),"")</f>
        <v/>
      </c>
      <c r="J101" s="7" t="str">
        <f t="shared" si="2"/>
        <v>insert into PRW_Inte_Csgii_DeviceMap([Id],[Name],[Context],[Revision],[DeviceId],[DeviceName]) values(NEWID(),'','NEB','UNSET','6a6d846ee1854a169e8e6343fe1d1491','110kV宁细线线路保护屏');</v>
      </c>
      <c r="K101" s="7"/>
    </row>
    <row r="102" spans="2:11" x14ac:dyDescent="0.4">
      <c r="B102" s="6" t="str">
        <f>VLOOKUP(E102,Sheet3!A:C,3,FALSE)</f>
        <v>110kV宁细线线路避雷器</v>
      </c>
      <c r="C102" s="2" t="s">
        <v>1847</v>
      </c>
      <c r="D102" s="2" t="s">
        <v>1848</v>
      </c>
      <c r="E102" s="2" t="str">
        <f>Sheet3!A102</f>
        <v>4382ab407e974b4482924d8035461806</v>
      </c>
      <c r="F102" s="3" t="s">
        <v>1652</v>
      </c>
      <c r="J102" s="7" t="str">
        <f t="shared" si="2"/>
        <v>insert into PRW_Inte_Csgii_DeviceMap([Id],[Name],[Context],[Revision],[DeviceId],[DeviceName]) values(NEWID(),'110kV宁普I回线线路避雷器','NEB','UNSET','4382ab407e974b4482924d8035461806','110kV宁细线线路避雷器');</v>
      </c>
      <c r="K102" s="7"/>
    </row>
    <row r="103" spans="2:11" x14ac:dyDescent="0.4">
      <c r="B103" s="6" t="str">
        <f>VLOOKUP(E103,Sheet3!A:C,3,FALSE)</f>
        <v>110kV宁细线线路测控装置</v>
      </c>
      <c r="C103" s="2" t="s">
        <v>1847</v>
      </c>
      <c r="D103" s="2" t="s">
        <v>1848</v>
      </c>
      <c r="E103" s="2" t="str">
        <f>Sheet3!A103</f>
        <v>98cf3ee7309f4f9bbfd794ab48a1c5c3</v>
      </c>
      <c r="F103" t="str">
        <f>VLOOKUP(B103,Sheet2!A:A,1,0)</f>
        <v>110kV宁细线线路测控装置</v>
      </c>
      <c r="J103" s="7" t="str">
        <f t="shared" si="2"/>
        <v>insert into PRW_Inte_Csgii_DeviceMap([Id],[Name],[Context],[Revision],[DeviceId],[DeviceName]) values(NEWID(),'110kV宁细线线路测控装置','NEB','UNSET','98cf3ee7309f4f9bbfd794ab48a1c5c3','110kV宁细线线路测控装置');</v>
      </c>
      <c r="K103" s="7"/>
    </row>
    <row r="104" spans="2:11" x14ac:dyDescent="0.4">
      <c r="B104" s="6" t="str">
        <f>VLOOKUP(E104,Sheet3!A:C,3,FALSE)</f>
        <v>110kV设备构支架</v>
      </c>
      <c r="C104" s="2" t="s">
        <v>1847</v>
      </c>
      <c r="D104" s="2" t="s">
        <v>1848</v>
      </c>
      <c r="E104" s="2" t="str">
        <f>Sheet3!A104</f>
        <v>5d15e12dae4d4f3ea931463bb7ec4d75</v>
      </c>
      <c r="F104" s="3" t="s">
        <v>1623</v>
      </c>
      <c r="J104" s="7" t="str">
        <f t="shared" si="2"/>
        <v>insert into PRW_Inte_Csgii_DeviceMap([Id],[Name],[Context],[Revision],[DeviceId],[DeviceName]) values(NEWID(),'110kV场地构架-钢构架','NEB','UNSET','5d15e12dae4d4f3ea931463bb7ec4d75','110kV设备构支架');</v>
      </c>
      <c r="K104" s="7"/>
    </row>
    <row r="105" spans="2:11" hidden="1" x14ac:dyDescent="0.4">
      <c r="B105" s="6" t="str">
        <f>VLOOKUP(E105,Sheet3!A:C,3,FALSE)</f>
        <v>110kV设备基础</v>
      </c>
      <c r="C105" s="2" t="s">
        <v>1847</v>
      </c>
      <c r="D105" s="2" t="s">
        <v>1848</v>
      </c>
      <c r="E105" s="2" t="str">
        <f>Sheet3!A105</f>
        <v>2eeae445030c471795d315049f626eea</v>
      </c>
      <c r="F105" t="str">
        <f>IFERROR(VLOOKUP(B105,Sheet2!A:A,1,0),"")</f>
        <v/>
      </c>
      <c r="J105" s="7" t="str">
        <f t="shared" si="2"/>
        <v>insert into PRW_Inte_Csgii_DeviceMap([Id],[Name],[Context],[Revision],[DeviceId],[DeviceName]) values(NEWID(),'','NEB','UNSET','2eeae445030c471795d315049f626eea','110kV设备基础');</v>
      </c>
      <c r="K105" s="7"/>
    </row>
    <row r="106" spans="2:11" hidden="1" x14ac:dyDescent="0.4">
      <c r="B106" s="6" t="str">
        <f>VLOOKUP(E106,Sheet3!A:C,3,FALSE)</f>
        <v>110kV线路保护屏（备用）</v>
      </c>
      <c r="C106" s="2" t="s">
        <v>1847</v>
      </c>
      <c r="D106" s="2" t="s">
        <v>1848</v>
      </c>
      <c r="E106" s="2" t="str">
        <f>Sheet3!A106</f>
        <v>f784e49e944546dfaccc1420d13084b8</v>
      </c>
      <c r="F106" t="str">
        <f>IFERROR(VLOOKUP(B106,Sheet2!A:A,1,0),"")</f>
        <v/>
      </c>
      <c r="J106" s="7" t="str">
        <f t="shared" si="2"/>
        <v>insert into PRW_Inte_Csgii_DeviceMap([Id],[Name],[Context],[Revision],[DeviceId],[DeviceName]) values(NEWID(),'','NEB','UNSET','f784e49e944546dfaccc1420d13084b8','110kV线路保护屏（备用）');</v>
      </c>
      <c r="K106" s="7"/>
    </row>
    <row r="107" spans="2:11" hidden="1" x14ac:dyDescent="0.4">
      <c r="B107" s="6" t="str">
        <f>VLOOKUP(E107,Sheet3!A:C,3,FALSE)</f>
        <v>110kV线路测控屏Ⅰ</v>
      </c>
      <c r="C107" s="2" t="s">
        <v>1847</v>
      </c>
      <c r="D107" s="2" t="s">
        <v>1848</v>
      </c>
      <c r="E107" s="2" t="str">
        <f>Sheet3!A107</f>
        <v>660d69b2dc044d5a93ea649af9ff708d</v>
      </c>
      <c r="F107" t="str">
        <f>IFERROR(VLOOKUP(B107,Sheet2!A:A,1,0),"")</f>
        <v/>
      </c>
      <c r="J107" s="7" t="str">
        <f t="shared" si="2"/>
        <v>insert into PRW_Inte_Csgii_DeviceMap([Id],[Name],[Context],[Revision],[DeviceId],[DeviceName]) values(NEWID(),'','NEB','UNSET','660d69b2dc044d5a93ea649af9ff708d','110kV线路测控屏Ⅰ');</v>
      </c>
      <c r="K107" s="7"/>
    </row>
    <row r="108" spans="2:11" hidden="1" x14ac:dyDescent="0.4">
      <c r="B108" s="6" t="str">
        <f>VLOOKUP(E108,Sheet3!A:C,3,FALSE)</f>
        <v>110kV线路测控屏Ⅱ</v>
      </c>
      <c r="C108" s="2" t="s">
        <v>1847</v>
      </c>
      <c r="D108" s="2" t="s">
        <v>1848</v>
      </c>
      <c r="E108" s="2" t="str">
        <f>Sheet3!A108</f>
        <v>567e5a9facf64b0788d1467a7c90e554</v>
      </c>
      <c r="F108" t="str">
        <f>IFERROR(VLOOKUP(B108,Sheet2!A:A,1,0),"")</f>
        <v/>
      </c>
      <c r="J108" s="7" t="str">
        <f t="shared" si="2"/>
        <v>insert into PRW_Inte_Csgii_DeviceMap([Id],[Name],[Context],[Revision],[DeviceId],[DeviceName]) values(NEWID(),'','NEB','UNSET','567e5a9facf64b0788d1467a7c90e554','110kV线路测控屏Ⅱ');</v>
      </c>
      <c r="K108" s="7"/>
    </row>
    <row r="109" spans="2:11" hidden="1" x14ac:dyDescent="0.4">
      <c r="B109" s="6" t="str">
        <f>VLOOKUP(E109,Sheet3!A:C,3,FALSE)</f>
        <v>110kV线路测控屏Ⅲ</v>
      </c>
      <c r="C109" s="2" t="s">
        <v>1847</v>
      </c>
      <c r="D109" s="2" t="s">
        <v>1848</v>
      </c>
      <c r="E109" s="2" t="str">
        <f>Sheet3!A109</f>
        <v>e8564215cda14cc0ac712156d8d1002d</v>
      </c>
      <c r="F109" t="str">
        <f>IFERROR(VLOOKUP(B109,Sheet2!A:A,1,0),"")</f>
        <v/>
      </c>
      <c r="J109" s="7" t="str">
        <f t="shared" si="2"/>
        <v>insert into PRW_Inte_Csgii_DeviceMap([Id],[Name],[Context],[Revision],[DeviceId],[DeviceName]) values(NEWID(),'','NEB','UNSET','e8564215cda14cc0ac712156d8d1002d','110kV线路测控屏Ⅲ');</v>
      </c>
      <c r="K109" s="7"/>
    </row>
    <row r="110" spans="2:11" hidden="1" x14ac:dyDescent="0.4">
      <c r="B110" s="6" t="str">
        <f>VLOOKUP(E110,Sheet3!A:C,3,FALSE)</f>
        <v>110kV线路电度表屏</v>
      </c>
      <c r="C110" s="2" t="s">
        <v>1847</v>
      </c>
      <c r="D110" s="2" t="s">
        <v>1848</v>
      </c>
      <c r="E110" s="2" t="str">
        <f>Sheet3!A110</f>
        <v>e134f917948c4123baa25e651412a6a7</v>
      </c>
      <c r="F110" t="str">
        <f>IFERROR(VLOOKUP(B110,Sheet2!A:A,1,0),"")</f>
        <v/>
      </c>
      <c r="J110" s="7" t="str">
        <f t="shared" si="2"/>
        <v>insert into PRW_Inte_Csgii_DeviceMap([Id],[Name],[Context],[Revision],[DeviceId],[DeviceName]) values(NEWID(),'','NEB','UNSET','e134f917948c4123baa25e651412a6a7','110kV线路电度表屏');</v>
      </c>
      <c r="K110" s="7"/>
    </row>
    <row r="111" spans="2:11" hidden="1" x14ac:dyDescent="0.4">
      <c r="B111" s="6" t="str">
        <f>VLOOKUP(E111,Sheet3!A:C,3,FALSE)</f>
        <v>110kV线路故障录波屏</v>
      </c>
      <c r="C111" s="2" t="s">
        <v>1847</v>
      </c>
      <c r="D111" s="2" t="s">
        <v>1848</v>
      </c>
      <c r="E111" s="2" t="str">
        <f>Sheet3!A111</f>
        <v>0ed549da7eea40ef8286c0494bf6d61c</v>
      </c>
      <c r="F111" t="str">
        <f>IFERROR(VLOOKUP(B111,Sheet2!A:A,1,0),"")</f>
        <v/>
      </c>
      <c r="J111" s="7" t="str">
        <f t="shared" si="2"/>
        <v>insert into PRW_Inte_Csgii_DeviceMap([Id],[Name],[Context],[Revision],[DeviceId],[DeviceName]) values(NEWID(),'','NEB','UNSET','0ed549da7eea40ef8286c0494bf6d61c','110kV线路故障录波屏');</v>
      </c>
      <c r="K111" s="7"/>
    </row>
    <row r="112" spans="2:11" x14ac:dyDescent="0.4">
      <c r="B112" s="6" t="str">
        <f>VLOOKUP(E112,Sheet3!A:C,3,FALSE)</f>
        <v>220kV#1主变</v>
      </c>
      <c r="C112" s="2" t="s">
        <v>1847</v>
      </c>
      <c r="D112" s="2" t="s">
        <v>1848</v>
      </c>
      <c r="E112" s="2" t="str">
        <f>Sheet3!A112</f>
        <v>7b147cfd92ed447e9fcab537841df193</v>
      </c>
      <c r="F112" s="3" t="s">
        <v>1668</v>
      </c>
      <c r="J112" s="7" t="str">
        <f t="shared" si="2"/>
        <v>insert into PRW_Inte_Csgii_DeviceMap([Id],[Name],[Context],[Revision],[DeviceId],[DeviceName]) values(NEWID(),'220kV#1主变压器','NEB','UNSET','7b147cfd92ed447e9fcab537841df193','220kV#1主变');</v>
      </c>
      <c r="K112" s="7"/>
    </row>
    <row r="113" spans="2:11" x14ac:dyDescent="0.4">
      <c r="B113" s="6" t="str">
        <f>VLOOKUP(E113,Sheet3!A:C,3,FALSE)</f>
        <v>220kV#1主变110kV侧101断路器GIS间隔</v>
      </c>
      <c r="C113" s="2" t="s">
        <v>1847</v>
      </c>
      <c r="D113" s="2" t="s">
        <v>1848</v>
      </c>
      <c r="E113" s="2" t="str">
        <f>Sheet3!A113</f>
        <v>edd69c42b01f40b98119a39a51f37d7c</v>
      </c>
      <c r="F113" t="str">
        <f>VLOOKUP(B113,Sheet2!A:A,1,0)</f>
        <v>220kV#1主变110kV侧101断路器GIS间隔</v>
      </c>
      <c r="J113" s="7" t="str">
        <f t="shared" si="2"/>
        <v>insert into PRW_Inte_Csgii_DeviceMap([Id],[Name],[Context],[Revision],[DeviceId],[DeviceName]) values(NEWID(),'220kV#1主变110kV侧101断路器GIS间隔','NEB','UNSET','edd69c42b01f40b98119a39a51f37d7c','220kV#1主变110kV侧101断路器GIS间隔');</v>
      </c>
      <c r="K113" s="7"/>
    </row>
    <row r="114" spans="2:11" x14ac:dyDescent="0.4">
      <c r="B114" s="6" t="str">
        <f>VLOOKUP(E114,Sheet3!A:C,3,FALSE)</f>
        <v>220kV#1主变110kV侧101断路器电能表</v>
      </c>
      <c r="C114" s="2" t="s">
        <v>1847</v>
      </c>
      <c r="D114" s="2" t="s">
        <v>1848</v>
      </c>
      <c r="E114" s="2" t="str">
        <f>Sheet3!A114</f>
        <v>b68af453d4ea4e3489cf03ff030b1f2c</v>
      </c>
      <c r="F114" t="str">
        <f>VLOOKUP(B114,Sheet2!A:A,1,0)</f>
        <v>220kV#1主变110kV侧101断路器电能表</v>
      </c>
      <c r="J114" s="7" t="str">
        <f t="shared" si="2"/>
        <v>insert into PRW_Inte_Csgii_DeviceMap([Id],[Name],[Context],[Revision],[DeviceId],[DeviceName]) values(NEWID(),'220kV#1主变110kV侧101断路器电能表','NEB','UNSET','b68af453d4ea4e3489cf03ff030b1f2c','220kV#1主变110kV侧101断路器电能表');</v>
      </c>
      <c r="K114" s="7"/>
    </row>
    <row r="115" spans="2:11" x14ac:dyDescent="0.4">
      <c r="B115" s="6" t="str">
        <f>VLOOKUP(E115,Sheet3!A:C,3,FALSE)</f>
        <v>220kV#1主变110kV侧避雷器</v>
      </c>
      <c r="C115" s="2" t="s">
        <v>1847</v>
      </c>
      <c r="D115" s="2" t="s">
        <v>1848</v>
      </c>
      <c r="E115" s="2" t="str">
        <f>Sheet3!A115</f>
        <v>6f34a57d78ce4af6bf451d5e446a094e</v>
      </c>
      <c r="F115" t="str">
        <f>VLOOKUP(B115,Sheet2!A:A,1,0)</f>
        <v>220kV#1主变110kV侧避雷器</v>
      </c>
      <c r="J115" s="7" t="str">
        <f t="shared" si="2"/>
        <v>insert into PRW_Inte_Csgii_DeviceMap([Id],[Name],[Context],[Revision],[DeviceId],[DeviceName]) values(NEWID(),'220kV#1主变110kV侧避雷器','NEB','UNSET','6f34a57d78ce4af6bf451d5e446a094e','220kV#1主变110kV侧避雷器');</v>
      </c>
      <c r="K115" s="7"/>
    </row>
    <row r="116" spans="2:11" hidden="1" x14ac:dyDescent="0.4">
      <c r="B116" s="6" t="str">
        <f>VLOOKUP(E116,Sheet3!A:C,3,FALSE)</f>
        <v>220kV#1主变主二保护</v>
      </c>
      <c r="C116" s="2" t="s">
        <v>1847</v>
      </c>
      <c r="D116" s="2" t="s">
        <v>1848</v>
      </c>
      <c r="E116" s="2" t="str">
        <f>Sheet3!A116</f>
        <v>4ffcfdc7f8594963991f618f9907c6d2</v>
      </c>
      <c r="F116" t="str">
        <f>IFERROR(VLOOKUP(B116,Sheet2!A:A,1,0),"")</f>
        <v/>
      </c>
      <c r="J116" s="7" t="str">
        <f t="shared" si="2"/>
        <v>insert into PRW_Inte_Csgii_DeviceMap([Id],[Name],[Context],[Revision],[DeviceId],[DeviceName]) values(NEWID(),'','NEB','UNSET','4ffcfdc7f8594963991f618f9907c6d2','220kV#1主变主二保护');</v>
      </c>
      <c r="K116" s="7"/>
    </row>
    <row r="117" spans="2:11" hidden="1" x14ac:dyDescent="0.4">
      <c r="B117" s="6" t="str">
        <f>VLOOKUP(E117,Sheet3!A:C,3,FALSE)</f>
        <v>220kV#1主变主一保护</v>
      </c>
      <c r="C117" s="2" t="s">
        <v>1847</v>
      </c>
      <c r="D117" s="2" t="s">
        <v>1848</v>
      </c>
      <c r="E117" s="2" t="str">
        <f>Sheet3!A117</f>
        <v>da4810bb2f0b4faab509ca48bdb35071</v>
      </c>
      <c r="F117" t="str">
        <f>IFERROR(VLOOKUP(B117,Sheet2!A:A,1,0),"")</f>
        <v/>
      </c>
      <c r="J117" s="7" t="str">
        <f t="shared" si="2"/>
        <v>insert into PRW_Inte_Csgii_DeviceMap([Id],[Name],[Context],[Revision],[DeviceId],[DeviceName]) values(NEWID(),'','NEB','UNSET','da4810bb2f0b4faab509ca48bdb35071','220kV#1主变主一保护');</v>
      </c>
      <c r="K117" s="7"/>
    </row>
    <row r="118" spans="2:11" x14ac:dyDescent="0.4">
      <c r="B118" s="6" t="str">
        <f>VLOOKUP(E118,Sheet3!A:C,3,FALSE)</f>
        <v>220kV#2主变</v>
      </c>
      <c r="C118" s="2" t="s">
        <v>1847</v>
      </c>
      <c r="D118" s="2" t="s">
        <v>1848</v>
      </c>
      <c r="E118" s="2" t="str">
        <f>Sheet3!A118</f>
        <v>0f957404404d471191ba156b107400ab</v>
      </c>
      <c r="F118" s="3" t="s">
        <v>1674</v>
      </c>
      <c r="J118" s="7" t="str">
        <f t="shared" si="2"/>
        <v>insert into PRW_Inte_Csgii_DeviceMap([Id],[Name],[Context],[Revision],[DeviceId],[DeviceName]) values(NEWID(),'220kV#2主变压器','NEB','UNSET','0f957404404d471191ba156b107400ab','220kV#2主变');</v>
      </c>
      <c r="K118" s="7"/>
    </row>
    <row r="119" spans="2:11" x14ac:dyDescent="0.4">
      <c r="B119" s="6" t="str">
        <f>VLOOKUP(E119,Sheet3!A:C,3,FALSE)</f>
        <v>220kV#2主变110kV侧102断路器电能表</v>
      </c>
      <c r="C119" s="2" t="s">
        <v>1847</v>
      </c>
      <c r="D119" s="2" t="s">
        <v>1848</v>
      </c>
      <c r="E119" s="2" t="str">
        <f>Sheet3!A119</f>
        <v>282c5d917338414aaa654497e14d102e</v>
      </c>
      <c r="F119" t="str">
        <f>VLOOKUP(B119,Sheet2!A:A,1,0)</f>
        <v>220kV#2主变110kV侧102断路器电能表</v>
      </c>
      <c r="J119" s="7" t="str">
        <f t="shared" si="2"/>
        <v>insert into PRW_Inte_Csgii_DeviceMap([Id],[Name],[Context],[Revision],[DeviceId],[DeviceName]) values(NEWID(),'220kV#2主变110kV侧102断路器电能表','NEB','UNSET','282c5d917338414aaa654497e14d102e','220kV#2主变110kV侧102断路器电能表');</v>
      </c>
      <c r="K119" s="7"/>
    </row>
    <row r="120" spans="2:11" x14ac:dyDescent="0.4">
      <c r="B120" s="6" t="str">
        <f>VLOOKUP(E120,Sheet3!A:C,3,FALSE)</f>
        <v>220kV#2主变110kV侧避雷器</v>
      </c>
      <c r="C120" s="2" t="s">
        <v>1847</v>
      </c>
      <c r="D120" s="2" t="s">
        <v>1848</v>
      </c>
      <c r="E120" s="2" t="str">
        <f>Sheet3!A120</f>
        <v>d97c3ce71cf44cbc9232370a8572c7ab</v>
      </c>
      <c r="F120" t="str">
        <f>VLOOKUP(B120,Sheet2!A:A,1,0)</f>
        <v>220kV#2主变110kV侧避雷器</v>
      </c>
      <c r="J120" s="7" t="str">
        <f t="shared" si="2"/>
        <v>insert into PRW_Inte_Csgii_DeviceMap([Id],[Name],[Context],[Revision],[DeviceId],[DeviceName]) values(NEWID(),'220kV#2主变110kV侧避雷器','NEB','UNSET','d97c3ce71cf44cbc9232370a8572c7ab','220kV#2主变110kV侧避雷器');</v>
      </c>
      <c r="K120" s="7"/>
    </row>
    <row r="121" spans="2:11" hidden="1" x14ac:dyDescent="0.4">
      <c r="B121" s="6" t="str">
        <f>VLOOKUP(E121,Sheet3!A:C,3,FALSE)</f>
        <v>220kV#2主变主二保护</v>
      </c>
      <c r="C121" s="2" t="s">
        <v>1847</v>
      </c>
      <c r="D121" s="2" t="s">
        <v>1848</v>
      </c>
      <c r="E121" s="2" t="str">
        <f>Sheet3!A121</f>
        <v>87f76d29b8c945eaa728cbb8782e43da</v>
      </c>
      <c r="F121" t="str">
        <f>IFERROR(VLOOKUP(B121,Sheet2!A:A,1,0),"")</f>
        <v/>
      </c>
      <c r="J121" s="7" t="str">
        <f t="shared" si="2"/>
        <v>insert into PRW_Inte_Csgii_DeviceMap([Id],[Name],[Context],[Revision],[DeviceId],[DeviceName]) values(NEWID(),'','NEB','UNSET','87f76d29b8c945eaa728cbb8782e43da','220kV#2主变主二保护');</v>
      </c>
      <c r="K121" s="7"/>
    </row>
    <row r="122" spans="2:11" hidden="1" x14ac:dyDescent="0.4">
      <c r="B122" s="6" t="str">
        <f>VLOOKUP(E122,Sheet3!A:C,3,FALSE)</f>
        <v>220kV#2主变主一保护</v>
      </c>
      <c r="C122" s="2" t="s">
        <v>1847</v>
      </c>
      <c r="D122" s="2" t="s">
        <v>1848</v>
      </c>
      <c r="E122" s="2" t="str">
        <f>Sheet3!A122</f>
        <v>02ef1679b5a0416fafd1df9e0c09a33e</v>
      </c>
      <c r="F122" t="str">
        <f>IFERROR(VLOOKUP(B122,Sheet2!A:A,1,0),"")</f>
        <v/>
      </c>
      <c r="J122" s="7" t="str">
        <f t="shared" si="2"/>
        <v>insert into PRW_Inte_Csgii_DeviceMap([Id],[Name],[Context],[Revision],[DeviceId],[DeviceName]) values(NEWID(),'','NEB','UNSET','02ef1679b5a0416fafd1df9e0c09a33e','220kV#2主变主一保护');</v>
      </c>
      <c r="K122" s="7"/>
    </row>
    <row r="123" spans="2:11" x14ac:dyDescent="0.4">
      <c r="B123" s="6" t="str">
        <f>VLOOKUP(E123,Sheet3!A:C,3,FALSE)</f>
        <v>220kVⅠ组母线GIS间隔</v>
      </c>
      <c r="C123" s="2" t="s">
        <v>1847</v>
      </c>
      <c r="D123" s="2" t="s">
        <v>1848</v>
      </c>
      <c r="E123" s="2" t="str">
        <f>Sheet3!A123</f>
        <v>15cf3709d6684f00b23c9a257cebfdca</v>
      </c>
      <c r="F123" s="3" t="s">
        <v>1677</v>
      </c>
      <c r="J123" s="7" t="str">
        <f t="shared" si="2"/>
        <v>insert into PRW_Inte_Csgii_DeviceMap([Id],[Name],[Context],[Revision],[DeviceId],[DeviceName]) values(NEWID(),'220kVI组母线GIS间隔','NEB','UNSET','15cf3709d6684f00b23c9a257cebfdca','220kVⅠ组母线GIS间隔');</v>
      </c>
      <c r="K123" s="7"/>
    </row>
    <row r="124" spans="2:11" hidden="1" x14ac:dyDescent="0.4">
      <c r="B124" s="6" t="str">
        <f>VLOOKUP(E124,Sheet3!A:C,3,FALSE)</f>
        <v>220kVⅠ组母线保护屏</v>
      </c>
      <c r="C124" s="2" t="s">
        <v>1847</v>
      </c>
      <c r="D124" s="2" t="s">
        <v>1848</v>
      </c>
      <c r="E124" s="2" t="str">
        <f>Sheet3!A124</f>
        <v>68a5c493ba60490289e07f1cad82357a</v>
      </c>
      <c r="F124" t="str">
        <f>IFERROR(VLOOKUP(B124,Sheet2!A:A,1,0),"")</f>
        <v/>
      </c>
      <c r="J124" s="7" t="str">
        <f t="shared" si="2"/>
        <v>insert into PRW_Inte_Csgii_DeviceMap([Id],[Name],[Context],[Revision],[DeviceId],[DeviceName]) values(NEWID(),'','NEB','UNSET','68a5c493ba60490289e07f1cad82357a','220kVⅠ组母线保护屏');</v>
      </c>
      <c r="K124" s="7"/>
    </row>
    <row r="125" spans="2:11" x14ac:dyDescent="0.4">
      <c r="B125" s="6" t="str">
        <f>VLOOKUP(E125,Sheet3!A:C,3,FALSE)</f>
        <v>220kVⅡ组母线GIS间隔</v>
      </c>
      <c r="C125" s="2" t="s">
        <v>1847</v>
      </c>
      <c r="D125" s="2" t="s">
        <v>1848</v>
      </c>
      <c r="E125" s="2" t="str">
        <f>Sheet3!A125</f>
        <v>9101bc32fb1b44fa96be1bf98fc8d9af</v>
      </c>
      <c r="F125" s="3" t="s">
        <v>1675</v>
      </c>
      <c r="J125" s="7" t="str">
        <f t="shared" si="2"/>
        <v>insert into PRW_Inte_Csgii_DeviceMap([Id],[Name],[Context],[Revision],[DeviceId],[DeviceName]) values(NEWID(),'220kVII组母线GIS间隔','NEB','UNSET','9101bc32fb1b44fa96be1bf98fc8d9af','220kVⅡ组母线GIS间隔');</v>
      </c>
      <c r="K125" s="7"/>
    </row>
    <row r="126" spans="2:11" hidden="1" x14ac:dyDescent="0.4">
      <c r="B126" s="6" t="str">
        <f>VLOOKUP(E126,Sheet3!A:C,3,FALSE)</f>
        <v>220kVⅡ组母线保护屏</v>
      </c>
      <c r="C126" s="2" t="s">
        <v>1847</v>
      </c>
      <c r="D126" s="2" t="s">
        <v>1848</v>
      </c>
      <c r="E126" s="2" t="str">
        <f>Sheet3!A126</f>
        <v>dd9fa7bd51b542d2a2500cf002217b15</v>
      </c>
      <c r="F126" t="str">
        <f>IFERROR(VLOOKUP(B126,Sheet2!A:A,1,0),"")</f>
        <v/>
      </c>
      <c r="J126" s="7" t="str">
        <f t="shared" si="2"/>
        <v>insert into PRW_Inte_Csgii_DeviceMap([Id],[Name],[Context],[Revision],[DeviceId],[DeviceName]) values(NEWID(),'','NEB','UNSET','dd9fa7bd51b542d2a2500cf002217b15','220kVⅡ组母线保护屏');</v>
      </c>
      <c r="K126" s="7"/>
    </row>
    <row r="127" spans="2:11" hidden="1" x14ac:dyDescent="0.4">
      <c r="B127" s="6" t="str">
        <f>VLOOKUP(E127,Sheet3!A:C,3,FALSE)</f>
        <v>220kV第Ⅰ套母线保护</v>
      </c>
      <c r="C127" s="2" t="s">
        <v>1847</v>
      </c>
      <c r="D127" s="2" t="s">
        <v>1848</v>
      </c>
      <c r="E127" s="2" t="str">
        <f>Sheet3!A127</f>
        <v>779126dd3966479591dac39b99df98c7</v>
      </c>
      <c r="F127" t="str">
        <f>IFERROR(VLOOKUP(B127,Sheet2!A:A,1,0),"")</f>
        <v/>
      </c>
      <c r="J127" s="7" t="str">
        <f t="shared" si="2"/>
        <v>insert into PRW_Inte_Csgii_DeviceMap([Id],[Name],[Context],[Revision],[DeviceId],[DeviceName]) values(NEWID(),'','NEB','UNSET','779126dd3966479591dac39b99df98c7','220kV第Ⅰ套母线保护');</v>
      </c>
      <c r="K127" s="7"/>
    </row>
    <row r="128" spans="2:11" hidden="1" x14ac:dyDescent="0.4">
      <c r="B128" s="6" t="str">
        <f>VLOOKUP(E128,Sheet3!A:C,3,FALSE)</f>
        <v>220kV第Ⅱ套母线保护</v>
      </c>
      <c r="C128" s="2" t="s">
        <v>1847</v>
      </c>
      <c r="D128" s="2" t="s">
        <v>1848</v>
      </c>
      <c r="E128" s="2" t="str">
        <f>Sheet3!A128</f>
        <v>7b513b7c6519439a9ac507af4a2c7a59</v>
      </c>
      <c r="F128" t="str">
        <f>IFERROR(VLOOKUP(B128,Sheet2!A:A,1,0),"")</f>
        <v/>
      </c>
      <c r="J128" s="7" t="str">
        <f t="shared" si="2"/>
        <v>insert into PRW_Inte_Csgii_DeviceMap([Id],[Name],[Context],[Revision],[DeviceId],[DeviceName]) values(NEWID(),'','NEB','UNSET','7b513b7c6519439a9ac507af4a2c7a59','220kV第Ⅱ套母线保护');</v>
      </c>
      <c r="K128" s="7"/>
    </row>
    <row r="129" spans="2:11" hidden="1" x14ac:dyDescent="0.4">
      <c r="B129" s="6" t="str">
        <f>VLOOKUP(E129,Sheet3!A:C,3,FALSE)</f>
        <v>220kV故障录波装置</v>
      </c>
      <c r="C129" s="2" t="s">
        <v>1847</v>
      </c>
      <c r="D129" s="2" t="s">
        <v>1848</v>
      </c>
      <c r="E129" s="2" t="str">
        <f>Sheet3!A129</f>
        <v>5370ded234d64914a79a41da48c09565</v>
      </c>
      <c r="F129" t="str">
        <f>IFERROR(VLOOKUP(B129,Sheet2!A:A,1,0),"")</f>
        <v/>
      </c>
      <c r="J129" s="7" t="str">
        <f t="shared" si="2"/>
        <v>insert into PRW_Inte_Csgii_DeviceMap([Id],[Name],[Context],[Revision],[DeviceId],[DeviceName]) values(NEWID(),'','NEB','UNSET','5370ded234d64914a79a41da48c09565','220kV故障录波装置');</v>
      </c>
      <c r="K129" s="7"/>
    </row>
    <row r="130" spans="2:11" x14ac:dyDescent="0.4">
      <c r="B130" s="6" t="str">
        <f>VLOOKUP(E130,Sheet3!A:C,3,FALSE)</f>
        <v>220kV开关场备用GIS间隔</v>
      </c>
      <c r="C130" s="2" t="s">
        <v>1847</v>
      </c>
      <c r="D130" s="2" t="s">
        <v>1848</v>
      </c>
      <c r="E130" s="2" t="str">
        <f>Sheet3!A130</f>
        <v>fdcb1a149d91442abe72b6d60a6df472</v>
      </c>
      <c r="F130" t="str">
        <f>VLOOKUP(B130,Sheet2!A:A,1,0)</f>
        <v>220kV开关场备用GIS间隔</v>
      </c>
      <c r="J130" s="7" t="str">
        <f t="shared" si="2"/>
        <v>insert into PRW_Inte_Csgii_DeviceMap([Id],[Name],[Context],[Revision],[DeviceId],[DeviceName]) values(NEWID(),'220kV开关场备用GIS间隔','NEB','UNSET','fdcb1a149d91442abe72b6d60a6df472','220kV开关场备用GIS间隔');</v>
      </c>
      <c r="K130" s="7"/>
    </row>
    <row r="131" spans="2:11" x14ac:dyDescent="0.4">
      <c r="B131" s="6" t="str">
        <f>VLOOKUP(E131,Sheet3!A:C,3,FALSE)</f>
        <v>220kV墨宁线254断路器GIS间隔</v>
      </c>
      <c r="C131" s="2" t="s">
        <v>1847</v>
      </c>
      <c r="D131" s="2" t="s">
        <v>1848</v>
      </c>
      <c r="E131" s="2" t="str">
        <f>Sheet3!A131</f>
        <v>00fa8dd8708f4847ae845656f9442ed3</v>
      </c>
      <c r="F131" t="str">
        <f>VLOOKUP(B131,Sheet2!A:A,1,0)</f>
        <v>220kV墨宁线254断路器GIS间隔</v>
      </c>
      <c r="J131" s="7" t="str">
        <f t="shared" ref="J131:J194" si="3">CONCATENATE("insert into PRW_Inte_Csgii_DeviceMap([Id],[Name],[Context],[Revision],[DeviceId],[DeviceName]) values(NEWID(),'",F131,"','",C131,"','",D131,"','",E131,"','",B131,"');")</f>
        <v>insert into PRW_Inte_Csgii_DeviceMap([Id],[Name],[Context],[Revision],[DeviceId],[DeviceName]) values(NEWID(),'220kV墨宁线254断路器GIS间隔','NEB','UNSET','00fa8dd8708f4847ae845656f9442ed3','220kV墨宁线254断路器GIS间隔');</v>
      </c>
      <c r="K131" s="7"/>
    </row>
    <row r="132" spans="2:11" x14ac:dyDescent="0.4">
      <c r="B132" s="6" t="str">
        <f>VLOOKUP(E132,Sheet3!A:C,3,FALSE)</f>
        <v>220kV墨宁线254断路器电能表</v>
      </c>
      <c r="C132" s="2" t="s">
        <v>1847</v>
      </c>
      <c r="D132" s="2" t="s">
        <v>1848</v>
      </c>
      <c r="E132" s="2" t="str">
        <f>Sheet3!A132</f>
        <v>806e9413ddd44cc691c3996ac58029d9</v>
      </c>
      <c r="F132" t="str">
        <f>VLOOKUP(B132,Sheet2!A:A,1,0)</f>
        <v>220kV墨宁线254断路器电能表</v>
      </c>
      <c r="J132" s="7" t="str">
        <f t="shared" si="3"/>
        <v>insert into PRW_Inte_Csgii_DeviceMap([Id],[Name],[Context],[Revision],[DeviceId],[DeviceName]) values(NEWID(),'220kV墨宁线254断路器电能表','NEB','UNSET','806e9413ddd44cc691c3996ac58029d9','220kV墨宁线254断路器电能表');</v>
      </c>
      <c r="K132" s="7"/>
    </row>
    <row r="133" spans="2:11" x14ac:dyDescent="0.4">
      <c r="B133" s="6" t="str">
        <f>VLOOKUP(E133,Sheet3!A:C,3,FALSE)</f>
        <v>220kV墨宁线254断路器电能表（备表）</v>
      </c>
      <c r="C133" s="2" t="s">
        <v>1847</v>
      </c>
      <c r="D133" s="2" t="s">
        <v>1848</v>
      </c>
      <c r="E133" s="2" t="str">
        <f>Sheet3!A133</f>
        <v>c8d84be72ff94f268585d14ec07dcc56</v>
      </c>
      <c r="F133" t="str">
        <f>VLOOKUP(B133,Sheet2!A:A,1,0)</f>
        <v>220kV墨宁线254断路器电能表（备表）</v>
      </c>
      <c r="J133" s="7" t="str">
        <f t="shared" si="3"/>
        <v>insert into PRW_Inte_Csgii_DeviceMap([Id],[Name],[Context],[Revision],[DeviceId],[DeviceName]) values(NEWID(),'220kV墨宁线254断路器电能表（备表）','NEB','UNSET','c8d84be72ff94f268585d14ec07dcc56','220kV墨宁线254断路器电能表（备表）');</v>
      </c>
      <c r="K133" s="7"/>
    </row>
    <row r="134" spans="2:11" x14ac:dyDescent="0.4">
      <c r="B134" s="6" t="str">
        <f>VLOOKUP(E134,Sheet3!A:C,3,FALSE)</f>
        <v>220kV墨宁线测控装置</v>
      </c>
      <c r="C134" s="2" t="s">
        <v>1847</v>
      </c>
      <c r="D134" s="2" t="s">
        <v>1848</v>
      </c>
      <c r="E134" s="2" t="str">
        <f>Sheet3!A134</f>
        <v>273d49c9e13443ecaa4e37b0cbff3536</v>
      </c>
      <c r="F134" t="str">
        <f>VLOOKUP(B134,Sheet2!A:A,1,0)</f>
        <v>220kV墨宁线测控装置</v>
      </c>
      <c r="J134" s="7" t="str">
        <f t="shared" si="3"/>
        <v>insert into PRW_Inte_Csgii_DeviceMap([Id],[Name],[Context],[Revision],[DeviceId],[DeviceName]) values(NEWID(),'220kV墨宁线测控装置','NEB','UNSET','273d49c9e13443ecaa4e37b0cbff3536','220kV墨宁线测控装置');</v>
      </c>
      <c r="K134" s="7"/>
    </row>
    <row r="135" spans="2:11" x14ac:dyDescent="0.4">
      <c r="B135" s="6" t="str">
        <f>VLOOKUP(E135,Sheet3!A:C,3,FALSE)</f>
        <v xml:space="preserve">220kV墨宁线线路避雷器 </v>
      </c>
      <c r="C135" s="2" t="s">
        <v>1847</v>
      </c>
      <c r="D135" s="2" t="s">
        <v>1848</v>
      </c>
      <c r="E135" s="2" t="str">
        <f>Sheet3!A135</f>
        <v>eed519d05a77470e8301c6a3a1870980</v>
      </c>
      <c r="F135" s="3" t="s">
        <v>1692</v>
      </c>
      <c r="J135" s="7" t="str">
        <f t="shared" si="3"/>
        <v>insert into PRW_Inte_Csgii_DeviceMap([Id],[Name],[Context],[Revision],[DeviceId],[DeviceName]) values(NEWID(),'220kV墨宁线线路避雷器','NEB','UNSET','eed519d05a77470e8301c6a3a1870980','220kV墨宁线线路避雷器 ');</v>
      </c>
      <c r="K135" s="7"/>
    </row>
    <row r="136" spans="2:11" x14ac:dyDescent="0.4">
      <c r="B136" s="6" t="str">
        <f>VLOOKUP(E136,Sheet3!A:C,3,FALSE)</f>
        <v>220kV墨宁线线路电压互感器</v>
      </c>
      <c r="C136" s="2" t="s">
        <v>1847</v>
      </c>
      <c r="D136" s="2" t="s">
        <v>1848</v>
      </c>
      <c r="E136" s="2" t="str">
        <f>Sheet3!A136</f>
        <v>cd26544ea4e44112b5c3ed233ae1a893</v>
      </c>
      <c r="F136" t="str">
        <f>VLOOKUP(B136,Sheet2!A:A,1,0)</f>
        <v>220kV墨宁线线路电压互感器</v>
      </c>
      <c r="J136" s="7" t="str">
        <f t="shared" si="3"/>
        <v>insert into PRW_Inte_Csgii_DeviceMap([Id],[Name],[Context],[Revision],[DeviceId],[DeviceName]) values(NEWID(),'220kV墨宁线线路电压互感器','NEB','UNSET','cd26544ea4e44112b5c3ed233ae1a893','220kV墨宁线线路电压互感器');</v>
      </c>
      <c r="K136" s="7"/>
    </row>
    <row r="137" spans="2:11" x14ac:dyDescent="0.4">
      <c r="B137" s="6" t="str">
        <f>VLOOKUP(E137,Sheet3!A:C,3,FALSE)</f>
        <v>220kV墨宁线线路主二保护</v>
      </c>
      <c r="C137" s="2" t="s">
        <v>1847</v>
      </c>
      <c r="D137" s="2" t="s">
        <v>1848</v>
      </c>
      <c r="E137" s="2" t="str">
        <f>Sheet3!A137</f>
        <v>9ec1adb438634fd1bf71b2ecf159664a</v>
      </c>
      <c r="F137" t="str">
        <f>VLOOKUP(B137,Sheet2!A:A,1,0)</f>
        <v>220kV墨宁线线路主二保护</v>
      </c>
      <c r="J137" s="7" t="str">
        <f t="shared" si="3"/>
        <v>insert into PRW_Inte_Csgii_DeviceMap([Id],[Name],[Context],[Revision],[DeviceId],[DeviceName]) values(NEWID(),'220kV墨宁线线路主二保护','NEB','UNSET','9ec1adb438634fd1bf71b2ecf159664a','220kV墨宁线线路主二保护');</v>
      </c>
      <c r="K137" s="7"/>
    </row>
    <row r="138" spans="2:11" hidden="1" x14ac:dyDescent="0.4">
      <c r="B138" s="6" t="str">
        <f>VLOOKUP(E138,Sheet3!A:C,3,FALSE)</f>
        <v>220kV墨宁线线路主二线保护屏</v>
      </c>
      <c r="C138" s="2" t="s">
        <v>1847</v>
      </c>
      <c r="D138" s="2" t="s">
        <v>1848</v>
      </c>
      <c r="E138" s="2" t="str">
        <f>Sheet3!A138</f>
        <v>29aed85d2e2d4f0eb9349ddbbfe0ed86</v>
      </c>
      <c r="F138" t="str">
        <f>IFERROR(VLOOKUP(B138,Sheet2!A:A,1,0),"")</f>
        <v/>
      </c>
      <c r="J138" s="7" t="str">
        <f t="shared" si="3"/>
        <v>insert into PRW_Inte_Csgii_DeviceMap([Id],[Name],[Context],[Revision],[DeviceId],[DeviceName]) values(NEWID(),'','NEB','UNSET','29aed85d2e2d4f0eb9349ddbbfe0ed86','220kV墨宁线线路主二线保护屏');</v>
      </c>
      <c r="K138" s="7"/>
    </row>
    <row r="139" spans="2:11" x14ac:dyDescent="0.4">
      <c r="B139" s="6" t="str">
        <f>VLOOKUP(E139,Sheet3!A:C,3,FALSE)</f>
        <v>220kV墨宁线线路主一保护</v>
      </c>
      <c r="C139" s="2" t="s">
        <v>1847</v>
      </c>
      <c r="D139" s="2" t="s">
        <v>1848</v>
      </c>
      <c r="E139" s="2" t="str">
        <f>Sheet3!A139</f>
        <v>b7ba379ae95c4b3fac8a52b0296c7970</v>
      </c>
      <c r="F139" t="str">
        <f>VLOOKUP(B139,Sheet2!A:A,1,0)</f>
        <v>220kV墨宁线线路主一保护</v>
      </c>
      <c r="J139" s="7" t="str">
        <f t="shared" si="3"/>
        <v>insert into PRW_Inte_Csgii_DeviceMap([Id],[Name],[Context],[Revision],[DeviceId],[DeviceName]) values(NEWID(),'220kV墨宁线线路主一保护','NEB','UNSET','b7ba379ae95c4b3fac8a52b0296c7970','220kV墨宁线线路主一保护');</v>
      </c>
      <c r="K139" s="7"/>
    </row>
    <row r="140" spans="2:11" hidden="1" x14ac:dyDescent="0.4">
      <c r="B140" s="6" t="str">
        <f>VLOOKUP(E140,Sheet3!A:C,3,FALSE)</f>
        <v>220kV墨宁线线路主一线保护屏</v>
      </c>
      <c r="C140" s="2" t="s">
        <v>1847</v>
      </c>
      <c r="D140" s="2" t="s">
        <v>1848</v>
      </c>
      <c r="E140" s="2" t="str">
        <f>Sheet3!A140</f>
        <v>729b8fe7c702448f9143ac9d49cc4a01</v>
      </c>
      <c r="F140" t="str">
        <f>IFERROR(VLOOKUP(B140,Sheet2!A:A,1,0),"")</f>
        <v/>
      </c>
      <c r="J140" s="7" t="str">
        <f t="shared" si="3"/>
        <v>insert into PRW_Inte_Csgii_DeviceMap([Id],[Name],[Context],[Revision],[DeviceId],[DeviceName]) values(NEWID(),'','NEB','UNSET','729b8fe7c702448f9143ac9d49cc4a01','220kV墨宁线线路主一线保护屏');</v>
      </c>
      <c r="K140" s="7"/>
    </row>
    <row r="141" spans="2:11" x14ac:dyDescent="0.4">
      <c r="B141" s="6" t="str">
        <f>VLOOKUP(E141,Sheet3!A:C,3,FALSE)</f>
        <v>220kV母联212断路器GIS间隔</v>
      </c>
      <c r="C141" s="2" t="s">
        <v>1847</v>
      </c>
      <c r="D141" s="2" t="s">
        <v>1848</v>
      </c>
      <c r="E141" s="2" t="str">
        <f>Sheet3!A141</f>
        <v>55c577ce32e64b45bc1c622878d8d060</v>
      </c>
      <c r="F141" t="str">
        <f>VLOOKUP(B141,Sheet2!A:A,1,0)</f>
        <v>220kV母联212断路器GIS间隔</v>
      </c>
      <c r="J141" s="7" t="str">
        <f t="shared" si="3"/>
        <v>insert into PRW_Inte_Csgii_DeviceMap([Id],[Name],[Context],[Revision],[DeviceId],[DeviceName]) values(NEWID(),'220kV母联212断路器GIS间隔','NEB','UNSET','55c577ce32e64b45bc1c622878d8d060','220kV母联212断路器GIS间隔');</v>
      </c>
      <c r="K141" s="7"/>
    </row>
    <row r="142" spans="2:11" x14ac:dyDescent="0.4">
      <c r="B142" s="6" t="str">
        <f>VLOOKUP(E142,Sheet3!A:C,3,FALSE)</f>
        <v>220kV母联212断路器测控装置</v>
      </c>
      <c r="C142" s="2" t="s">
        <v>1847</v>
      </c>
      <c r="D142" s="2" t="s">
        <v>1848</v>
      </c>
      <c r="E142" s="2" t="str">
        <f>Sheet3!A142</f>
        <v>64f56dd7686745dd9e5f512410bf4733</v>
      </c>
      <c r="F142" t="str">
        <f>VLOOKUP(B142,Sheet2!A:A,1,0)</f>
        <v>220kV母联212断路器测控装置</v>
      </c>
      <c r="J142" s="7" t="str">
        <f t="shared" si="3"/>
        <v>insert into PRW_Inte_Csgii_DeviceMap([Id],[Name],[Context],[Revision],[DeviceId],[DeviceName]) values(NEWID(),'220kV母联212断路器测控装置','NEB','UNSET','64f56dd7686745dd9e5f512410bf4733','220kV母联212断路器测控装置');</v>
      </c>
      <c r="K142" s="7"/>
    </row>
    <row r="143" spans="2:11" hidden="1" x14ac:dyDescent="0.4">
      <c r="B143" s="6" t="str">
        <f>VLOOKUP(E143,Sheet3!A:C,3,FALSE)</f>
        <v>220kV母联保护测控屏</v>
      </c>
      <c r="C143" s="2" t="s">
        <v>1847</v>
      </c>
      <c r="D143" s="2" t="s">
        <v>1848</v>
      </c>
      <c r="E143" s="2" t="str">
        <f>Sheet3!A143</f>
        <v>7b18be12e2154f2a82532a7dc9fe5b8e</v>
      </c>
      <c r="F143" t="str">
        <f>IFERROR(VLOOKUP(B143,Sheet2!A:A,1,0),"")</f>
        <v/>
      </c>
      <c r="J143" s="7" t="str">
        <f t="shared" si="3"/>
        <v>insert into PRW_Inte_Csgii_DeviceMap([Id],[Name],[Context],[Revision],[DeviceId],[DeviceName]) values(NEWID(),'','NEB','UNSET','7b18be12e2154f2a82532a7dc9fe5b8e','220kV母联保护测控屏');</v>
      </c>
      <c r="K143" s="7"/>
    </row>
    <row r="144" spans="2:11" hidden="1" x14ac:dyDescent="0.4">
      <c r="B144" s="6" t="str">
        <f>VLOOKUP(E144,Sheet3!A:C,3,FALSE)</f>
        <v>220kV母线电压并列装置</v>
      </c>
      <c r="C144" s="2" t="s">
        <v>1847</v>
      </c>
      <c r="D144" s="2" t="s">
        <v>1848</v>
      </c>
      <c r="E144" s="2" t="str">
        <f>Sheet3!A144</f>
        <v>cb30de1d60b24d798dd0af91653fc630</v>
      </c>
      <c r="F144" t="str">
        <f>IFERROR(VLOOKUP(B144,Sheet2!A:A,1,0),"")</f>
        <v/>
      </c>
      <c r="J144" s="7" t="str">
        <f t="shared" si="3"/>
        <v>insert into PRW_Inte_Csgii_DeviceMap([Id],[Name],[Context],[Revision],[DeviceId],[DeviceName]) values(NEWID(),'','NEB','UNSET','cb30de1d60b24d798dd0af91653fc630','220kV母线电压并列装置');</v>
      </c>
      <c r="K144" s="7"/>
    </row>
    <row r="145" spans="2:11" hidden="1" x14ac:dyDescent="0.4">
      <c r="B145" s="6" t="str">
        <f>VLOOKUP(E145,Sheet3!A:C,3,FALSE)</f>
        <v>220kV母线电压并列装置屏</v>
      </c>
      <c r="C145" s="2" t="s">
        <v>1847</v>
      </c>
      <c r="D145" s="2" t="s">
        <v>1848</v>
      </c>
      <c r="E145" s="2" t="str">
        <f>Sheet3!A145</f>
        <v>91dfa8d408e048dc879d22d470ec5406</v>
      </c>
      <c r="F145" t="str">
        <f>IFERROR(VLOOKUP(B145,Sheet2!A:A,1,0),"")</f>
        <v/>
      </c>
      <c r="J145" s="7" t="str">
        <f t="shared" si="3"/>
        <v>insert into PRW_Inte_Csgii_DeviceMap([Id],[Name],[Context],[Revision],[DeviceId],[DeviceName]) values(NEWID(),'','NEB','UNSET','91dfa8d408e048dc879d22d470ec5406','220kV母线电压并列装置屏');</v>
      </c>
      <c r="K145" s="7"/>
    </row>
    <row r="146" spans="2:11" hidden="1" x14ac:dyDescent="0.4">
      <c r="B146" s="6" t="str">
        <f>VLOOKUP(E146,Sheet3!A:C,3,FALSE)</f>
        <v>220kV设备构支架</v>
      </c>
      <c r="C146" s="2" t="s">
        <v>1847</v>
      </c>
      <c r="D146" s="2" t="s">
        <v>1848</v>
      </c>
      <c r="E146" s="2" t="str">
        <f>Sheet3!A146</f>
        <v>e7ecfaee8eb1483991fbe25af82949a0</v>
      </c>
      <c r="F146" t="str">
        <f>IFERROR(VLOOKUP(B146,Sheet2!A:A,1,0),"")</f>
        <v/>
      </c>
      <c r="J146" s="7" t="str">
        <f t="shared" si="3"/>
        <v>insert into PRW_Inte_Csgii_DeviceMap([Id],[Name],[Context],[Revision],[DeviceId],[DeviceName]) values(NEWID(),'','NEB','UNSET','e7ecfaee8eb1483991fbe25af82949a0','220kV设备构支架');</v>
      </c>
      <c r="K146" s="7"/>
    </row>
    <row r="147" spans="2:11" hidden="1" x14ac:dyDescent="0.4">
      <c r="B147" s="6" t="str">
        <f>VLOOKUP(E147,Sheet3!A:C,3,FALSE)</f>
        <v>220kV设备基础</v>
      </c>
      <c r="C147" s="2" t="s">
        <v>1847</v>
      </c>
      <c r="D147" s="2" t="s">
        <v>1848</v>
      </c>
      <c r="E147" s="2" t="str">
        <f>Sheet3!A147</f>
        <v>826a327379c14ba3bb146be94bdfa431</v>
      </c>
      <c r="F147" t="str">
        <f>IFERROR(VLOOKUP(B147,Sheet2!A:A,1,0),"")</f>
        <v/>
      </c>
      <c r="J147" s="7" t="str">
        <f t="shared" si="3"/>
        <v>insert into PRW_Inte_Csgii_DeviceMap([Id],[Name],[Context],[Revision],[DeviceId],[DeviceName]) values(NEWID(),'','NEB','UNSET','826a327379c14ba3bb146be94bdfa431','220kV设备基础');</v>
      </c>
      <c r="K147" s="7"/>
    </row>
    <row r="148" spans="2:11" x14ac:dyDescent="0.4">
      <c r="B148" s="6" t="str">
        <f>VLOOKUP(E148,Sheet3!A:C,3,FALSE)</f>
        <v>220kV思宁线253断路器GIS间隔</v>
      </c>
      <c r="C148" s="2" t="s">
        <v>1847</v>
      </c>
      <c r="D148" s="2" t="s">
        <v>1848</v>
      </c>
      <c r="E148" s="2" t="str">
        <f>Sheet3!A148</f>
        <v>5089781315ca478c8f06366e48e1abbd</v>
      </c>
      <c r="F148" t="str">
        <f>VLOOKUP(B148,Sheet2!A:A,1,0)</f>
        <v>220kV思宁线253断路器GIS间隔</v>
      </c>
      <c r="J148" s="7" t="str">
        <f t="shared" si="3"/>
        <v>insert into PRW_Inte_Csgii_DeviceMap([Id],[Name],[Context],[Revision],[DeviceId],[DeviceName]) values(NEWID(),'220kV思宁线253断路器GIS间隔','NEB','UNSET','5089781315ca478c8f06366e48e1abbd','220kV思宁线253断路器GIS间隔');</v>
      </c>
      <c r="K148" s="7"/>
    </row>
    <row r="149" spans="2:11" x14ac:dyDescent="0.4">
      <c r="B149" s="6" t="str">
        <f>VLOOKUP(E149,Sheet3!A:C,3,FALSE)</f>
        <v>220kV思宁线253断路器电能表</v>
      </c>
      <c r="C149" s="2" t="s">
        <v>1847</v>
      </c>
      <c r="D149" s="2" t="s">
        <v>1848</v>
      </c>
      <c r="E149" s="2" t="str">
        <f>Sheet3!A149</f>
        <v>72af34ff3877472abd50ce0165b91d17</v>
      </c>
      <c r="F149" t="str">
        <f>VLOOKUP(B149,Sheet2!A:A,1,0)</f>
        <v>220kV思宁线253断路器电能表</v>
      </c>
      <c r="J149" s="7" t="str">
        <f t="shared" si="3"/>
        <v>insert into PRW_Inte_Csgii_DeviceMap([Id],[Name],[Context],[Revision],[DeviceId],[DeviceName]) values(NEWID(),'220kV思宁线253断路器电能表','NEB','UNSET','72af34ff3877472abd50ce0165b91d17','220kV思宁线253断路器电能表');</v>
      </c>
      <c r="K149" s="7"/>
    </row>
    <row r="150" spans="2:11" x14ac:dyDescent="0.4">
      <c r="B150" s="6" t="str">
        <f>VLOOKUP(E150,Sheet3!A:C,3,FALSE)</f>
        <v>220kV思宁线253断路器电能表(备表)</v>
      </c>
      <c r="C150" s="2" t="s">
        <v>1847</v>
      </c>
      <c r="D150" s="2" t="s">
        <v>1848</v>
      </c>
      <c r="E150" s="2" t="str">
        <f>Sheet3!A150</f>
        <v>e28632082a93431989aaa2dfca114bc9</v>
      </c>
      <c r="F150" t="str">
        <f>VLOOKUP(B150,Sheet2!A:A,1,0)</f>
        <v>220kV思宁线253断路器电能表(备表)</v>
      </c>
      <c r="J150" s="7" t="str">
        <f t="shared" si="3"/>
        <v>insert into PRW_Inte_Csgii_DeviceMap([Id],[Name],[Context],[Revision],[DeviceId],[DeviceName]) values(NEWID(),'220kV思宁线253断路器电能表(备表)','NEB','UNSET','e28632082a93431989aaa2dfca114bc9','220kV思宁线253断路器电能表(备表)');</v>
      </c>
      <c r="K150" s="7"/>
    </row>
    <row r="151" spans="2:11" x14ac:dyDescent="0.4">
      <c r="B151" s="6" t="str">
        <f>VLOOKUP(E151,Sheet3!A:C,3,FALSE)</f>
        <v>220kV思宁线测控装置</v>
      </c>
      <c r="C151" s="2" t="s">
        <v>1847</v>
      </c>
      <c r="D151" s="2" t="s">
        <v>1848</v>
      </c>
      <c r="E151" s="2" t="str">
        <f>Sheet3!A151</f>
        <v>925739c5440e4379bf84a1b4e39ddaa3</v>
      </c>
      <c r="F151" t="str">
        <f>VLOOKUP(B151,Sheet2!A:A,1,0)</f>
        <v>220kV思宁线测控装置</v>
      </c>
      <c r="J151" s="7" t="str">
        <f t="shared" si="3"/>
        <v>insert into PRW_Inte_Csgii_DeviceMap([Id],[Name],[Context],[Revision],[DeviceId],[DeviceName]) values(NEWID(),'220kV思宁线测控装置','NEB','UNSET','925739c5440e4379bf84a1b4e39ddaa3','220kV思宁线测控装置');</v>
      </c>
      <c r="K151" s="7"/>
    </row>
    <row r="152" spans="2:11" x14ac:dyDescent="0.4">
      <c r="B152" s="6" t="str">
        <f>VLOOKUP(E152,Sheet3!A:C,3,FALSE)</f>
        <v xml:space="preserve">220kV思宁线线路避雷器 </v>
      </c>
      <c r="C152" s="2" t="s">
        <v>1847</v>
      </c>
      <c r="D152" s="2" t="s">
        <v>1848</v>
      </c>
      <c r="E152" s="2" t="str">
        <f>Sheet3!A152</f>
        <v>8fb2b71771624271aedf37fb15293077</v>
      </c>
      <c r="F152" s="3" t="s">
        <v>1801</v>
      </c>
      <c r="J152" s="7" t="str">
        <f t="shared" si="3"/>
        <v>insert into PRW_Inte_Csgii_DeviceMap([Id],[Name],[Context],[Revision],[DeviceId],[DeviceName]) values(NEWID(),'220kV思宁线线路避雷器','NEB','UNSET','8fb2b71771624271aedf37fb15293077','220kV思宁线线路避雷器 ');</v>
      </c>
      <c r="K152" s="7"/>
    </row>
    <row r="153" spans="2:11" x14ac:dyDescent="0.4">
      <c r="B153" s="6" t="str">
        <f>VLOOKUP(E153,Sheet3!A:C,3,FALSE)</f>
        <v>220kV思宁线线路电压互感器</v>
      </c>
      <c r="C153" s="2" t="s">
        <v>1847</v>
      </c>
      <c r="D153" s="2" t="s">
        <v>1848</v>
      </c>
      <c r="E153" s="2" t="str">
        <f>Sheet3!A153</f>
        <v>4e8b970a5edb4d32a3d33be3233629cc</v>
      </c>
      <c r="F153" t="str">
        <f>VLOOKUP(B153,Sheet2!A:A,1,0)</f>
        <v>220kV思宁线线路电压互感器</v>
      </c>
      <c r="J153" s="7" t="str">
        <f t="shared" si="3"/>
        <v>insert into PRW_Inte_Csgii_DeviceMap([Id],[Name],[Context],[Revision],[DeviceId],[DeviceName]) values(NEWID(),'220kV思宁线线路电压互感器','NEB','UNSET','4e8b970a5edb4d32a3d33be3233629cc','220kV思宁线线路电压互感器');</v>
      </c>
      <c r="K153" s="7"/>
    </row>
    <row r="154" spans="2:11" x14ac:dyDescent="0.4">
      <c r="B154" s="6" t="str">
        <f>VLOOKUP(E154,Sheet3!A:C,3,FALSE)</f>
        <v>220kV思宁线线路主二保护</v>
      </c>
      <c r="C154" s="2" t="s">
        <v>1847</v>
      </c>
      <c r="D154" s="2" t="s">
        <v>1848</v>
      </c>
      <c r="E154" s="2" t="str">
        <f>Sheet3!A154</f>
        <v>266c8f49c03e49a8a1bcb46f24338469</v>
      </c>
      <c r="F154" t="str">
        <f>VLOOKUP(B154,Sheet2!A:A,1,0)</f>
        <v>220kV思宁线线路主二保护</v>
      </c>
      <c r="J154" s="7" t="str">
        <f t="shared" si="3"/>
        <v>insert into PRW_Inte_Csgii_DeviceMap([Id],[Name],[Context],[Revision],[DeviceId],[DeviceName]) values(NEWID(),'220kV思宁线线路主二保护','NEB','UNSET','266c8f49c03e49a8a1bcb46f24338469','220kV思宁线线路主二保护');</v>
      </c>
      <c r="K154" s="7"/>
    </row>
    <row r="155" spans="2:11" hidden="1" x14ac:dyDescent="0.4">
      <c r="B155" s="6" t="str">
        <f>VLOOKUP(E155,Sheet3!A:C,3,FALSE)</f>
        <v>220kV思宁线线路主二线保护屏</v>
      </c>
      <c r="C155" s="2" t="s">
        <v>1847</v>
      </c>
      <c r="D155" s="2" t="s">
        <v>1848</v>
      </c>
      <c r="E155" s="2" t="str">
        <f>Sheet3!A155</f>
        <v>5edbd1d0520f43db908ada4e416aea44</v>
      </c>
      <c r="F155" t="str">
        <f>IFERROR(VLOOKUP(B155,Sheet2!A:A,1,0),"")</f>
        <v/>
      </c>
      <c r="J155" s="7" t="str">
        <f t="shared" si="3"/>
        <v>insert into PRW_Inte_Csgii_DeviceMap([Id],[Name],[Context],[Revision],[DeviceId],[DeviceName]) values(NEWID(),'','NEB','UNSET','5edbd1d0520f43db908ada4e416aea44','220kV思宁线线路主二线保护屏');</v>
      </c>
      <c r="K155" s="7"/>
    </row>
    <row r="156" spans="2:11" x14ac:dyDescent="0.4">
      <c r="B156" s="6" t="str">
        <f>VLOOKUP(E156,Sheet3!A:C,3,FALSE)</f>
        <v>220kV思宁线线路主一保护</v>
      </c>
      <c r="C156" s="2" t="s">
        <v>1847</v>
      </c>
      <c r="D156" s="2" t="s">
        <v>1848</v>
      </c>
      <c r="E156" s="2" t="str">
        <f>Sheet3!A156</f>
        <v>bba2ed0fbac440b2a1d25f9adab1023d</v>
      </c>
      <c r="F156" t="str">
        <f>VLOOKUP(B156,Sheet2!A:A,1,0)</f>
        <v>220kV思宁线线路主一保护</v>
      </c>
      <c r="J156" s="7" t="str">
        <f t="shared" si="3"/>
        <v>insert into PRW_Inte_Csgii_DeviceMap([Id],[Name],[Context],[Revision],[DeviceId],[DeviceName]) values(NEWID(),'220kV思宁线线路主一保护','NEB','UNSET','bba2ed0fbac440b2a1d25f9adab1023d','220kV思宁线线路主一保护');</v>
      </c>
      <c r="K156" s="7"/>
    </row>
    <row r="157" spans="2:11" hidden="1" x14ac:dyDescent="0.4">
      <c r="B157" s="6" t="str">
        <f>VLOOKUP(E157,Sheet3!A:C,3,FALSE)</f>
        <v>220kV思宁线线路主一线保护屏</v>
      </c>
      <c r="C157" s="2" t="s">
        <v>1847</v>
      </c>
      <c r="D157" s="2" t="s">
        <v>1848</v>
      </c>
      <c r="E157" s="2" t="str">
        <f>Sheet3!A157</f>
        <v>3484a7f8b65a41f4a9016bfac4cf6ca3</v>
      </c>
      <c r="F157" t="str">
        <f>IFERROR(VLOOKUP(B157,Sheet2!A:A,1,0),"")</f>
        <v/>
      </c>
      <c r="J157" s="7" t="str">
        <f t="shared" si="3"/>
        <v>insert into PRW_Inte_Csgii_DeviceMap([Id],[Name],[Context],[Revision],[DeviceId],[DeviceName]) values(NEWID(),'','NEB','UNSET','3484a7f8b65a41f4a9016bfac4cf6ca3','220kV思宁线线路主一线保护屏');</v>
      </c>
      <c r="K157" s="7"/>
    </row>
    <row r="158" spans="2:11" hidden="1" x14ac:dyDescent="0.4">
      <c r="B158" s="6" t="str">
        <f>VLOOKUP(E158,Sheet3!A:C,3,FALSE)</f>
        <v>220kV线路测控屏</v>
      </c>
      <c r="C158" s="2" t="s">
        <v>1847</v>
      </c>
      <c r="D158" s="2" t="s">
        <v>1848</v>
      </c>
      <c r="E158" s="2" t="str">
        <f>Sheet3!A158</f>
        <v>76af40568c054bb7be2df9e6b826fd8b</v>
      </c>
      <c r="F158" t="str">
        <f>IFERROR(VLOOKUP(B158,Sheet2!A:A,1,0),"")</f>
        <v/>
      </c>
      <c r="J158" s="7" t="str">
        <f t="shared" si="3"/>
        <v>insert into PRW_Inte_Csgii_DeviceMap([Id],[Name],[Context],[Revision],[DeviceId],[DeviceName]) values(NEWID(),'','NEB','UNSET','76af40568c054bb7be2df9e6b826fd8b','220kV线路测控屏');</v>
      </c>
      <c r="K158" s="7"/>
    </row>
    <row r="159" spans="2:11" hidden="1" x14ac:dyDescent="0.4">
      <c r="B159" s="6" t="str">
        <f>VLOOKUP(E159,Sheet3!A:C,3,FALSE)</f>
        <v>220kV线路电度表屏</v>
      </c>
      <c r="C159" s="2" t="s">
        <v>1847</v>
      </c>
      <c r="D159" s="2" t="s">
        <v>1848</v>
      </c>
      <c r="E159" s="2" t="str">
        <f>Sheet3!A159</f>
        <v>5f1b5ee49974480094cb0827719ce1eb</v>
      </c>
      <c r="F159" t="str">
        <f>IFERROR(VLOOKUP(B159,Sheet2!A:A,1,0),"")</f>
        <v/>
      </c>
      <c r="J159" s="7" t="str">
        <f t="shared" si="3"/>
        <v>insert into PRW_Inte_Csgii_DeviceMap([Id],[Name],[Context],[Revision],[DeviceId],[DeviceName]) values(NEWID(),'','NEB','UNSET','5f1b5ee49974480094cb0827719ce1eb','220kV线路电度表屏');</v>
      </c>
      <c r="K159" s="7"/>
    </row>
    <row r="160" spans="2:11" hidden="1" x14ac:dyDescent="0.4">
      <c r="B160" s="6" t="str">
        <f>VLOOKUP(E160,Sheet3!A:C,3,FALSE)</f>
        <v>220kV线路故障录波屏</v>
      </c>
      <c r="C160" s="2" t="s">
        <v>1847</v>
      </c>
      <c r="D160" s="2" t="s">
        <v>1848</v>
      </c>
      <c r="E160" s="2" t="str">
        <f>Sheet3!A160</f>
        <v>81882e335a154b6cbad5578af8ace033</v>
      </c>
      <c r="F160" t="str">
        <f>IFERROR(VLOOKUP(B160,Sheet2!A:A,1,0),"")</f>
        <v/>
      </c>
      <c r="J160" s="7" t="str">
        <f t="shared" si="3"/>
        <v>insert into PRW_Inte_Csgii_DeviceMap([Id],[Name],[Context],[Revision],[DeviceId],[DeviceName]) values(NEWID(),'','NEB','UNSET','81882e335a154b6cbad5578af8ace033','220kV线路故障录波屏');</v>
      </c>
      <c r="K160" s="7"/>
    </row>
    <row r="161" spans="2:11" hidden="1" x14ac:dyDescent="0.4">
      <c r="B161" s="6" t="str">
        <f>VLOOKUP(E161,Sheet3!A:C,3,FALSE)</f>
        <v>220kV主变电力故障录波装置</v>
      </c>
      <c r="C161" s="2" t="s">
        <v>1847</v>
      </c>
      <c r="D161" s="2" t="s">
        <v>1848</v>
      </c>
      <c r="E161" s="2" t="str">
        <f>Sheet3!A161</f>
        <v>bdf5bf3c240348c1ad6e461120eabda2</v>
      </c>
      <c r="F161" t="str">
        <f>IFERROR(VLOOKUP(B161,Sheet2!A:A,1,0),"")</f>
        <v/>
      </c>
      <c r="J161" s="7" t="str">
        <f t="shared" si="3"/>
        <v>insert into PRW_Inte_Csgii_DeviceMap([Id],[Name],[Context],[Revision],[DeviceId],[DeviceName]) values(NEWID(),'','NEB','UNSET','bdf5bf3c240348c1ad6e461120eabda2','220kV主变电力故障录波装置');</v>
      </c>
      <c r="K161" s="7"/>
    </row>
    <row r="162" spans="2:11" x14ac:dyDescent="0.4">
      <c r="B162" s="6" t="str">
        <f>VLOOKUP(E162,Sheet3!A:C,3,FALSE)</f>
        <v>220kV主变设备构支架</v>
      </c>
      <c r="C162" s="2" t="s">
        <v>1847</v>
      </c>
      <c r="D162" s="2" t="s">
        <v>1848</v>
      </c>
      <c r="E162" s="2" t="str">
        <f>Sheet3!A162</f>
        <v>24cb4b9c765f4d7e8d129c6485304b23</v>
      </c>
      <c r="F162" s="3" t="s">
        <v>1840</v>
      </c>
      <c r="J162" s="7" t="str">
        <f t="shared" si="3"/>
        <v>insert into PRW_Inte_Csgii_DeviceMap([Id],[Name],[Context],[Revision],[DeviceId],[DeviceName]) values(NEWID(),'主变场地构架_钢构架','NEB','UNSET','24cb4b9c765f4d7e8d129c6485304b23','220kV主变设备构支架');</v>
      </c>
      <c r="K162" s="7"/>
    </row>
    <row r="163" spans="2:11" x14ac:dyDescent="0.4">
      <c r="B163" s="6" t="str">
        <f>VLOOKUP(E163,Sheet3!A:C,3,FALSE)</f>
        <v>220kV主变设备基础</v>
      </c>
      <c r="C163" s="2" t="s">
        <v>1847</v>
      </c>
      <c r="D163" s="2" t="s">
        <v>1848</v>
      </c>
      <c r="E163" s="2" t="str">
        <f>Sheet3!A163</f>
        <v>95137ff449e942d68690c6189e023f79</v>
      </c>
      <c r="F163" s="3" t="s">
        <v>1761</v>
      </c>
      <c r="J163" s="7" t="str">
        <f t="shared" si="3"/>
        <v>insert into PRW_Inte_Csgii_DeviceMap([Id],[Name],[Context],[Revision],[DeviceId],[DeviceName]) values(NEWID(),'220kV宁洱变-变压器基础','NEB','UNSET','95137ff449e942d68690c6189e023f79','220kV主变设备基础');</v>
      </c>
      <c r="K163" s="7"/>
    </row>
    <row r="164" spans="2:11" x14ac:dyDescent="0.4">
      <c r="B164" s="6" t="str">
        <f>VLOOKUP(E164,Sheet3!A:C,3,FALSE)</f>
        <v>35kV#1配电室</v>
      </c>
      <c r="C164" s="2" t="s">
        <v>1847</v>
      </c>
      <c r="D164" s="2" t="s">
        <v>1848</v>
      </c>
      <c r="E164" s="2" t="str">
        <f>Sheet3!A164</f>
        <v>d3724f319930480db31d58596ff0753d</v>
      </c>
      <c r="F164" t="s">
        <v>481</v>
      </c>
      <c r="J164" s="7" t="str">
        <f t="shared" si="3"/>
        <v>insert into PRW_Inte_Csgii_DeviceMap([Id],[Name],[Context],[Revision],[DeviceId],[DeviceName]) values(NEWID(),'35kV#1配电室','NEB','UNSET','d3724f319930480db31d58596ff0753d','35kV#1配电室');</v>
      </c>
      <c r="K164" s="7"/>
    </row>
    <row r="165" spans="2:11" x14ac:dyDescent="0.4">
      <c r="B165" s="6" t="str">
        <f>VLOOKUP(E165,Sheet3!A:C,3,FALSE)</f>
        <v>35kV#1站用变351断路器柜</v>
      </c>
      <c r="C165" s="2" t="s">
        <v>1847</v>
      </c>
      <c r="D165" s="2" t="s">
        <v>1848</v>
      </c>
      <c r="E165" s="2" t="str">
        <f>Sheet3!A165</f>
        <v>6fe083a1dcd84ba6819208977bd1f06f</v>
      </c>
      <c r="F165" t="str">
        <f>VLOOKUP(B165,Sheet2!A:A,1,0)</f>
        <v>35kV#1站用变351断路器柜</v>
      </c>
      <c r="J165" s="7" t="str">
        <f t="shared" si="3"/>
        <v>insert into PRW_Inte_Csgii_DeviceMap([Id],[Name],[Context],[Revision],[DeviceId],[DeviceName]) values(NEWID(),'35kV#1站用变351断路器柜','NEB','UNSET','6fe083a1dcd84ba6819208977bd1f06f','35kV#1站用变351断路器柜');</v>
      </c>
      <c r="K165" s="7"/>
    </row>
    <row r="166" spans="2:11" x14ac:dyDescent="0.4">
      <c r="B166" s="6" t="str">
        <f>VLOOKUP(E166,Sheet3!A:C,3,FALSE)</f>
        <v>35kV#1站用变保护测控装置</v>
      </c>
      <c r="C166" s="2" t="s">
        <v>1847</v>
      </c>
      <c r="D166" s="2" t="s">
        <v>1848</v>
      </c>
      <c r="E166" s="2" t="str">
        <f>Sheet3!A166</f>
        <v>946e996940414885aebfcc8eb283d011</v>
      </c>
      <c r="F166" t="str">
        <f>VLOOKUP(B166,Sheet2!A:A,1,0)</f>
        <v>35kV#1站用变保护测控装置</v>
      </c>
      <c r="J166" s="7" t="str">
        <f t="shared" si="3"/>
        <v>insert into PRW_Inte_Csgii_DeviceMap([Id],[Name],[Context],[Revision],[DeviceId],[DeviceName]) values(NEWID(),'35kV#1站用变保护测控装置','NEB','UNSET','946e996940414885aebfcc8eb283d011','35kV#1站用变保护测控装置');</v>
      </c>
      <c r="K166" s="7"/>
    </row>
    <row r="167" spans="2:11" x14ac:dyDescent="0.4">
      <c r="B167" s="6" t="str">
        <f>VLOOKUP(E167,Sheet3!A:C,3,FALSE)</f>
        <v>35kV#1站用变电能表</v>
      </c>
      <c r="C167" s="2" t="s">
        <v>1847</v>
      </c>
      <c r="D167" s="2" t="s">
        <v>1848</v>
      </c>
      <c r="E167" s="2" t="str">
        <f>Sheet3!A167</f>
        <v>12430bd53a8a4ce8aece84e22534d2cd</v>
      </c>
      <c r="F167" t="str">
        <f>VLOOKUP(B167,Sheet2!A:A,1,0)</f>
        <v>35kV#1站用变电能表</v>
      </c>
      <c r="J167" s="7" t="str">
        <f t="shared" si="3"/>
        <v>insert into PRW_Inte_Csgii_DeviceMap([Id],[Name],[Context],[Revision],[DeviceId],[DeviceName]) values(NEWID(),'35kV#1站用变电能表','NEB','UNSET','12430bd53a8a4ce8aece84e22534d2cd','35kV#1站用变电能表');</v>
      </c>
      <c r="K167" s="7"/>
    </row>
    <row r="168" spans="2:11" x14ac:dyDescent="0.4">
      <c r="B168" s="6" t="str">
        <f>VLOOKUP(E168,Sheet3!A:C,3,FALSE)</f>
        <v>35kV#1站用变压器</v>
      </c>
      <c r="C168" s="2" t="s">
        <v>1847</v>
      </c>
      <c r="D168" s="2" t="s">
        <v>1848</v>
      </c>
      <c r="E168" s="2" t="str">
        <f>Sheet3!A168</f>
        <v>d27e71b3eda34ab68ef2a16d6c30ffce</v>
      </c>
      <c r="F168" t="str">
        <f>VLOOKUP(B168,Sheet2!A:A,1,0)</f>
        <v>35kV#1站用变压器</v>
      </c>
      <c r="J168" s="7" t="str">
        <f t="shared" si="3"/>
        <v>insert into PRW_Inte_Csgii_DeviceMap([Id],[Name],[Context],[Revision],[DeviceId],[DeviceName]) values(NEWID(),'35kV#1站用变压器','NEB','UNSET','d27e71b3eda34ab68ef2a16d6c30ffce','35kV#1站用变压器');</v>
      </c>
      <c r="K168" s="7"/>
    </row>
    <row r="169" spans="2:11" x14ac:dyDescent="0.4">
      <c r="B169" s="6" t="str">
        <f>VLOOKUP(E169,Sheet3!A:C,3,FALSE)</f>
        <v>35kV#2配电室</v>
      </c>
      <c r="C169" s="2" t="s">
        <v>1847</v>
      </c>
      <c r="D169" s="2" t="s">
        <v>1848</v>
      </c>
      <c r="E169" s="2" t="str">
        <f>Sheet3!A169</f>
        <v>4377c2adf5104294ae2fa83073e39677</v>
      </c>
      <c r="F169" t="s">
        <v>672</v>
      </c>
      <c r="J169" s="7" t="str">
        <f t="shared" si="3"/>
        <v>insert into PRW_Inte_Csgii_DeviceMap([Id],[Name],[Context],[Revision],[DeviceId],[DeviceName]) values(NEWID(),'35kV#2配电室','NEB','UNSET','4377c2adf5104294ae2fa83073e39677','35kV#2配电室');</v>
      </c>
      <c r="K169" s="7"/>
    </row>
    <row r="170" spans="2:11" x14ac:dyDescent="0.4">
      <c r="B170" s="6" t="str">
        <f>VLOOKUP(E170,Sheet3!A:C,3,FALSE)</f>
        <v>35kV#2站用变352断路器柜</v>
      </c>
      <c r="C170" s="2" t="s">
        <v>1847</v>
      </c>
      <c r="D170" s="2" t="s">
        <v>1848</v>
      </c>
      <c r="E170" s="2" t="str">
        <f>Sheet3!A170</f>
        <v>f476e291f93c4bbea3bbe650c8540e8f</v>
      </c>
      <c r="F170" t="str">
        <f>VLOOKUP(B170,Sheet2!A:A,1,0)</f>
        <v>35kV#2站用变352断路器柜</v>
      </c>
      <c r="J170" s="7" t="str">
        <f t="shared" si="3"/>
        <v>insert into PRW_Inte_Csgii_DeviceMap([Id],[Name],[Context],[Revision],[DeviceId],[DeviceName]) values(NEWID(),'35kV#2站用变352断路器柜','NEB','UNSET','f476e291f93c4bbea3bbe650c8540e8f','35kV#2站用变352断路器柜');</v>
      </c>
      <c r="K170" s="7"/>
    </row>
    <row r="171" spans="2:11" x14ac:dyDescent="0.4">
      <c r="B171" s="6" t="str">
        <f>VLOOKUP(E171,Sheet3!A:C,3,FALSE)</f>
        <v>35kV#2站用变352断路器柜</v>
      </c>
      <c r="C171" s="2" t="s">
        <v>1847</v>
      </c>
      <c r="D171" s="2" t="s">
        <v>1848</v>
      </c>
      <c r="E171" s="2" t="str">
        <f>Sheet3!A171</f>
        <v>f476e291f93c4bbea3bbe650c8540e8f</v>
      </c>
      <c r="F171" t="str">
        <f>VLOOKUP(B171,Sheet2!A:A,1,0)</f>
        <v>35kV#2站用变352断路器柜</v>
      </c>
      <c r="J171" s="7" t="str">
        <f t="shared" si="3"/>
        <v>insert into PRW_Inte_Csgii_DeviceMap([Id],[Name],[Context],[Revision],[DeviceId],[DeviceName]) values(NEWID(),'35kV#2站用变352断路器柜','NEB','UNSET','f476e291f93c4bbea3bbe650c8540e8f','35kV#2站用变352断路器柜');</v>
      </c>
      <c r="K171" s="7"/>
    </row>
    <row r="172" spans="2:11" x14ac:dyDescent="0.4">
      <c r="B172" s="6" t="str">
        <f>VLOOKUP(E172,Sheet3!A:C,3,FALSE)</f>
        <v>35kV#2站用变保护测控装置</v>
      </c>
      <c r="C172" s="2" t="s">
        <v>1847</v>
      </c>
      <c r="D172" s="2" t="s">
        <v>1848</v>
      </c>
      <c r="E172" s="2" t="str">
        <f>Sheet3!A172</f>
        <v>5fc32d564265401ebfbd6cead238f3c8</v>
      </c>
      <c r="F172" t="str">
        <f>VLOOKUP(B172,Sheet2!A:A,1,0)</f>
        <v>35kV#2站用变保护测控装置</v>
      </c>
      <c r="J172" s="7" t="str">
        <f t="shared" si="3"/>
        <v>insert into PRW_Inte_Csgii_DeviceMap([Id],[Name],[Context],[Revision],[DeviceId],[DeviceName]) values(NEWID(),'35kV#2站用变保护测控装置','NEB','UNSET','5fc32d564265401ebfbd6cead238f3c8','35kV#2站用变保护测控装置');</v>
      </c>
      <c r="K172" s="7"/>
    </row>
    <row r="173" spans="2:11" x14ac:dyDescent="0.4">
      <c r="B173" s="6" t="str">
        <f>VLOOKUP(E173,Sheet3!A:C,3,FALSE)</f>
        <v>35kV#2站用变电能表</v>
      </c>
      <c r="C173" s="2" t="s">
        <v>1847</v>
      </c>
      <c r="D173" s="2" t="s">
        <v>1848</v>
      </c>
      <c r="E173" s="2" t="str">
        <f>Sheet3!A173</f>
        <v>02a49795bc2c405782ee835cf2035592</v>
      </c>
      <c r="F173" t="str">
        <f>VLOOKUP(B173,Sheet2!A:A,1,0)</f>
        <v>35kV#2站用变电能表</v>
      </c>
      <c r="J173" s="7" t="str">
        <f t="shared" si="3"/>
        <v>insert into PRW_Inte_Csgii_DeviceMap([Id],[Name],[Context],[Revision],[DeviceId],[DeviceName]) values(NEWID(),'35kV#2站用变电能表','NEB','UNSET','02a49795bc2c405782ee835cf2035592','35kV#2站用变电能表');</v>
      </c>
      <c r="K173" s="7"/>
    </row>
    <row r="174" spans="2:11" x14ac:dyDescent="0.4">
      <c r="B174" s="6" t="str">
        <f>VLOOKUP(E174,Sheet3!A:C,3,FALSE)</f>
        <v>35kV#2站用变压器</v>
      </c>
      <c r="C174" s="2" t="s">
        <v>1847</v>
      </c>
      <c r="D174" s="2" t="s">
        <v>1848</v>
      </c>
      <c r="E174" s="2" t="str">
        <f>Sheet3!A174</f>
        <v>c8c052ca55b643f8b624c944b6cdb722</v>
      </c>
      <c r="F174" t="str">
        <f>VLOOKUP(B174,Sheet2!A:A,1,0)</f>
        <v>35kV#2站用变压器</v>
      </c>
      <c r="J174" s="7" t="str">
        <f t="shared" si="3"/>
        <v>insert into PRW_Inte_Csgii_DeviceMap([Id],[Name],[Context],[Revision],[DeviceId],[DeviceName]) values(NEWID(),'35kV#2站用变压器','NEB','UNSET','c8c052ca55b643f8b624c944b6cdb722','35kV#2站用变压器');</v>
      </c>
      <c r="K174" s="7"/>
    </row>
    <row r="175" spans="2:11" x14ac:dyDescent="0.4">
      <c r="B175" s="6" t="str">
        <f>VLOOKUP(E175,Sheet3!A:C,3,FALSE)</f>
        <v>35kV#3配电室</v>
      </c>
      <c r="C175" s="2" t="s">
        <v>1847</v>
      </c>
      <c r="D175" s="2" t="s">
        <v>1848</v>
      </c>
      <c r="E175" s="2" t="str">
        <f>Sheet3!A175</f>
        <v>5e3a3a31d4f9428d84cf8fc76bac9b6e</v>
      </c>
      <c r="F175" t="s">
        <v>469</v>
      </c>
      <c r="J175" s="7" t="str">
        <f t="shared" si="3"/>
        <v>insert into PRW_Inte_Csgii_DeviceMap([Id],[Name],[Context],[Revision],[DeviceId],[DeviceName]) values(NEWID(),'35kV#3配电室','NEB','UNSET','5e3a3a31d4f9428d84cf8fc76bac9b6e','35kV#3配电室');</v>
      </c>
      <c r="K175" s="7"/>
    </row>
    <row r="176" spans="2:11" x14ac:dyDescent="0.4">
      <c r="B176" s="6" t="str">
        <f>VLOOKUP(E176,Sheet3!A:C,3,FALSE)</f>
        <v>35kVⅠ-1电容器电能表</v>
      </c>
      <c r="C176" s="2" t="s">
        <v>1847</v>
      </c>
      <c r="D176" s="2" t="s">
        <v>1848</v>
      </c>
      <c r="E176" s="2" t="str">
        <f>Sheet3!A176</f>
        <v>1fba88a84e224c58aba26c60b5d2978c</v>
      </c>
      <c r="F176" s="3" t="s">
        <v>1804</v>
      </c>
      <c r="J176" s="7" t="str">
        <f t="shared" si="3"/>
        <v>insert into PRW_Inte_Csgii_DeviceMap([Id],[Name],[Context],[Revision],[DeviceId],[DeviceName]) values(NEWID(),'35kVI-1电容器电能表','NEB','UNSET','1fba88a84e224c58aba26c60b5d2978c','35kVⅠ-1电容器电能表');</v>
      </c>
      <c r="K176" s="7"/>
    </row>
    <row r="177" spans="2:11" x14ac:dyDescent="0.4">
      <c r="B177" s="6" t="str">
        <f>VLOOKUP(E177,Sheet3!A:C,3,FALSE)</f>
        <v>35kVⅠ-1电容器组</v>
      </c>
      <c r="C177" s="2" t="s">
        <v>1847</v>
      </c>
      <c r="D177" s="2" t="s">
        <v>1848</v>
      </c>
      <c r="E177" s="2" t="str">
        <f>Sheet3!A177</f>
        <v>1daf045ea21448e7bc14d824c761c30b</v>
      </c>
      <c r="F177" s="3" t="s">
        <v>1805</v>
      </c>
      <c r="J177" s="7" t="str">
        <f t="shared" si="3"/>
        <v>insert into PRW_Inte_Csgii_DeviceMap([Id],[Name],[Context],[Revision],[DeviceId],[DeviceName]) values(NEWID(),'35kVI-1电容器组','NEB','UNSET','1daf045ea21448e7bc14d824c761c30b','35kVⅠ-1电容器组');</v>
      </c>
      <c r="K177" s="7"/>
    </row>
    <row r="178" spans="2:11" x14ac:dyDescent="0.4">
      <c r="B178" s="6" t="str">
        <f>VLOOKUP(E178,Sheet3!A:C,3,FALSE)</f>
        <v>35kVⅠ-1电容器组35362隔离开关</v>
      </c>
      <c r="C178" s="2" t="s">
        <v>1847</v>
      </c>
      <c r="D178" s="2" t="s">
        <v>1848</v>
      </c>
      <c r="E178" s="2" t="str">
        <f>Sheet3!A178</f>
        <v>751478d5f76048f189d81414cf30f33b</v>
      </c>
      <c r="F178" s="3" t="s">
        <v>1806</v>
      </c>
      <c r="J178" s="7" t="str">
        <f t="shared" si="3"/>
        <v>insert into PRW_Inte_Csgii_DeviceMap([Id],[Name],[Context],[Revision],[DeviceId],[DeviceName]) values(NEWID(),'35kVI-1电容器组35362隔离开关','NEB','UNSET','751478d5f76048f189d81414cf30f33b','35kVⅠ-1电容器组35362隔离开关');</v>
      </c>
      <c r="K178" s="7"/>
    </row>
    <row r="179" spans="2:11" x14ac:dyDescent="0.4">
      <c r="B179" s="6" t="str">
        <f>VLOOKUP(E179,Sheet3!A:C,3,FALSE)</f>
        <v>35kVⅠ-1电容器组353断路器柜</v>
      </c>
      <c r="C179" s="2" t="s">
        <v>1847</v>
      </c>
      <c r="D179" s="2" t="s">
        <v>1848</v>
      </c>
      <c r="E179" s="2" t="str">
        <f>Sheet3!A179</f>
        <v>00f64ac742f44acfb598a5e819ecb911</v>
      </c>
      <c r="F179" s="3" t="s">
        <v>1807</v>
      </c>
      <c r="J179" s="7" t="str">
        <f t="shared" si="3"/>
        <v>insert into PRW_Inte_Csgii_DeviceMap([Id],[Name],[Context],[Revision],[DeviceId],[DeviceName]) values(NEWID(),'35kVI-1电容器组353断路器柜','NEB','UNSET','00f64ac742f44acfb598a5e819ecb911','35kVⅠ-1电容器组353断路器柜');</v>
      </c>
      <c r="K179" s="7"/>
    </row>
    <row r="180" spans="2:11" x14ac:dyDescent="0.4">
      <c r="B180" s="6" t="str">
        <f>VLOOKUP(E180,Sheet3!A:C,3,FALSE)</f>
        <v>35kVⅠ段母线</v>
      </c>
      <c r="C180" s="2" t="s">
        <v>1847</v>
      </c>
      <c r="D180" s="2" t="s">
        <v>1848</v>
      </c>
      <c r="E180" s="2" t="str">
        <f>Sheet3!A180</f>
        <v>f0a64f95d1774a318dd0a3c716669899</v>
      </c>
      <c r="F180" s="3" t="s">
        <v>1818</v>
      </c>
      <c r="J180" s="7" t="str">
        <f t="shared" si="3"/>
        <v>insert into PRW_Inte_Csgii_DeviceMap([Id],[Name],[Context],[Revision],[DeviceId],[DeviceName]) values(NEWID(),'35kVI段母线','NEB','UNSET','f0a64f95d1774a318dd0a3c716669899','35kVⅠ段母线');</v>
      </c>
      <c r="K180" s="7"/>
    </row>
    <row r="181" spans="2:11" x14ac:dyDescent="0.4">
      <c r="B181" s="6" t="str">
        <f>VLOOKUP(E181,Sheet3!A:C,3,FALSE)</f>
        <v>35kVⅠ段母线TV3901柜</v>
      </c>
      <c r="C181" s="2" t="s">
        <v>1847</v>
      </c>
      <c r="D181" s="2" t="s">
        <v>1848</v>
      </c>
      <c r="E181" s="2" t="str">
        <f>Sheet3!A181</f>
        <v>1e3cc9266d614a24982b467c67dda819</v>
      </c>
      <c r="F181" s="3" t="s">
        <v>1819</v>
      </c>
      <c r="J181" s="7" t="str">
        <f t="shared" si="3"/>
        <v>insert into PRW_Inte_Csgii_DeviceMap([Id],[Name],[Context],[Revision],[DeviceId],[DeviceName]) values(NEWID(),'35kVI段母线TV3901柜','NEB','UNSET','1e3cc9266d614a24982b467c67dda819','35kVⅠ段母线TV3901柜');</v>
      </c>
      <c r="K181" s="7"/>
    </row>
    <row r="182" spans="2:11" hidden="1" x14ac:dyDescent="0.4">
      <c r="B182" s="6" t="str">
        <f>VLOOKUP(E182,Sheet3!A:C,3,FALSE)</f>
        <v>35kVⅠ段母线保护屏</v>
      </c>
      <c r="C182" s="2" t="s">
        <v>1847</v>
      </c>
      <c r="D182" s="2" t="s">
        <v>1848</v>
      </c>
      <c r="E182" s="2" t="str">
        <f>Sheet3!A182</f>
        <v>396b66e06dde4284a549a83c6639d603</v>
      </c>
      <c r="F182" t="str">
        <f>IFERROR(VLOOKUP(B182,Sheet2!A:A,1,0),"")</f>
        <v/>
      </c>
      <c r="J182" s="7" t="str">
        <f t="shared" si="3"/>
        <v>insert into PRW_Inte_Csgii_DeviceMap([Id],[Name],[Context],[Revision],[DeviceId],[DeviceName]) values(NEWID(),'','NEB','UNSET','396b66e06dde4284a549a83c6639d603','35kVⅠ段母线保护屏');</v>
      </c>
      <c r="K182" s="7"/>
    </row>
    <row r="183" spans="2:11" x14ac:dyDescent="0.4">
      <c r="B183" s="6" t="str">
        <f>VLOOKUP(E183,Sheet3!A:C,3,FALSE)</f>
        <v>35kVⅡ-1电容器电能表</v>
      </c>
      <c r="C183" s="2" t="s">
        <v>1847</v>
      </c>
      <c r="D183" s="2" t="s">
        <v>1848</v>
      </c>
      <c r="E183" s="2" t="str">
        <f>Sheet3!A183</f>
        <v>cda5f9b096154b6bb5b513984ebef5e8</v>
      </c>
      <c r="F183" s="3" t="s">
        <v>1809</v>
      </c>
      <c r="J183" s="7" t="str">
        <f t="shared" si="3"/>
        <v>insert into PRW_Inte_Csgii_DeviceMap([Id],[Name],[Context],[Revision],[DeviceId],[DeviceName]) values(NEWID(),'35kVII-1电容器电能表','NEB','UNSET','cda5f9b096154b6bb5b513984ebef5e8','35kVⅡ-1电容器电能表');</v>
      </c>
      <c r="K183" s="7"/>
    </row>
    <row r="184" spans="2:11" x14ac:dyDescent="0.4">
      <c r="B184" s="6" t="str">
        <f>VLOOKUP(E184,Sheet3!A:C,3,FALSE)</f>
        <v>35kVⅡ-1电容器组</v>
      </c>
      <c r="C184" s="2" t="s">
        <v>1847</v>
      </c>
      <c r="D184" s="2" t="s">
        <v>1848</v>
      </c>
      <c r="E184" s="2" t="str">
        <f>Sheet3!A184</f>
        <v>69b3adbeffd74a0db579552ba6f37d5f</v>
      </c>
      <c r="F184" s="3" t="s">
        <v>1810</v>
      </c>
      <c r="J184" s="7" t="str">
        <f t="shared" si="3"/>
        <v>insert into PRW_Inte_Csgii_DeviceMap([Id],[Name],[Context],[Revision],[DeviceId],[DeviceName]) values(NEWID(),'35kVII-1电容器组','NEB','UNSET','69b3adbeffd74a0db579552ba6f37d5f','35kVⅡ-1电容器组');</v>
      </c>
      <c r="K184" s="7"/>
    </row>
    <row r="185" spans="2:11" x14ac:dyDescent="0.4">
      <c r="B185" s="6" t="str">
        <f>VLOOKUP(E185,Sheet3!A:C,3,FALSE)</f>
        <v>35kVⅡ-1电容器组35462隔离开关</v>
      </c>
      <c r="C185" s="2" t="s">
        <v>1847</v>
      </c>
      <c r="D185" s="2" t="s">
        <v>1848</v>
      </c>
      <c r="E185" s="2" t="str">
        <f>Sheet3!A185</f>
        <v>1df9a1e7eec645d08de74abc582f7ac5</v>
      </c>
      <c r="F185" s="3" t="s">
        <v>1811</v>
      </c>
      <c r="J185" s="7" t="str">
        <f t="shared" si="3"/>
        <v>insert into PRW_Inte_Csgii_DeviceMap([Id],[Name],[Context],[Revision],[DeviceId],[DeviceName]) values(NEWID(),'35kVII-1电容器组35462隔离开关','NEB','UNSET','1df9a1e7eec645d08de74abc582f7ac5','35kVⅡ-1电容器组35462隔离开关');</v>
      </c>
      <c r="K185" s="7"/>
    </row>
    <row r="186" spans="2:11" x14ac:dyDescent="0.4">
      <c r="B186" s="6" t="str">
        <f>VLOOKUP(E186,Sheet3!A:C,3,FALSE)</f>
        <v>35kVⅡ-1电容器组354断路器柜</v>
      </c>
      <c r="C186" s="2" t="s">
        <v>1847</v>
      </c>
      <c r="D186" s="2" t="s">
        <v>1848</v>
      </c>
      <c r="E186" s="2" t="str">
        <f>Sheet3!A186</f>
        <v>e88445742e094413a31838db0ed2d65a</v>
      </c>
      <c r="F186" s="3" t="s">
        <v>1812</v>
      </c>
      <c r="J186" s="7" t="str">
        <f t="shared" si="3"/>
        <v>insert into PRW_Inte_Csgii_DeviceMap([Id],[Name],[Context],[Revision],[DeviceId],[DeviceName]) values(NEWID(),'35kVII-1电容器组354断路器柜','NEB','UNSET','e88445742e094413a31838db0ed2d65a','35kVⅡ-1电容器组354断路器柜');</v>
      </c>
      <c r="K186" s="7"/>
    </row>
    <row r="187" spans="2:11" x14ac:dyDescent="0.4">
      <c r="B187" s="6" t="str">
        <f>VLOOKUP(E187,Sheet3!A:C,3,FALSE)</f>
        <v>35kVⅡ段母线</v>
      </c>
      <c r="C187" s="2" t="s">
        <v>1847</v>
      </c>
      <c r="D187" s="2" t="s">
        <v>1848</v>
      </c>
      <c r="E187" s="2" t="str">
        <f>Sheet3!A187</f>
        <v>7a77c3c294a44f829ac1b660c808da4d</v>
      </c>
      <c r="F187" s="3" t="s">
        <v>1814</v>
      </c>
      <c r="J187" s="7" t="str">
        <f t="shared" si="3"/>
        <v>insert into PRW_Inte_Csgii_DeviceMap([Id],[Name],[Context],[Revision],[DeviceId],[DeviceName]) values(NEWID(),'35kVII段母线','NEB','UNSET','7a77c3c294a44f829ac1b660c808da4d','35kVⅡ段母线');</v>
      </c>
      <c r="K187" s="7"/>
    </row>
    <row r="188" spans="2:11" x14ac:dyDescent="0.4">
      <c r="B188" s="6" t="str">
        <f>VLOOKUP(E188,Sheet3!A:C,3,FALSE)</f>
        <v>35kVⅡ段母线TV3902柜</v>
      </c>
      <c r="C188" s="2" t="s">
        <v>1847</v>
      </c>
      <c r="D188" s="2" t="s">
        <v>1848</v>
      </c>
      <c r="E188" s="2" t="str">
        <f>Sheet3!A188</f>
        <v>42c222f0d6b54adcb1bb7a34fbd94253</v>
      </c>
      <c r="F188" s="3" t="s">
        <v>1815</v>
      </c>
      <c r="J188" s="7" t="str">
        <f t="shared" si="3"/>
        <v>insert into PRW_Inte_Csgii_DeviceMap([Id],[Name],[Context],[Revision],[DeviceId],[DeviceName]) values(NEWID(),'35kVII段母线TV3902柜','NEB','UNSET','42c222f0d6b54adcb1bb7a34fbd94253','35kVⅡ段母线TV3902柜');</v>
      </c>
      <c r="K188" s="7"/>
    </row>
    <row r="189" spans="2:11" hidden="1" x14ac:dyDescent="0.4">
      <c r="B189" s="6" t="str">
        <f>VLOOKUP(E189,Sheet3!A:C,3,FALSE)</f>
        <v>35kVⅡ段母线保护屏</v>
      </c>
      <c r="C189" s="2" t="s">
        <v>1847</v>
      </c>
      <c r="D189" s="2" t="s">
        <v>1848</v>
      </c>
      <c r="E189" s="2" t="str">
        <f>Sheet3!A189</f>
        <v>d585965c460a4e98bd70f6529550841e</v>
      </c>
      <c r="F189" t="str">
        <f>IFERROR(VLOOKUP(B189,Sheet2!A:A,1,0),"")</f>
        <v/>
      </c>
      <c r="J189" s="7" t="str">
        <f t="shared" si="3"/>
        <v>insert into PRW_Inte_Csgii_DeviceMap([Id],[Name],[Context],[Revision],[DeviceId],[DeviceName]) values(NEWID(),'','NEB','UNSET','d585965c460a4e98bd70f6529550841e','35kVⅡ段母线保护屏');</v>
      </c>
      <c r="K189" s="7"/>
    </row>
    <row r="190" spans="2:11" x14ac:dyDescent="0.4">
      <c r="B190" s="6" t="str">
        <f>VLOOKUP(E190,Sheet3!A:C,3,FALSE)</f>
        <v>35kVI-1电容器保护测控装置</v>
      </c>
      <c r="C190" s="2" t="s">
        <v>1847</v>
      </c>
      <c r="D190" s="2" t="s">
        <v>1848</v>
      </c>
      <c r="E190" s="2" t="str">
        <f>Sheet3!A190</f>
        <v>cefaf8685ba5485c897a4847795b0f7e</v>
      </c>
      <c r="F190" t="str">
        <f>VLOOKUP(B190,Sheet2!A:A,1,0)</f>
        <v>35kVI-1电容器保护测控装置</v>
      </c>
      <c r="J190" s="7" t="str">
        <f t="shared" si="3"/>
        <v>insert into PRW_Inte_Csgii_DeviceMap([Id],[Name],[Context],[Revision],[DeviceId],[DeviceName]) values(NEWID(),'35kVI-1电容器保护测控装置','NEB','UNSET','cefaf8685ba5485c897a4847795b0f7e','35kVI-1电容器保护测控装置');</v>
      </c>
      <c r="K190" s="7"/>
    </row>
    <row r="191" spans="2:11" x14ac:dyDescent="0.4">
      <c r="B191" s="6" t="str">
        <f>VLOOKUP(E191,Sheet3!A:C,3,FALSE)</f>
        <v>35kVII-1电容器保护测控</v>
      </c>
      <c r="C191" s="2" t="s">
        <v>1847</v>
      </c>
      <c r="D191" s="2" t="s">
        <v>1848</v>
      </c>
      <c r="E191" s="2" t="str">
        <f>Sheet3!A191</f>
        <v>1631608c6043442796a14c7faeefe471</v>
      </c>
      <c r="F191" t="str">
        <f>VLOOKUP(B191,Sheet2!A:A,1,0)</f>
        <v>35kVII-1电容器保护测控</v>
      </c>
      <c r="J191" s="7" t="str">
        <f t="shared" si="3"/>
        <v>insert into PRW_Inte_Csgii_DeviceMap([Id],[Name],[Context],[Revision],[DeviceId],[DeviceName]) values(NEWID(),'35kVII-1电容器保护测控','NEB','UNSET','1631608c6043442796a14c7faeefe471','35kVII-1电容器保护测控');</v>
      </c>
      <c r="K191" s="7"/>
    </row>
    <row r="192" spans="2:11" x14ac:dyDescent="0.4">
      <c r="B192" s="6" t="str">
        <f>VLOOKUP(E192,Sheet3!A:C,3,FALSE)</f>
        <v>35kVII段母线保护</v>
      </c>
      <c r="C192" s="2" t="s">
        <v>1847</v>
      </c>
      <c r="D192" s="2" t="s">
        <v>1848</v>
      </c>
      <c r="E192" s="2" t="str">
        <f>Sheet3!A192</f>
        <v>0474346eb10e47459978dca7124f363f</v>
      </c>
      <c r="F192" t="str">
        <f>VLOOKUP(B192,Sheet2!A:A,1,0)</f>
        <v>35kVII段母线保护</v>
      </c>
      <c r="J192" s="7" t="str">
        <f t="shared" si="3"/>
        <v>insert into PRW_Inte_Csgii_DeviceMap([Id],[Name],[Context],[Revision],[DeviceId],[DeviceName]) values(NEWID(),'35kVII段母线保护','NEB','UNSET','0474346eb10e47459978dca7124f363f','35kVII段母线保护');</v>
      </c>
      <c r="K192" s="7"/>
    </row>
    <row r="193" spans="2:11" x14ac:dyDescent="0.4">
      <c r="B193" s="6" t="str">
        <f>VLOOKUP(E193,Sheet3!A:C,3,FALSE)</f>
        <v>35kVI段母线保护</v>
      </c>
      <c r="C193" s="2" t="s">
        <v>1847</v>
      </c>
      <c r="D193" s="2" t="s">
        <v>1848</v>
      </c>
      <c r="E193" s="2" t="str">
        <f>Sheet3!A193</f>
        <v>adfea044d72648aba30a6d469807403e</v>
      </c>
      <c r="F193" t="str">
        <f>VLOOKUP(B193,Sheet2!A:A,1,0)</f>
        <v>35kVI段母线保护</v>
      </c>
      <c r="J193" s="7" t="str">
        <f t="shared" si="3"/>
        <v>insert into PRW_Inte_Csgii_DeviceMap([Id],[Name],[Context],[Revision],[DeviceId],[DeviceName]) values(NEWID(),'35kVI段母线保护','NEB','UNSET','adfea044d72648aba30a6d469807403e','35kVI段母线保护');</v>
      </c>
      <c r="K193" s="7"/>
    </row>
    <row r="194" spans="2:11" hidden="1" x14ac:dyDescent="0.4">
      <c r="B194" s="6" t="str">
        <f>VLOOKUP(E194,Sheet3!A:C,3,FALSE)</f>
        <v>35kV电度表屏</v>
      </c>
      <c r="C194" s="2" t="s">
        <v>1847</v>
      </c>
      <c r="D194" s="2" t="s">
        <v>1848</v>
      </c>
      <c r="E194" s="2" t="str">
        <f>Sheet3!A194</f>
        <v>d5c23d23dd114896b91f2ca716d5f9aa</v>
      </c>
      <c r="F194" t="str">
        <f>IFERROR(VLOOKUP(B194,Sheet2!A:A,1,0),"")</f>
        <v/>
      </c>
      <c r="J194" s="7" t="str">
        <f t="shared" si="3"/>
        <v>insert into PRW_Inte_Csgii_DeviceMap([Id],[Name],[Context],[Revision],[DeviceId],[DeviceName]) values(NEWID(),'','NEB','UNSET','d5c23d23dd114896b91f2ca716d5f9aa','35kV电度表屏');</v>
      </c>
      <c r="K194" s="7"/>
    </row>
    <row r="195" spans="2:11" hidden="1" x14ac:dyDescent="0.4">
      <c r="B195" s="6" t="str">
        <f>VLOOKUP(E195,Sheet3!A:C,3,FALSE)</f>
        <v>35kV电容器及站用变保护测控屏</v>
      </c>
      <c r="C195" s="2" t="s">
        <v>1847</v>
      </c>
      <c r="D195" s="2" t="s">
        <v>1848</v>
      </c>
      <c r="E195" s="2" t="str">
        <f>Sheet3!A195</f>
        <v>bd7a9a51c3de4b96916eae5f8cbbb04d</v>
      </c>
      <c r="F195" t="str">
        <f>IFERROR(VLOOKUP(B195,Sheet2!A:A,1,0),"")</f>
        <v/>
      </c>
      <c r="J195" s="7" t="str">
        <f t="shared" ref="J195:J255" si="4">CONCATENATE("insert into PRW_Inte_Csgii_DeviceMap([Id],[Name],[Context],[Revision],[DeviceId],[DeviceName]) values(NEWID(),'",F195,"','",C195,"','",D195,"','",E195,"','",B195,"');")</f>
        <v>insert into PRW_Inte_Csgii_DeviceMap([Id],[Name],[Context],[Revision],[DeviceId],[DeviceName]) values(NEWID(),'','NEB','UNSET','bd7a9a51c3de4b96916eae5f8cbbb04d','35kV电容器及站用变保护测控屏');</v>
      </c>
      <c r="K195" s="7"/>
    </row>
    <row r="196" spans="2:11" hidden="1" x14ac:dyDescent="0.4">
      <c r="B196" s="6" t="str">
        <f>VLOOKUP(E196,Sheet3!A:C,3,FALSE)</f>
        <v>35kV公用测控屏</v>
      </c>
      <c r="C196" s="2" t="s">
        <v>1847</v>
      </c>
      <c r="D196" s="2" t="s">
        <v>1848</v>
      </c>
      <c r="E196" s="2" t="str">
        <f>Sheet3!A196</f>
        <v>4d15fe9b4e324a29a48760e94da43d7a</v>
      </c>
      <c r="F196" t="str">
        <f>IFERROR(VLOOKUP(B196,Sheet2!A:A,1,0),"")</f>
        <v/>
      </c>
      <c r="J196" s="7" t="str">
        <f t="shared" si="4"/>
        <v>insert into PRW_Inte_Csgii_DeviceMap([Id],[Name],[Context],[Revision],[DeviceId],[DeviceName]) values(NEWID(),'','NEB','UNSET','4d15fe9b4e324a29a48760e94da43d7a','35kV公用测控屏');</v>
      </c>
      <c r="K196" s="7"/>
    </row>
    <row r="197" spans="2:11" hidden="1" x14ac:dyDescent="0.4">
      <c r="B197" s="6" t="str">
        <f>VLOOKUP(E197,Sheet3!A:C,3,FALSE)</f>
        <v>35kV母线电压并列装置</v>
      </c>
      <c r="C197" s="2" t="s">
        <v>1847</v>
      </c>
      <c r="D197" s="2" t="s">
        <v>1848</v>
      </c>
      <c r="E197" s="2" t="str">
        <f>Sheet3!A197</f>
        <v>4fc213466c9e4ecabcd3c7e399dd1268</v>
      </c>
      <c r="F197" t="str">
        <f>IFERROR(VLOOKUP(B197,Sheet2!A:A,1,0),"")</f>
        <v/>
      </c>
      <c r="J197" s="7" t="str">
        <f t="shared" si="4"/>
        <v>insert into PRW_Inte_Csgii_DeviceMap([Id],[Name],[Context],[Revision],[DeviceId],[DeviceName]) values(NEWID(),'','NEB','UNSET','4fc213466c9e4ecabcd3c7e399dd1268','35kV母线电压并列装置');</v>
      </c>
      <c r="K197" s="7"/>
    </row>
    <row r="198" spans="2:11" hidden="1" x14ac:dyDescent="0.4">
      <c r="B198" s="6" t="str">
        <f>VLOOKUP(E198,Sheet3!A:C,3,FALSE)</f>
        <v>35kV母线电压并列装置屏</v>
      </c>
      <c r="C198" s="2" t="s">
        <v>1847</v>
      </c>
      <c r="D198" s="2" t="s">
        <v>1848</v>
      </c>
      <c r="E198" s="2" t="str">
        <f>Sheet3!A198</f>
        <v>9b5ea3c1632b4ff9b4b43ff39a4330d7</v>
      </c>
      <c r="F198" t="str">
        <f>IFERROR(VLOOKUP(B198,Sheet2!A:A,1,0),"")</f>
        <v/>
      </c>
      <c r="J198" s="7" t="str">
        <f t="shared" si="4"/>
        <v>insert into PRW_Inte_Csgii_DeviceMap([Id],[Name],[Context],[Revision],[DeviceId],[DeviceName]) values(NEWID(),'','NEB','UNSET','9b5ea3c1632b4ff9b4b43ff39a4330d7','35kV母线电压并列装置屏');</v>
      </c>
      <c r="K198" s="7"/>
    </row>
    <row r="199" spans="2:11" hidden="1" x14ac:dyDescent="0.4">
      <c r="B199" s="6" t="str">
        <f>VLOOKUP(E199,Sheet3!A:C,3,FALSE)</f>
        <v>35kV设备构支架</v>
      </c>
      <c r="C199" s="2" t="s">
        <v>1847</v>
      </c>
      <c r="D199" s="2" t="s">
        <v>1848</v>
      </c>
      <c r="E199" s="2" t="str">
        <f>Sheet3!A199</f>
        <v>56ba49c2c32d4a0e8a651d532669f315</v>
      </c>
      <c r="F199" t="str">
        <f>IFERROR(VLOOKUP(B199,Sheet2!A:A,1,0),"")</f>
        <v/>
      </c>
      <c r="J199" s="7" t="str">
        <f t="shared" si="4"/>
        <v>insert into PRW_Inte_Csgii_DeviceMap([Id],[Name],[Context],[Revision],[DeviceId],[DeviceName]) values(NEWID(),'','NEB','UNSET','56ba49c2c32d4a0e8a651d532669f315','35kV设备构支架');</v>
      </c>
      <c r="K199" s="7"/>
    </row>
    <row r="200" spans="2:11" hidden="1" x14ac:dyDescent="0.4">
      <c r="B200" s="6" t="str">
        <f>VLOOKUP(E200,Sheet3!A:C,3,FALSE)</f>
        <v>35kV设备基础</v>
      </c>
      <c r="C200" s="2" t="s">
        <v>1847</v>
      </c>
      <c r="D200" s="2" t="s">
        <v>1848</v>
      </c>
      <c r="E200" s="2" t="str">
        <f>Sheet3!A200</f>
        <v>77bb52dfd6f24457a66ddb9c8d1a9372</v>
      </c>
      <c r="F200" t="str">
        <f>IFERROR(VLOOKUP(B200,Sheet2!A:A,1,0),"")</f>
        <v/>
      </c>
      <c r="J200" s="7" t="str">
        <f t="shared" si="4"/>
        <v>insert into PRW_Inte_Csgii_DeviceMap([Id],[Name],[Context],[Revision],[DeviceId],[DeviceName]) values(NEWID(),'','NEB','UNSET','77bb52dfd6f24457a66ddb9c8d1a9372','35kV设备基础');</v>
      </c>
      <c r="K200" s="7"/>
    </row>
    <row r="201" spans="2:11" hidden="1" x14ac:dyDescent="0.4">
      <c r="B201" s="6" t="str">
        <f>VLOOKUP(E201,Sheet3!A:C,3,FALSE)</f>
        <v>A3打印机</v>
      </c>
      <c r="C201" s="2" t="s">
        <v>1847</v>
      </c>
      <c r="D201" s="2" t="s">
        <v>1848</v>
      </c>
      <c r="E201" s="2" t="str">
        <f>Sheet3!A201</f>
        <v>4f5c8587afad42ad9bb2c81a6b02c2b8</v>
      </c>
      <c r="F201" t="str">
        <f>IFERROR(VLOOKUP(B201,Sheet2!A:A,1,0),"")</f>
        <v/>
      </c>
      <c r="J201" s="7" t="str">
        <f t="shared" si="4"/>
        <v>insert into PRW_Inte_Csgii_DeviceMap([Id],[Name],[Context],[Revision],[DeviceId],[DeviceName]) values(NEWID(),'','NEB','UNSET','4f5c8587afad42ad9bb2c81a6b02c2b8','A3打印机');</v>
      </c>
      <c r="K201" s="7"/>
    </row>
    <row r="202" spans="2:11" hidden="1" x14ac:dyDescent="0.4">
      <c r="B202" s="6" t="str">
        <f>VLOOKUP(E202,Sheet3!A:C,3,FALSE)</f>
        <v>CSI-200E公用测控装置Ⅰ</v>
      </c>
      <c r="C202" s="2" t="s">
        <v>1847</v>
      </c>
      <c r="D202" s="2" t="s">
        <v>1848</v>
      </c>
      <c r="E202" s="2" t="str">
        <f>Sheet3!A202</f>
        <v>ad852a1ee1ad4a038d8ea5d1ae632014</v>
      </c>
      <c r="F202" t="str">
        <f>IFERROR(VLOOKUP(B202,Sheet2!A:A,1,0),"")</f>
        <v/>
      </c>
      <c r="J202" s="7" t="str">
        <f t="shared" si="4"/>
        <v>insert into PRW_Inte_Csgii_DeviceMap([Id],[Name],[Context],[Revision],[DeviceId],[DeviceName]) values(NEWID(),'','NEB','UNSET','ad852a1ee1ad4a038d8ea5d1ae632014','CSI-200E公用测控装置Ⅰ');</v>
      </c>
      <c r="K202" s="7"/>
    </row>
    <row r="203" spans="2:11" hidden="1" x14ac:dyDescent="0.4">
      <c r="B203" s="6" t="str">
        <f>VLOOKUP(E203,Sheet3!A:C,3,FALSE)</f>
        <v>CSI-200E公用测控装置Ⅱ</v>
      </c>
      <c r="C203" s="2" t="s">
        <v>1847</v>
      </c>
      <c r="D203" s="2" t="s">
        <v>1848</v>
      </c>
      <c r="E203" s="2" t="str">
        <f>Sheet3!A203</f>
        <v>72b18a3ffad84839ab2339a58596b3cc</v>
      </c>
      <c r="F203" t="str">
        <f>IFERROR(VLOOKUP(B203,Sheet2!A:A,1,0),"")</f>
        <v/>
      </c>
      <c r="J203" s="7" t="str">
        <f t="shared" si="4"/>
        <v>insert into PRW_Inte_Csgii_DeviceMap([Id],[Name],[Context],[Revision],[DeviceId],[DeviceName]) values(NEWID(),'','NEB','UNSET','72b18a3ffad84839ab2339a58596b3cc','CSI-200E公用测控装置Ⅱ');</v>
      </c>
      <c r="K203" s="7"/>
    </row>
    <row r="204" spans="2:11" hidden="1" x14ac:dyDescent="0.4">
      <c r="B204" s="6" t="str">
        <f>VLOOKUP(E204,Sheet3!A:C,3,FALSE)</f>
        <v>CSI-200E公用测控装置Ⅲ</v>
      </c>
      <c r="C204" s="2" t="s">
        <v>1847</v>
      </c>
      <c r="D204" s="2" t="s">
        <v>1848</v>
      </c>
      <c r="E204" s="2" t="str">
        <f>Sheet3!A204</f>
        <v>0c630038be984b199099f1d0b95aaec9</v>
      </c>
      <c r="F204" t="str">
        <f>IFERROR(VLOOKUP(B204,Sheet2!A:A,1,0),"")</f>
        <v/>
      </c>
      <c r="J204" s="7" t="str">
        <f t="shared" si="4"/>
        <v>insert into PRW_Inte_Csgii_DeviceMap([Id],[Name],[Context],[Revision],[DeviceId],[DeviceName]) values(NEWID(),'','NEB','UNSET','0c630038be984b199099f1d0b95aaec9','CSI-200E公用测控装置Ⅲ');</v>
      </c>
      <c r="K204" s="7"/>
    </row>
    <row r="205" spans="2:11" hidden="1" x14ac:dyDescent="0.4">
      <c r="B205" s="6" t="str">
        <f>VLOOKUP(E205,Sheet3!A:C,3,FALSE)</f>
        <v>CSI-200E公用测控装置Ⅲ</v>
      </c>
      <c r="C205" s="2" t="s">
        <v>1847</v>
      </c>
      <c r="D205" s="2" t="s">
        <v>1848</v>
      </c>
      <c r="E205" s="2" t="str">
        <f>Sheet3!A205</f>
        <v>0c630038be984b199099f1d0b95aaec9</v>
      </c>
      <c r="F205" t="str">
        <f>IFERROR(VLOOKUP(B205,Sheet2!A:A,1,0),"")</f>
        <v/>
      </c>
      <c r="J205" s="7" t="str">
        <f t="shared" si="4"/>
        <v>insert into PRW_Inte_Csgii_DeviceMap([Id],[Name],[Context],[Revision],[DeviceId],[DeviceName]) values(NEWID(),'','NEB','UNSET','0c630038be984b199099f1d0b95aaec9','CSI-200E公用测控装置Ⅲ');</v>
      </c>
      <c r="K205" s="7"/>
    </row>
    <row r="206" spans="2:11" hidden="1" x14ac:dyDescent="0.4">
      <c r="B206" s="6" t="str">
        <f>VLOOKUP(E206,Sheet3!A:C,3,FALSE)</f>
        <v>UPS电源屏Ⅰ</v>
      </c>
      <c r="C206" s="2" t="s">
        <v>1847</v>
      </c>
      <c r="D206" s="2" t="s">
        <v>1848</v>
      </c>
      <c r="E206" s="2" t="str">
        <f>Sheet3!A206</f>
        <v>2191c68a319246f18fdadfdae32f94f1</v>
      </c>
      <c r="F206" t="str">
        <f>IFERROR(VLOOKUP(B206,Sheet2!A:A,1,0),"")</f>
        <v/>
      </c>
      <c r="J206" s="7" t="str">
        <f t="shared" si="4"/>
        <v>insert into PRW_Inte_Csgii_DeviceMap([Id],[Name],[Context],[Revision],[DeviceId],[DeviceName]) values(NEWID(),'','NEB','UNSET','2191c68a319246f18fdadfdae32f94f1','UPS电源屏Ⅰ');</v>
      </c>
      <c r="K206" s="7"/>
    </row>
    <row r="207" spans="2:11" hidden="1" x14ac:dyDescent="0.4">
      <c r="B207" s="6" t="str">
        <f>VLOOKUP(E207,Sheet3!A:C,3,FALSE)</f>
        <v>UPS电源屏Ⅱ</v>
      </c>
      <c r="C207" s="2" t="s">
        <v>1847</v>
      </c>
      <c r="D207" s="2" t="s">
        <v>1848</v>
      </c>
      <c r="E207" s="2" t="str">
        <f>Sheet3!A207</f>
        <v>feb7e4da76de4cea8c48bdbb8c12c2b2</v>
      </c>
      <c r="F207" t="str">
        <f>IFERROR(VLOOKUP(B207,Sheet2!A:A,1,0),"")</f>
        <v/>
      </c>
      <c r="J207" s="7" t="str">
        <f t="shared" si="4"/>
        <v>insert into PRW_Inte_Csgii_DeviceMap([Id],[Name],[Context],[Revision],[DeviceId],[DeviceName]) values(NEWID(),'','NEB','UNSET','feb7e4da76de4cea8c48bdbb8c12c2b2','UPS电源屏Ⅱ');</v>
      </c>
      <c r="K207" s="7"/>
    </row>
    <row r="208" spans="2:11" hidden="1" x14ac:dyDescent="0.4">
      <c r="B208" s="6" t="str">
        <f>VLOOKUP(E208,Sheet3!A:C,3,FALSE)</f>
        <v>办公电脑</v>
      </c>
      <c r="C208" s="2" t="s">
        <v>1847</v>
      </c>
      <c r="D208" s="2" t="s">
        <v>1848</v>
      </c>
      <c r="E208" s="2" t="str">
        <f>Sheet3!A208</f>
        <v>efbc669700744b67adbc9ce599357000</v>
      </c>
      <c r="F208" t="str">
        <f>IFERROR(VLOOKUP(B208,Sheet2!A:A,1,0),"")</f>
        <v/>
      </c>
      <c r="J208" s="7" t="str">
        <f t="shared" si="4"/>
        <v>insert into PRW_Inte_Csgii_DeviceMap([Id],[Name],[Context],[Revision],[DeviceId],[DeviceName]) values(NEWID(),'','NEB','UNSET','efbc669700744b67adbc9ce599357000','办公电脑');</v>
      </c>
      <c r="K208" s="7"/>
    </row>
    <row r="209" spans="2:11" hidden="1" x14ac:dyDescent="0.4">
      <c r="B209" s="6" t="str">
        <f>VLOOKUP(E209,Sheet3!A:C,3,FALSE)</f>
        <v>笔记本电脑</v>
      </c>
      <c r="C209" s="2" t="s">
        <v>1847</v>
      </c>
      <c r="D209" s="2" t="s">
        <v>1848</v>
      </c>
      <c r="E209" s="2" t="str">
        <f>Sheet3!A209</f>
        <v>753740bce6114cfda6280bc2d4683106</v>
      </c>
      <c r="F209" t="str">
        <f>IFERROR(VLOOKUP(B209,Sheet2!A:A,1,0),"")</f>
        <v/>
      </c>
      <c r="J209" s="7" t="str">
        <f t="shared" si="4"/>
        <v>insert into PRW_Inte_Csgii_DeviceMap([Id],[Name],[Context],[Revision],[DeviceId],[DeviceName]) values(NEWID(),'','NEB','UNSET','753740bce6114cfda6280bc2d4683106','笔记本电脑');</v>
      </c>
      <c r="K209" s="7"/>
    </row>
    <row r="210" spans="2:11" hidden="1" x14ac:dyDescent="0.4">
      <c r="B210" s="6" t="str">
        <f>VLOOKUP(E210,Sheet3!A:C,3,FALSE)</f>
        <v>变电站道路</v>
      </c>
      <c r="C210" s="2" t="s">
        <v>1847</v>
      </c>
      <c r="D210" s="2" t="s">
        <v>1848</v>
      </c>
      <c r="E210" s="2" t="str">
        <f>Sheet3!A210</f>
        <v>9c213de231c44e2ca92cb6002eef4579</v>
      </c>
      <c r="F210" t="str">
        <f>IFERROR(VLOOKUP(B210,Sheet2!A:A,1,0),"")</f>
        <v/>
      </c>
      <c r="J210" s="7" t="str">
        <f t="shared" si="4"/>
        <v>insert into PRW_Inte_Csgii_DeviceMap([Id],[Name],[Context],[Revision],[DeviceId],[DeviceName]) values(NEWID(),'','NEB','UNSET','9c213de231c44e2ca92cb6002eef4579','变电站道路');</v>
      </c>
      <c r="K210" s="7"/>
    </row>
    <row r="211" spans="2:11" hidden="1" x14ac:dyDescent="0.4">
      <c r="B211" s="6" t="str">
        <f>VLOOKUP(E211,Sheet3!A:C,3,FALSE)</f>
        <v>标签打印机</v>
      </c>
      <c r="C211" s="2" t="s">
        <v>1847</v>
      </c>
      <c r="D211" s="2" t="s">
        <v>1848</v>
      </c>
      <c r="E211" s="2" t="str">
        <f>Sheet3!A211</f>
        <v>6b8f253bbf0248fd8c5bdc096373fb1b</v>
      </c>
      <c r="F211" t="str">
        <f>IFERROR(VLOOKUP(B211,Sheet2!A:A,1,0),"")</f>
        <v/>
      </c>
      <c r="J211" s="7" t="str">
        <f t="shared" si="4"/>
        <v>insert into PRW_Inte_Csgii_DeviceMap([Id],[Name],[Context],[Revision],[DeviceId],[DeviceName]) values(NEWID(),'','NEB','UNSET','6b8f253bbf0248fd8c5bdc096373fb1b','标签打印机');</v>
      </c>
      <c r="K211" s="7"/>
    </row>
    <row r="212" spans="2:11" hidden="1" x14ac:dyDescent="0.4">
      <c r="B212" s="6" t="str">
        <f>VLOOKUP(E212,Sheet3!A:C,3,FALSE)</f>
        <v>彩色电视机</v>
      </c>
      <c r="C212" s="2" t="s">
        <v>1847</v>
      </c>
      <c r="D212" s="2" t="s">
        <v>1848</v>
      </c>
      <c r="E212" s="2" t="str">
        <f>Sheet3!A212</f>
        <v>71baa8cb89d74cd2b278b72b4c3de013</v>
      </c>
      <c r="F212" t="str">
        <f>IFERROR(VLOOKUP(B212,Sheet2!A:A,1,0),"")</f>
        <v/>
      </c>
      <c r="J212" s="7" t="str">
        <f t="shared" si="4"/>
        <v>insert into PRW_Inte_Csgii_DeviceMap([Id],[Name],[Context],[Revision],[DeviceId],[DeviceName]) values(NEWID(),'','NEB','UNSET','71baa8cb89d74cd2b278b72b4c3de013','彩色电视机');</v>
      </c>
      <c r="K212" s="7"/>
    </row>
    <row r="213" spans="2:11" hidden="1" x14ac:dyDescent="0.4">
      <c r="B213" s="6" t="str">
        <f>VLOOKUP(E213,Sheet3!A:C,3,FALSE)</f>
        <v>带电显示闭锁装置</v>
      </c>
      <c r="C213" s="2" t="s">
        <v>1847</v>
      </c>
      <c r="D213" s="2" t="s">
        <v>1848</v>
      </c>
      <c r="E213" s="2" t="str">
        <f>Sheet3!A213</f>
        <v>04f8c29c46ec4b61bbb0b8bc1ceb01c1</v>
      </c>
      <c r="F213" t="str">
        <f>IFERROR(VLOOKUP(B213,Sheet2!A:A,1,0),"")</f>
        <v/>
      </c>
      <c r="J213" s="7" t="str">
        <f t="shared" si="4"/>
        <v>insert into PRW_Inte_Csgii_DeviceMap([Id],[Name],[Context],[Revision],[DeviceId],[DeviceName]) values(NEWID(),'','NEB','UNSET','04f8c29c46ec4b61bbb0b8bc1ceb01c1','带电显示闭锁装置');</v>
      </c>
      <c r="K213" s="7"/>
    </row>
    <row r="214" spans="2:11" hidden="1" x14ac:dyDescent="0.4">
      <c r="B214" s="6" t="str">
        <f>VLOOKUP(E214,Sheet3!A:C,3,FALSE)</f>
        <v>挡土墙</v>
      </c>
      <c r="C214" s="2" t="s">
        <v>1847</v>
      </c>
      <c r="D214" s="2" t="s">
        <v>1848</v>
      </c>
      <c r="E214" s="2" t="str">
        <f>Sheet3!A214</f>
        <v>d3ae33efe1f44c31a65c967a4ed9d521</v>
      </c>
      <c r="F214" t="str">
        <f>IFERROR(VLOOKUP(B214,Sheet2!A:A,1,0),"")</f>
        <v/>
      </c>
      <c r="J214" s="7" t="str">
        <f t="shared" si="4"/>
        <v>insert into PRW_Inte_Csgii_DeviceMap([Id],[Name],[Context],[Revision],[DeviceId],[DeviceName]) values(NEWID(),'','NEB','UNSET','d3ae33efe1f44c31a65c967a4ed9d521','挡土墙');</v>
      </c>
      <c r="K214" s="7"/>
    </row>
    <row r="215" spans="2:11" x14ac:dyDescent="0.4">
      <c r="B215" s="6" t="str">
        <f>VLOOKUP(E215,Sheet3!A:C,3,FALSE)</f>
        <v>电缆沟</v>
      </c>
      <c r="C215" s="2" t="s">
        <v>1847</v>
      </c>
      <c r="D215" s="2" t="s">
        <v>1848</v>
      </c>
      <c r="E215" s="2" t="str">
        <f>Sheet3!A215</f>
        <v>a249cd75da7f4c9490c92aacb324c82c</v>
      </c>
      <c r="F215" t="s">
        <v>1827</v>
      </c>
      <c r="J215" s="7" t="str">
        <f t="shared" si="4"/>
        <v>insert into PRW_Inte_Csgii_DeviceMap([Id],[Name],[Context],[Revision],[DeviceId],[DeviceName]) values(NEWID(),'电缆通道','NEB','UNSET','a249cd75da7f4c9490c92aacb324c82c','电缆沟');</v>
      </c>
      <c r="K215" s="7"/>
    </row>
    <row r="216" spans="2:11" hidden="1" x14ac:dyDescent="0.4">
      <c r="B216" s="6" t="str">
        <f>VLOOKUP(E216,Sheet3!A:C,3,FALSE)</f>
        <v>电能采集系统</v>
      </c>
      <c r="C216" s="2" t="s">
        <v>1847</v>
      </c>
      <c r="D216" s="2" t="s">
        <v>1848</v>
      </c>
      <c r="E216" s="2" t="str">
        <f>Sheet3!A216</f>
        <v>605410d89bf44c8fab33efecbf74ea89</v>
      </c>
      <c r="F216" t="str">
        <f>IFERROR(VLOOKUP(B216,Sheet2!A:A,1,0),"")</f>
        <v/>
      </c>
      <c r="J216" s="7" t="str">
        <f t="shared" si="4"/>
        <v>insert into PRW_Inte_Csgii_DeviceMap([Id],[Name],[Context],[Revision],[DeviceId],[DeviceName]) values(NEWID(),'','NEB','UNSET','605410d89bf44c8fab33efecbf74ea89','电能采集系统');</v>
      </c>
      <c r="K216" s="7"/>
    </row>
    <row r="217" spans="2:11" hidden="1" x14ac:dyDescent="0.4">
      <c r="B217" s="6" t="str">
        <f>VLOOKUP(E217,Sheet3!A:C,3,FALSE)</f>
        <v>防雷设施</v>
      </c>
      <c r="C217" s="2" t="s">
        <v>1847</v>
      </c>
      <c r="D217" s="2" t="s">
        <v>1848</v>
      </c>
      <c r="E217" s="2" t="str">
        <f>Sheet3!A217</f>
        <v>ac95c05828fa42179e5993dc1dad956c</v>
      </c>
      <c r="F217" t="str">
        <f>IFERROR(VLOOKUP(B217,Sheet2!A:A,1,0),"")</f>
        <v/>
      </c>
      <c r="J217" s="7" t="str">
        <f t="shared" si="4"/>
        <v>insert into PRW_Inte_Csgii_DeviceMap([Id],[Name],[Context],[Revision],[DeviceId],[DeviceName]) values(NEWID(),'','NEB','UNSET','ac95c05828fa42179e5993dc1dad956c','防雷设施');</v>
      </c>
      <c r="K217" s="7"/>
    </row>
    <row r="218" spans="2:11" hidden="1" x14ac:dyDescent="0.4">
      <c r="B218" s="6" t="str">
        <f>VLOOKUP(E218,Sheet3!A:C,3,FALSE)</f>
        <v>红外成像仪</v>
      </c>
      <c r="C218" s="2" t="s">
        <v>1847</v>
      </c>
      <c r="D218" s="2" t="s">
        <v>1848</v>
      </c>
      <c r="E218" s="2" t="str">
        <f>Sheet3!A218</f>
        <v>1fed5d7fb805404984117ccafbb24176</v>
      </c>
      <c r="F218" t="str">
        <f>IFERROR(VLOOKUP(B218,Sheet2!A:A,1,0),"")</f>
        <v/>
      </c>
      <c r="J218" s="7" t="str">
        <f t="shared" si="4"/>
        <v>insert into PRW_Inte_Csgii_DeviceMap([Id],[Name],[Context],[Revision],[DeviceId],[DeviceName]) values(NEWID(),'','NEB','UNSET','1fed5d7fb805404984117ccafbb24176','红外成像仪');</v>
      </c>
      <c r="K218" s="7"/>
    </row>
    <row r="219" spans="2:11" hidden="1" x14ac:dyDescent="0.4">
      <c r="B219" s="6" t="str">
        <f>VLOOKUP(E219,Sheet3!A:C,3,FALSE)</f>
        <v>后台监控机（备机）</v>
      </c>
      <c r="C219" s="2" t="s">
        <v>1847</v>
      </c>
      <c r="D219" s="2" t="s">
        <v>1848</v>
      </c>
      <c r="E219" s="2" t="str">
        <f>Sheet3!A219</f>
        <v>514ba371cfb24e9cbdc032f2e8fd4435</v>
      </c>
      <c r="F219" t="str">
        <f>IFERROR(VLOOKUP(B219,Sheet2!A:A,1,0),"")</f>
        <v/>
      </c>
      <c r="J219" s="7" t="str">
        <f t="shared" si="4"/>
        <v>insert into PRW_Inte_Csgii_DeviceMap([Id],[Name],[Context],[Revision],[DeviceId],[DeviceName]) values(NEWID(),'','NEB','UNSET','514ba371cfb24e9cbdc032f2e8fd4435','后台监控机（备机）');</v>
      </c>
      <c r="K219" s="7"/>
    </row>
    <row r="220" spans="2:11" hidden="1" x14ac:dyDescent="0.4">
      <c r="B220" s="6" t="str">
        <f>VLOOKUP(E220,Sheet3!A:C,3,FALSE)</f>
        <v>后台监控机（主机）</v>
      </c>
      <c r="C220" s="2" t="s">
        <v>1847</v>
      </c>
      <c r="D220" s="2" t="s">
        <v>1848</v>
      </c>
      <c r="E220" s="2" t="str">
        <f>Sheet3!A220</f>
        <v>7fc3b3a652bd46a9a332533b0a5e61de</v>
      </c>
      <c r="F220" t="str">
        <f>IFERROR(VLOOKUP(B220,Sheet2!A:A,1,0),"")</f>
        <v/>
      </c>
      <c r="J220" s="7" t="str">
        <f t="shared" si="4"/>
        <v>insert into PRW_Inte_Csgii_DeviceMap([Id],[Name],[Context],[Revision],[DeviceId],[DeviceName]) values(NEWID(),'','NEB','UNSET','7fc3b3a652bd46a9a332533b0a5e61de','后台监控机（主机）');</v>
      </c>
      <c r="K220" s="7"/>
    </row>
    <row r="221" spans="2:11" hidden="1" x14ac:dyDescent="0.4">
      <c r="B221" s="6" t="str">
        <f>VLOOKUP(E221,Sheet3!A:C,3,FALSE)</f>
        <v>会议桌</v>
      </c>
      <c r="C221" s="2" t="s">
        <v>1847</v>
      </c>
      <c r="D221" s="2" t="s">
        <v>1848</v>
      </c>
      <c r="E221" s="2" t="str">
        <f>Sheet3!A221</f>
        <v>a429d6e5428d4311bf00b218008dfcb1</v>
      </c>
      <c r="F221" t="str">
        <f>IFERROR(VLOOKUP(B221,Sheet2!A:A,1,0),"")</f>
        <v/>
      </c>
      <c r="J221" s="7" t="str">
        <f t="shared" si="4"/>
        <v>insert into PRW_Inte_Csgii_DeviceMap([Id],[Name],[Context],[Revision],[DeviceId],[DeviceName]) values(NEWID(),'','NEB','UNSET','a429d6e5428d4311bf00b218008dfcb1','会议桌');</v>
      </c>
      <c r="K221" s="7"/>
    </row>
    <row r="222" spans="2:11" hidden="1" x14ac:dyDescent="0.4">
      <c r="B222" s="6" t="str">
        <f>VLOOKUP(E222,Sheet3!A:C,3,FALSE)</f>
        <v>继电保护故障及信息管理子站</v>
      </c>
      <c r="C222" s="2" t="s">
        <v>1847</v>
      </c>
      <c r="D222" s="2" t="s">
        <v>1848</v>
      </c>
      <c r="E222" s="2" t="str">
        <f>Sheet3!A222</f>
        <v>bb9bc0ed021c4fce983b49c417e1106f</v>
      </c>
      <c r="F222" t="str">
        <f>IFERROR(VLOOKUP(B222,Sheet2!A:A,1,0),"")</f>
        <v/>
      </c>
      <c r="J222" s="7" t="str">
        <f t="shared" si="4"/>
        <v>insert into PRW_Inte_Csgii_DeviceMap([Id],[Name],[Context],[Revision],[DeviceId],[DeviceName]) values(NEWID(),'','NEB','UNSET','bb9bc0ed021c4fce983b49c417e1106f','继电保护故障及信息管理子站');</v>
      </c>
      <c r="K222" s="7"/>
    </row>
    <row r="223" spans="2:11" hidden="1" x14ac:dyDescent="0.4">
      <c r="B223" s="6" t="str">
        <f>VLOOKUP(E223,Sheet3!A:C,3,FALSE)</f>
        <v>空调（壁挂式）</v>
      </c>
      <c r="C223" s="2" t="s">
        <v>1847</v>
      </c>
      <c r="D223" s="2" t="s">
        <v>1848</v>
      </c>
      <c r="E223" s="2" t="str">
        <f>Sheet3!A223</f>
        <v>98e6336080c7424b96f3beb0d7ac4bfe</v>
      </c>
      <c r="F223" t="str">
        <f>IFERROR(VLOOKUP(B223,Sheet2!A:A,1,0),"")</f>
        <v/>
      </c>
      <c r="J223" s="7" t="str">
        <f t="shared" si="4"/>
        <v>insert into PRW_Inte_Csgii_DeviceMap([Id],[Name],[Context],[Revision],[DeviceId],[DeviceName]) values(NEWID(),'','NEB','UNSET','98e6336080c7424b96f3beb0d7ac4bfe','空调（壁挂式）');</v>
      </c>
      <c r="K223" s="7"/>
    </row>
    <row r="224" spans="2:11" hidden="1" x14ac:dyDescent="0.4">
      <c r="B224" s="6" t="str">
        <f>VLOOKUP(E224,Sheet3!A:C,3,FALSE)</f>
        <v>空调（柜式）</v>
      </c>
      <c r="C224" s="2" t="s">
        <v>1847</v>
      </c>
      <c r="D224" s="2" t="s">
        <v>1848</v>
      </c>
      <c r="E224" s="2" t="str">
        <f>Sheet3!A224</f>
        <v>bb15186dd9bc4795b96c85969497aef1</v>
      </c>
      <c r="F224" t="str">
        <f>IFERROR(VLOOKUP(B224,Sheet2!A:A,1,0),"")</f>
        <v/>
      </c>
      <c r="J224" s="7" t="str">
        <f t="shared" si="4"/>
        <v>insert into PRW_Inte_Csgii_DeviceMap([Id],[Name],[Context],[Revision],[DeviceId],[DeviceName]) values(NEWID(),'','NEB','UNSET','bb15186dd9bc4795b96c85969497aef1','空调（柜式）');</v>
      </c>
      <c r="K224" s="7"/>
    </row>
    <row r="225" spans="2:11" hidden="1" x14ac:dyDescent="0.4">
      <c r="B225" s="6" t="str">
        <f>VLOOKUP(E225,Sheet3!A:C,3,FALSE)</f>
        <v>录音电话</v>
      </c>
      <c r="C225" s="2" t="s">
        <v>1847</v>
      </c>
      <c r="D225" s="2" t="s">
        <v>1848</v>
      </c>
      <c r="E225" s="2" t="str">
        <f>Sheet3!A225</f>
        <v>ed508aec686c471181f2257ab3b2255a</v>
      </c>
      <c r="F225" t="str">
        <f>IFERROR(VLOOKUP(B225,Sheet2!A:A,1,0),"")</f>
        <v/>
      </c>
      <c r="J225" s="7" t="str">
        <f t="shared" si="4"/>
        <v>insert into PRW_Inte_Csgii_DeviceMap([Id],[Name],[Context],[Revision],[DeviceId],[DeviceName]) values(NEWID(),'','NEB','UNSET','ed508aec686c471181f2257ab3b2255a','录音电话');</v>
      </c>
      <c r="K225" s="7"/>
    </row>
    <row r="226" spans="2:11" x14ac:dyDescent="0.4">
      <c r="B226" s="6" t="str">
        <f>VLOOKUP(E226,Sheet3!A:C,3,FALSE)</f>
        <v>门卫室</v>
      </c>
      <c r="C226" s="2" t="s">
        <v>1847</v>
      </c>
      <c r="D226" s="2" t="s">
        <v>1848</v>
      </c>
      <c r="E226" s="2" t="str">
        <f>Sheet3!A226</f>
        <v>752987a5edd84162b86d04ab4db9585f</v>
      </c>
      <c r="F226" t="str">
        <f>VLOOKUP(B226,Sheet2!A:A,1,0)</f>
        <v>门卫室</v>
      </c>
      <c r="J226" s="7" t="str">
        <f t="shared" si="4"/>
        <v>insert into PRW_Inte_Csgii_DeviceMap([Id],[Name],[Context],[Revision],[DeviceId],[DeviceName]) values(NEWID(),'门卫室','NEB','UNSET','752987a5edd84162b86d04ab4db9585f','门卫室');</v>
      </c>
      <c r="K226" s="7"/>
    </row>
    <row r="227" spans="2:11" hidden="1" x14ac:dyDescent="0.4">
      <c r="B227" s="6" t="str">
        <f>VLOOKUP(E227,Sheet3!A:C,3,FALSE)</f>
        <v>排水系统</v>
      </c>
      <c r="C227" s="2" t="s">
        <v>1847</v>
      </c>
      <c r="D227" s="2" t="s">
        <v>1848</v>
      </c>
      <c r="E227" s="2" t="str">
        <f>Sheet3!A227</f>
        <v>6e538a9404c647f0bf6eb6119db6000b</v>
      </c>
      <c r="F227" t="str">
        <f>IFERROR(VLOOKUP(B227,Sheet2!A:A,1,0),"")</f>
        <v/>
      </c>
      <c r="J227" s="7" t="str">
        <f t="shared" si="4"/>
        <v>insert into PRW_Inte_Csgii_DeviceMap([Id],[Name],[Context],[Revision],[DeviceId],[DeviceName]) values(NEWID(),'','NEB','UNSET','6e538a9404c647f0bf6eb6119db6000b','排水系统');</v>
      </c>
      <c r="K227" s="7"/>
    </row>
    <row r="228" spans="2:11" hidden="1" x14ac:dyDescent="0.4">
      <c r="B228" s="6" t="str">
        <f>VLOOKUP(E228,Sheet3!A:C,3,FALSE)</f>
        <v>全站端子箱类设备</v>
      </c>
      <c r="C228" s="2" t="s">
        <v>1847</v>
      </c>
      <c r="D228" s="2" t="s">
        <v>1848</v>
      </c>
      <c r="E228" s="2" t="str">
        <f>Sheet3!A228</f>
        <v>e5cf1b15e8c5487fabbe7774fc7ff560</v>
      </c>
      <c r="F228" t="str">
        <f>IFERROR(VLOOKUP(B228,Sheet2!A:A,1,0),"")</f>
        <v/>
      </c>
      <c r="J228" s="7" t="str">
        <f t="shared" si="4"/>
        <v>insert into PRW_Inte_Csgii_DeviceMap([Id],[Name],[Context],[Revision],[DeviceId],[DeviceName]) values(NEWID(),'','NEB','UNSET','e5cf1b15e8c5487fabbe7774fc7ff560','全站端子箱类设备');</v>
      </c>
      <c r="K228" s="7"/>
    </row>
    <row r="229" spans="2:11" hidden="1" x14ac:dyDescent="0.4">
      <c r="B229" s="6" t="str">
        <f>VLOOKUP(E229,Sheet3!A:C,3,FALSE)</f>
        <v>摄像机</v>
      </c>
      <c r="C229" s="2" t="s">
        <v>1847</v>
      </c>
      <c r="D229" s="2" t="s">
        <v>1848</v>
      </c>
      <c r="E229" s="2" t="str">
        <f>Sheet3!A229</f>
        <v>5851cc204dbf4bc6a183dea74c893ac2</v>
      </c>
      <c r="F229" t="str">
        <f>IFERROR(VLOOKUP(B229,Sheet2!A:A,1,0),"")</f>
        <v/>
      </c>
      <c r="J229" s="7" t="str">
        <f t="shared" si="4"/>
        <v>insert into PRW_Inte_Csgii_DeviceMap([Id],[Name],[Context],[Revision],[DeviceId],[DeviceName]) values(NEWID(),'','NEB','UNSET','5851cc204dbf4bc6a183dea74c893ac2','摄像机');</v>
      </c>
      <c r="K229" s="7"/>
    </row>
    <row r="230" spans="2:11" hidden="1" x14ac:dyDescent="0.4">
      <c r="B230" s="6" t="str">
        <f>VLOOKUP(E230,Sheet3!A:C,3,FALSE)</f>
        <v>事故照明电源设备</v>
      </c>
      <c r="C230" s="2" t="s">
        <v>1847</v>
      </c>
      <c r="D230" s="2" t="s">
        <v>1848</v>
      </c>
      <c r="E230" s="2" t="str">
        <f>Sheet3!A230</f>
        <v>4f83ef3d62044c5aac97b3d6a3eff69b</v>
      </c>
      <c r="F230" t="str">
        <f>IFERROR(VLOOKUP(B230,Sheet2!A:A,1,0),"")</f>
        <v/>
      </c>
      <c r="J230" s="7" t="str">
        <f t="shared" si="4"/>
        <v>insert into PRW_Inte_Csgii_DeviceMap([Id],[Name],[Context],[Revision],[DeviceId],[DeviceName]) values(NEWID(),'','NEB','UNSET','4f83ef3d62044c5aac97b3d6a3eff69b','事故照明电源设备');</v>
      </c>
      <c r="K230" s="7"/>
    </row>
    <row r="231" spans="2:11" hidden="1" x14ac:dyDescent="0.4">
      <c r="B231" s="6" t="str">
        <f>VLOOKUP(E231,Sheet3!A:C,3,FALSE)</f>
        <v>试验电源屏</v>
      </c>
      <c r="C231" s="2" t="s">
        <v>1847</v>
      </c>
      <c r="D231" s="2" t="s">
        <v>1848</v>
      </c>
      <c r="E231" s="2" t="str">
        <f>Sheet3!A231</f>
        <v>3bef8667aca8493a87d0662b11b4591e</v>
      </c>
      <c r="F231" t="str">
        <f>IFERROR(VLOOKUP(B231,Sheet2!A:A,1,0),"")</f>
        <v/>
      </c>
      <c r="J231" s="7" t="str">
        <f t="shared" si="4"/>
        <v>insert into PRW_Inte_Csgii_DeviceMap([Id],[Name],[Context],[Revision],[DeviceId],[DeviceName]) values(NEWID(),'','NEB','UNSET','3bef8667aca8493a87d0662b11b4591e','试验电源屏');</v>
      </c>
      <c r="K231" s="7"/>
    </row>
    <row r="232" spans="2:11" hidden="1" x14ac:dyDescent="0.4">
      <c r="B232" s="6" t="str">
        <f>VLOOKUP(E232,Sheet3!A:C,3,FALSE)</f>
        <v>水泵房</v>
      </c>
      <c r="C232" s="2" t="s">
        <v>1847</v>
      </c>
      <c r="D232" s="2" t="s">
        <v>1848</v>
      </c>
      <c r="E232" s="2" t="str">
        <f>Sheet3!A232</f>
        <v>8922459a59bf4b17ad3fc748b9e08bde</v>
      </c>
      <c r="F232" t="str">
        <f>IFERROR(VLOOKUP(B232,Sheet2!A:A,1,0),"")</f>
        <v/>
      </c>
      <c r="J232" s="7" t="str">
        <f t="shared" si="4"/>
        <v>insert into PRW_Inte_Csgii_DeviceMap([Id],[Name],[Context],[Revision],[DeviceId],[DeviceName]) values(NEWID(),'','NEB','UNSET','8922459a59bf4b17ad3fc748b9e08bde','水泵房');</v>
      </c>
      <c r="K232" s="7"/>
    </row>
    <row r="233" spans="2:11" hidden="1" x14ac:dyDescent="0.4">
      <c r="B233" s="6" t="str">
        <f>VLOOKUP(E233,Sheet3!A:C,3,FALSE)</f>
        <v>图像监控系统</v>
      </c>
      <c r="C233" s="2" t="s">
        <v>1847</v>
      </c>
      <c r="D233" s="2" t="s">
        <v>1848</v>
      </c>
      <c r="E233" s="2" t="str">
        <f>Sheet3!A233</f>
        <v>3c0685a2475945629df4d056ae544280</v>
      </c>
      <c r="F233" t="str">
        <f>IFERROR(VLOOKUP(B233,Sheet2!A:A,1,0),"")</f>
        <v/>
      </c>
      <c r="J233" s="7" t="str">
        <f t="shared" si="4"/>
        <v>insert into PRW_Inte_Csgii_DeviceMap([Id],[Name],[Context],[Revision],[DeviceId],[DeviceName]) values(NEWID(),'','NEB','UNSET','3c0685a2475945629df4d056ae544280','图像监控系统');</v>
      </c>
      <c r="K233" s="7"/>
    </row>
    <row r="234" spans="2:11" hidden="1" x14ac:dyDescent="0.4">
      <c r="B234" s="6" t="str">
        <f>VLOOKUP(E234,Sheet3!A:C,3,FALSE)</f>
        <v>网络交换机Ⅰ</v>
      </c>
      <c r="C234" s="2" t="s">
        <v>1847</v>
      </c>
      <c r="D234" s="2" t="s">
        <v>1848</v>
      </c>
      <c r="E234" s="2" t="str">
        <f>Sheet3!A234</f>
        <v>b097d8aeff5e4145873a06ad20da3dea</v>
      </c>
      <c r="F234" t="str">
        <f>IFERROR(VLOOKUP(B234,Sheet2!A:A,1,0),"")</f>
        <v/>
      </c>
      <c r="J234" s="7" t="str">
        <f t="shared" si="4"/>
        <v>insert into PRW_Inte_Csgii_DeviceMap([Id],[Name],[Context],[Revision],[DeviceId],[DeviceName]) values(NEWID(),'','NEB','UNSET','b097d8aeff5e4145873a06ad20da3dea','网络交换机Ⅰ');</v>
      </c>
      <c r="K234" s="7"/>
    </row>
    <row r="235" spans="2:11" hidden="1" x14ac:dyDescent="0.4">
      <c r="B235" s="6" t="str">
        <f>VLOOKUP(E235,Sheet3!A:C,3,FALSE)</f>
        <v>网络交换机Ⅱ</v>
      </c>
      <c r="C235" s="2" t="s">
        <v>1847</v>
      </c>
      <c r="D235" s="2" t="s">
        <v>1848</v>
      </c>
      <c r="E235" s="2" t="str">
        <f>Sheet3!A235</f>
        <v>53c1ee90877c4de4ba35fee9e30bf3e8</v>
      </c>
      <c r="F235" t="str">
        <f>IFERROR(VLOOKUP(B235,Sheet2!A:A,1,0),"")</f>
        <v/>
      </c>
      <c r="J235" s="7" t="str">
        <f t="shared" si="4"/>
        <v>insert into PRW_Inte_Csgii_DeviceMap([Id],[Name],[Context],[Revision],[DeviceId],[DeviceName]) values(NEWID(),'','NEB','UNSET','53c1ee90877c4de4ba35fee9e30bf3e8','网络交换机Ⅱ');</v>
      </c>
      <c r="K235" s="7"/>
    </row>
    <row r="236" spans="2:11" hidden="1" x14ac:dyDescent="0.4">
      <c r="B236" s="6" t="str">
        <f>VLOOKUP(E236,Sheet3!A:C,3,FALSE)</f>
        <v>网络交换机Ⅲ</v>
      </c>
      <c r="C236" s="2" t="s">
        <v>1847</v>
      </c>
      <c r="D236" s="2" t="s">
        <v>1848</v>
      </c>
      <c r="E236" s="2" t="str">
        <f>Sheet3!A236</f>
        <v>38ac16a30e2146bdb5ee484038de66e6</v>
      </c>
      <c r="F236" t="str">
        <f>IFERROR(VLOOKUP(B236,Sheet2!A:A,1,0),"")</f>
        <v/>
      </c>
      <c r="J236" s="7" t="str">
        <f t="shared" si="4"/>
        <v>insert into PRW_Inte_Csgii_DeviceMap([Id],[Name],[Context],[Revision],[DeviceId],[DeviceName]) values(NEWID(),'','NEB','UNSET','38ac16a30e2146bdb5ee484038de66e6','网络交换机Ⅲ');</v>
      </c>
      <c r="K236" s="7"/>
    </row>
    <row r="237" spans="2:11" hidden="1" x14ac:dyDescent="0.4">
      <c r="B237" s="6" t="str">
        <f>VLOOKUP(E237,Sheet3!A:C,3,FALSE)</f>
        <v>网络交换机Ⅳ</v>
      </c>
      <c r="C237" s="2" t="s">
        <v>1847</v>
      </c>
      <c r="D237" s="2" t="s">
        <v>1848</v>
      </c>
      <c r="E237" s="2" t="str">
        <f>Sheet3!A237</f>
        <v>94ba0e049e7d4d159c6e72f143ded454</v>
      </c>
      <c r="F237" t="str">
        <f>IFERROR(VLOOKUP(B237,Sheet2!A:A,1,0),"")</f>
        <v/>
      </c>
      <c r="J237" s="7" t="str">
        <f t="shared" si="4"/>
        <v>insert into PRW_Inte_Csgii_DeviceMap([Id],[Name],[Context],[Revision],[DeviceId],[DeviceName]) values(NEWID(),'','NEB','UNSET','94ba0e049e7d4d159c6e72f143ded454','网络交换机Ⅳ');</v>
      </c>
      <c r="K237" s="7"/>
    </row>
    <row r="238" spans="2:11" hidden="1" x14ac:dyDescent="0.4">
      <c r="B238" s="6" t="str">
        <f>VLOOKUP(E238,Sheet3!A:C,3,FALSE)</f>
        <v>网络交换机Ⅴ</v>
      </c>
      <c r="C238" s="2" t="s">
        <v>1847</v>
      </c>
      <c r="D238" s="2" t="s">
        <v>1848</v>
      </c>
      <c r="E238" s="2" t="str">
        <f>Sheet3!A238</f>
        <v>69ac5410499648d69da8893c9a97ed1c</v>
      </c>
      <c r="F238" t="str">
        <f>IFERROR(VLOOKUP(B238,Sheet2!A:A,1,0),"")</f>
        <v/>
      </c>
      <c r="J238" s="7" t="str">
        <f t="shared" si="4"/>
        <v>insert into PRW_Inte_Csgii_DeviceMap([Id],[Name],[Context],[Revision],[DeviceId],[DeviceName]) values(NEWID(),'','NEB','UNSET','69ac5410499648d69da8893c9a97ed1c','网络交换机Ⅴ');</v>
      </c>
      <c r="K238" s="7"/>
    </row>
    <row r="239" spans="2:11" hidden="1" x14ac:dyDescent="0.4">
      <c r="B239" s="6" t="str">
        <f>VLOOKUP(E239,Sheet3!A:C,3,FALSE)</f>
        <v>网络交换机Ⅵ</v>
      </c>
      <c r="C239" s="2" t="s">
        <v>1847</v>
      </c>
      <c r="D239" s="2" t="s">
        <v>1848</v>
      </c>
      <c r="E239" s="2" t="str">
        <f>Sheet3!A239</f>
        <v>879632b0b1564beba9ccbbe3ed64975a</v>
      </c>
      <c r="F239" t="str">
        <f>IFERROR(VLOOKUP(B239,Sheet2!A:A,1,0),"")</f>
        <v/>
      </c>
      <c r="J239" s="7" t="str">
        <f t="shared" si="4"/>
        <v>insert into PRW_Inte_Csgii_DeviceMap([Id],[Name],[Context],[Revision],[DeviceId],[DeviceName]) values(NEWID(),'','NEB','UNSET','879632b0b1564beba9ccbbe3ed64975a','网络交换机Ⅵ');</v>
      </c>
      <c r="K239" s="7"/>
    </row>
    <row r="240" spans="2:11" hidden="1" x14ac:dyDescent="0.4">
      <c r="B240" s="6" t="str">
        <f>VLOOKUP(E240,Sheet3!A:C,3,FALSE)</f>
        <v>网络交换机Ⅶ</v>
      </c>
      <c r="C240" s="2" t="s">
        <v>1847</v>
      </c>
      <c r="D240" s="2" t="s">
        <v>1848</v>
      </c>
      <c r="E240" s="2" t="str">
        <f>Sheet3!A240</f>
        <v>2b4dbfb2ef124230a1d6d0617cc6b16a</v>
      </c>
      <c r="F240" t="str">
        <f>IFERROR(VLOOKUP(B240,Sheet2!A:A,1,0),"")</f>
        <v/>
      </c>
      <c r="J240" s="7" t="str">
        <f t="shared" si="4"/>
        <v>insert into PRW_Inte_Csgii_DeviceMap([Id],[Name],[Context],[Revision],[DeviceId],[DeviceName]) values(NEWID(),'','NEB','UNSET','2b4dbfb2ef124230a1d6d0617cc6b16a','网络交换机Ⅶ');</v>
      </c>
      <c r="K240" s="7"/>
    </row>
    <row r="241" spans="2:11" hidden="1" x14ac:dyDescent="0.4">
      <c r="B241" s="6" t="str">
        <f>VLOOKUP(E241,Sheet3!A:C,3,FALSE)</f>
        <v>网络交换机Ⅷ</v>
      </c>
      <c r="C241" s="2" t="s">
        <v>1847</v>
      </c>
      <c r="D241" s="2" t="s">
        <v>1848</v>
      </c>
      <c r="E241" s="2" t="str">
        <f>Sheet3!A241</f>
        <v>4ab87d59ce0946e1b6d0302d29103ef9</v>
      </c>
      <c r="F241" t="str">
        <f>IFERROR(VLOOKUP(B241,Sheet2!A:A,1,0),"")</f>
        <v/>
      </c>
      <c r="J241" s="7" t="str">
        <f t="shared" si="4"/>
        <v>insert into PRW_Inte_Csgii_DeviceMap([Id],[Name],[Context],[Revision],[DeviceId],[DeviceName]) values(NEWID(),'','NEB','UNSET','4ab87d59ce0946e1b6d0302d29103ef9','网络交换机Ⅷ');</v>
      </c>
      <c r="K241" s="7"/>
    </row>
    <row r="242" spans="2:11" hidden="1" x14ac:dyDescent="0.4">
      <c r="B242" s="6" t="str">
        <f>VLOOKUP(E242,Sheet3!A:C,3,FALSE)</f>
        <v>网络信息管理与控制装置</v>
      </c>
      <c r="C242" s="2" t="s">
        <v>1847</v>
      </c>
      <c r="D242" s="2" t="s">
        <v>1848</v>
      </c>
      <c r="E242" s="2" t="str">
        <f>Sheet3!A242</f>
        <v>5598aa1cecd24e47a3e49aa9cbe92fbb</v>
      </c>
      <c r="F242" t="str">
        <f>IFERROR(VLOOKUP(B242,Sheet2!A:A,1,0),"")</f>
        <v/>
      </c>
      <c r="J242" s="7" t="str">
        <f t="shared" si="4"/>
        <v>insert into PRW_Inte_Csgii_DeviceMap([Id],[Name],[Context],[Revision],[DeviceId],[DeviceName]) values(NEWID(),'','NEB','UNSET','5598aa1cecd24e47a3e49aa9cbe92fbb','网络信息管理与控制装置');</v>
      </c>
      <c r="K242" s="7"/>
    </row>
    <row r="243" spans="2:11" hidden="1" x14ac:dyDescent="0.4">
      <c r="B243" s="6" t="str">
        <f>VLOOKUP(E243,Sheet3!A:C,3,FALSE)</f>
        <v>微机五防系统</v>
      </c>
      <c r="C243" s="2" t="s">
        <v>1847</v>
      </c>
      <c r="D243" s="2" t="s">
        <v>1848</v>
      </c>
      <c r="E243" s="2" t="str">
        <f>Sheet3!A243</f>
        <v>ac5e25ad839341828cb99870c01f88a6</v>
      </c>
      <c r="F243" t="str">
        <f>IFERROR(VLOOKUP(B243,Sheet2!A:A,1,0),"")</f>
        <v/>
      </c>
      <c r="J243" s="7" t="str">
        <f t="shared" si="4"/>
        <v>insert into PRW_Inte_Csgii_DeviceMap([Id],[Name],[Context],[Revision],[DeviceId],[DeviceName]) values(NEWID(),'','NEB','UNSET','ac5e25ad839341828cb99870c01f88a6','微机五防系统');</v>
      </c>
      <c r="K243" s="7"/>
    </row>
    <row r="244" spans="2:11" x14ac:dyDescent="0.4">
      <c r="B244" s="6" t="str">
        <f>VLOOKUP(E244,Sheet3!A:C,3,FALSE)</f>
        <v>围墙及大门</v>
      </c>
      <c r="C244" s="2" t="s">
        <v>1847</v>
      </c>
      <c r="D244" s="2" t="s">
        <v>1848</v>
      </c>
      <c r="E244" s="2" t="str">
        <f>Sheet3!A244</f>
        <v>9534c805cbc349e689910c89d21c3103</v>
      </c>
      <c r="F244" s="3" t="s">
        <v>1766</v>
      </c>
      <c r="J244" s="7" t="str">
        <f t="shared" si="4"/>
        <v>insert into PRW_Inte_Csgii_DeviceMap([Id],[Name],[Context],[Revision],[DeviceId],[DeviceName]) values(NEWID(),'220kV宁洱变厂区-土建-围墙','NEB','UNSET','9534c805cbc349e689910c89d21c3103','围墙及大门');</v>
      </c>
      <c r="K244" s="7"/>
    </row>
    <row r="245" spans="2:11" hidden="1" x14ac:dyDescent="0.4">
      <c r="B245" s="6" t="str">
        <f>VLOOKUP(E245,Sheet3!A:C,3,FALSE)</f>
        <v>现场照明灯具</v>
      </c>
      <c r="C245" s="2" t="s">
        <v>1847</v>
      </c>
      <c r="D245" s="2" t="s">
        <v>1848</v>
      </c>
      <c r="E245" s="2" t="str">
        <f>Sheet3!A245</f>
        <v>81e0e86847d147e78c1598bcdb22747a</v>
      </c>
      <c r="F245" t="str">
        <f>IFERROR(VLOOKUP(B245,Sheet2!A:A,1,0),"")</f>
        <v/>
      </c>
      <c r="J245" s="7" t="str">
        <f t="shared" si="4"/>
        <v>insert into PRW_Inte_Csgii_DeviceMap([Id],[Name],[Context],[Revision],[DeviceId],[DeviceName]) values(NEWID(),'','NEB','UNSET','81e0e86847d147e78c1598bcdb22747a','现场照明灯具');</v>
      </c>
      <c r="K245" s="7"/>
    </row>
    <row r="246" spans="2:11" hidden="1" x14ac:dyDescent="0.4">
      <c r="B246" s="6" t="str">
        <f>VLOOKUP(E246,Sheet3!A:C,3,FALSE)</f>
        <v>消防设施</v>
      </c>
      <c r="C246" s="2" t="s">
        <v>1847</v>
      </c>
      <c r="D246" s="2" t="s">
        <v>1848</v>
      </c>
      <c r="E246" s="2" t="str">
        <f>Sheet3!A246</f>
        <v>c88416f81f004b4f9d8091b880027834</v>
      </c>
      <c r="F246" t="str">
        <f>IFERROR(VLOOKUP(B246,Sheet2!A:A,1,0),"")</f>
        <v/>
      </c>
      <c r="J246" s="7" t="str">
        <f t="shared" si="4"/>
        <v>insert into PRW_Inte_Csgii_DeviceMap([Id],[Name],[Context],[Revision],[DeviceId],[DeviceName]) values(NEWID(),'','NEB','UNSET','c88416f81f004b4f9d8091b880027834','消防设施');</v>
      </c>
      <c r="K246" s="7"/>
    </row>
    <row r="247" spans="2:11" hidden="1" x14ac:dyDescent="0.4">
      <c r="B247" s="6" t="str">
        <f>VLOOKUP(E247,Sheet3!A:C,3,FALSE)</f>
        <v>远动通讯设备屏</v>
      </c>
      <c r="C247" s="2" t="s">
        <v>1847</v>
      </c>
      <c r="D247" s="2" t="s">
        <v>1848</v>
      </c>
      <c r="E247" s="2" t="str">
        <f>Sheet3!A247</f>
        <v>87cb70ea90274ad08ff38ea68cb28f6a</v>
      </c>
      <c r="F247" t="str">
        <f>IFERROR(VLOOKUP(B247,Sheet2!A:A,1,0),"")</f>
        <v/>
      </c>
      <c r="J247" s="7" t="str">
        <f t="shared" si="4"/>
        <v>insert into PRW_Inte_Csgii_DeviceMap([Id],[Name],[Context],[Revision],[DeviceId],[DeviceName]) values(NEWID(),'','NEB','UNSET','87cb70ea90274ad08ff38ea68cb28f6a','远动通讯设备屏');</v>
      </c>
      <c r="K247" s="7"/>
    </row>
    <row r="248" spans="2:11" hidden="1" x14ac:dyDescent="0.4">
      <c r="B248" s="6" t="str">
        <f>VLOOKUP(E248,Sheet3!A:C,3,FALSE)</f>
        <v>远动装置Ⅰ</v>
      </c>
      <c r="C248" s="2" t="s">
        <v>1847</v>
      </c>
      <c r="D248" s="2" t="s">
        <v>1848</v>
      </c>
      <c r="E248" s="2" t="str">
        <f>Sheet3!A248</f>
        <v>a0d5405b13fe491eaf210cdae2f9d510</v>
      </c>
      <c r="F248" t="str">
        <f>IFERROR(VLOOKUP(B248,Sheet2!A:A,1,0),"")</f>
        <v/>
      </c>
      <c r="J248" s="7" t="str">
        <f t="shared" si="4"/>
        <v>insert into PRW_Inte_Csgii_DeviceMap([Id],[Name],[Context],[Revision],[DeviceId],[DeviceName]) values(NEWID(),'','NEB','UNSET','a0d5405b13fe491eaf210cdae2f9d510','远动装置Ⅰ');</v>
      </c>
      <c r="K248" s="7"/>
    </row>
    <row r="249" spans="2:11" hidden="1" x14ac:dyDescent="0.4">
      <c r="B249" s="6" t="str">
        <f>VLOOKUP(E249,Sheet3!A:C,3,FALSE)</f>
        <v>远动装置Ⅱ</v>
      </c>
      <c r="C249" s="2" t="s">
        <v>1847</v>
      </c>
      <c r="D249" s="2" t="s">
        <v>1848</v>
      </c>
      <c r="E249" s="2" t="str">
        <f>Sheet3!A249</f>
        <v>698b23582f57469fa2c4ec1d0acb7dfd</v>
      </c>
      <c r="F249" t="str">
        <f>IFERROR(VLOOKUP(B249,Sheet2!A:A,1,0),"")</f>
        <v/>
      </c>
      <c r="J249" s="7" t="str">
        <f t="shared" si="4"/>
        <v>insert into PRW_Inte_Csgii_DeviceMap([Id],[Name],[Context],[Revision],[DeviceId],[DeviceName]) values(NEWID(),'','NEB','UNSET','698b23582f57469fa2c4ec1d0acb7dfd','远动装置Ⅱ');</v>
      </c>
      <c r="K249" s="7"/>
    </row>
    <row r="250" spans="2:11" hidden="1" x14ac:dyDescent="0.4">
      <c r="B250" s="6" t="str">
        <f>VLOOKUP(E250,Sheet3!A:C,3,FALSE)</f>
        <v>站控层网络通信屏</v>
      </c>
      <c r="C250" s="2" t="s">
        <v>1847</v>
      </c>
      <c r="D250" s="2" t="s">
        <v>1848</v>
      </c>
      <c r="E250" s="2" t="str">
        <f>Sheet3!A250</f>
        <v>099c117beed24bdcac6a7601b8a0b9e7</v>
      </c>
      <c r="F250" t="str">
        <f>IFERROR(VLOOKUP(B250,Sheet2!A:A,1,0),"")</f>
        <v/>
      </c>
      <c r="J250" s="7" t="str">
        <f t="shared" si="4"/>
        <v>insert into PRW_Inte_Csgii_DeviceMap([Id],[Name],[Context],[Revision],[DeviceId],[DeviceName]) values(NEWID(),'','NEB','UNSET','099c117beed24bdcac6a7601b8a0b9e7','站控层网络通信屏');</v>
      </c>
      <c r="K250" s="7"/>
    </row>
    <row r="251" spans="2:11" hidden="1" x14ac:dyDescent="0.4">
      <c r="B251" s="6" t="str">
        <f>VLOOKUP(E251,Sheet3!A:C,3,FALSE)</f>
        <v>站内电力电缆</v>
      </c>
      <c r="C251" s="2" t="s">
        <v>1847</v>
      </c>
      <c r="D251" s="2" t="s">
        <v>1848</v>
      </c>
      <c r="E251" s="2" t="str">
        <f>Sheet3!A251</f>
        <v>58375d62574848f2b32a36671aaaee6b</v>
      </c>
      <c r="F251" t="str">
        <f>IFERROR(VLOOKUP(B251,Sheet2!A:A,1,0),"")</f>
        <v/>
      </c>
      <c r="J251" s="7" t="str">
        <f t="shared" si="4"/>
        <v>insert into PRW_Inte_Csgii_DeviceMap([Id],[Name],[Context],[Revision],[DeviceId],[DeviceName]) values(NEWID(),'','NEB','UNSET','58375d62574848f2b32a36671aaaee6b','站内电力电缆');</v>
      </c>
      <c r="K251" s="7"/>
    </row>
    <row r="252" spans="2:11" hidden="1" x14ac:dyDescent="0.4">
      <c r="B252" s="6" t="str">
        <f>VLOOKUP(E252,Sheet3!A:C,3,FALSE)</f>
        <v xml:space="preserve">站用交流电源系统 </v>
      </c>
      <c r="C252" s="2" t="s">
        <v>1847</v>
      </c>
      <c r="D252" s="2" t="s">
        <v>1848</v>
      </c>
      <c r="E252" s="2" t="str">
        <f>Sheet3!A252</f>
        <v>ff876c57833d4648a1373541cb088bec</v>
      </c>
      <c r="F252" t="str">
        <f>IFERROR(VLOOKUP(B252,Sheet2!A:A,1,0),"")</f>
        <v/>
      </c>
      <c r="J252" s="7" t="str">
        <f t="shared" si="4"/>
        <v>insert into PRW_Inte_Csgii_DeviceMap([Id],[Name],[Context],[Revision],[DeviceId],[DeviceName]) values(NEWID(),'','NEB','UNSET','ff876c57833d4648a1373541cb088bec','站用交流电源系统 ');</v>
      </c>
      <c r="K252" s="7"/>
    </row>
    <row r="253" spans="2:11" hidden="1" x14ac:dyDescent="0.4">
      <c r="B253" s="6" t="str">
        <f>VLOOKUP(E253,Sheet3!A:C,3,FALSE)</f>
        <v>照相机</v>
      </c>
      <c r="C253" s="2" t="s">
        <v>1847</v>
      </c>
      <c r="D253" s="2" t="s">
        <v>1848</v>
      </c>
      <c r="E253" s="2" t="str">
        <f>Sheet3!A253</f>
        <v>7bb5d76b63ed49efaa7f365777f9e328</v>
      </c>
      <c r="F253" t="str">
        <f>IFERROR(VLOOKUP(B253,Sheet2!A:A,1,0),"")</f>
        <v/>
      </c>
      <c r="J253" s="7" t="str">
        <f t="shared" si="4"/>
        <v>insert into PRW_Inte_Csgii_DeviceMap([Id],[Name],[Context],[Revision],[DeviceId],[DeviceName]) values(NEWID(),'','NEB','UNSET','7bb5d76b63ed49efaa7f365777f9e328','照相机');</v>
      </c>
      <c r="K253" s="7"/>
    </row>
    <row r="254" spans="2:11" hidden="1" x14ac:dyDescent="0.4">
      <c r="B254" s="6" t="str">
        <f>VLOOKUP(E254,Sheet3!A:C,3,FALSE)</f>
        <v>主变电度表屏</v>
      </c>
      <c r="C254" s="2" t="s">
        <v>1847</v>
      </c>
      <c r="D254" s="2" t="s">
        <v>1848</v>
      </c>
      <c r="E254" s="2" t="str">
        <f>Sheet3!A254</f>
        <v>b012a8f9fc0448e89fd5c624ea196066</v>
      </c>
      <c r="F254" t="str">
        <f>IFERROR(VLOOKUP(B254,Sheet2!A:A,1,0),"")</f>
        <v/>
      </c>
      <c r="J254" s="7" t="str">
        <f t="shared" si="4"/>
        <v>insert into PRW_Inte_Csgii_DeviceMap([Id],[Name],[Context],[Revision],[DeviceId],[DeviceName]) values(NEWID(),'','NEB','UNSET','b012a8f9fc0448e89fd5c624ea196066','主变电度表屏');</v>
      </c>
      <c r="K254" s="7"/>
    </row>
    <row r="255" spans="2:11" x14ac:dyDescent="0.4">
      <c r="B255" s="6" t="str">
        <f>VLOOKUP(E255,Sheet3!A:C,3,FALSE)</f>
        <v>主控楼</v>
      </c>
      <c r="C255" s="2" t="s">
        <v>1847</v>
      </c>
      <c r="D255" s="2" t="s">
        <v>1848</v>
      </c>
      <c r="E255" s="2" t="str">
        <f>Sheet3!A255</f>
        <v>382c2a63235941299b1dcb0a00b824dd</v>
      </c>
      <c r="F255" t="str">
        <f>VLOOKUP(B255,Sheet2!A:A,1,0)</f>
        <v>主控楼</v>
      </c>
      <c r="J255" s="7" t="str">
        <f t="shared" si="4"/>
        <v>insert into PRW_Inte_Csgii_DeviceMap([Id],[Name],[Context],[Revision],[DeviceId],[DeviceName]) values(NEWID(),'主控楼','NEB','UNSET','382c2a63235941299b1dcb0a00b824dd','主控楼');</v>
      </c>
      <c r="K255" s="7"/>
    </row>
    <row r="256" spans="2:11" x14ac:dyDescent="0.3">
      <c r="B256" s="6"/>
      <c r="C256" s="2"/>
      <c r="D256" s="2"/>
      <c r="E256" s="2"/>
      <c r="F256" s="3"/>
    </row>
    <row r="257" spans="2:6" x14ac:dyDescent="0.3">
      <c r="B257" s="6"/>
      <c r="C257" s="2"/>
      <c r="D257" s="2"/>
      <c r="E257" s="2"/>
    </row>
    <row r="258" spans="2:6" x14ac:dyDescent="0.3">
      <c r="B258" s="6"/>
      <c r="C258" s="2"/>
      <c r="D258" s="2"/>
      <c r="E258" s="2"/>
    </row>
    <row r="259" spans="2:6" x14ac:dyDescent="0.3">
      <c r="B259" s="6"/>
      <c r="C259" s="2"/>
      <c r="D259" s="2"/>
      <c r="E259" s="2"/>
    </row>
    <row r="260" spans="2:6" x14ac:dyDescent="0.3">
      <c r="B260" s="6"/>
      <c r="C260" s="2"/>
      <c r="D260" s="2"/>
      <c r="E260" s="2"/>
      <c r="F260" s="3"/>
    </row>
    <row r="261" spans="2:6" x14ac:dyDescent="0.3">
      <c r="B261" s="6"/>
      <c r="C261" s="2"/>
      <c r="D261" s="2"/>
      <c r="E261" s="2"/>
      <c r="F261" s="3"/>
    </row>
    <row r="262" spans="2:6" x14ac:dyDescent="0.3">
      <c r="B262" s="6"/>
      <c r="C262" s="2"/>
      <c r="D262" s="2"/>
      <c r="E262" s="2"/>
      <c r="F262" s="3"/>
    </row>
    <row r="263" spans="2:6" x14ac:dyDescent="0.3">
      <c r="B263" s="6"/>
      <c r="C263" s="2"/>
      <c r="D263" s="2"/>
      <c r="E263" s="2"/>
      <c r="F263" s="3"/>
    </row>
    <row r="264" spans="2:6" x14ac:dyDescent="0.3">
      <c r="B264" s="6"/>
      <c r="C264" s="2"/>
      <c r="D264" s="2"/>
      <c r="E264" s="2"/>
      <c r="F264" s="3"/>
    </row>
    <row r="265" spans="2:6" x14ac:dyDescent="0.3">
      <c r="B265" s="6"/>
      <c r="C265" s="2"/>
      <c r="D265" s="2"/>
      <c r="E265" s="2"/>
      <c r="F265" s="3"/>
    </row>
    <row r="266" spans="2:6" x14ac:dyDescent="0.3">
      <c r="B266" s="6"/>
      <c r="C266" s="2"/>
      <c r="D266" s="2"/>
      <c r="E266" s="2"/>
      <c r="F266" s="3"/>
    </row>
    <row r="267" spans="2:6" x14ac:dyDescent="0.3">
      <c r="B267" s="6"/>
      <c r="C267" s="2"/>
      <c r="D267" s="2"/>
      <c r="E267" s="2"/>
      <c r="F267" s="3"/>
    </row>
    <row r="268" spans="2:6" x14ac:dyDescent="0.3">
      <c r="B268" s="6"/>
      <c r="C268" s="2"/>
      <c r="D268" s="2"/>
      <c r="E268" s="2"/>
      <c r="F268" s="3"/>
    </row>
    <row r="269" spans="2:6" x14ac:dyDescent="0.3">
      <c r="B269" s="6"/>
      <c r="C269" s="2"/>
      <c r="D269" s="2"/>
      <c r="E269" s="2"/>
    </row>
    <row r="270" spans="2:6" x14ac:dyDescent="0.3">
      <c r="B270" s="6"/>
      <c r="C270" s="2"/>
      <c r="D270" s="2"/>
      <c r="E270" s="2"/>
    </row>
    <row r="271" spans="2:6" x14ac:dyDescent="0.3">
      <c r="B271" s="6"/>
      <c r="C271" s="2"/>
      <c r="D271" s="2"/>
      <c r="E271" s="2"/>
    </row>
    <row r="272" spans="2:6" x14ac:dyDescent="0.3">
      <c r="B272" s="6"/>
      <c r="C272" s="2"/>
      <c r="D272" s="2"/>
      <c r="E272" s="2"/>
      <c r="F272" s="3"/>
    </row>
    <row r="273" spans="2:6" x14ac:dyDescent="0.3">
      <c r="B273" s="6"/>
      <c r="C273" s="2"/>
      <c r="D273" s="2"/>
      <c r="E273" s="2"/>
    </row>
    <row r="274" spans="2:6" x14ac:dyDescent="0.3">
      <c r="B274" s="6"/>
      <c r="C274" s="2"/>
      <c r="D274" s="2"/>
      <c r="E274" s="2"/>
    </row>
    <row r="275" spans="2:6" x14ac:dyDescent="0.3">
      <c r="B275" s="6"/>
      <c r="C275" s="2"/>
      <c r="D275" s="2"/>
      <c r="E275" s="2"/>
    </row>
    <row r="276" spans="2:6" x14ac:dyDescent="0.3">
      <c r="B276" s="6"/>
      <c r="C276" s="2"/>
      <c r="D276" s="2"/>
      <c r="E276" s="2"/>
    </row>
    <row r="277" spans="2:6" x14ac:dyDescent="0.3">
      <c r="B277" s="6"/>
      <c r="C277" s="2"/>
      <c r="D277" s="2"/>
      <c r="E277" s="2"/>
      <c r="F277" s="3"/>
    </row>
    <row r="278" spans="2:6" x14ac:dyDescent="0.3">
      <c r="B278" s="6"/>
      <c r="C278" s="2"/>
      <c r="D278" s="2"/>
      <c r="E278" s="2"/>
      <c r="F278" s="3"/>
    </row>
    <row r="279" spans="2:6" x14ac:dyDescent="0.3">
      <c r="B279" s="6"/>
      <c r="C279" s="2"/>
      <c r="D279" s="2"/>
      <c r="E279" s="2"/>
    </row>
    <row r="280" spans="2:6" x14ac:dyDescent="0.3">
      <c r="B280" s="6"/>
      <c r="C280" s="2"/>
      <c r="D280" s="2"/>
      <c r="E280" s="2"/>
    </row>
    <row r="281" spans="2:6" x14ac:dyDescent="0.3">
      <c r="B281" s="6"/>
      <c r="C281" s="2"/>
      <c r="D281" s="2"/>
      <c r="E281" s="2"/>
    </row>
    <row r="282" spans="2:6" x14ac:dyDescent="0.3">
      <c r="B282" s="6"/>
      <c r="C282" s="2"/>
      <c r="D282" s="2"/>
      <c r="E282" s="2"/>
    </row>
    <row r="283" spans="2:6" x14ac:dyDescent="0.3">
      <c r="B283" s="6"/>
      <c r="C283" s="2"/>
      <c r="D283" s="2"/>
      <c r="E283" s="2"/>
    </row>
    <row r="284" spans="2:6" x14ac:dyDescent="0.3">
      <c r="B284" s="6"/>
      <c r="C284" s="2"/>
      <c r="D284" s="2"/>
      <c r="E284" s="2"/>
    </row>
    <row r="285" spans="2:6" x14ac:dyDescent="0.3">
      <c r="B285" s="6"/>
      <c r="C285" s="2"/>
      <c r="D285" s="2"/>
      <c r="E285" s="2"/>
    </row>
    <row r="286" spans="2:6" x14ac:dyDescent="0.3">
      <c r="B286" s="6"/>
      <c r="C286" s="2"/>
      <c r="D286" s="2"/>
      <c r="E286" s="2"/>
    </row>
    <row r="287" spans="2:6" x14ac:dyDescent="0.3">
      <c r="B287" s="6"/>
      <c r="C287" s="2"/>
      <c r="D287" s="2"/>
      <c r="E287" s="2"/>
    </row>
    <row r="288" spans="2:6" x14ac:dyDescent="0.3">
      <c r="B288" s="6"/>
      <c r="C288" s="2"/>
      <c r="D288" s="2"/>
      <c r="E288" s="2"/>
    </row>
    <row r="289" spans="2:5" x14ac:dyDescent="0.3">
      <c r="B289" s="6"/>
      <c r="C289" s="2"/>
      <c r="D289" s="2"/>
      <c r="E289" s="2"/>
    </row>
    <row r="290" spans="2:5" x14ac:dyDescent="0.3">
      <c r="B290" s="6"/>
      <c r="C290" s="2"/>
      <c r="D290" s="2"/>
      <c r="E290" s="2"/>
    </row>
    <row r="291" spans="2:5" x14ac:dyDescent="0.3">
      <c r="B291" s="6"/>
      <c r="C291" s="2"/>
      <c r="D291" s="2"/>
      <c r="E291" s="2"/>
    </row>
    <row r="292" spans="2:5" x14ac:dyDescent="0.3">
      <c r="B292" s="6"/>
      <c r="C292" s="2"/>
      <c r="D292" s="2"/>
      <c r="E292" s="2"/>
    </row>
    <row r="293" spans="2:5" x14ac:dyDescent="0.3">
      <c r="B293" s="6"/>
      <c r="C293" s="2"/>
      <c r="D293" s="2"/>
      <c r="E293" s="2"/>
    </row>
    <row r="294" spans="2:5" x14ac:dyDescent="0.3">
      <c r="B294" s="6"/>
      <c r="C294" s="2"/>
      <c r="D294" s="2"/>
      <c r="E294" s="2"/>
    </row>
    <row r="295" spans="2:5" x14ac:dyDescent="0.3">
      <c r="B295" s="6"/>
      <c r="C295" s="2"/>
      <c r="D295" s="2"/>
      <c r="E295" s="2"/>
    </row>
    <row r="296" spans="2:5" x14ac:dyDescent="0.3">
      <c r="B296" s="6"/>
      <c r="C296" s="2"/>
      <c r="D296" s="2"/>
      <c r="E296" s="2"/>
    </row>
    <row r="297" spans="2:5" x14ac:dyDescent="0.3">
      <c r="B297" s="6"/>
      <c r="C297" s="2"/>
      <c r="D297" s="2"/>
      <c r="E297" s="2"/>
    </row>
    <row r="298" spans="2:5" x14ac:dyDescent="0.3">
      <c r="B298" s="6"/>
      <c r="C298" s="2"/>
      <c r="D298" s="2"/>
      <c r="E298" s="2"/>
    </row>
    <row r="299" spans="2:5" x14ac:dyDescent="0.3">
      <c r="B299" s="6"/>
      <c r="C299" s="2"/>
      <c r="D299" s="2"/>
      <c r="E299" s="2"/>
    </row>
    <row r="300" spans="2:5" x14ac:dyDescent="0.3">
      <c r="B300" s="6"/>
      <c r="C300" s="2"/>
      <c r="D300" s="2"/>
      <c r="E300" s="2"/>
    </row>
    <row r="301" spans="2:5" x14ac:dyDescent="0.3">
      <c r="B301" s="6"/>
      <c r="C301" s="2"/>
      <c r="D301" s="2"/>
      <c r="E301" s="2"/>
    </row>
    <row r="302" spans="2:5" x14ac:dyDescent="0.3">
      <c r="B302" s="6"/>
      <c r="C302" s="2"/>
      <c r="D302" s="2"/>
      <c r="E302" s="2"/>
    </row>
    <row r="303" spans="2:5" x14ac:dyDescent="0.3">
      <c r="B303" s="6"/>
      <c r="C303" s="2"/>
      <c r="D303" s="2"/>
      <c r="E303" s="2"/>
    </row>
    <row r="304" spans="2:5" x14ac:dyDescent="0.3">
      <c r="B304" s="6"/>
      <c r="C304" s="2"/>
      <c r="D304" s="2"/>
      <c r="E304" s="2"/>
    </row>
    <row r="305" spans="2:6" x14ac:dyDescent="0.3">
      <c r="B305" s="6"/>
      <c r="C305" s="2"/>
      <c r="D305" s="2"/>
      <c r="E305" s="2"/>
      <c r="F305" s="3"/>
    </row>
    <row r="306" spans="2:6" x14ac:dyDescent="0.3">
      <c r="B306" s="6"/>
      <c r="C306" s="2"/>
      <c r="D306" s="2"/>
      <c r="E306" s="2"/>
    </row>
    <row r="307" spans="2:6" x14ac:dyDescent="0.3">
      <c r="B307" s="6"/>
      <c r="C307" s="2"/>
      <c r="D307" s="2"/>
      <c r="E307" s="2"/>
    </row>
    <row r="308" spans="2:6" x14ac:dyDescent="0.3">
      <c r="B308" s="6"/>
      <c r="C308" s="2"/>
      <c r="D308" s="2"/>
      <c r="E308" s="2"/>
    </row>
    <row r="309" spans="2:6" x14ac:dyDescent="0.3">
      <c r="B309" s="6"/>
      <c r="C309" s="2"/>
      <c r="D309" s="2"/>
      <c r="E309" s="2"/>
    </row>
    <row r="310" spans="2:6" x14ac:dyDescent="0.3">
      <c r="B310" s="6"/>
      <c r="C310" s="2"/>
      <c r="D310" s="2"/>
      <c r="E310" s="2"/>
    </row>
    <row r="311" spans="2:6" x14ac:dyDescent="0.3">
      <c r="B311" s="6"/>
      <c r="C311" s="2"/>
      <c r="D311" s="2"/>
      <c r="E311" s="2"/>
    </row>
    <row r="312" spans="2:6" x14ac:dyDescent="0.3">
      <c r="B312" s="6"/>
      <c r="C312" s="2"/>
      <c r="D312" s="2"/>
      <c r="E312" s="2"/>
    </row>
    <row r="313" spans="2:6" x14ac:dyDescent="0.3">
      <c r="B313" s="6"/>
      <c r="C313" s="2"/>
      <c r="D313" s="2"/>
      <c r="E313" s="2"/>
    </row>
    <row r="314" spans="2:6" x14ac:dyDescent="0.3">
      <c r="B314" s="6"/>
      <c r="C314" s="2"/>
      <c r="D314" s="2"/>
      <c r="E314" s="2"/>
      <c r="F314" s="3"/>
    </row>
    <row r="315" spans="2:6" x14ac:dyDescent="0.3">
      <c r="B315" s="6"/>
      <c r="C315" s="2"/>
      <c r="D315" s="2"/>
      <c r="E315" s="2"/>
      <c r="F315" s="3"/>
    </row>
    <row r="316" spans="2:6" x14ac:dyDescent="0.3">
      <c r="B316" s="6"/>
      <c r="C316" s="2"/>
      <c r="D316" s="2"/>
      <c r="E316" s="2"/>
      <c r="F316" s="3"/>
    </row>
    <row r="317" spans="2:6" x14ac:dyDescent="0.3">
      <c r="B317" s="6"/>
      <c r="C317" s="2"/>
      <c r="D317" s="2"/>
      <c r="E317" s="2"/>
      <c r="F317" s="3"/>
    </row>
    <row r="318" spans="2:6" x14ac:dyDescent="0.3">
      <c r="B318" s="6"/>
      <c r="C318" s="2"/>
      <c r="D318" s="2"/>
      <c r="E318" s="2"/>
      <c r="F318" s="3"/>
    </row>
    <row r="319" spans="2:6" x14ac:dyDescent="0.3">
      <c r="B319" s="6"/>
      <c r="C319" s="2"/>
      <c r="D319" s="2"/>
      <c r="E319" s="2"/>
      <c r="F319" s="3"/>
    </row>
    <row r="320" spans="2:6" x14ac:dyDescent="0.3">
      <c r="B320" s="6"/>
      <c r="C320" s="2"/>
      <c r="D320" s="2"/>
      <c r="E320" s="2"/>
      <c r="F320" s="3"/>
    </row>
    <row r="321" spans="2:6" x14ac:dyDescent="0.3">
      <c r="B321" s="6"/>
      <c r="C321" s="2"/>
      <c r="D321" s="2"/>
      <c r="E321" s="2"/>
      <c r="F321" s="3"/>
    </row>
    <row r="322" spans="2:6" x14ac:dyDescent="0.3">
      <c r="B322" s="6"/>
      <c r="C322" s="2"/>
      <c r="D322" s="2"/>
      <c r="E322" s="2"/>
      <c r="F322" s="3"/>
    </row>
    <row r="323" spans="2:6" x14ac:dyDescent="0.3">
      <c r="B323" s="6"/>
      <c r="C323" s="2"/>
      <c r="D323" s="2"/>
      <c r="E323" s="2"/>
      <c r="F323" s="3"/>
    </row>
    <row r="324" spans="2:6" x14ac:dyDescent="0.3">
      <c r="B324" s="6"/>
      <c r="C324" s="2"/>
      <c r="D324" s="2"/>
      <c r="E324" s="2"/>
    </row>
    <row r="325" spans="2:6" x14ac:dyDescent="0.3">
      <c r="B325" s="6"/>
      <c r="C325" s="2"/>
      <c r="D325" s="2"/>
      <c r="E325" s="2"/>
    </row>
    <row r="326" spans="2:6" x14ac:dyDescent="0.3">
      <c r="B326" s="6"/>
      <c r="C326" s="2"/>
      <c r="D326" s="2"/>
      <c r="E326" s="2"/>
    </row>
    <row r="327" spans="2:6" x14ac:dyDescent="0.3">
      <c r="B327" s="6"/>
      <c r="C327" s="2"/>
      <c r="D327" s="2"/>
      <c r="E327" s="2"/>
    </row>
    <row r="328" spans="2:6" x14ac:dyDescent="0.3">
      <c r="B328" s="6"/>
      <c r="C328" s="2"/>
      <c r="D328" s="2"/>
      <c r="E328" s="2"/>
    </row>
    <row r="329" spans="2:6" x14ac:dyDescent="0.3">
      <c r="B329" s="6"/>
      <c r="C329" s="2"/>
      <c r="D329" s="2"/>
      <c r="E329" s="2"/>
    </row>
    <row r="330" spans="2:6" x14ac:dyDescent="0.3">
      <c r="B330" s="6"/>
      <c r="C330" s="2"/>
      <c r="D330" s="2"/>
      <c r="E330" s="2"/>
    </row>
    <row r="331" spans="2:6" x14ac:dyDescent="0.3">
      <c r="B331" s="6"/>
      <c r="C331" s="2"/>
      <c r="D331" s="2"/>
      <c r="E331" s="2"/>
    </row>
    <row r="332" spans="2:6" x14ac:dyDescent="0.3">
      <c r="B332" s="6"/>
      <c r="C332" s="2"/>
      <c r="D332" s="2"/>
      <c r="E332" s="2"/>
    </row>
    <row r="333" spans="2:6" x14ac:dyDescent="0.3">
      <c r="B333" s="6"/>
      <c r="C333" s="2"/>
      <c r="D333" s="2"/>
      <c r="E333" s="2"/>
    </row>
    <row r="334" spans="2:6" x14ac:dyDescent="0.3">
      <c r="B334" s="6"/>
      <c r="C334" s="2"/>
      <c r="D334" s="2"/>
      <c r="E334" s="2"/>
    </row>
    <row r="335" spans="2:6" x14ac:dyDescent="0.3">
      <c r="B335" s="6"/>
      <c r="C335" s="2"/>
      <c r="D335" s="2"/>
      <c r="E335" s="2"/>
    </row>
    <row r="336" spans="2:6" x14ac:dyDescent="0.3">
      <c r="B336" s="6"/>
      <c r="C336" s="2"/>
      <c r="D336" s="2"/>
      <c r="E336" s="2"/>
    </row>
    <row r="337" spans="2:5" x14ac:dyDescent="0.3">
      <c r="B337" s="6"/>
      <c r="C337" s="2"/>
      <c r="D337" s="2"/>
      <c r="E337" s="2"/>
    </row>
    <row r="338" spans="2:5" x14ac:dyDescent="0.3">
      <c r="B338" s="6"/>
      <c r="C338" s="2"/>
      <c r="D338" s="2"/>
      <c r="E338" s="2"/>
    </row>
    <row r="339" spans="2:5" x14ac:dyDescent="0.3">
      <c r="B339" s="6"/>
      <c r="C339" s="2"/>
      <c r="D339" s="2"/>
      <c r="E339" s="2"/>
    </row>
    <row r="340" spans="2:5" x14ac:dyDescent="0.3">
      <c r="B340" s="6"/>
      <c r="C340" s="2"/>
      <c r="D340" s="2"/>
      <c r="E340" s="2"/>
    </row>
    <row r="341" spans="2:5" x14ac:dyDescent="0.3">
      <c r="B341" s="6"/>
      <c r="C341" s="2"/>
      <c r="D341" s="2"/>
      <c r="E341" s="2"/>
    </row>
    <row r="342" spans="2:5" x14ac:dyDescent="0.3">
      <c r="B342" s="6"/>
      <c r="C342" s="2"/>
      <c r="D342" s="2"/>
      <c r="E342" s="2"/>
    </row>
    <row r="343" spans="2:5" x14ac:dyDescent="0.3">
      <c r="B343" s="6"/>
      <c r="C343" s="2"/>
      <c r="D343" s="2"/>
      <c r="E343" s="2"/>
    </row>
    <row r="344" spans="2:5" x14ac:dyDescent="0.3">
      <c r="B344" s="6"/>
      <c r="C344" s="2"/>
      <c r="D344" s="2"/>
      <c r="E344" s="2"/>
    </row>
    <row r="345" spans="2:5" x14ac:dyDescent="0.3">
      <c r="B345" s="6"/>
      <c r="C345" s="2"/>
      <c r="D345" s="2"/>
      <c r="E345" s="2"/>
    </row>
    <row r="346" spans="2:5" x14ac:dyDescent="0.3">
      <c r="B346" s="6"/>
      <c r="C346" s="2"/>
      <c r="D346" s="2"/>
      <c r="E346" s="2"/>
    </row>
    <row r="347" spans="2:5" x14ac:dyDescent="0.3">
      <c r="B347" s="6"/>
      <c r="C347" s="2"/>
      <c r="D347" s="2"/>
      <c r="E347" s="2"/>
    </row>
    <row r="348" spans="2:5" x14ac:dyDescent="0.3">
      <c r="B348" s="6"/>
      <c r="C348" s="2"/>
      <c r="D348" s="2"/>
      <c r="E348" s="2"/>
    </row>
    <row r="349" spans="2:5" x14ac:dyDescent="0.3">
      <c r="B349" s="6"/>
      <c r="C349" s="2"/>
      <c r="D349" s="2"/>
      <c r="E349" s="2"/>
    </row>
    <row r="350" spans="2:5" x14ac:dyDescent="0.3">
      <c r="B350" s="6"/>
      <c r="C350" s="2"/>
      <c r="D350" s="2"/>
      <c r="E350" s="2"/>
    </row>
    <row r="351" spans="2:5" x14ac:dyDescent="0.3">
      <c r="B351" s="6"/>
      <c r="C351" s="2"/>
      <c r="D351" s="2"/>
      <c r="E351" s="2"/>
    </row>
    <row r="352" spans="2:5" x14ac:dyDescent="0.3">
      <c r="B352" s="6"/>
      <c r="C352" s="2"/>
      <c r="D352" s="2"/>
      <c r="E352" s="2"/>
    </row>
    <row r="353" spans="2:5" x14ac:dyDescent="0.3">
      <c r="B353" s="6"/>
      <c r="C353" s="2"/>
      <c r="D353" s="2"/>
      <c r="E353" s="2"/>
    </row>
    <row r="354" spans="2:5" x14ac:dyDescent="0.3">
      <c r="B354" s="6"/>
      <c r="C354" s="2"/>
      <c r="D354" s="2"/>
      <c r="E354" s="2"/>
    </row>
    <row r="355" spans="2:5" x14ac:dyDescent="0.3">
      <c r="B355" s="6"/>
      <c r="C355" s="2"/>
      <c r="D355" s="2"/>
      <c r="E355" s="2"/>
    </row>
    <row r="356" spans="2:5" x14ac:dyDescent="0.3">
      <c r="B356" s="6"/>
      <c r="C356" s="2"/>
      <c r="D356" s="2"/>
      <c r="E356" s="2"/>
    </row>
    <row r="357" spans="2:5" x14ac:dyDescent="0.3">
      <c r="B357" s="6"/>
      <c r="C357" s="2"/>
      <c r="D357" s="2"/>
      <c r="E357" s="2"/>
    </row>
    <row r="358" spans="2:5" x14ac:dyDescent="0.3">
      <c r="B358" s="6"/>
      <c r="C358" s="2"/>
      <c r="D358" s="2"/>
      <c r="E358" s="2"/>
    </row>
    <row r="359" spans="2:5" x14ac:dyDescent="0.3">
      <c r="B359" s="6"/>
      <c r="C359" s="2"/>
      <c r="D359" s="2"/>
      <c r="E359" s="2"/>
    </row>
    <row r="360" spans="2:5" x14ac:dyDescent="0.3">
      <c r="B360" s="6"/>
      <c r="C360" s="2"/>
      <c r="D360" s="2"/>
      <c r="E360" s="2"/>
    </row>
    <row r="361" spans="2:5" x14ac:dyDescent="0.3">
      <c r="B361" s="6"/>
      <c r="C361" s="2"/>
      <c r="D361" s="2"/>
      <c r="E361" s="2"/>
    </row>
    <row r="362" spans="2:5" x14ac:dyDescent="0.3">
      <c r="B362" s="6"/>
      <c r="C362" s="2"/>
      <c r="D362" s="2"/>
      <c r="E362" s="2"/>
    </row>
    <row r="363" spans="2:5" x14ac:dyDescent="0.3">
      <c r="B363" s="6"/>
      <c r="C363" s="2"/>
      <c r="D363" s="2"/>
      <c r="E363" s="2"/>
    </row>
    <row r="364" spans="2:5" x14ac:dyDescent="0.3">
      <c r="B364" s="6"/>
      <c r="C364" s="2"/>
      <c r="D364" s="2"/>
      <c r="E364" s="2"/>
    </row>
    <row r="365" spans="2:5" x14ac:dyDescent="0.3">
      <c r="B365" s="6"/>
      <c r="C365" s="2"/>
      <c r="D365" s="2"/>
      <c r="E365" s="2"/>
    </row>
    <row r="366" spans="2:5" x14ac:dyDescent="0.3">
      <c r="B366" s="6"/>
      <c r="C366" s="2"/>
      <c r="D366" s="2"/>
      <c r="E366" s="2"/>
    </row>
    <row r="367" spans="2:5" x14ac:dyDescent="0.3">
      <c r="B367" s="6"/>
      <c r="C367" s="2"/>
      <c r="D367" s="2"/>
      <c r="E367" s="2"/>
    </row>
    <row r="368" spans="2:5" x14ac:dyDescent="0.3">
      <c r="B368" s="6"/>
      <c r="C368" s="2"/>
      <c r="D368" s="2"/>
      <c r="E368" s="2"/>
    </row>
    <row r="369" spans="2:5" x14ac:dyDescent="0.3">
      <c r="B369" s="6"/>
      <c r="C369" s="2"/>
      <c r="D369" s="2"/>
      <c r="E369" s="2"/>
    </row>
    <row r="370" spans="2:5" x14ac:dyDescent="0.3">
      <c r="B370" s="6"/>
      <c r="C370" s="2"/>
      <c r="D370" s="2"/>
      <c r="E370" s="2"/>
    </row>
    <row r="371" spans="2:5" x14ac:dyDescent="0.3">
      <c r="B371" s="6"/>
      <c r="C371" s="2"/>
      <c r="D371" s="2"/>
      <c r="E371" s="2"/>
    </row>
    <row r="372" spans="2:5" x14ac:dyDescent="0.3">
      <c r="B372" s="6"/>
      <c r="C372" s="2"/>
      <c r="D372" s="2"/>
      <c r="E372" s="2"/>
    </row>
    <row r="373" spans="2:5" x14ac:dyDescent="0.3">
      <c r="B373" s="6"/>
      <c r="C373" s="2"/>
      <c r="D373" s="2"/>
      <c r="E373" s="2"/>
    </row>
    <row r="374" spans="2:5" x14ac:dyDescent="0.3">
      <c r="B374" s="6"/>
      <c r="C374" s="2"/>
      <c r="D374" s="2"/>
      <c r="E374" s="2"/>
    </row>
    <row r="375" spans="2:5" x14ac:dyDescent="0.3">
      <c r="B375" s="6"/>
      <c r="C375" s="2"/>
      <c r="D375" s="2"/>
      <c r="E375" s="2"/>
    </row>
    <row r="376" spans="2:5" x14ac:dyDescent="0.3">
      <c r="B376" s="6"/>
      <c r="C376" s="2"/>
      <c r="D376" s="2"/>
      <c r="E376" s="2"/>
    </row>
    <row r="377" spans="2:5" x14ac:dyDescent="0.3">
      <c r="B377" s="6"/>
      <c r="C377" s="2"/>
      <c r="D377" s="2"/>
      <c r="E377" s="2"/>
    </row>
    <row r="378" spans="2:5" x14ac:dyDescent="0.3">
      <c r="B378" s="6"/>
      <c r="C378" s="2"/>
      <c r="D378" s="2"/>
      <c r="E378" s="2"/>
    </row>
    <row r="379" spans="2:5" x14ac:dyDescent="0.3">
      <c r="B379" s="6"/>
      <c r="C379" s="2"/>
      <c r="D379" s="2"/>
      <c r="E379" s="2"/>
    </row>
    <row r="380" spans="2:5" x14ac:dyDescent="0.3">
      <c r="B380" s="6"/>
      <c r="C380" s="2"/>
      <c r="D380" s="2"/>
      <c r="E380" s="2"/>
    </row>
    <row r="381" spans="2:5" x14ac:dyDescent="0.3">
      <c r="B381" s="6"/>
      <c r="C381" s="2"/>
      <c r="D381" s="2"/>
      <c r="E381" s="2"/>
    </row>
    <row r="382" spans="2:5" x14ac:dyDescent="0.3">
      <c r="B382" s="6"/>
      <c r="C382" s="2"/>
      <c r="D382" s="2"/>
      <c r="E382" s="2"/>
    </row>
    <row r="383" spans="2:5" x14ac:dyDescent="0.3">
      <c r="B383" s="6"/>
      <c r="C383" s="2"/>
      <c r="D383" s="2"/>
      <c r="E383" s="2"/>
    </row>
    <row r="384" spans="2:5" x14ac:dyDescent="0.3">
      <c r="B384" s="6"/>
      <c r="C384" s="2"/>
      <c r="D384" s="2"/>
      <c r="E384" s="2"/>
    </row>
    <row r="385" spans="2:5" x14ac:dyDescent="0.3">
      <c r="B385" s="6"/>
      <c r="C385" s="2"/>
      <c r="D385" s="2"/>
      <c r="E385" s="2"/>
    </row>
    <row r="386" spans="2:5" x14ac:dyDescent="0.3">
      <c r="B386" s="6"/>
      <c r="C386" s="2"/>
      <c r="D386" s="2"/>
      <c r="E386" s="2"/>
    </row>
    <row r="387" spans="2:5" x14ac:dyDescent="0.3">
      <c r="B387" s="6"/>
      <c r="C387" s="2"/>
      <c r="D387" s="2"/>
      <c r="E387" s="2"/>
    </row>
    <row r="388" spans="2:5" x14ac:dyDescent="0.3">
      <c r="B388" s="6"/>
      <c r="C388" s="2"/>
      <c r="D388" s="2"/>
      <c r="E388" s="2"/>
    </row>
    <row r="389" spans="2:5" x14ac:dyDescent="0.3">
      <c r="B389" s="6"/>
      <c r="C389" s="2"/>
      <c r="D389" s="2"/>
      <c r="E389" s="2"/>
    </row>
    <row r="390" spans="2:5" x14ac:dyDescent="0.3">
      <c r="B390" s="6"/>
      <c r="C390" s="2"/>
      <c r="D390" s="2"/>
      <c r="E390" s="2"/>
    </row>
    <row r="391" spans="2:5" x14ac:dyDescent="0.3">
      <c r="B391" s="6"/>
      <c r="C391" s="2"/>
      <c r="D391" s="2"/>
      <c r="E391" s="2"/>
    </row>
    <row r="392" spans="2:5" x14ac:dyDescent="0.3">
      <c r="B392" s="6"/>
      <c r="C392" s="2"/>
      <c r="D392" s="2"/>
      <c r="E392" s="2"/>
    </row>
    <row r="393" spans="2:5" x14ac:dyDescent="0.3">
      <c r="B393" s="6"/>
      <c r="C393" s="2"/>
      <c r="D393" s="2"/>
      <c r="E393" s="2"/>
    </row>
    <row r="394" spans="2:5" x14ac:dyDescent="0.3">
      <c r="B394" s="6"/>
      <c r="C394" s="2"/>
      <c r="D394" s="2"/>
      <c r="E394" s="2"/>
    </row>
    <row r="395" spans="2:5" x14ac:dyDescent="0.3">
      <c r="B395" s="6"/>
      <c r="C395" s="2"/>
      <c r="D395" s="2"/>
      <c r="E395" s="2"/>
    </row>
    <row r="396" spans="2:5" x14ac:dyDescent="0.3">
      <c r="B396" s="6"/>
      <c r="C396" s="2"/>
      <c r="D396" s="2"/>
      <c r="E396" s="2"/>
    </row>
    <row r="397" spans="2:5" x14ac:dyDescent="0.3">
      <c r="B397" s="6"/>
      <c r="C397" s="2"/>
      <c r="D397" s="2"/>
      <c r="E397" s="2"/>
    </row>
    <row r="398" spans="2:5" x14ac:dyDescent="0.3">
      <c r="B398" s="6"/>
      <c r="C398" s="2"/>
      <c r="D398" s="2"/>
      <c r="E398" s="2"/>
    </row>
    <row r="399" spans="2:5" x14ac:dyDescent="0.3">
      <c r="B399" s="6"/>
      <c r="C399" s="2"/>
      <c r="D399" s="2"/>
      <c r="E399" s="2"/>
    </row>
    <row r="400" spans="2:5" x14ac:dyDescent="0.3">
      <c r="B400" s="6"/>
      <c r="C400" s="2"/>
      <c r="D400" s="2"/>
      <c r="E400" s="2"/>
    </row>
    <row r="401" spans="2:5" x14ac:dyDescent="0.3">
      <c r="B401" s="6"/>
      <c r="C401" s="2"/>
      <c r="D401" s="2"/>
      <c r="E401" s="2"/>
    </row>
    <row r="402" spans="2:5" x14ac:dyDescent="0.3">
      <c r="B402" s="6"/>
      <c r="C402" s="2"/>
      <c r="D402" s="2"/>
      <c r="E402" s="2"/>
    </row>
    <row r="403" spans="2:5" x14ac:dyDescent="0.3">
      <c r="B403" s="6"/>
      <c r="C403" s="2"/>
      <c r="D403" s="2"/>
      <c r="E403" s="2"/>
    </row>
    <row r="404" spans="2:5" x14ac:dyDescent="0.3">
      <c r="B404" s="6"/>
      <c r="C404" s="2"/>
      <c r="D404" s="2"/>
      <c r="E404" s="2"/>
    </row>
    <row r="405" spans="2:5" x14ac:dyDescent="0.3">
      <c r="B405" s="6"/>
      <c r="C405" s="2"/>
      <c r="D405" s="2"/>
      <c r="E405" s="2"/>
    </row>
    <row r="406" spans="2:5" x14ac:dyDescent="0.3">
      <c r="B406" s="6"/>
      <c r="C406" s="2"/>
      <c r="D406" s="2"/>
      <c r="E406" s="2"/>
    </row>
    <row r="407" spans="2:5" x14ac:dyDescent="0.3">
      <c r="B407" s="6"/>
      <c r="C407" s="2"/>
      <c r="D407" s="2"/>
      <c r="E407" s="2"/>
    </row>
    <row r="408" spans="2:5" x14ac:dyDescent="0.3">
      <c r="B408" s="6"/>
      <c r="C408" s="2"/>
      <c r="D408" s="2"/>
      <c r="E408" s="2"/>
    </row>
    <row r="409" spans="2:5" x14ac:dyDescent="0.3">
      <c r="B409" s="6"/>
      <c r="C409" s="2"/>
      <c r="D409" s="2"/>
      <c r="E409" s="2"/>
    </row>
    <row r="410" spans="2:5" x14ac:dyDescent="0.3">
      <c r="B410" s="6"/>
      <c r="C410" s="2"/>
      <c r="D410" s="2"/>
      <c r="E410" s="2"/>
    </row>
    <row r="411" spans="2:5" x14ac:dyDescent="0.3">
      <c r="B411" s="6"/>
      <c r="C411" s="2"/>
      <c r="D411" s="2"/>
      <c r="E411" s="2"/>
    </row>
    <row r="412" spans="2:5" x14ac:dyDescent="0.3">
      <c r="B412" s="6"/>
      <c r="C412" s="2"/>
      <c r="D412" s="2"/>
      <c r="E412" s="2"/>
    </row>
    <row r="413" spans="2:5" x14ac:dyDescent="0.3">
      <c r="B413" s="6"/>
      <c r="C413" s="2"/>
      <c r="D413" s="2"/>
      <c r="E413" s="2"/>
    </row>
    <row r="414" spans="2:5" x14ac:dyDescent="0.3">
      <c r="B414" s="6"/>
      <c r="C414" s="2"/>
      <c r="D414" s="2"/>
      <c r="E414" s="2"/>
    </row>
    <row r="415" spans="2:5" x14ac:dyDescent="0.3">
      <c r="B415" s="6"/>
      <c r="C415" s="2"/>
      <c r="D415" s="2"/>
      <c r="E415" s="2"/>
    </row>
    <row r="416" spans="2:5" x14ac:dyDescent="0.3">
      <c r="B416" s="6"/>
      <c r="C416" s="2"/>
      <c r="D416" s="2"/>
      <c r="E416" s="2"/>
    </row>
    <row r="417" spans="2:6" x14ac:dyDescent="0.3">
      <c r="B417" s="6"/>
      <c r="C417" s="2"/>
      <c r="D417" s="2"/>
      <c r="E417" s="2"/>
    </row>
    <row r="418" spans="2:6" x14ac:dyDescent="0.3">
      <c r="B418" s="6"/>
      <c r="C418" s="2"/>
      <c r="D418" s="2"/>
      <c r="E418" s="2"/>
    </row>
    <row r="419" spans="2:6" x14ac:dyDescent="0.3">
      <c r="B419" s="6"/>
      <c r="C419" s="2"/>
      <c r="D419" s="2"/>
      <c r="E419" s="2"/>
    </row>
    <row r="420" spans="2:6" x14ac:dyDescent="0.3">
      <c r="B420" s="6"/>
      <c r="C420" s="2"/>
      <c r="D420" s="2"/>
      <c r="E420" s="2"/>
    </row>
    <row r="421" spans="2:6" x14ac:dyDescent="0.3">
      <c r="B421" s="6"/>
      <c r="C421" s="2"/>
      <c r="D421" s="2"/>
      <c r="E421" s="5"/>
      <c r="F421" s="3"/>
    </row>
    <row r="422" spans="2:6" x14ac:dyDescent="0.3">
      <c r="B422" s="6"/>
      <c r="C422" s="2"/>
      <c r="D422" s="2"/>
      <c r="E422" s="5"/>
      <c r="F422" s="3"/>
    </row>
    <row r="423" spans="2:6" x14ac:dyDescent="0.3">
      <c r="B423" s="6"/>
      <c r="C423" s="2"/>
      <c r="D423" s="2"/>
      <c r="E423" s="5"/>
      <c r="F423" s="3"/>
    </row>
    <row r="424" spans="2:6" x14ac:dyDescent="0.3">
      <c r="B424" s="6"/>
      <c r="C424" s="2"/>
      <c r="D424" s="2"/>
      <c r="E424" s="5"/>
    </row>
    <row r="425" spans="2:6" x14ac:dyDescent="0.3">
      <c r="B425" s="6"/>
      <c r="C425" s="2"/>
      <c r="D425" s="2"/>
      <c r="E425" s="5"/>
    </row>
    <row r="426" spans="2:6" x14ac:dyDescent="0.3">
      <c r="B426" s="6"/>
      <c r="C426" s="2"/>
      <c r="D426" s="2"/>
      <c r="E426" s="5"/>
    </row>
    <row r="427" spans="2:6" x14ac:dyDescent="0.3">
      <c r="B427" s="6"/>
      <c r="C427" s="2"/>
      <c r="D427" s="2"/>
      <c r="E427" s="5"/>
      <c r="F427" s="3"/>
    </row>
    <row r="428" spans="2:6" x14ac:dyDescent="0.3">
      <c r="B428" s="6"/>
      <c r="C428" s="2"/>
      <c r="D428" s="2"/>
      <c r="E428" s="5"/>
      <c r="F428" s="3"/>
    </row>
    <row r="429" spans="2:6" x14ac:dyDescent="0.3">
      <c r="B429" s="6"/>
      <c r="C429" s="2"/>
      <c r="D429" s="2"/>
      <c r="E429" s="5"/>
      <c r="F429" s="3"/>
    </row>
    <row r="430" spans="2:6" x14ac:dyDescent="0.3">
      <c r="B430" s="6"/>
      <c r="C430" s="2"/>
      <c r="D430" s="2"/>
      <c r="E430" s="5"/>
      <c r="F430" s="3"/>
    </row>
    <row r="431" spans="2:6" x14ac:dyDescent="0.3">
      <c r="B431" s="6"/>
      <c r="C431" s="2"/>
      <c r="D431" s="2"/>
      <c r="E431" s="5"/>
      <c r="F431" s="3"/>
    </row>
    <row r="432" spans="2:6" x14ac:dyDescent="0.3">
      <c r="B432" s="6"/>
      <c r="C432" s="2"/>
      <c r="D432" s="2"/>
      <c r="E432" s="5"/>
    </row>
    <row r="433" spans="2:6" x14ac:dyDescent="0.3">
      <c r="B433" s="6"/>
      <c r="C433" s="2"/>
      <c r="D433" s="2"/>
      <c r="E433" s="5"/>
    </row>
    <row r="434" spans="2:6" x14ac:dyDescent="0.3">
      <c r="B434" s="6"/>
      <c r="C434" s="2"/>
      <c r="D434" s="2"/>
      <c r="E434" s="5"/>
    </row>
    <row r="435" spans="2:6" x14ac:dyDescent="0.3">
      <c r="B435" s="6"/>
      <c r="C435" s="2"/>
      <c r="D435" s="2"/>
      <c r="E435" s="5"/>
    </row>
    <row r="436" spans="2:6" x14ac:dyDescent="0.3">
      <c r="B436" s="6"/>
      <c r="C436" s="2"/>
      <c r="D436" s="2"/>
      <c r="E436" s="5"/>
      <c r="F436" s="3"/>
    </row>
    <row r="437" spans="2:6" x14ac:dyDescent="0.3">
      <c r="B437" s="6"/>
      <c r="C437" s="2"/>
      <c r="D437" s="2"/>
      <c r="E437" s="5"/>
      <c r="F437" s="3"/>
    </row>
    <row r="438" spans="2:6" x14ac:dyDescent="0.3">
      <c r="B438" s="6"/>
      <c r="C438" s="2"/>
      <c r="D438" s="2"/>
      <c r="E438" s="5"/>
      <c r="F438" s="3"/>
    </row>
    <row r="439" spans="2:6" x14ac:dyDescent="0.3">
      <c r="B439" s="6"/>
      <c r="C439" s="2"/>
      <c r="D439" s="2"/>
      <c r="E439" s="5"/>
      <c r="F439" s="3"/>
    </row>
    <row r="440" spans="2:6" x14ac:dyDescent="0.3">
      <c r="B440" s="6"/>
      <c r="C440" s="2"/>
      <c r="D440" s="2"/>
      <c r="E440" s="5"/>
      <c r="F440" s="3"/>
    </row>
    <row r="441" spans="2:6" x14ac:dyDescent="0.3">
      <c r="B441" s="6"/>
      <c r="C441" s="2"/>
      <c r="D441" s="2"/>
      <c r="E441" s="5"/>
      <c r="F441" s="3"/>
    </row>
    <row r="442" spans="2:6" x14ac:dyDescent="0.3">
      <c r="B442" s="6"/>
      <c r="C442" s="2"/>
      <c r="D442" s="2"/>
      <c r="E442" s="5"/>
      <c r="F442" s="3"/>
    </row>
    <row r="443" spans="2:6" x14ac:dyDescent="0.3">
      <c r="B443" s="6"/>
      <c r="C443" s="2"/>
      <c r="D443" s="2"/>
      <c r="E443" s="5"/>
      <c r="F443" s="3"/>
    </row>
    <row r="444" spans="2:6" x14ac:dyDescent="0.3">
      <c r="B444" s="6"/>
      <c r="C444" s="2"/>
      <c r="D444" s="2"/>
      <c r="E444" s="5"/>
      <c r="F444" s="3"/>
    </row>
    <row r="445" spans="2:6" x14ac:dyDescent="0.3">
      <c r="B445" s="6"/>
      <c r="C445" s="2"/>
      <c r="D445" s="2"/>
      <c r="E445" s="5"/>
      <c r="F445" s="3"/>
    </row>
    <row r="446" spans="2:6" x14ac:dyDescent="0.3">
      <c r="B446" s="6"/>
      <c r="C446" s="2"/>
      <c r="D446" s="2"/>
      <c r="E446" s="5"/>
      <c r="F446" s="3"/>
    </row>
    <row r="447" spans="2:6" x14ac:dyDescent="0.3">
      <c r="B447" s="6"/>
      <c r="C447" s="2"/>
      <c r="D447" s="2"/>
      <c r="E447" s="5"/>
    </row>
    <row r="448" spans="2:6" x14ac:dyDescent="0.3">
      <c r="B448" s="6"/>
      <c r="C448" s="2"/>
      <c r="D448" s="2"/>
      <c r="E448" s="5"/>
    </row>
    <row r="449" spans="2:6" x14ac:dyDescent="0.3">
      <c r="B449" s="6"/>
      <c r="C449" s="2"/>
      <c r="D449" s="2"/>
      <c r="E449" s="5"/>
      <c r="F449" s="3"/>
    </row>
    <row r="450" spans="2:6" x14ac:dyDescent="0.3">
      <c r="B450" s="6"/>
      <c r="C450" s="2"/>
      <c r="D450" s="2"/>
      <c r="E450" s="5"/>
      <c r="F450" s="3"/>
    </row>
    <row r="451" spans="2:6" x14ac:dyDescent="0.3">
      <c r="B451" s="6"/>
      <c r="C451" s="2"/>
      <c r="D451" s="2"/>
      <c r="E451" s="5"/>
      <c r="F451" s="3"/>
    </row>
    <row r="452" spans="2:6" x14ac:dyDescent="0.3">
      <c r="B452" s="6"/>
      <c r="C452" s="2"/>
      <c r="D452" s="2"/>
      <c r="E452" s="5"/>
    </row>
    <row r="453" spans="2:6" x14ac:dyDescent="0.3">
      <c r="B453" s="6"/>
      <c r="C453" s="2"/>
      <c r="D453" s="2"/>
      <c r="E453" s="5"/>
    </row>
    <row r="454" spans="2:6" x14ac:dyDescent="0.3">
      <c r="B454" s="6"/>
      <c r="C454" s="2"/>
      <c r="D454" s="2"/>
      <c r="E454" s="5"/>
    </row>
    <row r="455" spans="2:6" x14ac:dyDescent="0.3">
      <c r="B455" s="6"/>
      <c r="C455" s="2"/>
      <c r="D455" s="2"/>
      <c r="E455" s="5"/>
    </row>
    <row r="456" spans="2:6" x14ac:dyDescent="0.3">
      <c r="B456" s="6"/>
      <c r="C456" s="2"/>
      <c r="D456" s="2"/>
      <c r="E456" s="5"/>
    </row>
    <row r="457" spans="2:6" x14ac:dyDescent="0.3">
      <c r="B457" s="6"/>
      <c r="C457" s="2"/>
      <c r="D457" s="2"/>
      <c r="E457" s="5"/>
    </row>
    <row r="458" spans="2:6" x14ac:dyDescent="0.3">
      <c r="B458" s="6"/>
      <c r="C458" s="2"/>
      <c r="D458" s="2"/>
      <c r="E458" s="5"/>
    </row>
    <row r="459" spans="2:6" x14ac:dyDescent="0.3">
      <c r="B459" s="6"/>
      <c r="C459" s="2"/>
      <c r="D459" s="2"/>
      <c r="E459" s="5"/>
    </row>
    <row r="460" spans="2:6" x14ac:dyDescent="0.3">
      <c r="B460" s="6"/>
      <c r="C460" s="2"/>
      <c r="D460" s="2"/>
      <c r="E460" s="5"/>
      <c r="F460" s="3"/>
    </row>
    <row r="461" spans="2:6" x14ac:dyDescent="0.3">
      <c r="B461" s="6"/>
      <c r="C461" s="2"/>
      <c r="D461" s="2"/>
      <c r="E461" s="5"/>
      <c r="F461" s="3"/>
    </row>
    <row r="462" spans="2:6" x14ac:dyDescent="0.3">
      <c r="B462" s="6"/>
      <c r="C462" s="2"/>
      <c r="D462" s="2"/>
      <c r="E462" s="5"/>
      <c r="F462" s="3"/>
    </row>
    <row r="463" spans="2:6" x14ac:dyDescent="0.3">
      <c r="B463" s="6"/>
      <c r="C463" s="2"/>
      <c r="D463" s="2"/>
      <c r="E463" s="5"/>
      <c r="F463" s="3"/>
    </row>
    <row r="464" spans="2:6" x14ac:dyDescent="0.3">
      <c r="B464" s="6"/>
      <c r="C464" s="2"/>
      <c r="D464" s="2"/>
      <c r="E464" s="5"/>
      <c r="F464" s="3"/>
    </row>
    <row r="465" spans="2:6" x14ac:dyDescent="0.3">
      <c r="B465" s="6"/>
      <c r="C465" s="2"/>
      <c r="D465" s="2"/>
      <c r="E465" s="5"/>
      <c r="F465" s="3"/>
    </row>
    <row r="466" spans="2:6" x14ac:dyDescent="0.3">
      <c r="B466" s="6"/>
      <c r="C466" s="2"/>
      <c r="D466" s="2"/>
      <c r="E466" s="5"/>
    </row>
    <row r="467" spans="2:6" x14ac:dyDescent="0.3">
      <c r="B467" s="6"/>
      <c r="C467" s="2"/>
      <c r="D467" s="2"/>
      <c r="E467" s="5"/>
    </row>
    <row r="468" spans="2:6" x14ac:dyDescent="0.3">
      <c r="B468" s="6"/>
      <c r="C468" s="2"/>
      <c r="D468" s="2"/>
      <c r="E468" s="5"/>
    </row>
    <row r="469" spans="2:6" x14ac:dyDescent="0.3">
      <c r="B469" s="6"/>
      <c r="C469" s="2"/>
      <c r="D469" s="2"/>
      <c r="E469" s="5"/>
    </row>
    <row r="470" spans="2:6" x14ac:dyDescent="0.3">
      <c r="B470" s="6"/>
      <c r="C470" s="2"/>
      <c r="D470" s="2"/>
      <c r="E470" s="5"/>
      <c r="F470" s="3"/>
    </row>
    <row r="471" spans="2:6" x14ac:dyDescent="0.3">
      <c r="B471" s="6"/>
      <c r="C471" s="2"/>
      <c r="D471" s="2"/>
      <c r="E471" s="5"/>
      <c r="F471" s="3"/>
    </row>
    <row r="472" spans="2:6" x14ac:dyDescent="0.3">
      <c r="B472" s="6"/>
      <c r="C472" s="2"/>
      <c r="D472" s="2"/>
      <c r="E472" s="5"/>
      <c r="F472" s="3"/>
    </row>
    <row r="473" spans="2:6" x14ac:dyDescent="0.3">
      <c r="B473" s="6"/>
      <c r="C473" s="2"/>
      <c r="D473" s="2"/>
      <c r="E473" s="5"/>
      <c r="F473" s="3"/>
    </row>
    <row r="474" spans="2:6" x14ac:dyDescent="0.3">
      <c r="B474" s="6"/>
      <c r="C474" s="2"/>
      <c r="D474" s="2"/>
      <c r="E474" s="5"/>
      <c r="F474" s="3"/>
    </row>
    <row r="475" spans="2:6" x14ac:dyDescent="0.3">
      <c r="B475" s="6"/>
      <c r="C475" s="2"/>
      <c r="D475" s="2"/>
      <c r="E475" s="5"/>
    </row>
    <row r="476" spans="2:6" x14ac:dyDescent="0.3">
      <c r="B476" s="6"/>
      <c r="C476" s="2"/>
      <c r="D476" s="2"/>
      <c r="E476" s="5"/>
    </row>
    <row r="477" spans="2:6" x14ac:dyDescent="0.3">
      <c r="B477" s="6"/>
      <c r="C477" s="2"/>
      <c r="D477" s="2"/>
      <c r="E477" s="5"/>
    </row>
    <row r="478" spans="2:6" x14ac:dyDescent="0.3">
      <c r="B478" s="6"/>
      <c r="C478" s="2"/>
      <c r="D478" s="2"/>
      <c r="E478" s="5"/>
    </row>
    <row r="479" spans="2:6" x14ac:dyDescent="0.3">
      <c r="B479" s="6"/>
      <c r="C479" s="2"/>
      <c r="D479" s="2"/>
      <c r="E479" s="5"/>
      <c r="F479" s="3"/>
    </row>
    <row r="480" spans="2:6" x14ac:dyDescent="0.3">
      <c r="B480" s="6"/>
      <c r="C480" s="2"/>
      <c r="D480" s="2"/>
      <c r="E480" s="5"/>
      <c r="F480" s="3"/>
    </row>
    <row r="481" spans="2:6" x14ac:dyDescent="0.3">
      <c r="B481" s="6"/>
      <c r="C481" s="2"/>
      <c r="D481" s="2"/>
      <c r="E481" s="5"/>
      <c r="F481" s="3"/>
    </row>
    <row r="482" spans="2:6" x14ac:dyDescent="0.3">
      <c r="B482" s="6"/>
      <c r="C482" s="2"/>
      <c r="D482" s="2"/>
      <c r="E482" s="5"/>
      <c r="F482" s="3"/>
    </row>
    <row r="483" spans="2:6" x14ac:dyDescent="0.3">
      <c r="B483" s="6"/>
      <c r="C483" s="2"/>
      <c r="D483" s="2"/>
      <c r="E483" s="5"/>
      <c r="F483" s="3"/>
    </row>
    <row r="484" spans="2:6" x14ac:dyDescent="0.3">
      <c r="B484" s="6"/>
      <c r="C484" s="2"/>
      <c r="D484" s="2"/>
      <c r="E484" s="5"/>
      <c r="F484" s="3"/>
    </row>
    <row r="485" spans="2:6" x14ac:dyDescent="0.3">
      <c r="B485" s="6"/>
      <c r="C485" s="2"/>
      <c r="D485" s="2"/>
      <c r="E485" s="5"/>
    </row>
    <row r="486" spans="2:6" x14ac:dyDescent="0.3">
      <c r="B486" s="6"/>
      <c r="C486" s="2"/>
      <c r="D486" s="2"/>
      <c r="E486" s="5"/>
    </row>
    <row r="487" spans="2:6" x14ac:dyDescent="0.3">
      <c r="B487" s="6"/>
      <c r="C487" s="2"/>
      <c r="D487" s="2"/>
      <c r="E487" s="5"/>
      <c r="F487" s="3"/>
    </row>
    <row r="488" spans="2:6" x14ac:dyDescent="0.3">
      <c r="B488" s="6"/>
      <c r="C488" s="2"/>
      <c r="D488" s="2"/>
      <c r="E488" s="5"/>
      <c r="F488" s="3"/>
    </row>
    <row r="489" spans="2:6" x14ac:dyDescent="0.3">
      <c r="B489" s="6"/>
      <c r="C489" s="2"/>
      <c r="D489" s="2"/>
      <c r="E489" s="5"/>
      <c r="F489" s="3"/>
    </row>
    <row r="490" spans="2:6" x14ac:dyDescent="0.3">
      <c r="B490" s="6"/>
      <c r="C490" s="2"/>
      <c r="D490" s="2"/>
      <c r="E490" s="5"/>
    </row>
    <row r="491" spans="2:6" x14ac:dyDescent="0.3">
      <c r="B491" s="6"/>
      <c r="C491" s="2"/>
      <c r="D491" s="2"/>
      <c r="E491" s="5"/>
    </row>
    <row r="492" spans="2:6" x14ac:dyDescent="0.3">
      <c r="B492" s="6"/>
      <c r="C492" s="2"/>
      <c r="D492" s="2"/>
      <c r="E492" s="5"/>
    </row>
    <row r="493" spans="2:6" x14ac:dyDescent="0.3">
      <c r="B493" s="6"/>
      <c r="C493" s="2"/>
      <c r="D493" s="2"/>
      <c r="E493" s="5"/>
      <c r="F493" s="3"/>
    </row>
    <row r="494" spans="2:6" x14ac:dyDescent="0.3">
      <c r="B494" s="6"/>
      <c r="C494" s="2"/>
      <c r="D494" s="2"/>
      <c r="E494" s="5"/>
      <c r="F494" s="3"/>
    </row>
    <row r="495" spans="2:6" x14ac:dyDescent="0.3">
      <c r="B495" s="6"/>
      <c r="C495" s="2"/>
      <c r="D495" s="2"/>
      <c r="E495" s="5"/>
      <c r="F495" s="3"/>
    </row>
    <row r="496" spans="2:6" x14ac:dyDescent="0.3">
      <c r="B496" s="6"/>
      <c r="C496" s="2"/>
      <c r="D496" s="2"/>
      <c r="E496" s="5"/>
    </row>
    <row r="497" spans="2:6" x14ac:dyDescent="0.3">
      <c r="B497" s="6"/>
      <c r="C497" s="2"/>
      <c r="D497" s="2"/>
      <c r="E497" s="5"/>
    </row>
    <row r="498" spans="2:6" x14ac:dyDescent="0.3">
      <c r="B498" s="6"/>
      <c r="C498" s="2"/>
      <c r="D498" s="2"/>
      <c r="E498" s="5"/>
    </row>
    <row r="499" spans="2:6" x14ac:dyDescent="0.3">
      <c r="B499" s="6"/>
      <c r="C499" s="2"/>
      <c r="D499" s="2"/>
      <c r="E499" s="5"/>
    </row>
    <row r="500" spans="2:6" x14ac:dyDescent="0.3">
      <c r="B500" s="6"/>
      <c r="C500" s="2"/>
      <c r="D500" s="2"/>
      <c r="E500" s="5"/>
    </row>
    <row r="501" spans="2:6" x14ac:dyDescent="0.3">
      <c r="B501" s="6"/>
      <c r="C501" s="2"/>
      <c r="D501" s="2"/>
      <c r="E501" s="5"/>
    </row>
    <row r="502" spans="2:6" x14ac:dyDescent="0.3">
      <c r="B502" s="6"/>
      <c r="C502" s="2"/>
      <c r="D502" s="2"/>
      <c r="E502" s="5"/>
    </row>
    <row r="503" spans="2:6" x14ac:dyDescent="0.3">
      <c r="B503" s="6"/>
      <c r="C503" s="2"/>
      <c r="D503" s="2"/>
      <c r="E503" s="5"/>
    </row>
    <row r="504" spans="2:6" x14ac:dyDescent="0.3">
      <c r="B504" s="6"/>
      <c r="C504" s="2"/>
      <c r="D504" s="2"/>
      <c r="E504" s="5"/>
    </row>
    <row r="505" spans="2:6" x14ac:dyDescent="0.3">
      <c r="B505" s="6"/>
      <c r="C505" s="2"/>
      <c r="D505" s="2"/>
      <c r="E505" s="5"/>
      <c r="F505" s="3"/>
    </row>
    <row r="506" spans="2:6" x14ac:dyDescent="0.3">
      <c r="B506" s="6"/>
      <c r="C506" s="2"/>
      <c r="D506" s="2"/>
      <c r="E506" s="5"/>
      <c r="F506" s="3"/>
    </row>
    <row r="507" spans="2:6" x14ac:dyDescent="0.3">
      <c r="B507" s="6"/>
      <c r="C507" s="2"/>
      <c r="D507" s="2"/>
      <c r="E507" s="5"/>
      <c r="F507" s="3"/>
    </row>
    <row r="508" spans="2:6" x14ac:dyDescent="0.3">
      <c r="B508" s="6"/>
      <c r="C508" s="2"/>
      <c r="D508" s="2"/>
      <c r="E508" s="5"/>
      <c r="F508" s="3"/>
    </row>
    <row r="509" spans="2:6" x14ac:dyDescent="0.3">
      <c r="B509" s="6"/>
      <c r="C509" s="2"/>
      <c r="D509" s="2"/>
      <c r="E509" s="5"/>
      <c r="F509" s="3"/>
    </row>
    <row r="510" spans="2:6" x14ac:dyDescent="0.3">
      <c r="B510" s="6"/>
      <c r="C510" s="2"/>
      <c r="D510" s="2"/>
      <c r="E510" s="5"/>
      <c r="F510" s="3"/>
    </row>
    <row r="511" spans="2:6" x14ac:dyDescent="0.3">
      <c r="B511" s="6"/>
      <c r="C511" s="2"/>
      <c r="D511" s="2"/>
      <c r="E511" s="5"/>
    </row>
    <row r="512" spans="2:6" x14ac:dyDescent="0.3">
      <c r="B512" s="6"/>
      <c r="C512" s="2"/>
      <c r="D512" s="2"/>
      <c r="E512" s="5"/>
    </row>
    <row r="513" spans="2:6" x14ac:dyDescent="0.3">
      <c r="B513" s="6"/>
      <c r="C513" s="2"/>
      <c r="D513" s="2"/>
      <c r="E513" s="5"/>
    </row>
    <row r="514" spans="2:6" x14ac:dyDescent="0.3">
      <c r="B514" s="6"/>
      <c r="C514" s="2"/>
      <c r="D514" s="2"/>
      <c r="E514" s="5"/>
    </row>
    <row r="515" spans="2:6" x14ac:dyDescent="0.3">
      <c r="B515" s="6"/>
      <c r="C515" s="2"/>
      <c r="D515" s="2"/>
      <c r="E515" s="5"/>
      <c r="F515" s="3"/>
    </row>
    <row r="516" spans="2:6" x14ac:dyDescent="0.3">
      <c r="B516" s="6"/>
      <c r="C516" s="2"/>
      <c r="D516" s="2"/>
      <c r="E516" s="5"/>
      <c r="F516" s="3"/>
    </row>
    <row r="517" spans="2:6" x14ac:dyDescent="0.3">
      <c r="B517" s="6"/>
      <c r="C517" s="2"/>
      <c r="D517" s="2"/>
      <c r="E517" s="5"/>
      <c r="F517" s="3"/>
    </row>
    <row r="518" spans="2:6" x14ac:dyDescent="0.3">
      <c r="B518" s="6"/>
      <c r="C518" s="2"/>
      <c r="D518" s="2"/>
      <c r="E518" s="5"/>
    </row>
    <row r="519" spans="2:6" x14ac:dyDescent="0.3">
      <c r="B519" s="6"/>
      <c r="C519" s="2"/>
      <c r="D519" s="2"/>
      <c r="E519" s="5"/>
    </row>
    <row r="520" spans="2:6" x14ac:dyDescent="0.3">
      <c r="B520" s="6"/>
      <c r="C520" s="2"/>
      <c r="D520" s="2"/>
      <c r="E520" s="5"/>
    </row>
    <row r="521" spans="2:6" x14ac:dyDescent="0.3">
      <c r="B521" s="6"/>
      <c r="C521" s="2"/>
      <c r="D521" s="2"/>
      <c r="E521" s="5"/>
    </row>
    <row r="522" spans="2:6" x14ac:dyDescent="0.3">
      <c r="B522" s="6"/>
      <c r="C522" s="2"/>
      <c r="D522" s="2"/>
      <c r="E522" s="5"/>
    </row>
    <row r="523" spans="2:6" x14ac:dyDescent="0.3">
      <c r="B523" s="6"/>
      <c r="C523" s="2"/>
      <c r="D523" s="2"/>
      <c r="E523" s="5"/>
    </row>
    <row r="524" spans="2:6" x14ac:dyDescent="0.3">
      <c r="B524" s="6"/>
      <c r="C524" s="2"/>
      <c r="D524" s="2"/>
      <c r="E524" s="5"/>
    </row>
    <row r="525" spans="2:6" x14ac:dyDescent="0.3">
      <c r="B525" s="6"/>
      <c r="C525" s="2"/>
      <c r="D525" s="2"/>
      <c r="E525" s="5"/>
    </row>
    <row r="526" spans="2:6" x14ac:dyDescent="0.3">
      <c r="B526" s="6"/>
      <c r="C526" s="2"/>
      <c r="D526" s="2"/>
      <c r="E526" s="5"/>
    </row>
    <row r="527" spans="2:6" x14ac:dyDescent="0.3">
      <c r="B527" s="6"/>
      <c r="C527" s="2"/>
      <c r="D527" s="2"/>
      <c r="E527" s="5"/>
      <c r="F527" s="3"/>
    </row>
    <row r="528" spans="2:6" x14ac:dyDescent="0.3">
      <c r="B528" s="6"/>
      <c r="C528" s="2"/>
      <c r="D528" s="2"/>
      <c r="E528" s="5"/>
      <c r="F528" s="3"/>
    </row>
    <row r="529" spans="2:6" x14ac:dyDescent="0.3">
      <c r="B529" s="6"/>
      <c r="C529" s="2"/>
      <c r="D529" s="2"/>
      <c r="E529" s="5"/>
      <c r="F529" s="3"/>
    </row>
    <row r="530" spans="2:6" x14ac:dyDescent="0.3">
      <c r="B530" s="6"/>
      <c r="C530" s="2"/>
      <c r="D530" s="2"/>
      <c r="E530" s="5"/>
      <c r="F530" s="3"/>
    </row>
    <row r="531" spans="2:6" x14ac:dyDescent="0.3">
      <c r="B531" s="6"/>
      <c r="C531" s="2"/>
      <c r="D531" s="2"/>
      <c r="E531" s="5"/>
      <c r="F531" s="3"/>
    </row>
    <row r="532" spans="2:6" x14ac:dyDescent="0.3">
      <c r="B532" s="6"/>
      <c r="C532" s="2"/>
      <c r="D532" s="2"/>
      <c r="E532" s="5"/>
      <c r="F532" s="3"/>
    </row>
    <row r="533" spans="2:6" x14ac:dyDescent="0.3">
      <c r="B533" s="6"/>
      <c r="C533" s="2"/>
      <c r="D533" s="2"/>
      <c r="E533" s="5"/>
    </row>
    <row r="534" spans="2:6" x14ac:dyDescent="0.3">
      <c r="B534" s="6"/>
      <c r="C534" s="2"/>
      <c r="D534" s="2"/>
      <c r="E534" s="5"/>
    </row>
    <row r="535" spans="2:6" x14ac:dyDescent="0.3">
      <c r="B535" s="6"/>
      <c r="C535" s="2"/>
      <c r="D535" s="2"/>
      <c r="E535" s="5"/>
    </row>
    <row r="536" spans="2:6" x14ac:dyDescent="0.3">
      <c r="B536" s="6"/>
      <c r="C536" s="2"/>
      <c r="D536" s="2"/>
      <c r="E536" s="5"/>
    </row>
    <row r="537" spans="2:6" x14ac:dyDescent="0.3">
      <c r="B537" s="6"/>
      <c r="C537" s="2"/>
      <c r="D537" s="2"/>
      <c r="E537" s="5"/>
      <c r="F537" s="3"/>
    </row>
    <row r="538" spans="2:6" x14ac:dyDescent="0.3">
      <c r="B538" s="6"/>
      <c r="C538" s="2"/>
      <c r="D538" s="2"/>
      <c r="E538" s="5"/>
      <c r="F538" s="3"/>
    </row>
    <row r="539" spans="2:6" x14ac:dyDescent="0.3">
      <c r="B539" s="6"/>
      <c r="C539" s="2"/>
      <c r="D539" s="2"/>
      <c r="E539" s="5"/>
      <c r="F539" s="3"/>
    </row>
    <row r="540" spans="2:6" x14ac:dyDescent="0.3">
      <c r="B540" s="6"/>
      <c r="C540" s="2"/>
      <c r="D540" s="2"/>
      <c r="E540" s="5"/>
    </row>
    <row r="541" spans="2:6" x14ac:dyDescent="0.3">
      <c r="B541" s="6"/>
      <c r="C541" s="2"/>
      <c r="D541" s="2"/>
      <c r="E541" s="5"/>
    </row>
    <row r="542" spans="2:6" x14ac:dyDescent="0.3">
      <c r="B542" s="6"/>
      <c r="C542" s="2"/>
      <c r="D542" s="2"/>
      <c r="E542" s="5"/>
    </row>
    <row r="543" spans="2:6" x14ac:dyDescent="0.3">
      <c r="B543" s="6"/>
      <c r="C543" s="2"/>
      <c r="D543" s="2"/>
      <c r="E543" s="5"/>
    </row>
    <row r="544" spans="2:6" x14ac:dyDescent="0.3">
      <c r="B544" s="6"/>
      <c r="C544" s="2"/>
      <c r="D544" s="2"/>
      <c r="E544" s="5"/>
    </row>
    <row r="545" spans="2:6" x14ac:dyDescent="0.3">
      <c r="B545" s="6"/>
      <c r="C545" s="2"/>
      <c r="D545" s="2"/>
      <c r="E545" s="5"/>
    </row>
    <row r="546" spans="2:6" x14ac:dyDescent="0.3">
      <c r="B546" s="6"/>
      <c r="C546" s="2"/>
      <c r="D546" s="2"/>
      <c r="E546" s="5"/>
    </row>
    <row r="547" spans="2:6" x14ac:dyDescent="0.3">
      <c r="B547" s="6"/>
      <c r="C547" s="2"/>
      <c r="D547" s="2"/>
      <c r="E547" s="5"/>
    </row>
    <row r="548" spans="2:6" x14ac:dyDescent="0.3">
      <c r="B548" s="6"/>
      <c r="C548" s="2"/>
      <c r="D548" s="2"/>
      <c r="E548" s="5"/>
      <c r="F548" s="3"/>
    </row>
    <row r="549" spans="2:6" x14ac:dyDescent="0.3">
      <c r="B549" s="6"/>
      <c r="C549" s="2"/>
      <c r="D549" s="2"/>
      <c r="E549" s="5"/>
      <c r="F549" s="3"/>
    </row>
    <row r="550" spans="2:6" x14ac:dyDescent="0.3">
      <c r="B550" s="6"/>
      <c r="C550" s="2"/>
      <c r="D550" s="2"/>
      <c r="E550" s="5"/>
      <c r="F550" s="3"/>
    </row>
    <row r="551" spans="2:6" x14ac:dyDescent="0.3">
      <c r="B551" s="6"/>
      <c r="C551" s="2"/>
      <c r="D551" s="2"/>
      <c r="E551" s="5"/>
      <c r="F551" s="3"/>
    </row>
    <row r="552" spans="2:6" x14ac:dyDescent="0.3">
      <c r="B552" s="6"/>
      <c r="C552" s="2"/>
      <c r="D552" s="2"/>
      <c r="E552" s="5"/>
      <c r="F552" s="3"/>
    </row>
    <row r="553" spans="2:6" x14ac:dyDescent="0.3">
      <c r="B553" s="6"/>
      <c r="C553" s="2"/>
      <c r="D553" s="2"/>
      <c r="E553" s="5"/>
      <c r="F553" s="3"/>
    </row>
    <row r="554" spans="2:6" x14ac:dyDescent="0.3">
      <c r="B554" s="6"/>
      <c r="C554" s="2"/>
      <c r="D554" s="2"/>
      <c r="E554" s="5"/>
    </row>
    <row r="555" spans="2:6" x14ac:dyDescent="0.3">
      <c r="B555" s="6"/>
      <c r="C555" s="2"/>
      <c r="D555" s="2"/>
      <c r="E555" s="5"/>
    </row>
    <row r="556" spans="2:6" x14ac:dyDescent="0.3">
      <c r="B556" s="6"/>
      <c r="C556" s="2"/>
      <c r="D556" s="2"/>
      <c r="E556" s="5"/>
    </row>
    <row r="557" spans="2:6" x14ac:dyDescent="0.3">
      <c r="B557" s="6"/>
      <c r="C557" s="2"/>
      <c r="D557" s="2"/>
      <c r="E557" s="5"/>
    </row>
    <row r="558" spans="2:6" x14ac:dyDescent="0.3">
      <c r="B558" s="6"/>
      <c r="C558" s="2"/>
      <c r="D558" s="2"/>
      <c r="E558" s="5"/>
      <c r="F558" s="3"/>
    </row>
    <row r="559" spans="2:6" x14ac:dyDescent="0.3">
      <c r="B559" s="6"/>
      <c r="C559" s="2"/>
      <c r="D559" s="2"/>
      <c r="E559" s="5"/>
      <c r="F559" s="3"/>
    </row>
    <row r="560" spans="2:6" x14ac:dyDescent="0.3">
      <c r="B560" s="6"/>
      <c r="C560" s="2"/>
      <c r="D560" s="2"/>
      <c r="E560" s="5"/>
      <c r="F560" s="3"/>
    </row>
    <row r="561" spans="2:6" x14ac:dyDescent="0.3">
      <c r="B561" s="6"/>
      <c r="C561" s="2"/>
      <c r="D561" s="2"/>
      <c r="E561" s="5"/>
    </row>
    <row r="562" spans="2:6" x14ac:dyDescent="0.3">
      <c r="B562" s="6"/>
      <c r="C562" s="2"/>
      <c r="D562" s="2"/>
      <c r="E562" s="5"/>
    </row>
    <row r="563" spans="2:6" x14ac:dyDescent="0.3">
      <c r="B563" s="6"/>
      <c r="C563" s="2"/>
      <c r="D563" s="2"/>
      <c r="E563" s="5"/>
    </row>
    <row r="564" spans="2:6" x14ac:dyDescent="0.3">
      <c r="B564" s="6"/>
      <c r="C564" s="2"/>
      <c r="D564" s="2"/>
      <c r="E564" s="5"/>
    </row>
    <row r="565" spans="2:6" x14ac:dyDescent="0.3">
      <c r="B565" s="6"/>
      <c r="C565" s="2"/>
      <c r="D565" s="2"/>
      <c r="E565" s="5"/>
    </row>
    <row r="566" spans="2:6" x14ac:dyDescent="0.3">
      <c r="B566" s="6"/>
      <c r="C566" s="2"/>
      <c r="D566" s="2"/>
      <c r="E566" s="5"/>
    </row>
    <row r="567" spans="2:6" x14ac:dyDescent="0.3">
      <c r="B567" s="6"/>
      <c r="C567" s="2"/>
      <c r="D567" s="2"/>
      <c r="E567" s="5"/>
    </row>
    <row r="568" spans="2:6" x14ac:dyDescent="0.3">
      <c r="B568" s="6"/>
      <c r="C568" s="2"/>
      <c r="D568" s="2"/>
      <c r="E568" s="5"/>
      <c r="F568" s="3"/>
    </row>
    <row r="569" spans="2:6" x14ac:dyDescent="0.3">
      <c r="B569" s="6"/>
      <c r="C569" s="2"/>
      <c r="D569" s="2"/>
      <c r="E569" s="5"/>
      <c r="F569" s="3"/>
    </row>
    <row r="570" spans="2:6" x14ac:dyDescent="0.3">
      <c r="B570" s="6"/>
      <c r="C570" s="2"/>
      <c r="D570" s="2"/>
      <c r="E570" s="5"/>
      <c r="F570" s="3"/>
    </row>
    <row r="571" spans="2:6" x14ac:dyDescent="0.3">
      <c r="B571" s="6"/>
      <c r="C571" s="2"/>
      <c r="D571" s="2"/>
      <c r="E571" s="5"/>
      <c r="F571" s="3"/>
    </row>
    <row r="572" spans="2:6" x14ac:dyDescent="0.3">
      <c r="B572" s="6"/>
      <c r="C572" s="2"/>
      <c r="D572" s="2"/>
      <c r="E572" s="5"/>
      <c r="F572" s="3"/>
    </row>
    <row r="573" spans="2:6" x14ac:dyDescent="0.3">
      <c r="B573" s="6"/>
      <c r="C573" s="2"/>
      <c r="D573" s="2"/>
      <c r="E573" s="5"/>
      <c r="F573" s="3"/>
    </row>
    <row r="574" spans="2:6" x14ac:dyDescent="0.3">
      <c r="B574" s="6"/>
      <c r="C574" s="2"/>
      <c r="D574" s="2"/>
      <c r="E574" s="5"/>
    </row>
    <row r="575" spans="2:6" x14ac:dyDescent="0.3">
      <c r="B575" s="6"/>
      <c r="C575" s="2"/>
      <c r="D575" s="2"/>
      <c r="E575" s="5"/>
    </row>
    <row r="576" spans="2:6" x14ac:dyDescent="0.3">
      <c r="B576" s="6"/>
      <c r="C576" s="2"/>
      <c r="D576" s="2"/>
      <c r="E576" s="5"/>
    </row>
    <row r="577" spans="2:6" x14ac:dyDescent="0.3">
      <c r="B577" s="6"/>
      <c r="C577" s="2"/>
      <c r="D577" s="2"/>
      <c r="E577" s="5"/>
    </row>
    <row r="578" spans="2:6" x14ac:dyDescent="0.3">
      <c r="B578" s="6"/>
      <c r="C578" s="2"/>
      <c r="D578" s="2"/>
      <c r="E578" s="5"/>
      <c r="F578" s="3"/>
    </row>
    <row r="579" spans="2:6" x14ac:dyDescent="0.3">
      <c r="B579" s="6"/>
      <c r="C579" s="2"/>
      <c r="D579" s="2"/>
      <c r="E579" s="5"/>
      <c r="F579" s="3"/>
    </row>
    <row r="580" spans="2:6" x14ac:dyDescent="0.3">
      <c r="B580" s="6"/>
      <c r="C580" s="2"/>
      <c r="D580" s="2"/>
      <c r="E580" s="5"/>
      <c r="F580" s="3"/>
    </row>
    <row r="581" spans="2:6" x14ac:dyDescent="0.3">
      <c r="B581" s="6"/>
      <c r="C581" s="2"/>
      <c r="D581" s="2"/>
      <c r="E581" s="5"/>
    </row>
    <row r="582" spans="2:6" x14ac:dyDescent="0.3">
      <c r="B582" s="6"/>
      <c r="C582" s="2"/>
      <c r="D582" s="2"/>
      <c r="E582" s="5"/>
    </row>
    <row r="583" spans="2:6" x14ac:dyDescent="0.3">
      <c r="B583" s="6"/>
      <c r="C583" s="2"/>
      <c r="D583" s="2"/>
      <c r="E583" s="5"/>
    </row>
    <row r="584" spans="2:6" x14ac:dyDescent="0.3">
      <c r="B584" s="6"/>
      <c r="C584" s="2"/>
      <c r="D584" s="2"/>
      <c r="E584" s="5"/>
    </row>
    <row r="585" spans="2:6" x14ac:dyDescent="0.3">
      <c r="B585" s="6"/>
      <c r="C585" s="2"/>
      <c r="D585" s="2"/>
      <c r="E585" s="5"/>
    </row>
    <row r="586" spans="2:6" x14ac:dyDescent="0.3">
      <c r="B586" s="6"/>
      <c r="C586" s="2"/>
      <c r="D586" s="2"/>
      <c r="E586" s="5"/>
    </row>
    <row r="587" spans="2:6" x14ac:dyDescent="0.3">
      <c r="B587" s="6"/>
      <c r="C587" s="2"/>
      <c r="D587" s="2"/>
      <c r="E587" s="5"/>
    </row>
    <row r="588" spans="2:6" x14ac:dyDescent="0.3">
      <c r="B588" s="6"/>
      <c r="C588" s="2"/>
      <c r="D588" s="2"/>
      <c r="E588" s="5"/>
    </row>
    <row r="589" spans="2:6" x14ac:dyDescent="0.3">
      <c r="B589" s="6"/>
      <c r="C589" s="2"/>
      <c r="D589" s="2"/>
      <c r="E589" s="5"/>
      <c r="F589" s="3"/>
    </row>
    <row r="590" spans="2:6" x14ac:dyDescent="0.3">
      <c r="B590" s="6"/>
      <c r="C590" s="2"/>
      <c r="D590" s="2"/>
      <c r="E590" s="5"/>
      <c r="F590" s="3"/>
    </row>
    <row r="591" spans="2:6" x14ac:dyDescent="0.3">
      <c r="B591" s="6"/>
      <c r="C591" s="2"/>
      <c r="D591" s="2"/>
      <c r="E591" s="5"/>
      <c r="F591" s="3"/>
    </row>
    <row r="592" spans="2:6" x14ac:dyDescent="0.3">
      <c r="B592" s="6"/>
      <c r="C592" s="2"/>
      <c r="D592" s="2"/>
      <c r="E592" s="5"/>
    </row>
    <row r="593" spans="2:6" x14ac:dyDescent="0.3">
      <c r="B593" s="6"/>
      <c r="C593" s="2"/>
      <c r="D593" s="2"/>
      <c r="E593" s="5"/>
      <c r="F593" s="3"/>
    </row>
    <row r="594" spans="2:6" x14ac:dyDescent="0.3">
      <c r="B594" s="6"/>
      <c r="C594" s="2"/>
      <c r="D594" s="2"/>
      <c r="E594" s="5"/>
      <c r="F594" s="3"/>
    </row>
    <row r="595" spans="2:6" x14ac:dyDescent="0.3">
      <c r="B595" s="6"/>
      <c r="C595" s="2"/>
      <c r="D595" s="2"/>
      <c r="E595" s="5"/>
      <c r="F595" s="3"/>
    </row>
    <row r="596" spans="2:6" x14ac:dyDescent="0.3">
      <c r="B596" s="6"/>
      <c r="C596" s="2"/>
      <c r="D596" s="2"/>
      <c r="E596" s="5"/>
    </row>
    <row r="597" spans="2:6" x14ac:dyDescent="0.3">
      <c r="B597" s="6"/>
      <c r="C597" s="2"/>
      <c r="D597" s="2"/>
      <c r="E597" s="5"/>
    </row>
    <row r="598" spans="2:6" x14ac:dyDescent="0.3">
      <c r="B598" s="6"/>
      <c r="C598" s="2"/>
      <c r="D598" s="2"/>
      <c r="E598" s="5"/>
      <c r="F598" s="3"/>
    </row>
    <row r="599" spans="2:6" x14ac:dyDescent="0.3">
      <c r="B599" s="6"/>
      <c r="C599" s="2"/>
      <c r="D599" s="2"/>
      <c r="E599" s="5"/>
      <c r="F599" s="3"/>
    </row>
    <row r="600" spans="2:6" x14ac:dyDescent="0.3">
      <c r="B600" s="6"/>
      <c r="C600" s="2"/>
      <c r="D600" s="2"/>
      <c r="E600" s="5"/>
      <c r="F600" s="3"/>
    </row>
    <row r="601" spans="2:6" x14ac:dyDescent="0.3">
      <c r="B601" s="6"/>
      <c r="C601" s="2"/>
      <c r="D601" s="2"/>
      <c r="E601" s="5"/>
      <c r="F601" s="3"/>
    </row>
    <row r="602" spans="2:6" x14ac:dyDescent="0.3">
      <c r="B602" s="6"/>
      <c r="C602" s="2"/>
      <c r="D602" s="2"/>
      <c r="E602" s="5"/>
      <c r="F602" s="3"/>
    </row>
    <row r="603" spans="2:6" x14ac:dyDescent="0.3">
      <c r="B603" s="6"/>
      <c r="C603" s="2"/>
      <c r="D603" s="2"/>
      <c r="E603" s="5"/>
    </row>
    <row r="604" spans="2:6" x14ac:dyDescent="0.3">
      <c r="B604" s="6"/>
      <c r="C604" s="2"/>
      <c r="D604" s="2"/>
      <c r="E604" s="5"/>
    </row>
    <row r="605" spans="2:6" x14ac:dyDescent="0.3">
      <c r="B605" s="6"/>
      <c r="C605" s="2"/>
      <c r="D605" s="2"/>
      <c r="E605" s="5"/>
    </row>
    <row r="606" spans="2:6" x14ac:dyDescent="0.3">
      <c r="B606" s="6"/>
      <c r="C606" s="2"/>
      <c r="D606" s="2"/>
      <c r="E606" s="5"/>
    </row>
    <row r="607" spans="2:6" x14ac:dyDescent="0.3">
      <c r="B607" s="6"/>
      <c r="C607" s="2"/>
      <c r="D607" s="2"/>
      <c r="E607" s="5"/>
      <c r="F607" s="3"/>
    </row>
    <row r="608" spans="2:6" x14ac:dyDescent="0.3">
      <c r="B608" s="6"/>
      <c r="C608" s="2"/>
      <c r="D608" s="2"/>
      <c r="E608" s="5"/>
      <c r="F608" s="3"/>
    </row>
    <row r="609" spans="2:6" x14ac:dyDescent="0.3">
      <c r="B609" s="6"/>
      <c r="C609" s="2"/>
      <c r="D609" s="2"/>
      <c r="E609" s="5"/>
      <c r="F609" s="3"/>
    </row>
    <row r="610" spans="2:6" x14ac:dyDescent="0.3">
      <c r="B610" s="6"/>
      <c r="C610" s="2"/>
      <c r="D610" s="2"/>
      <c r="E610" s="5"/>
      <c r="F610" s="3"/>
    </row>
    <row r="611" spans="2:6" x14ac:dyDescent="0.3">
      <c r="B611" s="6"/>
      <c r="C611" s="2"/>
      <c r="D611" s="2"/>
      <c r="E611" s="5"/>
      <c r="F611" s="3"/>
    </row>
    <row r="612" spans="2:6" x14ac:dyDescent="0.3">
      <c r="B612" s="6"/>
      <c r="C612" s="2"/>
      <c r="D612" s="2"/>
      <c r="E612" s="5"/>
      <c r="F612" s="3"/>
    </row>
    <row r="613" spans="2:6" x14ac:dyDescent="0.3">
      <c r="B613" s="6"/>
      <c r="C613" s="2"/>
      <c r="D613" s="2"/>
      <c r="E613" s="5"/>
    </row>
    <row r="614" spans="2:6" x14ac:dyDescent="0.3">
      <c r="B614" s="6"/>
      <c r="C614" s="2"/>
      <c r="D614" s="2"/>
      <c r="E614" s="5"/>
    </row>
    <row r="615" spans="2:6" x14ac:dyDescent="0.3">
      <c r="B615" s="6"/>
      <c r="C615" s="2"/>
      <c r="D615" s="2"/>
      <c r="E615" s="5"/>
    </row>
    <row r="616" spans="2:6" x14ac:dyDescent="0.3">
      <c r="B616" s="6"/>
      <c r="C616" s="2"/>
      <c r="D616" s="2"/>
      <c r="E616" s="5"/>
    </row>
    <row r="617" spans="2:6" x14ac:dyDescent="0.3">
      <c r="B617" s="6"/>
      <c r="C617" s="2"/>
      <c r="D617" s="2"/>
      <c r="E617" s="5"/>
    </row>
    <row r="618" spans="2:6" x14ac:dyDescent="0.3">
      <c r="B618" s="6"/>
      <c r="C618" s="2"/>
      <c r="D618" s="2"/>
      <c r="E618" s="5"/>
    </row>
    <row r="619" spans="2:6" x14ac:dyDescent="0.3">
      <c r="B619" s="6"/>
      <c r="C619" s="2"/>
      <c r="D619" s="2"/>
      <c r="E619" s="5"/>
    </row>
    <row r="620" spans="2:6" x14ac:dyDescent="0.3">
      <c r="B620" s="6"/>
      <c r="C620" s="2"/>
      <c r="D620" s="2"/>
      <c r="E620" s="5"/>
    </row>
    <row r="621" spans="2:6" x14ac:dyDescent="0.3">
      <c r="B621" s="6"/>
      <c r="C621" s="2"/>
      <c r="D621" s="2"/>
      <c r="E621" s="5"/>
    </row>
    <row r="622" spans="2:6" x14ac:dyDescent="0.3">
      <c r="B622" s="6"/>
      <c r="C622" s="2"/>
      <c r="D622" s="2"/>
      <c r="E622" s="5"/>
    </row>
    <row r="623" spans="2:6" x14ac:dyDescent="0.3">
      <c r="B623" s="6"/>
      <c r="C623" s="2"/>
      <c r="D623" s="2"/>
      <c r="E623" s="5"/>
    </row>
    <row r="624" spans="2:6" x14ac:dyDescent="0.3">
      <c r="B624" s="6"/>
      <c r="C624" s="2"/>
      <c r="D624" s="2"/>
      <c r="E624" s="5"/>
    </row>
    <row r="625" spans="2:5" x14ac:dyDescent="0.3">
      <c r="B625" s="6"/>
      <c r="C625" s="2"/>
      <c r="D625" s="2"/>
      <c r="E625" s="5"/>
    </row>
    <row r="626" spans="2:5" x14ac:dyDescent="0.3">
      <c r="B626" s="6"/>
      <c r="C626" s="2"/>
      <c r="D626" s="2"/>
      <c r="E626" s="5"/>
    </row>
    <row r="627" spans="2:5" x14ac:dyDescent="0.3">
      <c r="B627" s="6"/>
      <c r="C627" s="2"/>
      <c r="D627" s="2"/>
      <c r="E627" s="5"/>
    </row>
    <row r="628" spans="2:5" x14ac:dyDescent="0.3">
      <c r="B628" s="6"/>
      <c r="C628" s="2"/>
      <c r="D628" s="2"/>
      <c r="E628" s="5"/>
    </row>
    <row r="629" spans="2:5" x14ac:dyDescent="0.3">
      <c r="B629" s="6"/>
      <c r="C629" s="2"/>
      <c r="D629" s="2"/>
      <c r="E629" s="5"/>
    </row>
    <row r="630" spans="2:5" x14ac:dyDescent="0.3">
      <c r="B630" s="6"/>
      <c r="C630" s="2"/>
      <c r="D630" s="2"/>
      <c r="E630" s="5"/>
    </row>
    <row r="631" spans="2:5" x14ac:dyDescent="0.3">
      <c r="B631" s="6"/>
      <c r="C631" s="2"/>
      <c r="D631" s="2"/>
      <c r="E631" s="5"/>
    </row>
    <row r="632" spans="2:5" x14ac:dyDescent="0.3">
      <c r="B632" s="6"/>
      <c r="C632" s="2"/>
      <c r="D632" s="2"/>
      <c r="E632" s="5"/>
    </row>
    <row r="633" spans="2:5" x14ac:dyDescent="0.3">
      <c r="B633" s="6"/>
      <c r="C633" s="2"/>
      <c r="D633" s="2"/>
      <c r="E633" s="5"/>
    </row>
    <row r="634" spans="2:5" x14ac:dyDescent="0.3">
      <c r="B634" s="6"/>
      <c r="C634" s="2"/>
      <c r="D634" s="2"/>
      <c r="E634" s="5"/>
    </row>
    <row r="635" spans="2:5" x14ac:dyDescent="0.3">
      <c r="B635" s="6"/>
      <c r="C635" s="2"/>
      <c r="D635" s="2"/>
      <c r="E635" s="5"/>
    </row>
    <row r="636" spans="2:5" x14ac:dyDescent="0.3">
      <c r="B636" s="6"/>
      <c r="C636" s="2"/>
      <c r="D636" s="2"/>
      <c r="E636" s="5"/>
    </row>
    <row r="637" spans="2:5" x14ac:dyDescent="0.3">
      <c r="B637" s="6"/>
      <c r="C637" s="2"/>
      <c r="D637" s="2"/>
      <c r="E637" s="5"/>
    </row>
    <row r="638" spans="2:5" x14ac:dyDescent="0.3">
      <c r="B638" s="6"/>
      <c r="C638" s="2"/>
      <c r="D638" s="2"/>
      <c r="E638" s="5"/>
    </row>
    <row r="639" spans="2:5" x14ac:dyDescent="0.3">
      <c r="B639" s="6"/>
      <c r="C639" s="2"/>
      <c r="D639" s="2"/>
      <c r="E639" s="5"/>
    </row>
    <row r="640" spans="2:5" x14ac:dyDescent="0.3">
      <c r="B640" s="6"/>
      <c r="C640" s="2"/>
      <c r="D640" s="2"/>
      <c r="E640" s="5"/>
    </row>
    <row r="641" spans="2:5" x14ac:dyDescent="0.3">
      <c r="B641" s="6"/>
      <c r="C641" s="2"/>
      <c r="D641" s="2"/>
      <c r="E641" s="5"/>
    </row>
    <row r="642" spans="2:5" x14ac:dyDescent="0.3">
      <c r="B642" s="6"/>
      <c r="C642" s="2"/>
      <c r="D642" s="2"/>
      <c r="E642" s="5"/>
    </row>
    <row r="643" spans="2:5" x14ac:dyDescent="0.3">
      <c r="B643" s="6"/>
      <c r="C643" s="2"/>
      <c r="D643" s="2"/>
      <c r="E643" s="5"/>
    </row>
    <row r="644" spans="2:5" x14ac:dyDescent="0.3">
      <c r="B644" s="6"/>
      <c r="C644" s="2"/>
      <c r="D644" s="2"/>
      <c r="E644" s="5"/>
    </row>
    <row r="645" spans="2:5" x14ac:dyDescent="0.3">
      <c r="B645" s="6"/>
      <c r="C645" s="2"/>
      <c r="D645" s="2"/>
      <c r="E645" s="5"/>
    </row>
    <row r="646" spans="2:5" x14ac:dyDescent="0.3">
      <c r="B646" s="6"/>
      <c r="C646" s="2"/>
      <c r="D646" s="2"/>
      <c r="E646" s="5"/>
    </row>
    <row r="647" spans="2:5" x14ac:dyDescent="0.3">
      <c r="B647" s="6"/>
      <c r="C647" s="2"/>
      <c r="D647" s="2"/>
      <c r="E647" s="5"/>
    </row>
    <row r="648" spans="2:5" x14ac:dyDescent="0.3">
      <c r="B648" s="6"/>
      <c r="C648" s="2"/>
      <c r="D648" s="2"/>
      <c r="E648" s="5"/>
    </row>
    <row r="649" spans="2:5" x14ac:dyDescent="0.3">
      <c r="B649" s="6"/>
      <c r="C649" s="2"/>
      <c r="D649" s="2"/>
      <c r="E649" s="5"/>
    </row>
    <row r="650" spans="2:5" x14ac:dyDescent="0.3">
      <c r="B650" s="6"/>
      <c r="C650" s="2"/>
      <c r="D650" s="2"/>
      <c r="E650" s="5"/>
    </row>
    <row r="651" spans="2:5" x14ac:dyDescent="0.3">
      <c r="B651" s="6"/>
      <c r="C651" s="2"/>
      <c r="D651" s="2"/>
      <c r="E651" s="5"/>
    </row>
    <row r="652" spans="2:5" x14ac:dyDescent="0.3">
      <c r="B652" s="6"/>
      <c r="C652" s="2"/>
      <c r="D652" s="2"/>
      <c r="E652" s="5"/>
    </row>
    <row r="653" spans="2:5" x14ac:dyDescent="0.3">
      <c r="B653" s="6"/>
      <c r="C653" s="2"/>
      <c r="D653" s="2"/>
      <c r="E653" s="5"/>
    </row>
    <row r="654" spans="2:5" x14ac:dyDescent="0.3">
      <c r="B654" s="6"/>
      <c r="C654" s="2"/>
      <c r="D654" s="2"/>
      <c r="E654" s="5"/>
    </row>
    <row r="655" spans="2:5" x14ac:dyDescent="0.3">
      <c r="B655" s="6"/>
      <c r="C655" s="2"/>
      <c r="D655" s="2"/>
      <c r="E655" s="5"/>
    </row>
    <row r="656" spans="2:5" x14ac:dyDescent="0.3">
      <c r="B656" s="6"/>
      <c r="C656" s="2"/>
      <c r="D656" s="2"/>
      <c r="E656" s="5"/>
    </row>
    <row r="657" spans="2:5" x14ac:dyDescent="0.3">
      <c r="B657" s="6"/>
      <c r="C657" s="2"/>
      <c r="D657" s="2"/>
      <c r="E657" s="5"/>
    </row>
    <row r="658" spans="2:5" x14ac:dyDescent="0.3">
      <c r="B658" s="6"/>
      <c r="C658" s="2"/>
      <c r="D658" s="2"/>
      <c r="E658" s="5"/>
    </row>
    <row r="659" spans="2:5" x14ac:dyDescent="0.3">
      <c r="B659" s="6"/>
      <c r="C659" s="2"/>
      <c r="D659" s="2"/>
      <c r="E659" s="5"/>
    </row>
    <row r="660" spans="2:5" x14ac:dyDescent="0.3">
      <c r="B660" s="6"/>
      <c r="C660" s="2"/>
      <c r="D660" s="2"/>
      <c r="E660" s="5"/>
    </row>
    <row r="661" spans="2:5" x14ac:dyDescent="0.3">
      <c r="B661" s="6"/>
      <c r="C661" s="2"/>
      <c r="D661" s="2"/>
      <c r="E661" s="5"/>
    </row>
    <row r="662" spans="2:5" x14ac:dyDescent="0.3">
      <c r="B662" s="6"/>
      <c r="C662" s="2"/>
      <c r="D662" s="2"/>
      <c r="E662" s="5"/>
    </row>
    <row r="663" spans="2:5" x14ac:dyDescent="0.3">
      <c r="B663" s="6"/>
      <c r="C663" s="2"/>
      <c r="D663" s="2"/>
      <c r="E663" s="5"/>
    </row>
    <row r="664" spans="2:5" x14ac:dyDescent="0.3">
      <c r="B664" s="6"/>
      <c r="C664" s="2"/>
      <c r="D664" s="2"/>
      <c r="E664" s="5"/>
    </row>
    <row r="665" spans="2:5" x14ac:dyDescent="0.3">
      <c r="B665" s="6"/>
      <c r="C665" s="2"/>
      <c r="D665" s="2"/>
      <c r="E665" s="5"/>
    </row>
    <row r="666" spans="2:5" x14ac:dyDescent="0.3">
      <c r="B666" s="6"/>
      <c r="C666" s="2"/>
      <c r="D666" s="2"/>
      <c r="E666" s="5"/>
    </row>
    <row r="667" spans="2:5" x14ac:dyDescent="0.3">
      <c r="B667" s="6"/>
      <c r="C667" s="2"/>
      <c r="D667" s="2"/>
      <c r="E667" s="5"/>
    </row>
    <row r="668" spans="2:5" x14ac:dyDescent="0.3">
      <c r="B668" s="6"/>
      <c r="C668" s="2"/>
      <c r="D668" s="2"/>
      <c r="E668" s="5"/>
    </row>
    <row r="669" spans="2:5" x14ac:dyDescent="0.3">
      <c r="B669" s="6"/>
      <c r="C669" s="2"/>
      <c r="D669" s="2"/>
      <c r="E669" s="5"/>
    </row>
    <row r="670" spans="2:5" x14ac:dyDescent="0.3">
      <c r="B670" s="6"/>
      <c r="C670" s="2"/>
      <c r="D670" s="2"/>
      <c r="E670" s="5"/>
    </row>
    <row r="671" spans="2:5" x14ac:dyDescent="0.3">
      <c r="B671" s="6"/>
      <c r="C671" s="2"/>
      <c r="D671" s="2"/>
      <c r="E671" s="5"/>
    </row>
    <row r="672" spans="2:5" x14ac:dyDescent="0.3">
      <c r="B672" s="6"/>
      <c r="C672" s="2"/>
      <c r="D672" s="2"/>
      <c r="E672" s="5"/>
    </row>
    <row r="673" spans="2:5" x14ac:dyDescent="0.3">
      <c r="B673" s="6"/>
      <c r="C673" s="2"/>
      <c r="D673" s="2"/>
      <c r="E673" s="5"/>
    </row>
    <row r="674" spans="2:5" x14ac:dyDescent="0.3">
      <c r="B674" s="6"/>
      <c r="C674" s="2"/>
      <c r="D674" s="2"/>
      <c r="E674" s="5"/>
    </row>
    <row r="675" spans="2:5" x14ac:dyDescent="0.3">
      <c r="B675" s="6"/>
      <c r="C675" s="2"/>
      <c r="D675" s="2"/>
      <c r="E675" s="5"/>
    </row>
    <row r="676" spans="2:5" x14ac:dyDescent="0.3">
      <c r="B676" s="6"/>
      <c r="C676" s="2"/>
      <c r="D676" s="2"/>
      <c r="E676" s="5"/>
    </row>
    <row r="677" spans="2:5" x14ac:dyDescent="0.3">
      <c r="B677" s="6"/>
      <c r="C677" s="2"/>
      <c r="D677" s="2"/>
      <c r="E677" s="5"/>
    </row>
    <row r="678" spans="2:5" x14ac:dyDescent="0.3">
      <c r="B678" s="6"/>
      <c r="C678" s="2"/>
      <c r="D678" s="2"/>
      <c r="E678" s="5"/>
    </row>
    <row r="679" spans="2:5" x14ac:dyDescent="0.3">
      <c r="B679" s="6"/>
      <c r="C679" s="2"/>
      <c r="D679" s="2"/>
      <c r="E679" s="5"/>
    </row>
    <row r="680" spans="2:5" x14ac:dyDescent="0.3">
      <c r="B680" s="6"/>
      <c r="C680" s="2"/>
      <c r="D680" s="2"/>
      <c r="E680" s="5"/>
    </row>
    <row r="681" spans="2:5" x14ac:dyDescent="0.3">
      <c r="B681" s="6"/>
      <c r="C681" s="2"/>
      <c r="D681" s="2"/>
      <c r="E681" s="5"/>
    </row>
    <row r="682" spans="2:5" x14ac:dyDescent="0.3">
      <c r="B682" s="6"/>
      <c r="C682" s="2"/>
      <c r="D682" s="2"/>
      <c r="E682" s="5"/>
    </row>
    <row r="683" spans="2:5" x14ac:dyDescent="0.3">
      <c r="B683" s="6"/>
      <c r="C683" s="2"/>
      <c r="D683" s="2"/>
      <c r="E683" s="5"/>
    </row>
    <row r="684" spans="2:5" x14ac:dyDescent="0.3">
      <c r="B684" s="6"/>
      <c r="C684" s="2"/>
      <c r="D684" s="2"/>
      <c r="E684" s="5"/>
    </row>
    <row r="685" spans="2:5" x14ac:dyDescent="0.3">
      <c r="B685" s="6"/>
      <c r="C685" s="2"/>
      <c r="D685" s="2"/>
      <c r="E685" s="5"/>
    </row>
    <row r="686" spans="2:5" x14ac:dyDescent="0.3">
      <c r="B686" s="6"/>
      <c r="C686" s="2"/>
      <c r="D686" s="2"/>
      <c r="E686" s="5"/>
    </row>
    <row r="687" spans="2:5" x14ac:dyDescent="0.3">
      <c r="B687" s="6"/>
      <c r="C687" s="2"/>
      <c r="D687" s="2"/>
      <c r="E687" s="5"/>
    </row>
    <row r="688" spans="2:5" x14ac:dyDescent="0.3">
      <c r="B688" s="6"/>
      <c r="C688" s="2"/>
      <c r="D688" s="2"/>
      <c r="E688" s="5"/>
    </row>
    <row r="689" spans="2:5" x14ac:dyDescent="0.3">
      <c r="B689" s="6"/>
      <c r="C689" s="2"/>
      <c r="D689" s="2"/>
      <c r="E689" s="5"/>
    </row>
    <row r="690" spans="2:5" x14ac:dyDescent="0.3">
      <c r="B690" s="6"/>
      <c r="C690" s="2"/>
      <c r="D690" s="2"/>
      <c r="E690" s="5"/>
    </row>
    <row r="691" spans="2:5" x14ac:dyDescent="0.3">
      <c r="B691" s="6"/>
      <c r="C691" s="2"/>
      <c r="D691" s="2"/>
      <c r="E691" s="5"/>
    </row>
    <row r="692" spans="2:5" x14ac:dyDescent="0.3">
      <c r="B692" s="6"/>
      <c r="C692" s="2"/>
      <c r="D692" s="2"/>
      <c r="E692" s="5"/>
    </row>
    <row r="693" spans="2:5" x14ac:dyDescent="0.3">
      <c r="B693" s="6"/>
      <c r="C693" s="2"/>
      <c r="D693" s="2"/>
      <c r="E693" s="5"/>
    </row>
    <row r="694" spans="2:5" x14ac:dyDescent="0.3">
      <c r="B694" s="6"/>
      <c r="C694" s="2"/>
      <c r="D694" s="2"/>
      <c r="E694" s="5"/>
    </row>
    <row r="695" spans="2:5" x14ac:dyDescent="0.3">
      <c r="B695" s="6"/>
      <c r="C695" s="2"/>
      <c r="D695" s="2"/>
      <c r="E695" s="5"/>
    </row>
    <row r="696" spans="2:5" x14ac:dyDescent="0.3">
      <c r="B696" s="6"/>
      <c r="C696" s="2"/>
      <c r="D696" s="2"/>
      <c r="E696" s="5"/>
    </row>
    <row r="697" spans="2:5" x14ac:dyDescent="0.3">
      <c r="B697" s="6"/>
      <c r="C697" s="2"/>
      <c r="D697" s="2"/>
      <c r="E697" s="5"/>
    </row>
    <row r="698" spans="2:5" x14ac:dyDescent="0.3">
      <c r="B698" s="6"/>
      <c r="C698" s="2"/>
      <c r="D698" s="2"/>
      <c r="E698" s="5"/>
    </row>
    <row r="699" spans="2:5" x14ac:dyDescent="0.3">
      <c r="B699" s="6"/>
      <c r="C699" s="2"/>
      <c r="D699" s="2"/>
      <c r="E699" s="5"/>
    </row>
    <row r="700" spans="2:5" x14ac:dyDescent="0.3">
      <c r="B700" s="6"/>
      <c r="C700" s="2"/>
      <c r="D700" s="2"/>
      <c r="E700" s="5"/>
    </row>
    <row r="701" spans="2:5" x14ac:dyDescent="0.3">
      <c r="B701" s="6"/>
      <c r="C701" s="2"/>
      <c r="D701" s="2"/>
      <c r="E701" s="5"/>
    </row>
    <row r="702" spans="2:5" x14ac:dyDescent="0.3">
      <c r="B702" s="6"/>
      <c r="C702" s="2"/>
      <c r="D702" s="2"/>
      <c r="E702" s="5"/>
    </row>
    <row r="703" spans="2:5" x14ac:dyDescent="0.3">
      <c r="B703" s="6"/>
      <c r="C703" s="2"/>
      <c r="D703" s="2"/>
      <c r="E703" s="5"/>
    </row>
    <row r="704" spans="2:5" x14ac:dyDescent="0.3">
      <c r="B704" s="6"/>
      <c r="C704" s="2"/>
      <c r="D704" s="2"/>
      <c r="E704" s="5"/>
    </row>
    <row r="705" spans="2:5" x14ac:dyDescent="0.3">
      <c r="B705" s="6"/>
      <c r="C705" s="2"/>
      <c r="D705" s="2"/>
      <c r="E705" s="5"/>
    </row>
    <row r="706" spans="2:5" x14ac:dyDescent="0.3">
      <c r="B706" s="6"/>
      <c r="C706" s="2"/>
      <c r="D706" s="2"/>
      <c r="E706" s="5"/>
    </row>
    <row r="707" spans="2:5" x14ac:dyDescent="0.3">
      <c r="B707" s="6"/>
      <c r="C707" s="2"/>
      <c r="D707" s="2"/>
      <c r="E707" s="5"/>
    </row>
    <row r="708" spans="2:5" x14ac:dyDescent="0.3">
      <c r="B708" s="6"/>
      <c r="C708" s="2"/>
      <c r="D708" s="2"/>
      <c r="E708" s="5"/>
    </row>
    <row r="709" spans="2:5" x14ac:dyDescent="0.3">
      <c r="B709" s="6"/>
      <c r="C709" s="2"/>
      <c r="D709" s="2"/>
      <c r="E709" s="5"/>
    </row>
    <row r="710" spans="2:5" x14ac:dyDescent="0.3">
      <c r="B710" s="6"/>
      <c r="C710" s="2"/>
      <c r="D710" s="2"/>
      <c r="E710" s="5"/>
    </row>
    <row r="711" spans="2:5" x14ac:dyDescent="0.3">
      <c r="B711" s="6"/>
      <c r="C711" s="2"/>
      <c r="D711" s="2"/>
      <c r="E711" s="5"/>
    </row>
    <row r="712" spans="2:5" x14ac:dyDescent="0.3">
      <c r="B712" s="6"/>
      <c r="C712" s="2"/>
      <c r="D712" s="2"/>
      <c r="E712" s="5"/>
    </row>
    <row r="713" spans="2:5" x14ac:dyDescent="0.3">
      <c r="B713" s="6"/>
      <c r="C713" s="2"/>
      <c r="D713" s="2"/>
      <c r="E713" s="5"/>
    </row>
    <row r="714" spans="2:5" x14ac:dyDescent="0.3">
      <c r="B714" s="6"/>
      <c r="C714" s="2"/>
      <c r="D714" s="2"/>
      <c r="E714" s="5"/>
    </row>
    <row r="715" spans="2:5" x14ac:dyDescent="0.3">
      <c r="B715" s="6"/>
      <c r="C715" s="2"/>
      <c r="D715" s="2"/>
      <c r="E715" s="5"/>
    </row>
    <row r="716" spans="2:5" x14ac:dyDescent="0.3">
      <c r="B716" s="6"/>
      <c r="C716" s="2"/>
      <c r="D716" s="2"/>
      <c r="E716" s="5"/>
    </row>
    <row r="717" spans="2:5" x14ac:dyDescent="0.3">
      <c r="B717" s="6"/>
      <c r="C717" s="2"/>
      <c r="D717" s="2"/>
      <c r="E717" s="5"/>
    </row>
    <row r="718" spans="2:5" x14ac:dyDescent="0.3">
      <c r="B718" s="6"/>
      <c r="C718" s="2"/>
      <c r="D718" s="2"/>
      <c r="E718" s="5"/>
    </row>
    <row r="719" spans="2:5" x14ac:dyDescent="0.3">
      <c r="B719" s="6"/>
      <c r="C719" s="2"/>
      <c r="D719" s="2"/>
      <c r="E719" s="5"/>
    </row>
    <row r="720" spans="2:5" x14ac:dyDescent="0.3">
      <c r="B720" s="6"/>
      <c r="C720" s="2"/>
      <c r="D720" s="2"/>
      <c r="E720" s="5"/>
    </row>
    <row r="721" spans="2:6" x14ac:dyDescent="0.3">
      <c r="B721" s="6"/>
      <c r="C721" s="2"/>
      <c r="D721" s="2"/>
      <c r="E721" s="5"/>
    </row>
    <row r="722" spans="2:6" x14ac:dyDescent="0.3">
      <c r="B722" s="6"/>
      <c r="C722" s="2"/>
      <c r="D722" s="2"/>
      <c r="E722" s="5"/>
    </row>
    <row r="723" spans="2:6" x14ac:dyDescent="0.3">
      <c r="B723" s="6"/>
      <c r="C723" s="2"/>
      <c r="D723" s="2"/>
      <c r="E723" s="5"/>
    </row>
    <row r="724" spans="2:6" x14ac:dyDescent="0.3">
      <c r="B724" s="6"/>
      <c r="C724" s="2"/>
      <c r="D724" s="2"/>
      <c r="E724" s="5"/>
    </row>
    <row r="725" spans="2:6" x14ac:dyDescent="0.3">
      <c r="B725" s="6"/>
      <c r="C725" s="2"/>
      <c r="D725" s="2"/>
      <c r="E725" s="5"/>
      <c r="F725" s="3"/>
    </row>
    <row r="726" spans="2:6" x14ac:dyDescent="0.3">
      <c r="B726" s="6"/>
      <c r="C726" s="2"/>
      <c r="D726" s="2"/>
      <c r="E726" s="5"/>
      <c r="F726" s="3"/>
    </row>
    <row r="727" spans="2:6" x14ac:dyDescent="0.3">
      <c r="B727" s="6"/>
      <c r="C727" s="2"/>
      <c r="D727" s="2"/>
      <c r="E727" s="5"/>
    </row>
    <row r="728" spans="2:6" x14ac:dyDescent="0.3">
      <c r="B728" s="6"/>
      <c r="C728" s="2"/>
      <c r="D728" s="2"/>
      <c r="E728" s="5"/>
    </row>
    <row r="729" spans="2:6" x14ac:dyDescent="0.3">
      <c r="B729" s="6"/>
      <c r="C729" s="2"/>
      <c r="D729" s="2"/>
      <c r="E729" s="5"/>
    </row>
    <row r="730" spans="2:6" x14ac:dyDescent="0.3">
      <c r="B730" s="6"/>
      <c r="C730" s="2"/>
      <c r="D730" s="2"/>
      <c r="E730" s="5"/>
    </row>
    <row r="731" spans="2:6" x14ac:dyDescent="0.3">
      <c r="B731" s="6"/>
      <c r="C731" s="2"/>
      <c r="D731" s="2"/>
      <c r="E731" s="5"/>
    </row>
    <row r="732" spans="2:6" x14ac:dyDescent="0.3">
      <c r="B732" s="6"/>
      <c r="C732" s="2"/>
      <c r="D732" s="2"/>
      <c r="E732" s="5"/>
    </row>
    <row r="733" spans="2:6" x14ac:dyDescent="0.3">
      <c r="B733" s="6"/>
      <c r="C733" s="2"/>
      <c r="D733" s="2"/>
      <c r="E733" s="5"/>
    </row>
    <row r="734" spans="2:6" x14ac:dyDescent="0.3">
      <c r="B734" s="6"/>
      <c r="C734" s="2"/>
      <c r="D734" s="2"/>
      <c r="E734" s="5"/>
    </row>
    <row r="735" spans="2:6" x14ac:dyDescent="0.3">
      <c r="B735" s="6"/>
      <c r="C735" s="2"/>
      <c r="D735" s="2"/>
      <c r="E735" s="5"/>
    </row>
    <row r="736" spans="2:6" x14ac:dyDescent="0.3">
      <c r="B736" s="6"/>
      <c r="C736" s="2"/>
      <c r="D736" s="2"/>
      <c r="E736" s="5"/>
    </row>
    <row r="737" spans="2:6" x14ac:dyDescent="0.3">
      <c r="B737" s="6"/>
      <c r="C737" s="2"/>
      <c r="D737" s="2"/>
      <c r="E737" s="5"/>
    </row>
    <row r="738" spans="2:6" x14ac:dyDescent="0.3">
      <c r="B738" s="6"/>
      <c r="C738" s="2"/>
      <c r="D738" s="2"/>
      <c r="E738" s="5"/>
    </row>
    <row r="739" spans="2:6" x14ac:dyDescent="0.3">
      <c r="B739" s="6"/>
      <c r="C739" s="2"/>
      <c r="D739" s="2"/>
      <c r="E739" s="5"/>
    </row>
    <row r="740" spans="2:6" x14ac:dyDescent="0.3">
      <c r="B740" s="6"/>
      <c r="C740" s="2"/>
      <c r="D740" s="2"/>
      <c r="E740" s="5"/>
    </row>
    <row r="741" spans="2:6" x14ac:dyDescent="0.3">
      <c r="B741" s="6"/>
      <c r="C741" s="2"/>
      <c r="D741" s="2"/>
      <c r="E741" s="5"/>
    </row>
    <row r="742" spans="2:6" x14ac:dyDescent="0.3">
      <c r="B742" s="6"/>
      <c r="C742" s="2"/>
      <c r="D742" s="2"/>
      <c r="E742" s="5"/>
    </row>
    <row r="743" spans="2:6" x14ac:dyDescent="0.3">
      <c r="B743" s="6"/>
      <c r="C743" s="2"/>
      <c r="D743" s="2"/>
      <c r="E743" s="5"/>
    </row>
    <row r="744" spans="2:6" x14ac:dyDescent="0.3">
      <c r="B744" s="6"/>
      <c r="C744" s="2"/>
      <c r="D744" s="2"/>
      <c r="E744" s="5"/>
    </row>
    <row r="745" spans="2:6" x14ac:dyDescent="0.3">
      <c r="B745" s="6"/>
      <c r="C745" s="2"/>
      <c r="D745" s="2"/>
      <c r="E745" s="5"/>
    </row>
    <row r="746" spans="2:6" x14ac:dyDescent="0.3">
      <c r="B746" s="6"/>
      <c r="C746" s="2"/>
      <c r="D746" s="2"/>
      <c r="E746" s="5"/>
    </row>
    <row r="747" spans="2:6" x14ac:dyDescent="0.3">
      <c r="B747" s="6"/>
      <c r="C747" s="2"/>
      <c r="D747" s="2"/>
      <c r="E747" s="5"/>
    </row>
    <row r="748" spans="2:6" x14ac:dyDescent="0.3">
      <c r="B748" s="6"/>
      <c r="C748" s="2"/>
      <c r="D748" s="2"/>
      <c r="E748" s="5"/>
    </row>
    <row r="749" spans="2:6" x14ac:dyDescent="0.3">
      <c r="B749" s="6"/>
      <c r="C749" s="2"/>
      <c r="D749" s="2"/>
      <c r="E749" s="5"/>
    </row>
    <row r="750" spans="2:6" x14ac:dyDescent="0.3">
      <c r="B750" s="6"/>
      <c r="C750" s="2"/>
      <c r="D750" s="2"/>
      <c r="E750" s="5"/>
    </row>
    <row r="751" spans="2:6" x14ac:dyDescent="0.3">
      <c r="B751" s="6"/>
      <c r="C751" s="2"/>
      <c r="D751" s="2"/>
      <c r="E751" s="5"/>
      <c r="F751" s="3"/>
    </row>
    <row r="752" spans="2:6" x14ac:dyDescent="0.3">
      <c r="B752" s="6"/>
      <c r="C752" s="2"/>
      <c r="D752" s="2"/>
      <c r="E752" s="5"/>
      <c r="F752" s="3"/>
    </row>
    <row r="753" spans="2:6" x14ac:dyDescent="0.3">
      <c r="B753" s="6"/>
      <c r="C753" s="2"/>
      <c r="D753" s="2"/>
      <c r="E753" s="5"/>
      <c r="F753" s="3"/>
    </row>
    <row r="754" spans="2:6" x14ac:dyDescent="0.3">
      <c r="B754" s="6"/>
      <c r="C754" s="2"/>
      <c r="D754" s="2"/>
      <c r="E754" s="5"/>
      <c r="F754" s="3"/>
    </row>
    <row r="755" spans="2:6" x14ac:dyDescent="0.3">
      <c r="B755" s="6"/>
      <c r="C755" s="2"/>
      <c r="D755" s="2"/>
      <c r="E755" s="5"/>
    </row>
    <row r="756" spans="2:6" x14ac:dyDescent="0.3">
      <c r="B756" s="6"/>
      <c r="C756" s="2"/>
      <c r="D756" s="2"/>
      <c r="E756" s="5"/>
    </row>
    <row r="757" spans="2:6" x14ac:dyDescent="0.3">
      <c r="B757" s="6"/>
      <c r="C757" s="2"/>
      <c r="D757" s="2"/>
      <c r="E757" s="5"/>
    </row>
    <row r="758" spans="2:6" x14ac:dyDescent="0.3">
      <c r="B758" s="6"/>
      <c r="C758" s="2"/>
      <c r="D758" s="2"/>
      <c r="E758" s="5"/>
    </row>
    <row r="759" spans="2:6" x14ac:dyDescent="0.3">
      <c r="B759" s="6"/>
      <c r="C759" s="2"/>
      <c r="D759" s="2"/>
      <c r="E759" s="5"/>
    </row>
    <row r="760" spans="2:6" x14ac:dyDescent="0.3">
      <c r="B760" s="6"/>
      <c r="C760" s="2"/>
      <c r="D760" s="2"/>
      <c r="E760" s="5"/>
    </row>
    <row r="761" spans="2:6" x14ac:dyDescent="0.3">
      <c r="B761" s="6"/>
      <c r="C761" s="2"/>
      <c r="D761" s="2"/>
      <c r="E761" s="5"/>
    </row>
    <row r="762" spans="2:6" x14ac:dyDescent="0.3">
      <c r="B762" s="6"/>
      <c r="C762" s="2"/>
      <c r="D762" s="2"/>
      <c r="E762" s="5"/>
    </row>
    <row r="763" spans="2:6" x14ac:dyDescent="0.3">
      <c r="B763" s="6"/>
      <c r="C763" s="2"/>
      <c r="D763" s="2"/>
      <c r="E763" s="5"/>
    </row>
    <row r="764" spans="2:6" x14ac:dyDescent="0.3">
      <c r="B764" s="6"/>
      <c r="C764" s="2"/>
      <c r="D764" s="2"/>
      <c r="E764" s="5"/>
    </row>
    <row r="765" spans="2:6" x14ac:dyDescent="0.3">
      <c r="B765" s="6"/>
      <c r="C765" s="2"/>
      <c r="D765" s="2"/>
      <c r="E765" s="5"/>
    </row>
    <row r="766" spans="2:6" x14ac:dyDescent="0.3">
      <c r="B766" s="6"/>
      <c r="C766" s="2"/>
      <c r="D766" s="2"/>
      <c r="E766" s="5"/>
    </row>
    <row r="767" spans="2:6" x14ac:dyDescent="0.3">
      <c r="B767" s="6"/>
      <c r="C767" s="2"/>
      <c r="D767" s="2"/>
      <c r="E767" s="5"/>
    </row>
    <row r="768" spans="2:6" x14ac:dyDescent="0.3">
      <c r="B768" s="6"/>
      <c r="C768" s="2"/>
      <c r="D768" s="2"/>
      <c r="E768" s="5"/>
    </row>
    <row r="769" spans="2:6" x14ac:dyDescent="0.3">
      <c r="B769" s="6"/>
      <c r="C769" s="2"/>
      <c r="D769" s="2"/>
      <c r="E769" s="5"/>
    </row>
    <row r="770" spans="2:6" x14ac:dyDescent="0.3">
      <c r="B770" s="6"/>
      <c r="C770" s="2"/>
      <c r="D770" s="2"/>
      <c r="E770" s="5"/>
    </row>
    <row r="771" spans="2:6" x14ac:dyDescent="0.3">
      <c r="B771" s="6"/>
      <c r="C771" s="2"/>
      <c r="D771" s="2"/>
      <c r="E771" s="5"/>
    </row>
    <row r="772" spans="2:6" x14ac:dyDescent="0.3">
      <c r="B772" s="6"/>
      <c r="C772" s="2"/>
      <c r="D772" s="2"/>
      <c r="E772" s="5"/>
      <c r="F772" s="3"/>
    </row>
    <row r="773" spans="2:6" x14ac:dyDescent="0.3">
      <c r="B773" s="6"/>
      <c r="C773" s="2"/>
      <c r="D773" s="2"/>
      <c r="E773" s="5"/>
    </row>
    <row r="774" spans="2:6" x14ac:dyDescent="0.3">
      <c r="B774" s="6"/>
      <c r="C774" s="2"/>
      <c r="D774" s="2"/>
      <c r="E774" s="5"/>
    </row>
    <row r="775" spans="2:6" x14ac:dyDescent="0.3">
      <c r="B775" s="6"/>
      <c r="C775" s="2"/>
      <c r="D775" s="2"/>
      <c r="E775" s="5"/>
    </row>
    <row r="776" spans="2:6" x14ac:dyDescent="0.3">
      <c r="B776" s="6"/>
      <c r="C776" s="2"/>
      <c r="D776" s="2"/>
      <c r="E776" s="5"/>
    </row>
    <row r="777" spans="2:6" x14ac:dyDescent="0.3">
      <c r="B777" s="6"/>
      <c r="C777" s="2"/>
      <c r="D777" s="2"/>
      <c r="E777" s="5"/>
    </row>
    <row r="778" spans="2:6" x14ac:dyDescent="0.3">
      <c r="B778" s="6"/>
      <c r="C778" s="2"/>
      <c r="D778" s="2"/>
      <c r="E778" s="5"/>
    </row>
    <row r="779" spans="2:6" x14ac:dyDescent="0.3">
      <c r="B779" s="6"/>
      <c r="C779" s="2"/>
      <c r="D779" s="2"/>
      <c r="E779" s="5"/>
    </row>
    <row r="780" spans="2:6" x14ac:dyDescent="0.3">
      <c r="B780" s="6"/>
      <c r="C780" s="2"/>
      <c r="D780" s="2"/>
      <c r="E780" s="5"/>
    </row>
    <row r="781" spans="2:6" x14ac:dyDescent="0.3">
      <c r="B781" s="6"/>
      <c r="C781" s="2"/>
      <c r="D781" s="2"/>
      <c r="E781" s="5"/>
    </row>
    <row r="782" spans="2:6" x14ac:dyDescent="0.3">
      <c r="B782" s="6"/>
      <c r="C782" s="2"/>
      <c r="D782" s="2"/>
      <c r="E782" s="5"/>
    </row>
    <row r="783" spans="2:6" x14ac:dyDescent="0.3">
      <c r="B783" s="6"/>
      <c r="C783" s="2"/>
      <c r="D783" s="2"/>
      <c r="E783" s="5"/>
    </row>
    <row r="784" spans="2:6" x14ac:dyDescent="0.3">
      <c r="B784" s="6"/>
      <c r="C784" s="2"/>
      <c r="D784" s="2"/>
      <c r="E784" s="5"/>
    </row>
    <row r="785" spans="2:5" x14ac:dyDescent="0.3">
      <c r="B785" s="6"/>
      <c r="C785" s="2"/>
      <c r="D785" s="2"/>
      <c r="E785" s="5"/>
    </row>
    <row r="786" spans="2:5" x14ac:dyDescent="0.3">
      <c r="B786" s="6"/>
      <c r="C786" s="2"/>
      <c r="D786" s="2"/>
      <c r="E786" s="5"/>
    </row>
    <row r="787" spans="2:5" x14ac:dyDescent="0.3">
      <c r="B787" s="6"/>
      <c r="C787" s="2"/>
      <c r="D787" s="2"/>
      <c r="E787" s="5"/>
    </row>
    <row r="788" spans="2:5" x14ac:dyDescent="0.3">
      <c r="B788" s="6"/>
      <c r="C788" s="2"/>
      <c r="D788" s="2"/>
      <c r="E788" s="5"/>
    </row>
    <row r="789" spans="2:5" x14ac:dyDescent="0.3">
      <c r="B789" s="6"/>
      <c r="C789" s="2"/>
      <c r="D789" s="2"/>
      <c r="E789" s="5"/>
    </row>
    <row r="790" spans="2:5" x14ac:dyDescent="0.3">
      <c r="B790" s="6"/>
      <c r="C790" s="2"/>
      <c r="D790" s="2"/>
      <c r="E790" s="5"/>
    </row>
    <row r="791" spans="2:5" x14ac:dyDescent="0.3">
      <c r="B791" s="6"/>
      <c r="C791" s="2"/>
      <c r="D791" s="2"/>
      <c r="E791" s="5"/>
    </row>
    <row r="792" spans="2:5" x14ac:dyDescent="0.3">
      <c r="B792" s="6"/>
      <c r="C792" s="2"/>
      <c r="D792" s="2"/>
      <c r="E792" s="5"/>
    </row>
    <row r="793" spans="2:5" x14ac:dyDescent="0.3">
      <c r="B793" s="6"/>
      <c r="C793" s="2"/>
      <c r="D793" s="2"/>
      <c r="E793" s="5"/>
    </row>
    <row r="794" spans="2:5" x14ac:dyDescent="0.3">
      <c r="B794" s="6"/>
      <c r="C794" s="2"/>
      <c r="D794" s="2"/>
      <c r="E794" s="5"/>
    </row>
    <row r="795" spans="2:5" x14ac:dyDescent="0.3">
      <c r="B795" s="6"/>
      <c r="C795" s="2"/>
      <c r="D795" s="2"/>
      <c r="E795" s="5"/>
    </row>
    <row r="796" spans="2:5" x14ac:dyDescent="0.3">
      <c r="B796" s="6"/>
      <c r="C796" s="2"/>
      <c r="D796" s="2"/>
      <c r="E796" s="5"/>
    </row>
    <row r="797" spans="2:5" x14ac:dyDescent="0.3">
      <c r="B797" s="6"/>
      <c r="C797" s="2"/>
      <c r="D797" s="2"/>
      <c r="E797" s="5"/>
    </row>
    <row r="798" spans="2:5" x14ac:dyDescent="0.3">
      <c r="B798" s="6"/>
      <c r="C798" s="2"/>
      <c r="D798" s="2"/>
      <c r="E798" s="5"/>
    </row>
    <row r="799" spans="2:5" x14ac:dyDescent="0.3">
      <c r="B799" s="6"/>
      <c r="C799" s="2"/>
      <c r="D799" s="2"/>
      <c r="E799" s="5"/>
    </row>
    <row r="800" spans="2:5" x14ac:dyDescent="0.3">
      <c r="B800" s="6"/>
      <c r="C800" s="2"/>
      <c r="D800" s="2"/>
      <c r="E800" s="5"/>
    </row>
    <row r="801" spans="2:5" x14ac:dyDescent="0.3">
      <c r="B801" s="6"/>
      <c r="C801" s="2"/>
      <c r="D801" s="2"/>
      <c r="E801" s="5"/>
    </row>
    <row r="802" spans="2:5" x14ac:dyDescent="0.3">
      <c r="B802" s="6"/>
      <c r="C802" s="2"/>
      <c r="D802" s="2"/>
      <c r="E802" s="5"/>
    </row>
    <row r="803" spans="2:5" x14ac:dyDescent="0.3">
      <c r="B803" s="6"/>
      <c r="C803" s="2"/>
      <c r="D803" s="2"/>
      <c r="E803" s="5"/>
    </row>
    <row r="804" spans="2:5" x14ac:dyDescent="0.3">
      <c r="B804" s="6"/>
      <c r="C804" s="2"/>
      <c r="D804" s="2"/>
      <c r="E804" s="5"/>
    </row>
    <row r="805" spans="2:5" x14ac:dyDescent="0.3">
      <c r="B805" s="6"/>
      <c r="C805" s="2"/>
      <c r="D805" s="2"/>
      <c r="E805" s="5"/>
    </row>
    <row r="806" spans="2:5" x14ac:dyDescent="0.3">
      <c r="B806" s="6"/>
      <c r="C806" s="2"/>
      <c r="D806" s="2"/>
      <c r="E806" s="5"/>
    </row>
    <row r="807" spans="2:5" x14ac:dyDescent="0.3">
      <c r="B807" s="6"/>
      <c r="C807" s="2"/>
      <c r="D807" s="2"/>
      <c r="E807" s="5"/>
    </row>
    <row r="808" spans="2:5" x14ac:dyDescent="0.3">
      <c r="B808" s="6"/>
      <c r="C808" s="2"/>
      <c r="D808" s="2"/>
      <c r="E808" s="5"/>
    </row>
    <row r="809" spans="2:5" x14ac:dyDescent="0.3">
      <c r="B809" s="6"/>
      <c r="C809" s="2"/>
      <c r="D809" s="2"/>
      <c r="E809" s="5"/>
    </row>
    <row r="810" spans="2:5" x14ac:dyDescent="0.3">
      <c r="B810" s="6"/>
      <c r="C810" s="2"/>
      <c r="D810" s="2"/>
      <c r="E810" s="5"/>
    </row>
    <row r="811" spans="2:5" x14ac:dyDescent="0.3">
      <c r="B811" s="6"/>
      <c r="C811" s="2"/>
      <c r="D811" s="2"/>
      <c r="E811" s="5"/>
    </row>
    <row r="812" spans="2:5" x14ac:dyDescent="0.3">
      <c r="B812" s="6"/>
      <c r="C812" s="2"/>
      <c r="D812" s="2"/>
      <c r="E812" s="5"/>
    </row>
    <row r="813" spans="2:5" x14ac:dyDescent="0.3">
      <c r="B813" s="6"/>
      <c r="C813" s="2"/>
      <c r="D813" s="2"/>
      <c r="E813" s="5"/>
    </row>
    <row r="814" spans="2:5" x14ac:dyDescent="0.3">
      <c r="B814" s="6"/>
      <c r="C814" s="2"/>
      <c r="D814" s="2"/>
      <c r="E814" s="5"/>
    </row>
    <row r="815" spans="2:5" x14ac:dyDescent="0.3">
      <c r="B815" s="6"/>
      <c r="C815" s="2"/>
      <c r="D815" s="2"/>
      <c r="E815" s="5"/>
    </row>
    <row r="816" spans="2:5" x14ac:dyDescent="0.3">
      <c r="B816" s="6"/>
      <c r="C816" s="2"/>
      <c r="D816" s="2"/>
      <c r="E816" s="5"/>
    </row>
    <row r="817" spans="2:5" x14ac:dyDescent="0.3">
      <c r="B817" s="6"/>
      <c r="C817" s="2"/>
      <c r="D817" s="2"/>
      <c r="E817" s="5"/>
    </row>
    <row r="818" spans="2:5" x14ac:dyDescent="0.3">
      <c r="B818" s="6"/>
      <c r="C818" s="2"/>
      <c r="D818" s="2"/>
      <c r="E818" s="5"/>
    </row>
    <row r="819" spans="2:5" x14ac:dyDescent="0.3">
      <c r="B819" s="6"/>
      <c r="C819" s="2"/>
      <c r="D819" s="2"/>
      <c r="E819" s="5"/>
    </row>
    <row r="820" spans="2:5" x14ac:dyDescent="0.3">
      <c r="B820" s="6"/>
      <c r="C820" s="2"/>
      <c r="D820" s="2"/>
      <c r="E820" s="5"/>
    </row>
    <row r="821" spans="2:5" x14ac:dyDescent="0.3">
      <c r="B821" s="6"/>
      <c r="C821" s="2"/>
      <c r="D821" s="2"/>
      <c r="E821" s="5"/>
    </row>
    <row r="822" spans="2:5" x14ac:dyDescent="0.3">
      <c r="B822" s="6"/>
      <c r="C822" s="2"/>
      <c r="D822" s="2"/>
      <c r="E822" s="5"/>
    </row>
    <row r="823" spans="2:5" x14ac:dyDescent="0.3">
      <c r="B823" s="6"/>
      <c r="C823" s="2"/>
      <c r="D823" s="2"/>
      <c r="E823" s="5"/>
    </row>
    <row r="824" spans="2:5" x14ac:dyDescent="0.3">
      <c r="B824" s="6"/>
      <c r="C824" s="2"/>
      <c r="D824" s="2"/>
      <c r="E824" s="5"/>
    </row>
    <row r="825" spans="2:5" x14ac:dyDescent="0.3">
      <c r="B825" s="6"/>
      <c r="C825" s="2"/>
      <c r="D825" s="2"/>
      <c r="E825" s="5"/>
    </row>
    <row r="826" spans="2:5" x14ac:dyDescent="0.3">
      <c r="B826" s="6"/>
      <c r="C826" s="2"/>
      <c r="D826" s="2"/>
      <c r="E826" s="5"/>
    </row>
    <row r="827" spans="2:5" x14ac:dyDescent="0.3">
      <c r="B827" s="6"/>
      <c r="C827" s="2"/>
      <c r="D827" s="2"/>
      <c r="E827" s="5"/>
    </row>
    <row r="828" spans="2:5" x14ac:dyDescent="0.3">
      <c r="B828" s="6"/>
      <c r="C828" s="2"/>
      <c r="D828" s="2"/>
      <c r="E828" s="5"/>
    </row>
    <row r="829" spans="2:5" x14ac:dyDescent="0.3">
      <c r="B829" s="6"/>
      <c r="C829" s="2"/>
      <c r="D829" s="2"/>
      <c r="E829" s="5"/>
    </row>
    <row r="830" spans="2:5" x14ac:dyDescent="0.3">
      <c r="B830" s="6"/>
      <c r="C830" s="2"/>
      <c r="D830" s="2"/>
      <c r="E830" s="5"/>
    </row>
    <row r="831" spans="2:5" x14ac:dyDescent="0.3">
      <c r="B831" s="6"/>
      <c r="C831" s="2"/>
      <c r="D831" s="2"/>
      <c r="E831" s="5"/>
    </row>
    <row r="832" spans="2:5" x14ac:dyDescent="0.3">
      <c r="B832" s="6"/>
      <c r="C832" s="2"/>
      <c r="D832" s="2"/>
      <c r="E832" s="5"/>
    </row>
    <row r="833" spans="2:5" x14ac:dyDescent="0.3">
      <c r="B833" s="6"/>
      <c r="C833" s="2"/>
      <c r="D833" s="2"/>
      <c r="E833" s="5"/>
    </row>
    <row r="834" spans="2:5" x14ac:dyDescent="0.3">
      <c r="B834" s="6"/>
      <c r="C834" s="2"/>
      <c r="D834" s="2"/>
      <c r="E834" s="5"/>
    </row>
    <row r="835" spans="2:5" x14ac:dyDescent="0.3">
      <c r="B835" s="6"/>
      <c r="C835" s="2"/>
      <c r="D835" s="2"/>
      <c r="E835" s="5"/>
    </row>
    <row r="836" spans="2:5" x14ac:dyDescent="0.3">
      <c r="B836" s="6"/>
      <c r="C836" s="2"/>
      <c r="D836" s="2"/>
      <c r="E836" s="5"/>
    </row>
    <row r="837" spans="2:5" x14ac:dyDescent="0.3">
      <c r="B837" s="6"/>
      <c r="C837" s="2"/>
      <c r="D837" s="2"/>
      <c r="E837" s="5"/>
    </row>
    <row r="838" spans="2:5" x14ac:dyDescent="0.3">
      <c r="B838" s="6"/>
      <c r="C838" s="2"/>
      <c r="D838" s="2"/>
      <c r="E838" s="5"/>
    </row>
    <row r="839" spans="2:5" x14ac:dyDescent="0.3">
      <c r="B839" s="6"/>
      <c r="C839" s="2"/>
      <c r="D839" s="2"/>
      <c r="E839" s="5"/>
    </row>
    <row r="840" spans="2:5" x14ac:dyDescent="0.3">
      <c r="B840" s="6"/>
      <c r="C840" s="2"/>
      <c r="D840" s="2"/>
      <c r="E840" s="5"/>
    </row>
    <row r="841" spans="2:5" x14ac:dyDescent="0.3">
      <c r="B841" s="6"/>
      <c r="C841" s="2"/>
      <c r="D841" s="2"/>
      <c r="E841" s="5"/>
    </row>
    <row r="842" spans="2:5" x14ac:dyDescent="0.3">
      <c r="B842" s="6"/>
      <c r="C842" s="2"/>
      <c r="D842" s="2"/>
      <c r="E842" s="5"/>
    </row>
    <row r="843" spans="2:5" x14ac:dyDescent="0.3">
      <c r="B843" s="6"/>
      <c r="C843" s="2"/>
      <c r="D843" s="2"/>
      <c r="E843" s="5"/>
    </row>
    <row r="844" spans="2:5" x14ac:dyDescent="0.3">
      <c r="B844" s="6"/>
      <c r="C844" s="2"/>
      <c r="D844" s="2"/>
      <c r="E844" s="5"/>
    </row>
    <row r="845" spans="2:5" x14ac:dyDescent="0.3">
      <c r="B845" s="6"/>
      <c r="C845" s="2"/>
      <c r="D845" s="2"/>
      <c r="E845" s="5"/>
    </row>
    <row r="846" spans="2:5" x14ac:dyDescent="0.3">
      <c r="B846" s="6"/>
      <c r="C846" s="2"/>
      <c r="D846" s="2"/>
      <c r="E846" s="5"/>
    </row>
    <row r="847" spans="2:5" x14ac:dyDescent="0.3">
      <c r="B847" s="6"/>
      <c r="C847" s="2"/>
      <c r="D847" s="2"/>
      <c r="E847" s="5"/>
    </row>
    <row r="848" spans="2:5" x14ac:dyDescent="0.3">
      <c r="B848" s="6"/>
      <c r="C848" s="2"/>
      <c r="D848" s="2"/>
      <c r="E848" s="5"/>
    </row>
    <row r="849" spans="2:5" x14ac:dyDescent="0.3">
      <c r="B849" s="6"/>
      <c r="C849" s="2"/>
      <c r="D849" s="2"/>
      <c r="E849" s="5"/>
    </row>
    <row r="850" spans="2:5" x14ac:dyDescent="0.3">
      <c r="B850" s="6"/>
      <c r="C850" s="2"/>
      <c r="D850" s="2"/>
      <c r="E850" s="5"/>
    </row>
    <row r="851" spans="2:5" x14ac:dyDescent="0.3">
      <c r="B851" s="6"/>
      <c r="C851" s="2"/>
      <c r="D851" s="2"/>
      <c r="E851" s="5"/>
    </row>
    <row r="852" spans="2:5" x14ac:dyDescent="0.3">
      <c r="B852" s="6"/>
      <c r="C852" s="2"/>
      <c r="D852" s="2"/>
      <c r="E852" s="5"/>
    </row>
    <row r="853" spans="2:5" x14ac:dyDescent="0.3">
      <c r="B853" s="6"/>
      <c r="C853" s="2"/>
      <c r="D853" s="2"/>
      <c r="E853" s="5"/>
    </row>
    <row r="854" spans="2:5" x14ac:dyDescent="0.3">
      <c r="B854" s="6"/>
      <c r="C854" s="2"/>
      <c r="D854" s="2"/>
      <c r="E854" s="5"/>
    </row>
    <row r="855" spans="2:5" x14ac:dyDescent="0.3">
      <c r="B855" s="6"/>
      <c r="C855" s="2"/>
      <c r="D855" s="2"/>
      <c r="E855" s="5"/>
    </row>
    <row r="856" spans="2:5" x14ac:dyDescent="0.3">
      <c r="B856" s="6"/>
      <c r="C856" s="2"/>
      <c r="D856" s="2"/>
      <c r="E856" s="5"/>
    </row>
    <row r="857" spans="2:5" x14ac:dyDescent="0.3">
      <c r="B857" s="6"/>
      <c r="C857" s="2"/>
      <c r="D857" s="2"/>
      <c r="E857" s="5"/>
    </row>
    <row r="858" spans="2:5" x14ac:dyDescent="0.3">
      <c r="B858" s="6"/>
      <c r="C858" s="2"/>
      <c r="D858" s="2"/>
      <c r="E858" s="5"/>
    </row>
    <row r="859" spans="2:5" x14ac:dyDescent="0.3">
      <c r="B859" s="6"/>
      <c r="C859" s="2"/>
      <c r="D859" s="2"/>
      <c r="E859" s="5"/>
    </row>
    <row r="860" spans="2:5" x14ac:dyDescent="0.3">
      <c r="B860" s="6"/>
      <c r="C860" s="2"/>
      <c r="D860" s="2"/>
      <c r="E860" s="5"/>
    </row>
    <row r="861" spans="2:5" x14ac:dyDescent="0.3">
      <c r="B861" s="6"/>
      <c r="C861" s="2"/>
      <c r="D861" s="2"/>
      <c r="E861" s="5"/>
    </row>
    <row r="862" spans="2:5" x14ac:dyDescent="0.3">
      <c r="B862" s="6"/>
      <c r="C862" s="2"/>
      <c r="D862" s="2"/>
      <c r="E862" s="5"/>
    </row>
    <row r="863" spans="2:5" x14ac:dyDescent="0.3">
      <c r="B863" s="6"/>
      <c r="C863" s="2"/>
      <c r="D863" s="2"/>
      <c r="E863" s="5"/>
    </row>
    <row r="864" spans="2:5" x14ac:dyDescent="0.3">
      <c r="B864" s="6"/>
      <c r="C864" s="2"/>
      <c r="D864" s="2"/>
      <c r="E864" s="5"/>
    </row>
    <row r="865" spans="2:5" x14ac:dyDescent="0.3">
      <c r="B865" s="6"/>
      <c r="C865" s="2"/>
      <c r="D865" s="2"/>
      <c r="E865" s="5"/>
    </row>
    <row r="866" spans="2:5" x14ac:dyDescent="0.3">
      <c r="B866" s="6"/>
      <c r="C866" s="2"/>
      <c r="D866" s="2"/>
      <c r="E866" s="5"/>
    </row>
    <row r="867" spans="2:5" x14ac:dyDescent="0.3">
      <c r="B867" s="6"/>
      <c r="C867" s="2"/>
      <c r="D867" s="2"/>
      <c r="E867" s="5"/>
    </row>
    <row r="868" spans="2:5" x14ac:dyDescent="0.3">
      <c r="B868" s="6"/>
      <c r="C868" s="2"/>
      <c r="D868" s="2"/>
      <c r="E868" s="5"/>
    </row>
    <row r="869" spans="2:5" x14ac:dyDescent="0.3">
      <c r="B869" s="6"/>
      <c r="C869" s="2"/>
      <c r="D869" s="2"/>
      <c r="E869" s="5"/>
    </row>
    <row r="870" spans="2:5" x14ac:dyDescent="0.3">
      <c r="B870" s="6"/>
      <c r="C870" s="2"/>
      <c r="D870" s="2"/>
      <c r="E870" s="5"/>
    </row>
    <row r="871" spans="2:5" x14ac:dyDescent="0.3">
      <c r="B871" s="6"/>
      <c r="C871" s="2"/>
      <c r="D871" s="2"/>
      <c r="E871" s="5"/>
    </row>
    <row r="872" spans="2:5" x14ac:dyDescent="0.3">
      <c r="B872" s="6"/>
      <c r="C872" s="2"/>
      <c r="D872" s="2"/>
      <c r="E872" s="5"/>
    </row>
    <row r="873" spans="2:5" x14ac:dyDescent="0.3">
      <c r="B873" s="6"/>
      <c r="C873" s="2"/>
      <c r="D873" s="2"/>
      <c r="E873" s="5"/>
    </row>
    <row r="874" spans="2:5" x14ac:dyDescent="0.3">
      <c r="B874" s="6"/>
      <c r="C874" s="2"/>
      <c r="D874" s="2"/>
      <c r="E874" s="5"/>
    </row>
    <row r="875" spans="2:5" x14ac:dyDescent="0.3">
      <c r="B875" s="6"/>
      <c r="C875" s="2"/>
      <c r="D875" s="2"/>
      <c r="E875" s="5"/>
    </row>
    <row r="876" spans="2:5" x14ac:dyDescent="0.3">
      <c r="B876" s="6"/>
      <c r="C876" s="2"/>
      <c r="D876" s="2"/>
      <c r="E876" s="5"/>
    </row>
    <row r="877" spans="2:5" x14ac:dyDescent="0.3">
      <c r="B877" s="6"/>
      <c r="C877" s="2"/>
      <c r="D877" s="2"/>
      <c r="E877" s="5"/>
    </row>
    <row r="878" spans="2:5" x14ac:dyDescent="0.3">
      <c r="B878" s="6"/>
      <c r="C878" s="2"/>
      <c r="D878" s="2"/>
      <c r="E878" s="5"/>
    </row>
    <row r="879" spans="2:5" x14ac:dyDescent="0.3">
      <c r="B879" s="6"/>
      <c r="C879" s="2"/>
      <c r="D879" s="2"/>
      <c r="E879" s="5"/>
    </row>
    <row r="880" spans="2:5" x14ac:dyDescent="0.3">
      <c r="B880" s="6"/>
      <c r="C880" s="2"/>
      <c r="D880" s="2"/>
      <c r="E880" s="5"/>
    </row>
    <row r="881" spans="2:5" x14ac:dyDescent="0.3">
      <c r="B881" s="6"/>
      <c r="C881" s="2"/>
      <c r="D881" s="2"/>
      <c r="E881" s="5"/>
    </row>
    <row r="882" spans="2:5" x14ac:dyDescent="0.3">
      <c r="B882" s="6"/>
      <c r="C882" s="2"/>
      <c r="D882" s="2"/>
      <c r="E882" s="5"/>
    </row>
    <row r="883" spans="2:5" x14ac:dyDescent="0.3">
      <c r="B883" s="6"/>
      <c r="C883" s="2"/>
      <c r="D883" s="2"/>
      <c r="E883" s="5"/>
    </row>
    <row r="884" spans="2:5" x14ac:dyDescent="0.3">
      <c r="B884" s="6"/>
      <c r="C884" s="2"/>
      <c r="D884" s="2"/>
      <c r="E884" s="5"/>
    </row>
    <row r="885" spans="2:5" x14ac:dyDescent="0.3">
      <c r="B885" s="6"/>
      <c r="C885" s="2"/>
      <c r="D885" s="2"/>
      <c r="E885" s="5"/>
    </row>
    <row r="886" spans="2:5" x14ac:dyDescent="0.3">
      <c r="B886" s="6"/>
      <c r="C886" s="2"/>
      <c r="D886" s="2"/>
      <c r="E886" s="5"/>
    </row>
    <row r="887" spans="2:5" x14ac:dyDescent="0.3">
      <c r="B887" s="6"/>
      <c r="C887" s="2"/>
      <c r="D887" s="2"/>
      <c r="E887" s="5"/>
    </row>
    <row r="888" spans="2:5" x14ac:dyDescent="0.3">
      <c r="B888" s="6"/>
      <c r="C888" s="2"/>
      <c r="D888" s="2"/>
      <c r="E888" s="5"/>
    </row>
    <row r="889" spans="2:5" x14ac:dyDescent="0.3">
      <c r="B889" s="6"/>
      <c r="C889" s="2"/>
      <c r="D889" s="2"/>
      <c r="E889" s="5"/>
    </row>
    <row r="890" spans="2:5" x14ac:dyDescent="0.3">
      <c r="B890" s="6"/>
      <c r="C890" s="2"/>
      <c r="D890" s="2"/>
      <c r="E890" s="5"/>
    </row>
    <row r="891" spans="2:5" x14ac:dyDescent="0.3">
      <c r="B891" s="6"/>
      <c r="C891" s="2"/>
      <c r="D891" s="2"/>
      <c r="E891" s="5"/>
    </row>
    <row r="892" spans="2:5" x14ac:dyDescent="0.3">
      <c r="B892" s="6"/>
      <c r="C892" s="2"/>
      <c r="D892" s="2"/>
      <c r="E892" s="5"/>
    </row>
    <row r="893" spans="2:5" x14ac:dyDescent="0.3">
      <c r="B893" s="6"/>
      <c r="C893" s="2"/>
      <c r="D893" s="2"/>
      <c r="E893" s="5"/>
    </row>
    <row r="894" spans="2:5" x14ac:dyDescent="0.3">
      <c r="B894" s="6"/>
      <c r="C894" s="2"/>
      <c r="D894" s="2"/>
      <c r="E894" s="5"/>
    </row>
    <row r="895" spans="2:5" x14ac:dyDescent="0.3">
      <c r="B895" s="6"/>
      <c r="C895" s="2"/>
      <c r="D895" s="2"/>
      <c r="E895" s="5"/>
    </row>
    <row r="896" spans="2:5" x14ac:dyDescent="0.3">
      <c r="B896" s="6"/>
      <c r="C896" s="2"/>
      <c r="D896" s="2"/>
      <c r="E896" s="5"/>
    </row>
    <row r="897" spans="2:5" x14ac:dyDescent="0.3">
      <c r="B897" s="6"/>
      <c r="C897" s="2"/>
      <c r="D897" s="2"/>
      <c r="E897" s="5"/>
    </row>
    <row r="898" spans="2:5" x14ac:dyDescent="0.3">
      <c r="B898" s="6"/>
      <c r="C898" s="2"/>
      <c r="D898" s="2"/>
      <c r="E898" s="5"/>
    </row>
    <row r="899" spans="2:5" x14ac:dyDescent="0.3">
      <c r="B899" s="6"/>
      <c r="C899" s="2"/>
      <c r="D899" s="2"/>
      <c r="E899" s="5"/>
    </row>
    <row r="900" spans="2:5" x14ac:dyDescent="0.3">
      <c r="B900" s="6"/>
      <c r="C900" s="2"/>
      <c r="D900" s="2"/>
      <c r="E900" s="5"/>
    </row>
    <row r="901" spans="2:5" x14ac:dyDescent="0.3">
      <c r="B901" s="6"/>
      <c r="C901" s="2"/>
      <c r="D901" s="2"/>
      <c r="E901" s="5"/>
    </row>
    <row r="902" spans="2:5" x14ac:dyDescent="0.3">
      <c r="B902" s="6"/>
      <c r="C902" s="2"/>
      <c r="D902" s="2"/>
      <c r="E902" s="5"/>
    </row>
    <row r="903" spans="2:5" x14ac:dyDescent="0.3">
      <c r="B903" s="6"/>
      <c r="C903" s="2"/>
      <c r="D903" s="2"/>
      <c r="E903" s="5"/>
    </row>
    <row r="904" spans="2:5" x14ac:dyDescent="0.3">
      <c r="B904" s="6"/>
      <c r="C904" s="2"/>
      <c r="D904" s="2"/>
      <c r="E904" s="5"/>
    </row>
    <row r="905" spans="2:5" x14ac:dyDescent="0.3">
      <c r="B905" s="6"/>
      <c r="C905" s="2"/>
      <c r="D905" s="2"/>
      <c r="E905" s="5"/>
    </row>
    <row r="906" spans="2:5" x14ac:dyDescent="0.3">
      <c r="B906" s="6"/>
      <c r="C906" s="2"/>
      <c r="D906" s="2"/>
      <c r="E906" s="5"/>
    </row>
    <row r="907" spans="2:5" x14ac:dyDescent="0.3">
      <c r="B907" s="6"/>
      <c r="C907" s="2"/>
      <c r="D907" s="2"/>
      <c r="E907" s="5"/>
    </row>
    <row r="908" spans="2:5" x14ac:dyDescent="0.3">
      <c r="B908" s="6"/>
      <c r="C908" s="2"/>
      <c r="D908" s="2"/>
      <c r="E908" s="5"/>
    </row>
    <row r="909" spans="2:5" x14ac:dyDescent="0.3">
      <c r="B909" s="6"/>
      <c r="C909" s="2"/>
      <c r="D909" s="2"/>
      <c r="E909" s="5"/>
    </row>
    <row r="910" spans="2:5" x14ac:dyDescent="0.3">
      <c r="B910" s="6"/>
      <c r="C910" s="2"/>
      <c r="D910" s="2"/>
      <c r="E910" s="5"/>
    </row>
    <row r="911" spans="2:5" x14ac:dyDescent="0.3">
      <c r="B911" s="6"/>
      <c r="C911" s="2"/>
      <c r="D911" s="2"/>
      <c r="E911" s="5"/>
    </row>
    <row r="912" spans="2:5" x14ac:dyDescent="0.3">
      <c r="B912" s="6"/>
      <c r="C912" s="2"/>
      <c r="D912" s="2"/>
      <c r="E912" s="5"/>
    </row>
    <row r="913" spans="2:5" x14ac:dyDescent="0.3">
      <c r="B913" s="6"/>
      <c r="C913" s="2"/>
      <c r="D913" s="2"/>
      <c r="E913" s="5"/>
    </row>
    <row r="914" spans="2:5" x14ac:dyDescent="0.3">
      <c r="B914" s="6"/>
      <c r="C914" s="2"/>
      <c r="D914" s="2"/>
      <c r="E914" s="5"/>
    </row>
    <row r="915" spans="2:5" x14ac:dyDescent="0.3">
      <c r="B915" s="6"/>
      <c r="C915" s="2"/>
      <c r="D915" s="2"/>
      <c r="E915" s="5"/>
    </row>
    <row r="916" spans="2:5" x14ac:dyDescent="0.3">
      <c r="B916" s="6"/>
      <c r="C916" s="2"/>
      <c r="D916" s="2"/>
      <c r="E916" s="5"/>
    </row>
    <row r="917" spans="2:5" x14ac:dyDescent="0.3">
      <c r="B917" s="6"/>
      <c r="C917" s="2"/>
      <c r="D917" s="2"/>
      <c r="E917" s="5"/>
    </row>
    <row r="918" spans="2:5" x14ac:dyDescent="0.3">
      <c r="B918" s="6"/>
      <c r="C918" s="2"/>
      <c r="D918" s="2"/>
      <c r="E918" s="5"/>
    </row>
    <row r="919" spans="2:5" x14ac:dyDescent="0.3">
      <c r="B919" s="6"/>
      <c r="C919" s="2"/>
      <c r="D919" s="2"/>
      <c r="E919" s="5"/>
    </row>
    <row r="920" spans="2:5" x14ac:dyDescent="0.3">
      <c r="B920" s="6"/>
      <c r="C920" s="2"/>
      <c r="D920" s="2"/>
      <c r="E920" s="5"/>
    </row>
    <row r="921" spans="2:5" x14ac:dyDescent="0.3">
      <c r="B921" s="6"/>
      <c r="C921" s="2"/>
      <c r="D921" s="2"/>
      <c r="E921" s="5"/>
    </row>
    <row r="922" spans="2:5" x14ac:dyDescent="0.3">
      <c r="B922" s="6"/>
      <c r="C922" s="2"/>
      <c r="D922" s="2"/>
      <c r="E922" s="5"/>
    </row>
    <row r="923" spans="2:5" x14ac:dyDescent="0.3">
      <c r="B923" s="6"/>
      <c r="C923" s="2"/>
      <c r="D923" s="2"/>
      <c r="E923" s="5"/>
    </row>
    <row r="924" spans="2:5" x14ac:dyDescent="0.3">
      <c r="B924" s="6"/>
      <c r="C924" s="2"/>
      <c r="D924" s="2"/>
      <c r="E924" s="5"/>
    </row>
    <row r="925" spans="2:5" x14ac:dyDescent="0.3">
      <c r="B925" s="6"/>
      <c r="C925" s="2"/>
      <c r="D925" s="2"/>
      <c r="E925" s="5"/>
    </row>
    <row r="926" spans="2:5" x14ac:dyDescent="0.3">
      <c r="B926" s="6"/>
      <c r="C926" s="2"/>
      <c r="D926" s="2"/>
      <c r="E926" s="5"/>
    </row>
    <row r="927" spans="2:5" x14ac:dyDescent="0.3">
      <c r="B927" s="6"/>
      <c r="C927" s="2"/>
      <c r="D927" s="2"/>
      <c r="E927" s="5"/>
    </row>
    <row r="928" spans="2:5" x14ac:dyDescent="0.3">
      <c r="B928" s="6"/>
      <c r="C928" s="2"/>
      <c r="D928" s="2"/>
      <c r="E928" s="5"/>
    </row>
    <row r="929" spans="2:5" x14ac:dyDescent="0.3">
      <c r="B929" s="6"/>
      <c r="C929" s="2"/>
      <c r="D929" s="2"/>
      <c r="E929" s="5"/>
    </row>
    <row r="930" spans="2:5" x14ac:dyDescent="0.3">
      <c r="B930" s="6"/>
      <c r="C930" s="2"/>
      <c r="D930" s="2"/>
      <c r="E930" s="5"/>
    </row>
    <row r="931" spans="2:5" x14ac:dyDescent="0.3">
      <c r="B931" s="6"/>
      <c r="C931" s="2"/>
      <c r="D931" s="2"/>
      <c r="E931" s="5"/>
    </row>
    <row r="932" spans="2:5" x14ac:dyDescent="0.3">
      <c r="B932" s="6"/>
      <c r="C932" s="2"/>
      <c r="D932" s="2"/>
      <c r="E932" s="5"/>
    </row>
    <row r="933" spans="2:5" x14ac:dyDescent="0.3">
      <c r="B933" s="6"/>
      <c r="C933" s="2"/>
      <c r="D933" s="2"/>
      <c r="E933" s="5"/>
    </row>
    <row r="934" spans="2:5" x14ac:dyDescent="0.3">
      <c r="B934" s="6"/>
      <c r="C934" s="2"/>
      <c r="D934" s="2"/>
      <c r="E934" s="5"/>
    </row>
    <row r="935" spans="2:5" x14ac:dyDescent="0.3">
      <c r="B935" s="6"/>
      <c r="C935" s="2"/>
      <c r="D935" s="2"/>
      <c r="E935" s="5"/>
    </row>
    <row r="936" spans="2:5" x14ac:dyDescent="0.3">
      <c r="B936" s="6"/>
      <c r="C936" s="2"/>
      <c r="D936" s="2"/>
      <c r="E936" s="5"/>
    </row>
    <row r="937" spans="2:5" x14ac:dyDescent="0.3">
      <c r="B937" s="6"/>
      <c r="C937" s="2"/>
      <c r="D937" s="2"/>
      <c r="E937" s="5"/>
    </row>
    <row r="938" spans="2:5" x14ac:dyDescent="0.3">
      <c r="B938" s="6"/>
      <c r="C938" s="2"/>
      <c r="D938" s="2"/>
      <c r="E938" s="5"/>
    </row>
    <row r="939" spans="2:5" x14ac:dyDescent="0.3">
      <c r="B939" s="6"/>
      <c r="C939" s="2"/>
      <c r="D939" s="2"/>
      <c r="E939" s="5"/>
    </row>
    <row r="940" spans="2:5" x14ac:dyDescent="0.3">
      <c r="B940" s="6"/>
      <c r="C940" s="2"/>
      <c r="D940" s="2"/>
      <c r="E940" s="5"/>
    </row>
    <row r="941" spans="2:5" x14ac:dyDescent="0.3">
      <c r="B941" s="6"/>
      <c r="C941" s="2"/>
      <c r="D941" s="2"/>
      <c r="E941" s="5"/>
    </row>
    <row r="942" spans="2:5" x14ac:dyDescent="0.3">
      <c r="B942" s="6"/>
      <c r="C942" s="2"/>
      <c r="D942" s="2"/>
      <c r="E942" s="5"/>
    </row>
    <row r="943" spans="2:5" x14ac:dyDescent="0.3">
      <c r="B943" s="6"/>
      <c r="C943" s="2"/>
      <c r="D943" s="2"/>
      <c r="E943" s="5"/>
    </row>
    <row r="944" spans="2:5" x14ac:dyDescent="0.3">
      <c r="B944" s="6"/>
      <c r="C944" s="2"/>
      <c r="D944" s="2"/>
      <c r="E944" s="5"/>
    </row>
    <row r="945" spans="2:5" x14ac:dyDescent="0.3">
      <c r="B945" s="6"/>
      <c r="C945" s="2"/>
      <c r="D945" s="2"/>
      <c r="E945" s="5"/>
    </row>
    <row r="946" spans="2:5" x14ac:dyDescent="0.3">
      <c r="B946" s="6"/>
      <c r="C946" s="2"/>
      <c r="D946" s="2"/>
      <c r="E946" s="5"/>
    </row>
    <row r="947" spans="2:5" x14ac:dyDescent="0.3">
      <c r="B947" s="6"/>
      <c r="C947" s="2"/>
      <c r="D947" s="2"/>
      <c r="E947" s="5"/>
    </row>
    <row r="948" spans="2:5" x14ac:dyDescent="0.3">
      <c r="B948" s="6"/>
      <c r="C948" s="2"/>
      <c r="D948" s="2"/>
      <c r="E948" s="5"/>
    </row>
    <row r="949" spans="2:5" x14ac:dyDescent="0.3">
      <c r="B949" s="6"/>
      <c r="C949" s="2"/>
      <c r="D949" s="2"/>
      <c r="E949" s="5"/>
    </row>
    <row r="950" spans="2:5" x14ac:dyDescent="0.3">
      <c r="B950" s="6"/>
      <c r="C950" s="2"/>
      <c r="D950" s="2"/>
      <c r="E950" s="5"/>
    </row>
    <row r="951" spans="2:5" x14ac:dyDescent="0.3">
      <c r="B951" s="6"/>
      <c r="C951" s="2"/>
      <c r="D951" s="2"/>
      <c r="E951" s="5"/>
    </row>
    <row r="952" spans="2:5" x14ac:dyDescent="0.3">
      <c r="B952" s="6"/>
      <c r="C952" s="2"/>
      <c r="D952" s="2"/>
      <c r="E952" s="5"/>
    </row>
    <row r="953" spans="2:5" x14ac:dyDescent="0.3">
      <c r="B953" s="6"/>
      <c r="C953" s="2"/>
      <c r="D953" s="2"/>
      <c r="E953" s="5"/>
    </row>
    <row r="954" spans="2:5" x14ac:dyDescent="0.3">
      <c r="B954" s="6"/>
      <c r="C954" s="2"/>
      <c r="D954" s="2"/>
      <c r="E954" s="5"/>
    </row>
    <row r="955" spans="2:5" x14ac:dyDescent="0.3">
      <c r="B955" s="6"/>
      <c r="C955" s="2"/>
      <c r="D955" s="2"/>
      <c r="E955" s="5"/>
    </row>
    <row r="956" spans="2:5" x14ac:dyDescent="0.3">
      <c r="B956" s="6"/>
      <c r="C956" s="2"/>
      <c r="D956" s="2"/>
      <c r="E956" s="5"/>
    </row>
    <row r="957" spans="2:5" x14ac:dyDescent="0.3">
      <c r="B957" s="6"/>
      <c r="C957" s="2"/>
      <c r="D957" s="2"/>
      <c r="E957" s="5"/>
    </row>
    <row r="958" spans="2:5" x14ac:dyDescent="0.3">
      <c r="B958" s="6"/>
      <c r="C958" s="2"/>
      <c r="D958" s="2"/>
      <c r="E958" s="5"/>
    </row>
    <row r="959" spans="2:5" x14ac:dyDescent="0.3">
      <c r="B959" s="6"/>
      <c r="C959" s="2"/>
      <c r="D959" s="2"/>
      <c r="E959" s="5"/>
    </row>
    <row r="960" spans="2:5" x14ac:dyDescent="0.3">
      <c r="B960" s="6"/>
      <c r="C960" s="2"/>
      <c r="D960" s="2"/>
      <c r="E960" s="5"/>
    </row>
    <row r="961" spans="2:5" x14ac:dyDescent="0.3">
      <c r="B961" s="6"/>
      <c r="C961" s="2"/>
      <c r="D961" s="2"/>
      <c r="E961" s="5"/>
    </row>
    <row r="962" spans="2:5" x14ac:dyDescent="0.3">
      <c r="B962" s="6"/>
      <c r="C962" s="2"/>
      <c r="D962" s="2"/>
      <c r="E962" s="5"/>
    </row>
    <row r="963" spans="2:5" x14ac:dyDescent="0.3">
      <c r="B963" s="6"/>
      <c r="C963" s="2"/>
      <c r="D963" s="2"/>
      <c r="E963" s="5"/>
    </row>
    <row r="964" spans="2:5" x14ac:dyDescent="0.3">
      <c r="B964" s="6"/>
      <c r="C964" s="2"/>
      <c r="D964" s="2"/>
      <c r="E964" s="5"/>
    </row>
    <row r="965" spans="2:5" x14ac:dyDescent="0.3">
      <c r="B965" s="6"/>
      <c r="C965" s="2"/>
      <c r="D965" s="2"/>
      <c r="E965" s="5"/>
    </row>
    <row r="966" spans="2:5" x14ac:dyDescent="0.3">
      <c r="B966" s="6"/>
      <c r="C966" s="2"/>
      <c r="D966" s="2"/>
      <c r="E966" s="5"/>
    </row>
    <row r="967" spans="2:5" x14ac:dyDescent="0.3">
      <c r="B967" s="6"/>
      <c r="C967" s="2"/>
      <c r="D967" s="2"/>
      <c r="E967" s="5"/>
    </row>
    <row r="968" spans="2:5" x14ac:dyDescent="0.3">
      <c r="B968" s="6"/>
      <c r="C968" s="2"/>
      <c r="D968" s="2"/>
      <c r="E968" s="5"/>
    </row>
    <row r="969" spans="2:5" x14ac:dyDescent="0.3">
      <c r="B969" s="6"/>
      <c r="C969" s="2"/>
      <c r="D969" s="2"/>
      <c r="E969" s="5"/>
    </row>
    <row r="970" spans="2:5" x14ac:dyDescent="0.3">
      <c r="B970" s="6"/>
      <c r="C970" s="2"/>
      <c r="D970" s="2"/>
      <c r="E970" s="5"/>
    </row>
    <row r="971" spans="2:5" x14ac:dyDescent="0.3">
      <c r="B971" s="6"/>
      <c r="C971" s="2"/>
      <c r="D971" s="2"/>
      <c r="E971" s="5"/>
    </row>
    <row r="972" spans="2:5" x14ac:dyDescent="0.3">
      <c r="B972" s="6"/>
      <c r="C972" s="2"/>
      <c r="D972" s="2"/>
      <c r="E972" s="5"/>
    </row>
    <row r="973" spans="2:5" x14ac:dyDescent="0.3">
      <c r="B973" s="6"/>
      <c r="C973" s="2"/>
      <c r="D973" s="2"/>
      <c r="E973" s="5"/>
    </row>
    <row r="974" spans="2:5" x14ac:dyDescent="0.3">
      <c r="B974" s="6"/>
      <c r="C974" s="2"/>
      <c r="D974" s="2"/>
      <c r="E974" s="5"/>
    </row>
    <row r="975" spans="2:5" x14ac:dyDescent="0.3">
      <c r="B975" s="6"/>
      <c r="C975" s="2"/>
      <c r="D975" s="2"/>
      <c r="E975" s="5"/>
    </row>
    <row r="976" spans="2:5" x14ac:dyDescent="0.3">
      <c r="B976" s="6"/>
      <c r="C976" s="2"/>
      <c r="D976" s="2"/>
      <c r="E976" s="5"/>
    </row>
    <row r="977" spans="2:5" x14ac:dyDescent="0.3">
      <c r="B977" s="6"/>
      <c r="C977" s="2"/>
      <c r="D977" s="2"/>
      <c r="E977" s="5"/>
    </row>
    <row r="978" spans="2:5" x14ac:dyDescent="0.3">
      <c r="B978" s="6"/>
      <c r="C978" s="2"/>
      <c r="D978" s="2"/>
      <c r="E978" s="5"/>
    </row>
    <row r="979" spans="2:5" x14ac:dyDescent="0.3">
      <c r="B979" s="6"/>
      <c r="C979" s="2"/>
      <c r="D979" s="2"/>
      <c r="E979" s="5"/>
    </row>
    <row r="980" spans="2:5" x14ac:dyDescent="0.3">
      <c r="B980" s="6"/>
      <c r="C980" s="2"/>
      <c r="D980" s="2"/>
      <c r="E980" s="5"/>
    </row>
    <row r="981" spans="2:5" x14ac:dyDescent="0.3">
      <c r="B981" s="6"/>
      <c r="C981" s="2"/>
      <c r="D981" s="2"/>
      <c r="E981" s="5"/>
    </row>
    <row r="982" spans="2:5" x14ac:dyDescent="0.3">
      <c r="B982" s="6"/>
      <c r="C982" s="2"/>
      <c r="D982" s="2"/>
      <c r="E982" s="5"/>
    </row>
    <row r="983" spans="2:5" x14ac:dyDescent="0.3">
      <c r="B983" s="6"/>
      <c r="C983" s="2"/>
      <c r="D983" s="2"/>
      <c r="E983" s="5"/>
    </row>
    <row r="984" spans="2:5" x14ac:dyDescent="0.3">
      <c r="B984" s="6"/>
      <c r="C984" s="2"/>
      <c r="D984" s="2"/>
      <c r="E984" s="5"/>
    </row>
    <row r="985" spans="2:5" x14ac:dyDescent="0.3">
      <c r="B985" s="6"/>
      <c r="C985" s="2"/>
      <c r="D985" s="2"/>
      <c r="E985" s="5"/>
    </row>
    <row r="986" spans="2:5" x14ac:dyDescent="0.3">
      <c r="B986" s="6"/>
      <c r="C986" s="2"/>
      <c r="D986" s="2"/>
      <c r="E986" s="5"/>
    </row>
    <row r="987" spans="2:5" x14ac:dyDescent="0.3">
      <c r="B987" s="6"/>
      <c r="C987" s="2"/>
      <c r="D987" s="2"/>
      <c r="E987" s="5"/>
    </row>
    <row r="988" spans="2:5" x14ac:dyDescent="0.3">
      <c r="B988" s="6"/>
      <c r="C988" s="2"/>
      <c r="D988" s="2"/>
      <c r="E988" s="5"/>
    </row>
    <row r="989" spans="2:5" x14ac:dyDescent="0.3">
      <c r="B989" s="6"/>
      <c r="C989" s="2"/>
      <c r="D989" s="2"/>
      <c r="E989" s="5"/>
    </row>
    <row r="990" spans="2:5" x14ac:dyDescent="0.3">
      <c r="B990" s="6"/>
      <c r="C990" s="2"/>
      <c r="D990" s="2"/>
      <c r="E990" s="5"/>
    </row>
    <row r="991" spans="2:5" x14ac:dyDescent="0.3">
      <c r="B991" s="6"/>
      <c r="C991" s="2"/>
      <c r="D991" s="2"/>
      <c r="E991" s="5"/>
    </row>
    <row r="992" spans="2:5" x14ac:dyDescent="0.3">
      <c r="B992" s="6"/>
      <c r="C992" s="2"/>
      <c r="D992" s="2"/>
      <c r="E992" s="5"/>
    </row>
    <row r="993" spans="2:5" x14ac:dyDescent="0.3">
      <c r="B993" s="6"/>
      <c r="C993" s="2"/>
      <c r="D993" s="2"/>
      <c r="E993" s="5"/>
    </row>
    <row r="994" spans="2:5" x14ac:dyDescent="0.3">
      <c r="B994" s="6"/>
      <c r="C994" s="2"/>
      <c r="D994" s="2"/>
      <c r="E994" s="5"/>
    </row>
    <row r="995" spans="2:5" x14ac:dyDescent="0.3">
      <c r="B995" s="6"/>
      <c r="C995" s="2"/>
      <c r="D995" s="2"/>
      <c r="E995" s="5"/>
    </row>
    <row r="996" spans="2:5" x14ac:dyDescent="0.3">
      <c r="B996" s="6"/>
      <c r="C996" s="2"/>
      <c r="D996" s="2"/>
      <c r="E996" s="5"/>
    </row>
    <row r="997" spans="2:5" x14ac:dyDescent="0.3">
      <c r="B997" s="6"/>
      <c r="C997" s="2"/>
      <c r="D997" s="2"/>
      <c r="E997" s="5"/>
    </row>
    <row r="998" spans="2:5" x14ac:dyDescent="0.3">
      <c r="B998" s="6"/>
      <c r="C998" s="2"/>
      <c r="D998" s="2"/>
      <c r="E998" s="5"/>
    </row>
    <row r="999" spans="2:5" x14ac:dyDescent="0.3">
      <c r="B999" s="6"/>
      <c r="C999" s="2"/>
      <c r="D999" s="2"/>
      <c r="E999" s="5"/>
    </row>
    <row r="1000" spans="2:5" x14ac:dyDescent="0.3">
      <c r="B1000" s="6"/>
      <c r="C1000" s="2"/>
      <c r="D1000" s="2"/>
      <c r="E1000" s="5"/>
    </row>
    <row r="1001" spans="2:5" x14ac:dyDescent="0.3">
      <c r="B1001" s="6"/>
      <c r="C1001" s="2"/>
      <c r="D1001" s="2"/>
      <c r="E1001" s="5"/>
    </row>
    <row r="1002" spans="2:5" x14ac:dyDescent="0.3">
      <c r="B1002" s="6"/>
      <c r="C1002" s="2"/>
      <c r="D1002" s="2"/>
      <c r="E1002" s="5"/>
    </row>
    <row r="1003" spans="2:5" x14ac:dyDescent="0.3">
      <c r="B1003" s="6"/>
      <c r="C1003" s="2"/>
      <c r="D1003" s="2"/>
      <c r="E1003" s="5"/>
    </row>
    <row r="1004" spans="2:5" x14ac:dyDescent="0.3">
      <c r="B1004" s="6"/>
      <c r="C1004" s="2"/>
      <c r="D1004" s="2"/>
      <c r="E1004" s="5"/>
    </row>
    <row r="1005" spans="2:5" x14ac:dyDescent="0.3">
      <c r="B1005" s="6"/>
      <c r="C1005" s="2"/>
      <c r="D1005" s="2"/>
      <c r="E1005" s="5"/>
    </row>
    <row r="1006" spans="2:5" x14ac:dyDescent="0.3">
      <c r="B1006" s="6"/>
      <c r="C1006" s="2"/>
      <c r="D1006" s="2"/>
      <c r="E1006" s="5"/>
    </row>
    <row r="1007" spans="2:5" x14ac:dyDescent="0.3">
      <c r="B1007" s="6"/>
      <c r="C1007" s="2"/>
      <c r="D1007" s="2"/>
      <c r="E1007" s="5"/>
    </row>
    <row r="1008" spans="2:5" x14ac:dyDescent="0.3">
      <c r="B1008" s="6"/>
      <c r="C1008" s="2"/>
      <c r="D1008" s="2"/>
      <c r="E1008" s="5"/>
    </row>
    <row r="1009" spans="2:5" x14ac:dyDescent="0.3">
      <c r="B1009" s="6"/>
      <c r="C1009" s="2"/>
      <c r="D1009" s="2"/>
      <c r="E1009" s="5"/>
    </row>
    <row r="1010" spans="2:5" x14ac:dyDescent="0.3">
      <c r="B1010" s="6"/>
      <c r="C1010" s="2"/>
      <c r="D1010" s="2"/>
      <c r="E1010" s="5"/>
    </row>
    <row r="1011" spans="2:5" x14ac:dyDescent="0.3">
      <c r="B1011" s="6"/>
      <c r="C1011" s="2"/>
      <c r="D1011" s="2"/>
      <c r="E1011" s="5"/>
    </row>
    <row r="1012" spans="2:5" x14ac:dyDescent="0.3">
      <c r="B1012" s="6"/>
      <c r="C1012" s="2"/>
      <c r="D1012" s="2"/>
      <c r="E1012" s="5"/>
    </row>
    <row r="1013" spans="2:5" x14ac:dyDescent="0.3">
      <c r="B1013" s="6"/>
      <c r="C1013" s="2"/>
      <c r="D1013" s="2"/>
      <c r="E1013" s="5"/>
    </row>
    <row r="1014" spans="2:5" x14ac:dyDescent="0.3">
      <c r="B1014" s="6"/>
      <c r="C1014" s="2"/>
      <c r="D1014" s="2"/>
      <c r="E1014" s="5"/>
    </row>
    <row r="1015" spans="2:5" x14ac:dyDescent="0.3">
      <c r="B1015" s="6"/>
      <c r="C1015" s="2"/>
      <c r="D1015" s="2"/>
      <c r="E1015" s="5"/>
    </row>
    <row r="1016" spans="2:5" x14ac:dyDescent="0.3">
      <c r="B1016" s="6"/>
      <c r="C1016" s="2"/>
      <c r="D1016" s="2"/>
      <c r="E1016" s="5"/>
    </row>
    <row r="1017" spans="2:5" x14ac:dyDescent="0.3">
      <c r="B1017" s="6"/>
      <c r="C1017" s="2"/>
      <c r="D1017" s="2"/>
      <c r="E1017" s="5"/>
    </row>
    <row r="1018" spans="2:5" x14ac:dyDescent="0.3">
      <c r="B1018" s="6"/>
      <c r="C1018" s="2"/>
      <c r="D1018" s="2"/>
      <c r="E1018" s="5"/>
    </row>
    <row r="1019" spans="2:5" x14ac:dyDescent="0.3">
      <c r="B1019" s="6"/>
      <c r="C1019" s="2"/>
      <c r="D1019" s="2"/>
      <c r="E1019" s="5"/>
    </row>
    <row r="1020" spans="2:5" x14ac:dyDescent="0.3">
      <c r="B1020" s="6"/>
      <c r="C1020" s="2"/>
      <c r="D1020" s="2"/>
      <c r="E1020" s="5"/>
    </row>
    <row r="1021" spans="2:5" x14ac:dyDescent="0.3">
      <c r="B1021" s="6"/>
      <c r="C1021" s="2"/>
      <c r="D1021" s="2"/>
      <c r="E1021" s="5"/>
    </row>
    <row r="1022" spans="2:5" x14ac:dyDescent="0.3">
      <c r="B1022" s="6"/>
      <c r="C1022" s="2"/>
      <c r="D1022" s="2"/>
      <c r="E1022" s="5"/>
    </row>
    <row r="1023" spans="2:5" x14ac:dyDescent="0.3">
      <c r="B1023" s="6"/>
      <c r="C1023" s="2"/>
      <c r="D1023" s="2"/>
      <c r="E1023" s="5"/>
    </row>
    <row r="1024" spans="2:5" x14ac:dyDescent="0.3">
      <c r="B1024" s="6"/>
      <c r="C1024" s="2"/>
      <c r="D1024" s="2"/>
      <c r="E1024" s="5"/>
    </row>
    <row r="1025" spans="2:5" x14ac:dyDescent="0.3">
      <c r="B1025" s="6"/>
      <c r="C1025" s="2"/>
      <c r="D1025" s="2"/>
      <c r="E1025" s="5"/>
    </row>
    <row r="1026" spans="2:5" x14ac:dyDescent="0.3">
      <c r="B1026" s="6"/>
      <c r="C1026" s="2"/>
      <c r="D1026" s="2"/>
      <c r="E1026" s="5"/>
    </row>
    <row r="1027" spans="2:5" x14ac:dyDescent="0.3">
      <c r="B1027" s="6"/>
      <c r="C1027" s="2"/>
      <c r="D1027" s="2"/>
      <c r="E1027" s="5"/>
    </row>
    <row r="1028" spans="2:5" x14ac:dyDescent="0.3">
      <c r="B1028" s="6"/>
      <c r="C1028" s="2"/>
      <c r="D1028" s="2"/>
      <c r="E1028" s="5"/>
    </row>
    <row r="1029" spans="2:5" x14ac:dyDescent="0.3">
      <c r="B1029" s="6"/>
      <c r="C1029" s="2"/>
      <c r="D1029" s="2"/>
      <c r="E1029" s="5"/>
    </row>
    <row r="1030" spans="2:5" x14ac:dyDescent="0.3">
      <c r="B1030" s="6"/>
      <c r="C1030" s="2"/>
      <c r="D1030" s="2"/>
      <c r="E1030" s="5"/>
    </row>
    <row r="1031" spans="2:5" x14ac:dyDescent="0.3">
      <c r="B1031" s="6"/>
      <c r="C1031" s="2"/>
      <c r="D1031" s="2"/>
      <c r="E1031" s="5"/>
    </row>
    <row r="1032" spans="2:5" x14ac:dyDescent="0.3">
      <c r="B1032" s="6"/>
      <c r="C1032" s="2"/>
      <c r="D1032" s="2"/>
      <c r="E1032" s="5"/>
    </row>
    <row r="1033" spans="2:5" x14ac:dyDescent="0.3">
      <c r="B1033" s="6"/>
      <c r="C1033" s="2"/>
      <c r="D1033" s="2"/>
      <c r="E1033" s="5"/>
    </row>
    <row r="1034" spans="2:5" x14ac:dyDescent="0.3">
      <c r="B1034" s="6"/>
      <c r="C1034" s="2"/>
      <c r="D1034" s="2"/>
      <c r="E1034" s="5"/>
    </row>
    <row r="1035" spans="2:5" x14ac:dyDescent="0.3">
      <c r="B1035" s="6"/>
      <c r="C1035" s="2"/>
      <c r="D1035" s="2"/>
      <c r="E1035" s="5"/>
    </row>
    <row r="1036" spans="2:5" x14ac:dyDescent="0.3">
      <c r="B1036" s="6"/>
      <c r="C1036" s="2"/>
      <c r="D1036" s="2"/>
      <c r="E1036" s="5"/>
    </row>
    <row r="1037" spans="2:5" x14ac:dyDescent="0.3">
      <c r="B1037" s="6"/>
      <c r="C1037" s="2"/>
      <c r="D1037" s="2"/>
      <c r="E1037" s="5"/>
    </row>
    <row r="1038" spans="2:5" x14ac:dyDescent="0.3">
      <c r="B1038" s="6"/>
      <c r="C1038" s="2"/>
      <c r="D1038" s="2"/>
      <c r="E1038" s="5"/>
    </row>
    <row r="1039" spans="2:5" x14ac:dyDescent="0.3">
      <c r="B1039" s="6"/>
      <c r="C1039" s="2"/>
      <c r="D1039" s="2"/>
      <c r="E1039" s="5"/>
    </row>
    <row r="1040" spans="2:5" x14ac:dyDescent="0.3">
      <c r="B1040" s="6"/>
      <c r="C1040" s="2"/>
      <c r="D1040" s="2"/>
      <c r="E1040" s="5"/>
    </row>
    <row r="1041" spans="2:5" x14ac:dyDescent="0.3">
      <c r="B1041" s="6"/>
      <c r="C1041" s="2"/>
      <c r="D1041" s="2"/>
      <c r="E1041" s="5"/>
    </row>
    <row r="1042" spans="2:5" x14ac:dyDescent="0.3">
      <c r="B1042" s="6"/>
      <c r="C1042" s="2"/>
      <c r="D1042" s="2"/>
      <c r="E1042" s="5"/>
    </row>
    <row r="1043" spans="2:5" x14ac:dyDescent="0.3">
      <c r="B1043" s="6"/>
      <c r="C1043" s="2"/>
      <c r="D1043" s="2"/>
      <c r="E1043" s="5"/>
    </row>
    <row r="1044" spans="2:5" x14ac:dyDescent="0.3">
      <c r="B1044" s="6"/>
      <c r="C1044" s="2"/>
      <c r="D1044" s="2"/>
      <c r="E1044" s="5"/>
    </row>
    <row r="1045" spans="2:5" x14ac:dyDescent="0.3">
      <c r="B1045" s="6"/>
      <c r="C1045" s="2"/>
      <c r="D1045" s="2"/>
      <c r="E1045" s="5"/>
    </row>
    <row r="1046" spans="2:5" x14ac:dyDescent="0.3">
      <c r="B1046" s="6"/>
      <c r="C1046" s="2"/>
      <c r="D1046" s="2"/>
      <c r="E1046" s="5"/>
    </row>
    <row r="1047" spans="2:5" x14ac:dyDescent="0.3">
      <c r="B1047" s="6"/>
      <c r="C1047" s="2"/>
      <c r="D1047" s="2"/>
      <c r="E1047" s="5"/>
    </row>
    <row r="1048" spans="2:5" x14ac:dyDescent="0.3">
      <c r="B1048" s="6"/>
      <c r="C1048" s="2"/>
      <c r="D1048" s="2"/>
      <c r="E1048" s="5"/>
    </row>
    <row r="1049" spans="2:5" x14ac:dyDescent="0.3">
      <c r="B1049" s="6"/>
      <c r="C1049" s="2"/>
      <c r="D1049" s="2"/>
      <c r="E1049" s="5"/>
    </row>
    <row r="1050" spans="2:5" x14ac:dyDescent="0.3">
      <c r="B1050" s="6"/>
      <c r="C1050" s="2"/>
      <c r="D1050" s="2"/>
      <c r="E1050" s="5"/>
    </row>
    <row r="1051" spans="2:5" x14ac:dyDescent="0.3">
      <c r="B1051" s="6"/>
      <c r="C1051" s="2"/>
      <c r="D1051" s="2"/>
      <c r="E1051" s="5"/>
    </row>
    <row r="1052" spans="2:5" x14ac:dyDescent="0.3">
      <c r="B1052" s="6"/>
      <c r="C1052" s="2"/>
      <c r="D1052" s="2"/>
      <c r="E1052" s="5"/>
    </row>
    <row r="1053" spans="2:5" x14ac:dyDescent="0.3">
      <c r="B1053" s="6"/>
      <c r="C1053" s="2"/>
      <c r="D1053" s="2"/>
      <c r="E1053" s="5"/>
    </row>
    <row r="1054" spans="2:5" x14ac:dyDescent="0.3">
      <c r="B1054" s="6"/>
      <c r="C1054" s="2"/>
      <c r="D1054" s="2"/>
      <c r="E1054" s="5"/>
    </row>
    <row r="1055" spans="2:5" x14ac:dyDescent="0.3">
      <c r="B1055" s="6"/>
      <c r="C1055" s="2"/>
      <c r="D1055" s="2"/>
      <c r="E1055" s="5"/>
    </row>
    <row r="1056" spans="2:5" x14ac:dyDescent="0.3">
      <c r="B1056" s="6"/>
      <c r="C1056" s="2"/>
      <c r="D1056" s="2"/>
      <c r="E1056" s="5"/>
    </row>
    <row r="1057" spans="2:5" x14ac:dyDescent="0.3">
      <c r="B1057" s="6"/>
      <c r="C1057" s="2"/>
      <c r="D1057" s="2"/>
      <c r="E1057" s="5"/>
    </row>
    <row r="1058" spans="2:5" x14ac:dyDescent="0.3">
      <c r="B1058" s="6"/>
      <c r="C1058" s="2"/>
      <c r="D1058" s="2"/>
      <c r="E1058" s="5"/>
    </row>
    <row r="1059" spans="2:5" x14ac:dyDescent="0.3">
      <c r="B1059" s="6"/>
      <c r="C1059" s="2"/>
      <c r="D1059" s="2"/>
      <c r="E1059" s="5"/>
    </row>
    <row r="1060" spans="2:5" x14ac:dyDescent="0.3">
      <c r="B1060" s="6"/>
      <c r="C1060" s="2"/>
      <c r="D1060" s="2"/>
      <c r="E1060" s="5"/>
    </row>
    <row r="1061" spans="2:5" x14ac:dyDescent="0.3">
      <c r="B1061" s="6"/>
      <c r="C1061" s="2"/>
      <c r="D1061" s="2"/>
      <c r="E1061" s="5"/>
    </row>
    <row r="1062" spans="2:5" x14ac:dyDescent="0.3">
      <c r="B1062" s="6"/>
      <c r="C1062" s="2"/>
      <c r="D1062" s="2"/>
      <c r="E1062" s="5"/>
    </row>
    <row r="1063" spans="2:5" x14ac:dyDescent="0.3">
      <c r="B1063" s="6"/>
      <c r="C1063" s="2"/>
      <c r="D1063" s="2"/>
      <c r="E1063" s="5"/>
    </row>
    <row r="1064" spans="2:5" x14ac:dyDescent="0.3">
      <c r="B1064" s="6"/>
      <c r="C1064" s="2"/>
      <c r="D1064" s="2"/>
      <c r="E1064" s="5"/>
    </row>
    <row r="1065" spans="2:5" x14ac:dyDescent="0.3">
      <c r="B1065" s="6"/>
      <c r="C1065" s="2"/>
      <c r="D1065" s="2"/>
      <c r="E1065" s="5"/>
    </row>
    <row r="1066" spans="2:5" x14ac:dyDescent="0.3">
      <c r="B1066" s="6"/>
      <c r="C1066" s="2"/>
      <c r="D1066" s="2"/>
      <c r="E1066" s="5"/>
    </row>
    <row r="1067" spans="2:5" x14ac:dyDescent="0.3">
      <c r="B1067" s="6"/>
      <c r="C1067" s="2"/>
      <c r="D1067" s="2"/>
      <c r="E1067" s="5"/>
    </row>
    <row r="1068" spans="2:5" x14ac:dyDescent="0.3">
      <c r="B1068" s="6"/>
      <c r="C1068" s="2"/>
      <c r="D1068" s="2"/>
      <c r="E1068" s="5"/>
    </row>
    <row r="1069" spans="2:5" x14ac:dyDescent="0.3">
      <c r="B1069" s="6"/>
      <c r="C1069" s="2"/>
      <c r="D1069" s="2"/>
      <c r="E1069" s="5"/>
    </row>
    <row r="1070" spans="2:5" x14ac:dyDescent="0.3">
      <c r="B1070" s="6"/>
      <c r="C1070" s="2"/>
      <c r="D1070" s="2"/>
      <c r="E1070" s="5"/>
    </row>
    <row r="1071" spans="2:5" x14ac:dyDescent="0.3">
      <c r="B1071" s="6"/>
      <c r="C1071" s="2"/>
      <c r="D1071" s="2"/>
      <c r="E1071" s="5"/>
    </row>
    <row r="1072" spans="2:5" x14ac:dyDescent="0.3">
      <c r="B1072" s="6"/>
      <c r="C1072" s="2"/>
      <c r="D1072" s="2"/>
      <c r="E1072" s="5"/>
    </row>
    <row r="1073" spans="2:5" x14ac:dyDescent="0.3">
      <c r="B1073" s="6"/>
      <c r="C1073" s="2"/>
      <c r="D1073" s="2"/>
      <c r="E1073" s="5"/>
    </row>
    <row r="1074" spans="2:5" x14ac:dyDescent="0.3">
      <c r="B1074" s="6"/>
      <c r="C1074" s="2"/>
      <c r="D1074" s="2"/>
      <c r="E1074" s="5"/>
    </row>
    <row r="1075" spans="2:5" x14ac:dyDescent="0.3">
      <c r="B1075" s="6"/>
      <c r="C1075" s="2"/>
      <c r="D1075" s="2"/>
      <c r="E1075" s="5"/>
    </row>
    <row r="1076" spans="2:5" x14ac:dyDescent="0.3">
      <c r="B1076" s="6"/>
      <c r="C1076" s="2"/>
      <c r="D1076" s="2"/>
      <c r="E1076" s="5"/>
    </row>
    <row r="1077" spans="2:5" x14ac:dyDescent="0.3">
      <c r="B1077" s="6"/>
      <c r="C1077" s="2"/>
      <c r="D1077" s="2"/>
      <c r="E1077" s="5"/>
    </row>
    <row r="1078" spans="2:5" x14ac:dyDescent="0.3">
      <c r="B1078" s="6"/>
      <c r="C1078" s="2"/>
      <c r="D1078" s="2"/>
      <c r="E1078" s="5"/>
    </row>
    <row r="1079" spans="2:5" x14ac:dyDescent="0.3">
      <c r="B1079" s="6"/>
      <c r="C1079" s="2"/>
      <c r="D1079" s="2"/>
      <c r="E1079" s="5"/>
    </row>
    <row r="1080" spans="2:5" x14ac:dyDescent="0.3">
      <c r="B1080" s="6"/>
      <c r="C1080" s="2"/>
      <c r="D1080" s="2"/>
      <c r="E1080" s="5"/>
    </row>
    <row r="1081" spans="2:5" x14ac:dyDescent="0.3">
      <c r="B1081" s="6"/>
      <c r="C1081" s="2"/>
      <c r="D1081" s="2"/>
      <c r="E1081" s="5"/>
    </row>
    <row r="1082" spans="2:5" x14ac:dyDescent="0.3">
      <c r="B1082" s="6"/>
      <c r="C1082" s="2"/>
      <c r="D1082" s="2"/>
      <c r="E1082" s="5"/>
    </row>
    <row r="1083" spans="2:5" x14ac:dyDescent="0.3">
      <c r="B1083" s="6"/>
      <c r="C1083" s="2"/>
      <c r="D1083" s="2"/>
      <c r="E1083" s="5"/>
    </row>
    <row r="1084" spans="2:5" x14ac:dyDescent="0.3">
      <c r="B1084" s="6"/>
      <c r="C1084" s="2"/>
      <c r="D1084" s="2"/>
      <c r="E1084" s="5"/>
    </row>
    <row r="1085" spans="2:5" x14ac:dyDescent="0.3">
      <c r="B1085" s="6"/>
      <c r="C1085" s="2"/>
      <c r="D1085" s="2"/>
      <c r="E1085" s="5"/>
    </row>
    <row r="1086" spans="2:5" x14ac:dyDescent="0.3">
      <c r="B1086" s="6"/>
      <c r="C1086" s="2"/>
      <c r="D1086" s="2"/>
      <c r="E1086" s="5"/>
    </row>
    <row r="1087" spans="2:5" x14ac:dyDescent="0.3">
      <c r="B1087" s="6"/>
      <c r="C1087" s="2"/>
      <c r="D1087" s="2"/>
      <c r="E1087" s="5"/>
    </row>
    <row r="1088" spans="2:5" x14ac:dyDescent="0.3">
      <c r="B1088" s="6"/>
      <c r="C1088" s="2"/>
      <c r="D1088" s="2"/>
      <c r="E1088" s="5"/>
    </row>
    <row r="1089" spans="2:5" x14ac:dyDescent="0.3">
      <c r="B1089" s="6"/>
      <c r="C1089" s="2"/>
      <c r="D1089" s="2"/>
      <c r="E1089" s="5"/>
    </row>
    <row r="1090" spans="2:5" x14ac:dyDescent="0.3">
      <c r="B1090" s="6"/>
      <c r="C1090" s="2"/>
      <c r="D1090" s="2"/>
      <c r="E1090" s="5"/>
    </row>
    <row r="1091" spans="2:5" x14ac:dyDescent="0.3">
      <c r="B1091" s="6"/>
      <c r="C1091" s="2"/>
      <c r="D1091" s="2"/>
      <c r="E1091" s="5"/>
    </row>
    <row r="1092" spans="2:5" x14ac:dyDescent="0.3">
      <c r="E1092" s="5"/>
    </row>
    <row r="1093" spans="2:5" x14ac:dyDescent="0.3">
      <c r="E1093" s="5"/>
    </row>
    <row r="1094" spans="2:5" x14ac:dyDescent="0.3">
      <c r="E1094" s="5"/>
    </row>
  </sheetData>
  <autoFilter ref="A1:K255">
    <filterColumn colId="5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9"/>
  <sheetViews>
    <sheetView workbookViewId="0">
      <selection sqref="A1:A1048576"/>
    </sheetView>
  </sheetViews>
  <sheetFormatPr defaultRowHeight="14.1" x14ac:dyDescent="0.4"/>
  <cols>
    <col min="1" max="1" width="49.3671875" bestFit="1" customWidth="1"/>
    <col min="2" max="2" width="18.3671875" bestFit="1" customWidth="1"/>
  </cols>
  <sheetData>
    <row r="1" spans="1:2" x14ac:dyDescent="0.4">
      <c r="A1" s="3" t="s">
        <v>10</v>
      </c>
      <c r="B1" s="3" t="s">
        <v>9</v>
      </c>
    </row>
    <row r="2" spans="1:2" x14ac:dyDescent="0.4">
      <c r="A2" s="3" t="s">
        <v>1602</v>
      </c>
      <c r="B2" s="3" t="s">
        <v>1329</v>
      </c>
    </row>
    <row r="3" spans="1:2" x14ac:dyDescent="0.4">
      <c r="A3" s="3" t="s">
        <v>1603</v>
      </c>
      <c r="B3" s="3" t="s">
        <v>1279</v>
      </c>
    </row>
    <row r="4" spans="1:2" x14ac:dyDescent="0.4">
      <c r="A4" s="3" t="s">
        <v>1059</v>
      </c>
      <c r="B4" s="3" t="s">
        <v>1292</v>
      </c>
    </row>
    <row r="5" spans="1:2" x14ac:dyDescent="0.4">
      <c r="A5" s="3" t="s">
        <v>974</v>
      </c>
      <c r="B5" s="3" t="s">
        <v>1291</v>
      </c>
    </row>
    <row r="6" spans="1:2" x14ac:dyDescent="0.4">
      <c r="A6" s="3" t="s">
        <v>1604</v>
      </c>
      <c r="B6" s="3" t="s">
        <v>1290</v>
      </c>
    </row>
    <row r="7" spans="1:2" x14ac:dyDescent="0.4">
      <c r="A7" s="3" t="s">
        <v>928</v>
      </c>
      <c r="B7" s="3" t="s">
        <v>1293</v>
      </c>
    </row>
    <row r="8" spans="1:2" x14ac:dyDescent="0.4">
      <c r="A8" s="3" t="s">
        <v>1605</v>
      </c>
      <c r="B8" s="3" t="s">
        <v>1278</v>
      </c>
    </row>
    <row r="9" spans="1:2" x14ac:dyDescent="0.4">
      <c r="A9" s="3" t="s">
        <v>1129</v>
      </c>
      <c r="B9" s="3" t="s">
        <v>1386</v>
      </c>
    </row>
    <row r="10" spans="1:2" x14ac:dyDescent="0.4">
      <c r="A10" s="3" t="s">
        <v>1076</v>
      </c>
      <c r="B10" s="3" t="s">
        <v>1384</v>
      </c>
    </row>
    <row r="11" spans="1:2" x14ac:dyDescent="0.4">
      <c r="A11" s="3" t="s">
        <v>1023</v>
      </c>
      <c r="B11" s="3" t="s">
        <v>1387</v>
      </c>
    </row>
    <row r="12" spans="1:2" x14ac:dyDescent="0.4">
      <c r="A12" s="3" t="s">
        <v>1606</v>
      </c>
      <c r="B12" s="3" t="s">
        <v>1383</v>
      </c>
    </row>
    <row r="13" spans="1:2" x14ac:dyDescent="0.4">
      <c r="A13" s="3" t="s">
        <v>1146</v>
      </c>
      <c r="B13" s="3" t="s">
        <v>1385</v>
      </c>
    </row>
    <row r="14" spans="1:2" x14ac:dyDescent="0.4">
      <c r="A14" s="3" t="s">
        <v>1607</v>
      </c>
      <c r="B14" s="3" t="s">
        <v>1514</v>
      </c>
    </row>
    <row r="15" spans="1:2" x14ac:dyDescent="0.4">
      <c r="A15" s="3" t="s">
        <v>1608</v>
      </c>
      <c r="B15" s="3" t="s">
        <v>1513</v>
      </c>
    </row>
    <row r="16" spans="1:2" x14ac:dyDescent="0.4">
      <c r="A16" s="3" t="s">
        <v>1200</v>
      </c>
      <c r="B16" s="3" t="s">
        <v>1335</v>
      </c>
    </row>
    <row r="17" spans="1:2" x14ac:dyDescent="0.4">
      <c r="A17" s="3" t="s">
        <v>1609</v>
      </c>
      <c r="B17" s="3" t="s">
        <v>1285</v>
      </c>
    </row>
    <row r="18" spans="1:2" x14ac:dyDescent="0.4">
      <c r="A18" s="3" t="s">
        <v>1610</v>
      </c>
      <c r="B18" s="3" t="s">
        <v>1299</v>
      </c>
    </row>
    <row r="19" spans="1:2" x14ac:dyDescent="0.4">
      <c r="A19" s="3" t="s">
        <v>1005</v>
      </c>
      <c r="B19" s="3" t="s">
        <v>1297</v>
      </c>
    </row>
    <row r="20" spans="1:2" x14ac:dyDescent="0.4">
      <c r="A20" s="3" t="s">
        <v>1611</v>
      </c>
      <c r="B20" s="3" t="s">
        <v>1296</v>
      </c>
    </row>
    <row r="21" spans="1:2" x14ac:dyDescent="0.4">
      <c r="A21" s="3" t="s">
        <v>982</v>
      </c>
      <c r="B21" s="3" t="s">
        <v>1298</v>
      </c>
    </row>
    <row r="22" spans="1:2" x14ac:dyDescent="0.4">
      <c r="A22" s="3" t="s">
        <v>1612</v>
      </c>
      <c r="B22" s="3" t="s">
        <v>1288</v>
      </c>
    </row>
    <row r="23" spans="1:2" x14ac:dyDescent="0.4">
      <c r="A23" s="3" t="s">
        <v>1184</v>
      </c>
      <c r="B23" s="3" t="s">
        <v>1391</v>
      </c>
    </row>
    <row r="24" spans="1:2" x14ac:dyDescent="0.4">
      <c r="A24" s="3" t="s">
        <v>1216</v>
      </c>
      <c r="B24" s="3" t="s">
        <v>1390</v>
      </c>
    </row>
    <row r="25" spans="1:2" x14ac:dyDescent="0.4">
      <c r="A25" s="3" t="s">
        <v>1613</v>
      </c>
      <c r="B25" s="3" t="s">
        <v>1392</v>
      </c>
    </row>
    <row r="26" spans="1:2" x14ac:dyDescent="0.4">
      <c r="A26" s="3" t="s">
        <v>1614</v>
      </c>
      <c r="B26" s="3" t="s">
        <v>1388</v>
      </c>
    </row>
    <row r="27" spans="1:2" x14ac:dyDescent="0.4">
      <c r="A27" s="3" t="s">
        <v>1212</v>
      </c>
      <c r="B27" s="3" t="s">
        <v>1389</v>
      </c>
    </row>
    <row r="28" spans="1:2" x14ac:dyDescent="0.4">
      <c r="A28" s="3" t="s">
        <v>1615</v>
      </c>
      <c r="B28" s="3" t="s">
        <v>1516</v>
      </c>
    </row>
    <row r="29" spans="1:2" x14ac:dyDescent="0.4">
      <c r="A29" s="3" t="s">
        <v>1616</v>
      </c>
      <c r="B29" s="3" t="s">
        <v>1515</v>
      </c>
    </row>
    <row r="30" spans="1:2" x14ac:dyDescent="0.4">
      <c r="A30" s="3" t="s">
        <v>1617</v>
      </c>
      <c r="B30" s="3" t="s">
        <v>1276</v>
      </c>
    </row>
    <row r="31" spans="1:2" x14ac:dyDescent="0.4">
      <c r="A31" s="3" t="s">
        <v>1618</v>
      </c>
      <c r="B31" s="3" t="s">
        <v>1280</v>
      </c>
    </row>
    <row r="32" spans="1:2" x14ac:dyDescent="0.4">
      <c r="A32" s="3" t="s">
        <v>1619</v>
      </c>
      <c r="B32" s="3" t="s">
        <v>1347</v>
      </c>
    </row>
    <row r="33" spans="1:2" x14ac:dyDescent="0.4">
      <c r="A33" s="3" t="s">
        <v>1620</v>
      </c>
      <c r="B33" s="3" t="s">
        <v>1346</v>
      </c>
    </row>
    <row r="34" spans="1:2" x14ac:dyDescent="0.4">
      <c r="A34" s="3" t="s">
        <v>1621</v>
      </c>
      <c r="B34" s="3" t="s">
        <v>1345</v>
      </c>
    </row>
    <row r="35" spans="1:2" x14ac:dyDescent="0.4">
      <c r="A35" s="3" t="s">
        <v>1622</v>
      </c>
      <c r="B35" s="3" t="s">
        <v>1344</v>
      </c>
    </row>
    <row r="36" spans="1:2" x14ac:dyDescent="0.4">
      <c r="A36" s="3" t="s">
        <v>1623</v>
      </c>
      <c r="B36" s="3" t="s">
        <v>1472</v>
      </c>
    </row>
    <row r="37" spans="1:2" x14ac:dyDescent="0.4">
      <c r="A37" s="3" t="s">
        <v>1624</v>
      </c>
      <c r="B37" s="3" t="s">
        <v>1479</v>
      </c>
    </row>
    <row r="38" spans="1:2" x14ac:dyDescent="0.4">
      <c r="A38" s="3" t="s">
        <v>1625</v>
      </c>
      <c r="B38" s="3" t="s">
        <v>1498</v>
      </c>
    </row>
    <row r="39" spans="1:2" x14ac:dyDescent="0.4">
      <c r="A39" s="3" t="s">
        <v>1626</v>
      </c>
      <c r="B39" s="3" t="s">
        <v>1492</v>
      </c>
    </row>
    <row r="40" spans="1:2" x14ac:dyDescent="0.4">
      <c r="A40" s="3" t="s">
        <v>1627</v>
      </c>
      <c r="B40" s="3" t="s">
        <v>1541</v>
      </c>
    </row>
    <row r="41" spans="1:2" x14ac:dyDescent="0.4">
      <c r="A41" s="3" t="s">
        <v>1628</v>
      </c>
      <c r="B41" s="3" t="s">
        <v>1545</v>
      </c>
    </row>
    <row r="42" spans="1:2" x14ac:dyDescent="0.4">
      <c r="A42" s="3" t="s">
        <v>1629</v>
      </c>
      <c r="B42" s="3" t="s">
        <v>1549</v>
      </c>
    </row>
    <row r="43" spans="1:2" x14ac:dyDescent="0.4">
      <c r="A43" s="3" t="s">
        <v>1630</v>
      </c>
      <c r="B43" s="3" t="s">
        <v>1553</v>
      </c>
    </row>
    <row r="44" spans="1:2" x14ac:dyDescent="0.4">
      <c r="A44" s="3" t="s">
        <v>1631</v>
      </c>
      <c r="B44" s="3" t="s">
        <v>1537</v>
      </c>
    </row>
    <row r="45" spans="1:2" x14ac:dyDescent="0.4">
      <c r="A45" s="3" t="s">
        <v>1632</v>
      </c>
      <c r="B45" s="3" t="s">
        <v>1527</v>
      </c>
    </row>
    <row r="46" spans="1:2" x14ac:dyDescent="0.4">
      <c r="A46" s="3" t="s">
        <v>1633</v>
      </c>
      <c r="B46" s="3" t="s">
        <v>1529</v>
      </c>
    </row>
    <row r="47" spans="1:2" x14ac:dyDescent="0.4">
      <c r="A47" s="3" t="s">
        <v>1634</v>
      </c>
      <c r="B47" s="3" t="s">
        <v>1517</v>
      </c>
    </row>
    <row r="48" spans="1:2" x14ac:dyDescent="0.4">
      <c r="A48" s="3" t="s">
        <v>1635</v>
      </c>
      <c r="B48" s="3" t="s">
        <v>1557</v>
      </c>
    </row>
    <row r="49" spans="1:2" x14ac:dyDescent="0.4">
      <c r="A49" s="3" t="s">
        <v>1636</v>
      </c>
      <c r="B49" s="3" t="s">
        <v>1561</v>
      </c>
    </row>
    <row r="50" spans="1:2" x14ac:dyDescent="0.4">
      <c r="A50" s="3" t="s">
        <v>960</v>
      </c>
      <c r="B50" s="3" t="s">
        <v>1340</v>
      </c>
    </row>
    <row r="51" spans="1:2" x14ac:dyDescent="0.4">
      <c r="A51" s="3" t="s">
        <v>1637</v>
      </c>
      <c r="B51" s="3" t="s">
        <v>1339</v>
      </c>
    </row>
    <row r="52" spans="1:2" x14ac:dyDescent="0.4">
      <c r="A52" s="3" t="s">
        <v>1138</v>
      </c>
      <c r="B52" s="3" t="s">
        <v>1343</v>
      </c>
    </row>
    <row r="53" spans="1:2" x14ac:dyDescent="0.4">
      <c r="A53" s="3" t="s">
        <v>1055</v>
      </c>
      <c r="B53" s="3" t="s">
        <v>1342</v>
      </c>
    </row>
    <row r="54" spans="1:2" x14ac:dyDescent="0.4">
      <c r="A54" s="3" t="s">
        <v>105</v>
      </c>
      <c r="B54" s="3" t="s">
        <v>1341</v>
      </c>
    </row>
    <row r="55" spans="1:2" x14ac:dyDescent="0.4">
      <c r="A55" s="3" t="s">
        <v>1250</v>
      </c>
      <c r="B55" s="3" t="s">
        <v>1354</v>
      </c>
    </row>
    <row r="56" spans="1:2" x14ac:dyDescent="0.4">
      <c r="A56" s="3" t="s">
        <v>740</v>
      </c>
      <c r="B56" s="3" t="s">
        <v>1349</v>
      </c>
    </row>
    <row r="57" spans="1:2" x14ac:dyDescent="0.4">
      <c r="A57" s="3" t="s">
        <v>1638</v>
      </c>
      <c r="B57" s="3" t="s">
        <v>1348</v>
      </c>
    </row>
    <row r="58" spans="1:2" x14ac:dyDescent="0.4">
      <c r="A58" s="3" t="s">
        <v>1180</v>
      </c>
      <c r="B58" s="3" t="s">
        <v>1353</v>
      </c>
    </row>
    <row r="59" spans="1:2" x14ac:dyDescent="0.4">
      <c r="A59" s="3" t="s">
        <v>990</v>
      </c>
      <c r="B59" s="3" t="s">
        <v>1350</v>
      </c>
    </row>
    <row r="60" spans="1:2" x14ac:dyDescent="0.4">
      <c r="A60" s="3" t="s">
        <v>1225</v>
      </c>
      <c r="B60" s="3" t="s">
        <v>1352</v>
      </c>
    </row>
    <row r="61" spans="1:2" x14ac:dyDescent="0.4">
      <c r="A61" s="3" t="s">
        <v>1172</v>
      </c>
      <c r="B61" s="3" t="s">
        <v>1351</v>
      </c>
    </row>
    <row r="62" spans="1:2" x14ac:dyDescent="0.4">
      <c r="A62" s="3" t="s">
        <v>910</v>
      </c>
      <c r="B62" s="3" t="s">
        <v>1361</v>
      </c>
    </row>
    <row r="63" spans="1:2" x14ac:dyDescent="0.4">
      <c r="A63" s="3" t="s">
        <v>789</v>
      </c>
      <c r="B63" s="3" t="s">
        <v>1356</v>
      </c>
    </row>
    <row r="64" spans="1:2" x14ac:dyDescent="0.4">
      <c r="A64" s="3" t="s">
        <v>1639</v>
      </c>
      <c r="B64" s="3" t="s">
        <v>1355</v>
      </c>
    </row>
    <row r="65" spans="1:2" x14ac:dyDescent="0.4">
      <c r="A65" s="3" t="s">
        <v>924</v>
      </c>
      <c r="B65" s="3" t="s">
        <v>1360</v>
      </c>
    </row>
    <row r="66" spans="1:2" x14ac:dyDescent="0.4">
      <c r="A66" s="3" t="s">
        <v>1142</v>
      </c>
      <c r="B66" s="3" t="s">
        <v>1358</v>
      </c>
    </row>
    <row r="67" spans="1:2" x14ac:dyDescent="0.4">
      <c r="A67" s="3" t="s">
        <v>873</v>
      </c>
      <c r="B67" s="3" t="s">
        <v>1359</v>
      </c>
    </row>
    <row r="68" spans="1:2" x14ac:dyDescent="0.4">
      <c r="A68" s="3" t="s">
        <v>834</v>
      </c>
      <c r="B68" s="3" t="s">
        <v>1357</v>
      </c>
    </row>
    <row r="69" spans="1:2" x14ac:dyDescent="0.4">
      <c r="A69" s="3" t="s">
        <v>1640</v>
      </c>
      <c r="B69" s="3" t="s">
        <v>1375</v>
      </c>
    </row>
    <row r="70" spans="1:2" x14ac:dyDescent="0.4">
      <c r="A70" s="3" t="s">
        <v>1641</v>
      </c>
      <c r="B70" s="3" t="s">
        <v>1370</v>
      </c>
    </row>
    <row r="71" spans="1:2" x14ac:dyDescent="0.4">
      <c r="A71" s="3" t="s">
        <v>1642</v>
      </c>
      <c r="B71" s="3" t="s">
        <v>1369</v>
      </c>
    </row>
    <row r="72" spans="1:2" x14ac:dyDescent="0.4">
      <c r="A72" s="3" t="s">
        <v>1643</v>
      </c>
      <c r="B72" s="3" t="s">
        <v>1374</v>
      </c>
    </row>
    <row r="73" spans="1:2" x14ac:dyDescent="0.4">
      <c r="A73" s="3" t="s">
        <v>1644</v>
      </c>
      <c r="B73" s="3" t="s">
        <v>1371</v>
      </c>
    </row>
    <row r="74" spans="1:2" x14ac:dyDescent="0.4">
      <c r="A74" s="3" t="s">
        <v>1645</v>
      </c>
      <c r="B74" s="3" t="s">
        <v>1373</v>
      </c>
    </row>
    <row r="75" spans="1:2" x14ac:dyDescent="0.4">
      <c r="A75" s="3" t="s">
        <v>1646</v>
      </c>
      <c r="B75" s="3" t="s">
        <v>1372</v>
      </c>
    </row>
    <row r="76" spans="1:2" x14ac:dyDescent="0.4">
      <c r="A76" s="3" t="s">
        <v>1647</v>
      </c>
      <c r="B76" s="3" t="s">
        <v>1368</v>
      </c>
    </row>
    <row r="77" spans="1:2" x14ac:dyDescent="0.4">
      <c r="A77" s="3" t="s">
        <v>1648</v>
      </c>
      <c r="B77" s="3" t="s">
        <v>1365</v>
      </c>
    </row>
    <row r="78" spans="1:2" x14ac:dyDescent="0.4">
      <c r="A78" s="3" t="s">
        <v>1649</v>
      </c>
      <c r="B78" s="3" t="s">
        <v>1362</v>
      </c>
    </row>
    <row r="79" spans="1:2" x14ac:dyDescent="0.4">
      <c r="A79" s="3" t="s">
        <v>1650</v>
      </c>
      <c r="B79" s="3" t="s">
        <v>1367</v>
      </c>
    </row>
    <row r="80" spans="1:2" x14ac:dyDescent="0.4">
      <c r="A80" s="3" t="s">
        <v>1651</v>
      </c>
      <c r="B80" s="3" t="s">
        <v>1363</v>
      </c>
    </row>
    <row r="81" spans="1:2" x14ac:dyDescent="0.4">
      <c r="A81" s="3" t="s">
        <v>1652</v>
      </c>
      <c r="B81" s="3" t="s">
        <v>1366</v>
      </c>
    </row>
    <row r="82" spans="1:2" x14ac:dyDescent="0.4">
      <c r="A82" s="3" t="s">
        <v>1653</v>
      </c>
      <c r="B82" s="3" t="s">
        <v>1364</v>
      </c>
    </row>
    <row r="83" spans="1:2" x14ac:dyDescent="0.4">
      <c r="A83" s="3" t="s">
        <v>1654</v>
      </c>
      <c r="B83" s="3" t="s">
        <v>1382</v>
      </c>
    </row>
    <row r="84" spans="1:2" x14ac:dyDescent="0.4">
      <c r="A84" s="3" t="s">
        <v>1204</v>
      </c>
      <c r="B84" s="3" t="s">
        <v>1378</v>
      </c>
    </row>
    <row r="85" spans="1:2" x14ac:dyDescent="0.4">
      <c r="A85" s="3" t="s">
        <v>1655</v>
      </c>
      <c r="B85" s="3" t="s">
        <v>1376</v>
      </c>
    </row>
    <row r="86" spans="1:2" x14ac:dyDescent="0.4">
      <c r="A86" s="3" t="s">
        <v>691</v>
      </c>
      <c r="B86" s="3" t="s">
        <v>1381</v>
      </c>
    </row>
    <row r="87" spans="1:2" x14ac:dyDescent="0.4">
      <c r="A87" s="3" t="s">
        <v>1160</v>
      </c>
      <c r="B87" s="3" t="s">
        <v>1377</v>
      </c>
    </row>
    <row r="88" spans="1:2" x14ac:dyDescent="0.4">
      <c r="A88" s="3" t="s">
        <v>1234</v>
      </c>
      <c r="B88" s="3" t="s">
        <v>1379</v>
      </c>
    </row>
    <row r="89" spans="1:2" x14ac:dyDescent="0.4">
      <c r="A89" s="3" t="s">
        <v>1656</v>
      </c>
      <c r="B89" s="3" t="s">
        <v>1528</v>
      </c>
    </row>
    <row r="90" spans="1:2" x14ac:dyDescent="0.4">
      <c r="A90" s="3" t="s">
        <v>1657</v>
      </c>
      <c r="B90" s="3" t="s">
        <v>1333</v>
      </c>
    </row>
    <row r="91" spans="1:2" x14ac:dyDescent="0.4">
      <c r="A91" s="3" t="s">
        <v>1658</v>
      </c>
      <c r="B91" s="3" t="s">
        <v>1380</v>
      </c>
    </row>
    <row r="92" spans="1:2" x14ac:dyDescent="0.4">
      <c r="A92" s="3" t="s">
        <v>1659</v>
      </c>
      <c r="B92" s="3" t="s">
        <v>1530</v>
      </c>
    </row>
    <row r="93" spans="1:2" x14ac:dyDescent="0.4">
      <c r="A93" s="3" t="s">
        <v>1660</v>
      </c>
      <c r="B93" s="3" t="s">
        <v>1334</v>
      </c>
    </row>
    <row r="94" spans="1:2" x14ac:dyDescent="0.4">
      <c r="A94" s="3" t="s">
        <v>1661</v>
      </c>
      <c r="B94" s="3" t="s">
        <v>1289</v>
      </c>
    </row>
    <row r="95" spans="1:2" x14ac:dyDescent="0.4">
      <c r="A95" s="3" t="s">
        <v>1662</v>
      </c>
      <c r="B95" s="3" t="s">
        <v>1286</v>
      </c>
    </row>
    <row r="96" spans="1:2" x14ac:dyDescent="0.4">
      <c r="A96" s="3" t="s">
        <v>1663</v>
      </c>
      <c r="B96" s="3" t="s">
        <v>1447</v>
      </c>
    </row>
    <row r="97" spans="1:2" x14ac:dyDescent="0.4">
      <c r="A97" s="3" t="s">
        <v>1009</v>
      </c>
      <c r="B97" s="3" t="s">
        <v>1332</v>
      </c>
    </row>
    <row r="98" spans="1:2" x14ac:dyDescent="0.4">
      <c r="A98" s="3" t="s">
        <v>1188</v>
      </c>
      <c r="B98" s="3" t="s">
        <v>1330</v>
      </c>
    </row>
    <row r="99" spans="1:2" x14ac:dyDescent="0.4">
      <c r="A99" s="3" t="s">
        <v>1108</v>
      </c>
      <c r="B99" s="3" t="s">
        <v>1331</v>
      </c>
    </row>
    <row r="100" spans="1:2" x14ac:dyDescent="0.4">
      <c r="A100" s="3" t="s">
        <v>1664</v>
      </c>
      <c r="B100" s="3" t="s">
        <v>1277</v>
      </c>
    </row>
    <row r="101" spans="1:2" x14ac:dyDescent="0.4">
      <c r="A101" s="3" t="s">
        <v>1665</v>
      </c>
      <c r="B101" s="3" t="s">
        <v>1275</v>
      </c>
    </row>
    <row r="102" spans="1:2" x14ac:dyDescent="0.4">
      <c r="A102" s="3" t="s">
        <v>1666</v>
      </c>
      <c r="B102" s="3" t="s">
        <v>1273</v>
      </c>
    </row>
    <row r="103" spans="1:2" x14ac:dyDescent="0.4">
      <c r="A103" s="3" t="s">
        <v>1667</v>
      </c>
      <c r="B103" s="3" t="s">
        <v>1272</v>
      </c>
    </row>
    <row r="104" spans="1:2" x14ac:dyDescent="0.4">
      <c r="A104" s="3" t="s">
        <v>1668</v>
      </c>
      <c r="B104" s="3" t="s">
        <v>1274</v>
      </c>
    </row>
    <row r="105" spans="1:2" x14ac:dyDescent="0.4">
      <c r="A105" s="3" t="s">
        <v>1669</v>
      </c>
      <c r="B105" s="3" t="s">
        <v>1338</v>
      </c>
    </row>
    <row r="106" spans="1:2" x14ac:dyDescent="0.4">
      <c r="A106" s="3" t="s">
        <v>1068</v>
      </c>
      <c r="B106" s="3" t="s">
        <v>1336</v>
      </c>
    </row>
    <row r="107" spans="1:2" x14ac:dyDescent="0.4">
      <c r="A107" s="3" t="s">
        <v>829</v>
      </c>
      <c r="B107" s="3" t="s">
        <v>1337</v>
      </c>
    </row>
    <row r="108" spans="1:2" x14ac:dyDescent="0.4">
      <c r="A108" s="3" t="s">
        <v>1670</v>
      </c>
      <c r="B108" s="3" t="s">
        <v>1287</v>
      </c>
    </row>
    <row r="109" spans="1:2" x14ac:dyDescent="0.4">
      <c r="A109" s="3" t="s">
        <v>1671</v>
      </c>
      <c r="B109" s="3" t="s">
        <v>1284</v>
      </c>
    </row>
    <row r="110" spans="1:2" x14ac:dyDescent="0.4">
      <c r="A110" s="3" t="s">
        <v>1672</v>
      </c>
      <c r="B110" s="3" t="s">
        <v>1282</v>
      </c>
    </row>
    <row r="111" spans="1:2" x14ac:dyDescent="0.4">
      <c r="A111" s="3" t="s">
        <v>1673</v>
      </c>
      <c r="B111" s="3" t="s">
        <v>1281</v>
      </c>
    </row>
    <row r="112" spans="1:2" x14ac:dyDescent="0.4">
      <c r="A112" s="3" t="s">
        <v>1674</v>
      </c>
      <c r="B112" s="3" t="s">
        <v>1283</v>
      </c>
    </row>
    <row r="113" spans="1:2" x14ac:dyDescent="0.4">
      <c r="A113" s="3" t="s">
        <v>1675</v>
      </c>
      <c r="B113" s="3" t="s">
        <v>1326</v>
      </c>
    </row>
    <row r="114" spans="1:2" x14ac:dyDescent="0.4">
      <c r="A114" s="3" t="s">
        <v>1676</v>
      </c>
      <c r="B114" s="3" t="s">
        <v>1325</v>
      </c>
    </row>
    <row r="115" spans="1:2" x14ac:dyDescent="0.4">
      <c r="A115" s="3" t="s">
        <v>1677</v>
      </c>
      <c r="B115" s="3" t="s">
        <v>1324</v>
      </c>
    </row>
    <row r="116" spans="1:2" x14ac:dyDescent="0.4">
      <c r="A116" s="3" t="s">
        <v>1678</v>
      </c>
      <c r="B116" s="3" t="s">
        <v>1323</v>
      </c>
    </row>
    <row r="117" spans="1:2" x14ac:dyDescent="0.4">
      <c r="A117" s="3" t="s">
        <v>1679</v>
      </c>
      <c r="B117" s="3" t="s">
        <v>1484</v>
      </c>
    </row>
    <row r="118" spans="1:2" x14ac:dyDescent="0.4">
      <c r="A118" s="3" t="s">
        <v>1680</v>
      </c>
      <c r="B118" s="3" t="s">
        <v>1481</v>
      </c>
    </row>
    <row r="119" spans="1:2" x14ac:dyDescent="0.4">
      <c r="A119" s="3" t="s">
        <v>1681</v>
      </c>
      <c r="B119" s="3" t="s">
        <v>1507</v>
      </c>
    </row>
    <row r="120" spans="1:2" x14ac:dyDescent="0.4">
      <c r="A120" s="3" t="s">
        <v>1682</v>
      </c>
      <c r="B120" s="3" t="s">
        <v>1501</v>
      </c>
    </row>
    <row r="121" spans="1:2" x14ac:dyDescent="0.4">
      <c r="A121" s="3" t="s">
        <v>1683</v>
      </c>
      <c r="B121" s="3" t="s">
        <v>1565</v>
      </c>
    </row>
    <row r="122" spans="1:2" x14ac:dyDescent="0.4">
      <c r="A122" s="3" t="s">
        <v>1684</v>
      </c>
      <c r="B122" s="3" t="s">
        <v>1569</v>
      </c>
    </row>
    <row r="123" spans="1:2" x14ac:dyDescent="0.4">
      <c r="A123" s="3" t="s">
        <v>1685</v>
      </c>
      <c r="B123" s="3" t="s">
        <v>1539</v>
      </c>
    </row>
    <row r="124" spans="1:2" x14ac:dyDescent="0.4">
      <c r="A124" s="3" t="s">
        <v>1686</v>
      </c>
      <c r="B124" s="3" t="s">
        <v>1531</v>
      </c>
    </row>
    <row r="125" spans="1:2" x14ac:dyDescent="0.4">
      <c r="A125" s="3" t="s">
        <v>1687</v>
      </c>
      <c r="B125" s="3" t="s">
        <v>1533</v>
      </c>
    </row>
    <row r="126" spans="1:2" x14ac:dyDescent="0.4">
      <c r="A126" s="3" t="s">
        <v>1688</v>
      </c>
      <c r="B126" s="3" t="s">
        <v>1573</v>
      </c>
    </row>
    <row r="127" spans="1:2" x14ac:dyDescent="0.4">
      <c r="A127" s="3" t="s">
        <v>1689</v>
      </c>
      <c r="B127" s="3" t="s">
        <v>1577</v>
      </c>
    </row>
    <row r="128" spans="1:2" x14ac:dyDescent="0.4">
      <c r="A128" s="3" t="s">
        <v>774</v>
      </c>
      <c r="B128" s="3" t="s">
        <v>1300</v>
      </c>
    </row>
    <row r="129" spans="1:2" x14ac:dyDescent="0.4">
      <c r="A129" s="3" t="s">
        <v>1690</v>
      </c>
      <c r="B129" s="3" t="s">
        <v>1301</v>
      </c>
    </row>
    <row r="130" spans="1:2" x14ac:dyDescent="0.4">
      <c r="A130" s="3" t="s">
        <v>825</v>
      </c>
      <c r="B130" s="3" t="s">
        <v>1310</v>
      </c>
    </row>
    <row r="131" spans="1:2" x14ac:dyDescent="0.4">
      <c r="A131" s="3" t="s">
        <v>1096</v>
      </c>
      <c r="B131" s="3" t="s">
        <v>1307</v>
      </c>
    </row>
    <row r="132" spans="1:2" x14ac:dyDescent="0.4">
      <c r="A132" s="3" t="s">
        <v>1034</v>
      </c>
      <c r="B132" s="3" t="s">
        <v>1305</v>
      </c>
    </row>
    <row r="133" spans="1:2" x14ac:dyDescent="0.4">
      <c r="A133" s="3" t="s">
        <v>1691</v>
      </c>
      <c r="B133" s="3" t="s">
        <v>1302</v>
      </c>
    </row>
    <row r="134" spans="1:2" x14ac:dyDescent="0.4">
      <c r="A134" s="3" t="s">
        <v>753</v>
      </c>
      <c r="B134" s="3" t="s">
        <v>1303</v>
      </c>
    </row>
    <row r="135" spans="1:2" x14ac:dyDescent="0.4">
      <c r="A135" s="3" t="s">
        <v>1692</v>
      </c>
      <c r="B135" s="3" t="s">
        <v>1309</v>
      </c>
    </row>
    <row r="136" spans="1:2" x14ac:dyDescent="0.4">
      <c r="A136" s="3" t="s">
        <v>1063</v>
      </c>
      <c r="B136" s="3" t="s">
        <v>1308</v>
      </c>
    </row>
    <row r="137" spans="1:2" x14ac:dyDescent="0.4">
      <c r="A137" s="3" t="s">
        <v>943</v>
      </c>
      <c r="B137" s="3" t="s">
        <v>1304</v>
      </c>
    </row>
    <row r="138" spans="1:2" x14ac:dyDescent="0.4">
      <c r="A138" s="3" t="s">
        <v>1072</v>
      </c>
      <c r="B138" s="3" t="s">
        <v>1306</v>
      </c>
    </row>
    <row r="139" spans="1:2" x14ac:dyDescent="0.4">
      <c r="A139" s="3" t="s">
        <v>808</v>
      </c>
      <c r="B139" s="3" t="s">
        <v>1313</v>
      </c>
    </row>
    <row r="140" spans="1:2" x14ac:dyDescent="0.4">
      <c r="A140" s="3" t="s">
        <v>865</v>
      </c>
      <c r="B140" s="3" t="s">
        <v>1312</v>
      </c>
    </row>
    <row r="141" spans="1:2" x14ac:dyDescent="0.4">
      <c r="A141" s="3" t="s">
        <v>1693</v>
      </c>
      <c r="B141" s="3" t="s">
        <v>1311</v>
      </c>
    </row>
    <row r="142" spans="1:2" x14ac:dyDescent="0.4">
      <c r="A142" s="3" t="s">
        <v>43</v>
      </c>
      <c r="B142" s="3" t="s">
        <v>1327</v>
      </c>
    </row>
    <row r="143" spans="1:2" x14ac:dyDescent="0.4">
      <c r="A143" s="3" t="s">
        <v>1694</v>
      </c>
      <c r="B143" s="3" t="s">
        <v>1328</v>
      </c>
    </row>
    <row r="144" spans="1:2" x14ac:dyDescent="0.4">
      <c r="A144" s="3" t="s">
        <v>1695</v>
      </c>
      <c r="B144" s="3" t="s">
        <v>1478</v>
      </c>
    </row>
    <row r="145" spans="1:2" x14ac:dyDescent="0.4">
      <c r="A145" s="3" t="s">
        <v>1696</v>
      </c>
      <c r="B145" s="3" t="s">
        <v>1477</v>
      </c>
    </row>
    <row r="146" spans="1:2" x14ac:dyDescent="0.4">
      <c r="A146" s="3" t="s">
        <v>1697</v>
      </c>
      <c r="B146" s="3" t="s">
        <v>1473</v>
      </c>
    </row>
    <row r="147" spans="1:2" x14ac:dyDescent="0.4">
      <c r="A147" s="3" t="s">
        <v>1698</v>
      </c>
      <c r="B147" s="3" t="s">
        <v>1476</v>
      </c>
    </row>
    <row r="148" spans="1:2" x14ac:dyDescent="0.4">
      <c r="A148" s="3" t="s">
        <v>1699</v>
      </c>
      <c r="B148" s="3" t="s">
        <v>1474</v>
      </c>
    </row>
    <row r="149" spans="1:2" x14ac:dyDescent="0.4">
      <c r="A149" s="3" t="s">
        <v>1700</v>
      </c>
      <c r="B149" s="3" t="s">
        <v>1475</v>
      </c>
    </row>
    <row r="150" spans="1:2" x14ac:dyDescent="0.4">
      <c r="A150" s="3" t="s">
        <v>1701</v>
      </c>
      <c r="B150" s="3" t="s">
        <v>1480</v>
      </c>
    </row>
    <row r="151" spans="1:2" x14ac:dyDescent="0.4">
      <c r="A151" s="3" t="s">
        <v>1702</v>
      </c>
      <c r="B151" s="3" t="s">
        <v>1500</v>
      </c>
    </row>
    <row r="152" spans="1:2" x14ac:dyDescent="0.4">
      <c r="A152" s="3" t="s">
        <v>1703</v>
      </c>
      <c r="B152" s="3" t="s">
        <v>1499</v>
      </c>
    </row>
    <row r="153" spans="1:2" x14ac:dyDescent="0.4">
      <c r="A153" s="3" t="s">
        <v>1704</v>
      </c>
      <c r="B153" s="3" t="s">
        <v>1493</v>
      </c>
    </row>
    <row r="154" spans="1:2" x14ac:dyDescent="0.4">
      <c r="A154" s="3" t="s">
        <v>1705</v>
      </c>
      <c r="B154" s="3" t="s">
        <v>1495</v>
      </c>
    </row>
    <row r="155" spans="1:2" x14ac:dyDescent="0.4">
      <c r="A155" s="3" t="s">
        <v>1706</v>
      </c>
      <c r="B155" s="3" t="s">
        <v>1496</v>
      </c>
    </row>
    <row r="156" spans="1:2" x14ac:dyDescent="0.4">
      <c r="A156" s="3" t="s">
        <v>1707</v>
      </c>
      <c r="B156" s="3" t="s">
        <v>1494</v>
      </c>
    </row>
    <row r="157" spans="1:2" x14ac:dyDescent="0.4">
      <c r="A157" s="3" t="s">
        <v>1708</v>
      </c>
      <c r="B157" s="3" t="s">
        <v>1497</v>
      </c>
    </row>
    <row r="158" spans="1:2" x14ac:dyDescent="0.4">
      <c r="A158" s="3" t="s">
        <v>1709</v>
      </c>
      <c r="B158" s="3" t="s">
        <v>1542</v>
      </c>
    </row>
    <row r="159" spans="1:2" x14ac:dyDescent="0.4">
      <c r="A159" s="3" t="s">
        <v>1710</v>
      </c>
      <c r="B159" s="3" t="s">
        <v>1543</v>
      </c>
    </row>
    <row r="160" spans="1:2" x14ac:dyDescent="0.4">
      <c r="A160" s="3" t="s">
        <v>1711</v>
      </c>
      <c r="B160" s="3" t="s">
        <v>1544</v>
      </c>
    </row>
    <row r="161" spans="1:2" x14ac:dyDescent="0.4">
      <c r="A161" s="3" t="s">
        <v>1712</v>
      </c>
      <c r="B161" s="3" t="s">
        <v>1546</v>
      </c>
    </row>
    <row r="162" spans="1:2" x14ac:dyDescent="0.4">
      <c r="A162" s="3" t="s">
        <v>1713</v>
      </c>
      <c r="B162" s="3" t="s">
        <v>1547</v>
      </c>
    </row>
    <row r="163" spans="1:2" x14ac:dyDescent="0.4">
      <c r="A163" s="3" t="s">
        <v>1714</v>
      </c>
      <c r="B163" s="3" t="s">
        <v>1548</v>
      </c>
    </row>
    <row r="164" spans="1:2" x14ac:dyDescent="0.4">
      <c r="A164" s="3" t="s">
        <v>1715</v>
      </c>
      <c r="B164" s="3" t="s">
        <v>1550</v>
      </c>
    </row>
    <row r="165" spans="1:2" x14ac:dyDescent="0.4">
      <c r="A165" s="3" t="s">
        <v>1716</v>
      </c>
      <c r="B165" s="3" t="s">
        <v>1551</v>
      </c>
    </row>
    <row r="166" spans="1:2" x14ac:dyDescent="0.4">
      <c r="A166" s="3" t="s">
        <v>1717</v>
      </c>
      <c r="B166" s="3" t="s">
        <v>1552</v>
      </c>
    </row>
    <row r="167" spans="1:2" x14ac:dyDescent="0.4">
      <c r="A167" s="3" t="s">
        <v>1718</v>
      </c>
      <c r="B167" s="3" t="s">
        <v>1554</v>
      </c>
    </row>
    <row r="168" spans="1:2" x14ac:dyDescent="0.4">
      <c r="A168" s="3" t="s">
        <v>1719</v>
      </c>
      <c r="B168" s="3" t="s">
        <v>1555</v>
      </c>
    </row>
    <row r="169" spans="1:2" x14ac:dyDescent="0.4">
      <c r="A169" s="3" t="s">
        <v>1720</v>
      </c>
      <c r="B169" s="3" t="s">
        <v>1556</v>
      </c>
    </row>
    <row r="170" spans="1:2" x14ac:dyDescent="0.4">
      <c r="A170" s="3" t="s">
        <v>1721</v>
      </c>
      <c r="B170" s="3" t="s">
        <v>1558</v>
      </c>
    </row>
    <row r="171" spans="1:2" x14ac:dyDescent="0.4">
      <c r="A171" s="3" t="s">
        <v>1722</v>
      </c>
      <c r="B171" s="3" t="s">
        <v>1559</v>
      </c>
    </row>
    <row r="172" spans="1:2" x14ac:dyDescent="0.4">
      <c r="A172" s="3" t="s">
        <v>1723</v>
      </c>
      <c r="B172" s="3" t="s">
        <v>1560</v>
      </c>
    </row>
    <row r="173" spans="1:2" x14ac:dyDescent="0.4">
      <c r="A173" s="3" t="s">
        <v>1724</v>
      </c>
      <c r="B173" s="3" t="s">
        <v>1562</v>
      </c>
    </row>
    <row r="174" spans="1:2" x14ac:dyDescent="0.4">
      <c r="A174" s="3" t="s">
        <v>1725</v>
      </c>
      <c r="B174" s="3" t="s">
        <v>1563</v>
      </c>
    </row>
    <row r="175" spans="1:2" x14ac:dyDescent="0.4">
      <c r="A175" s="3" t="s">
        <v>1726</v>
      </c>
      <c r="B175" s="3" t="s">
        <v>1564</v>
      </c>
    </row>
    <row r="176" spans="1:2" x14ac:dyDescent="0.4">
      <c r="A176" s="3" t="s">
        <v>1727</v>
      </c>
      <c r="B176" s="3" t="s">
        <v>1486</v>
      </c>
    </row>
    <row r="177" spans="1:2" x14ac:dyDescent="0.4">
      <c r="A177" s="3" t="s">
        <v>1728</v>
      </c>
      <c r="B177" s="3" t="s">
        <v>1487</v>
      </c>
    </row>
    <row r="178" spans="1:2" x14ac:dyDescent="0.4">
      <c r="A178" s="3" t="s">
        <v>1729</v>
      </c>
      <c r="B178" s="3" t="s">
        <v>1488</v>
      </c>
    </row>
    <row r="179" spans="1:2" x14ac:dyDescent="0.4">
      <c r="A179" s="3" t="s">
        <v>1730</v>
      </c>
      <c r="B179" s="3" t="s">
        <v>1489</v>
      </c>
    </row>
    <row r="180" spans="1:2" x14ac:dyDescent="0.4">
      <c r="A180" s="3" t="s">
        <v>1731</v>
      </c>
      <c r="B180" s="3" t="s">
        <v>1490</v>
      </c>
    </row>
    <row r="181" spans="1:2" x14ac:dyDescent="0.4">
      <c r="A181" s="3" t="s">
        <v>1732</v>
      </c>
      <c r="B181" s="3" t="s">
        <v>1491</v>
      </c>
    </row>
    <row r="182" spans="1:2" x14ac:dyDescent="0.4">
      <c r="A182" s="3" t="s">
        <v>1733</v>
      </c>
      <c r="B182" s="3" t="s">
        <v>1485</v>
      </c>
    </row>
    <row r="183" spans="1:2" x14ac:dyDescent="0.4">
      <c r="A183" s="3" t="s">
        <v>1734</v>
      </c>
      <c r="B183" s="3" t="s">
        <v>1482</v>
      </c>
    </row>
    <row r="184" spans="1:2" x14ac:dyDescent="0.4">
      <c r="A184" s="3" t="s">
        <v>1735</v>
      </c>
      <c r="B184" s="3" t="s">
        <v>1483</v>
      </c>
    </row>
    <row r="185" spans="1:2" x14ac:dyDescent="0.4">
      <c r="A185" s="3" t="s">
        <v>1736</v>
      </c>
      <c r="B185" s="3" t="s">
        <v>1509</v>
      </c>
    </row>
    <row r="186" spans="1:2" x14ac:dyDescent="0.4">
      <c r="A186" s="3" t="s">
        <v>1737</v>
      </c>
      <c r="B186" s="3" t="s">
        <v>1508</v>
      </c>
    </row>
    <row r="187" spans="1:2" x14ac:dyDescent="0.4">
      <c r="A187" s="3" t="s">
        <v>1738</v>
      </c>
      <c r="B187" s="3" t="s">
        <v>1502</v>
      </c>
    </row>
    <row r="188" spans="1:2" x14ac:dyDescent="0.4">
      <c r="A188" s="3" t="s">
        <v>1739</v>
      </c>
      <c r="B188" s="3" t="s">
        <v>1504</v>
      </c>
    </row>
    <row r="189" spans="1:2" x14ac:dyDescent="0.4">
      <c r="A189" s="3" t="s">
        <v>1740</v>
      </c>
      <c r="B189" s="3" t="s">
        <v>1505</v>
      </c>
    </row>
    <row r="190" spans="1:2" x14ac:dyDescent="0.4">
      <c r="A190" s="3" t="s">
        <v>1741</v>
      </c>
      <c r="B190" s="3" t="s">
        <v>1503</v>
      </c>
    </row>
    <row r="191" spans="1:2" x14ac:dyDescent="0.4">
      <c r="A191" s="3" t="s">
        <v>1742</v>
      </c>
      <c r="B191" s="3" t="s">
        <v>1506</v>
      </c>
    </row>
    <row r="192" spans="1:2" x14ac:dyDescent="0.4">
      <c r="A192" s="3" t="s">
        <v>1743</v>
      </c>
      <c r="B192" s="3" t="s">
        <v>1566</v>
      </c>
    </row>
    <row r="193" spans="1:2" x14ac:dyDescent="0.4">
      <c r="A193" s="3" t="s">
        <v>1744</v>
      </c>
      <c r="B193" s="3" t="s">
        <v>1567</v>
      </c>
    </row>
    <row r="194" spans="1:2" x14ac:dyDescent="0.4">
      <c r="A194" s="3" t="s">
        <v>1745</v>
      </c>
      <c r="B194" s="3" t="s">
        <v>1568</v>
      </c>
    </row>
    <row r="195" spans="1:2" x14ac:dyDescent="0.4">
      <c r="A195" s="3" t="s">
        <v>1746</v>
      </c>
      <c r="B195" s="3" t="s">
        <v>1570</v>
      </c>
    </row>
    <row r="196" spans="1:2" x14ac:dyDescent="0.4">
      <c r="A196" s="3" t="s">
        <v>1747</v>
      </c>
      <c r="B196" s="3" t="s">
        <v>1571</v>
      </c>
    </row>
    <row r="197" spans="1:2" x14ac:dyDescent="0.4">
      <c r="A197" s="3" t="s">
        <v>1748</v>
      </c>
      <c r="B197" s="3" t="s">
        <v>1572</v>
      </c>
    </row>
    <row r="198" spans="1:2" x14ac:dyDescent="0.4">
      <c r="A198" s="3" t="s">
        <v>1749</v>
      </c>
      <c r="B198" s="3" t="s">
        <v>1574</v>
      </c>
    </row>
    <row r="199" spans="1:2" x14ac:dyDescent="0.4">
      <c r="A199" s="3" t="s">
        <v>1750</v>
      </c>
      <c r="B199" s="3" t="s">
        <v>1575</v>
      </c>
    </row>
    <row r="200" spans="1:2" x14ac:dyDescent="0.4">
      <c r="A200" s="3" t="s">
        <v>1751</v>
      </c>
      <c r="B200" s="3" t="s">
        <v>1576</v>
      </c>
    </row>
    <row r="201" spans="1:2" x14ac:dyDescent="0.4">
      <c r="A201" s="3" t="s">
        <v>1752</v>
      </c>
      <c r="B201" s="3" t="s">
        <v>1578</v>
      </c>
    </row>
    <row r="202" spans="1:2" x14ac:dyDescent="0.4">
      <c r="A202" s="3" t="s">
        <v>1753</v>
      </c>
      <c r="B202" s="3" t="s">
        <v>1579</v>
      </c>
    </row>
    <row r="203" spans="1:2" x14ac:dyDescent="0.4">
      <c r="A203" s="3" t="s">
        <v>1754</v>
      </c>
      <c r="B203" s="3" t="s">
        <v>1580</v>
      </c>
    </row>
    <row r="204" spans="1:2" x14ac:dyDescent="0.4">
      <c r="A204" s="3" t="s">
        <v>1755</v>
      </c>
      <c r="B204" s="3" t="s">
        <v>1449</v>
      </c>
    </row>
    <row r="205" spans="1:2" x14ac:dyDescent="0.4">
      <c r="A205" s="3" t="s">
        <v>1756</v>
      </c>
      <c r="B205" s="3" t="s">
        <v>1448</v>
      </c>
    </row>
    <row r="206" spans="1:2" x14ac:dyDescent="0.4">
      <c r="A206" s="3" t="s">
        <v>1757</v>
      </c>
      <c r="B206" s="3" t="s">
        <v>1446</v>
      </c>
    </row>
    <row r="207" spans="1:2" x14ac:dyDescent="0.4">
      <c r="A207" s="3" t="s">
        <v>1758</v>
      </c>
      <c r="B207" s="3" t="s">
        <v>1445</v>
      </c>
    </row>
    <row r="208" spans="1:2" x14ac:dyDescent="0.4">
      <c r="A208" s="3" t="s">
        <v>1759</v>
      </c>
      <c r="B208" s="3" t="s">
        <v>1434</v>
      </c>
    </row>
    <row r="209" spans="1:2" x14ac:dyDescent="0.4">
      <c r="A209" s="3" t="s">
        <v>1760</v>
      </c>
      <c r="B209" s="3" t="s">
        <v>1433</v>
      </c>
    </row>
    <row r="210" spans="1:2" x14ac:dyDescent="0.4">
      <c r="A210" s="3" t="s">
        <v>1761</v>
      </c>
      <c r="B210" s="3" t="s">
        <v>1461</v>
      </c>
    </row>
    <row r="211" spans="1:2" x14ac:dyDescent="0.4">
      <c r="A211" s="3" t="s">
        <v>1762</v>
      </c>
      <c r="B211" s="3" t="s">
        <v>1426</v>
      </c>
    </row>
    <row r="212" spans="1:2" x14ac:dyDescent="0.4">
      <c r="A212" s="3" t="s">
        <v>1763</v>
      </c>
      <c r="B212" s="3" t="s">
        <v>1429</v>
      </c>
    </row>
    <row r="213" spans="1:2" x14ac:dyDescent="0.4">
      <c r="A213" s="3" t="s">
        <v>1764</v>
      </c>
      <c r="B213" s="3" t="s">
        <v>1428</v>
      </c>
    </row>
    <row r="214" spans="1:2" x14ac:dyDescent="0.4">
      <c r="A214" s="3" t="s">
        <v>1765</v>
      </c>
      <c r="B214" s="3" t="s">
        <v>1430</v>
      </c>
    </row>
    <row r="215" spans="1:2" x14ac:dyDescent="0.4">
      <c r="A215" s="3" t="s">
        <v>1766</v>
      </c>
      <c r="B215" s="3" t="s">
        <v>1427</v>
      </c>
    </row>
    <row r="216" spans="1:2" x14ac:dyDescent="0.4">
      <c r="A216" s="3" t="s">
        <v>1767</v>
      </c>
      <c r="B216" s="3" t="s">
        <v>1462</v>
      </c>
    </row>
    <row r="217" spans="1:2" x14ac:dyDescent="0.4">
      <c r="A217" s="3" t="s">
        <v>1768</v>
      </c>
      <c r="B217" s="3" t="s">
        <v>1437</v>
      </c>
    </row>
    <row r="218" spans="1:2" x14ac:dyDescent="0.4">
      <c r="A218" s="3" t="s">
        <v>1769</v>
      </c>
      <c r="B218" s="3" t="s">
        <v>1436</v>
      </c>
    </row>
    <row r="219" spans="1:2" x14ac:dyDescent="0.4">
      <c r="A219" s="3" t="s">
        <v>1770</v>
      </c>
      <c r="B219" s="3" t="s">
        <v>1584</v>
      </c>
    </row>
    <row r="220" spans="1:2" x14ac:dyDescent="0.4">
      <c r="A220" s="3" t="s">
        <v>1771</v>
      </c>
      <c r="B220" s="3" t="s">
        <v>1583</v>
      </c>
    </row>
    <row r="221" spans="1:2" x14ac:dyDescent="0.4">
      <c r="A221" s="3" t="s">
        <v>1772</v>
      </c>
      <c r="B221" s="3" t="s">
        <v>1582</v>
      </c>
    </row>
    <row r="222" spans="1:2" x14ac:dyDescent="0.4">
      <c r="A222" s="3" t="s">
        <v>1773</v>
      </c>
      <c r="B222" s="3" t="s">
        <v>1588</v>
      </c>
    </row>
    <row r="223" spans="1:2" x14ac:dyDescent="0.4">
      <c r="A223" s="3" t="s">
        <v>1774</v>
      </c>
      <c r="B223" s="3" t="s">
        <v>1587</v>
      </c>
    </row>
    <row r="224" spans="1:2" x14ac:dyDescent="0.4">
      <c r="A224" s="3" t="s">
        <v>1775</v>
      </c>
      <c r="B224" s="3" t="s">
        <v>1586</v>
      </c>
    </row>
    <row r="225" spans="1:2" x14ac:dyDescent="0.4">
      <c r="A225" s="3" t="s">
        <v>1776</v>
      </c>
      <c r="B225" s="3" t="s">
        <v>1592</v>
      </c>
    </row>
    <row r="226" spans="1:2" x14ac:dyDescent="0.4">
      <c r="A226" s="3" t="s">
        <v>1777</v>
      </c>
      <c r="B226" s="3" t="s">
        <v>1591</v>
      </c>
    </row>
    <row r="227" spans="1:2" x14ac:dyDescent="0.4">
      <c r="A227" s="3" t="s">
        <v>1778</v>
      </c>
      <c r="B227" s="3" t="s">
        <v>1590</v>
      </c>
    </row>
    <row r="228" spans="1:2" x14ac:dyDescent="0.4">
      <c r="A228" s="3" t="s">
        <v>1779</v>
      </c>
      <c r="B228" s="3" t="s">
        <v>1453</v>
      </c>
    </row>
    <row r="229" spans="1:2" x14ac:dyDescent="0.4">
      <c r="A229" s="3" t="s">
        <v>1780</v>
      </c>
      <c r="B229" s="3" t="s">
        <v>1454</v>
      </c>
    </row>
    <row r="230" spans="1:2" x14ac:dyDescent="0.4">
      <c r="A230" s="3" t="s">
        <v>1781</v>
      </c>
      <c r="B230" s="3" t="s">
        <v>1465</v>
      </c>
    </row>
    <row r="231" spans="1:2" x14ac:dyDescent="0.4">
      <c r="A231" s="3" t="s">
        <v>1782</v>
      </c>
      <c r="B231" s="3" t="s">
        <v>1471</v>
      </c>
    </row>
    <row r="232" spans="1:2" x14ac:dyDescent="0.4">
      <c r="A232" s="3" t="s">
        <v>1783</v>
      </c>
      <c r="B232" s="3" t="s">
        <v>1468</v>
      </c>
    </row>
    <row r="233" spans="1:2" x14ac:dyDescent="0.4">
      <c r="A233" s="3" t="s">
        <v>1784</v>
      </c>
      <c r="B233" s="3" t="s">
        <v>1469</v>
      </c>
    </row>
    <row r="234" spans="1:2" x14ac:dyDescent="0.4">
      <c r="A234" s="3" t="s">
        <v>1785</v>
      </c>
      <c r="B234" s="3" t="s">
        <v>1470</v>
      </c>
    </row>
    <row r="235" spans="1:2" x14ac:dyDescent="0.4">
      <c r="A235" s="3" t="s">
        <v>1786</v>
      </c>
      <c r="B235" s="3" t="s">
        <v>1466</v>
      </c>
    </row>
    <row r="236" spans="1:2" x14ac:dyDescent="0.4">
      <c r="A236" s="3" t="s">
        <v>1787</v>
      </c>
      <c r="B236" s="3" t="s">
        <v>1595</v>
      </c>
    </row>
    <row r="237" spans="1:2" x14ac:dyDescent="0.4">
      <c r="A237" s="3" t="s">
        <v>1788</v>
      </c>
      <c r="B237" s="3" t="s">
        <v>1596</v>
      </c>
    </row>
    <row r="238" spans="1:2" x14ac:dyDescent="0.4">
      <c r="A238" s="3" t="s">
        <v>1789</v>
      </c>
      <c r="B238" s="3" t="s">
        <v>1597</v>
      </c>
    </row>
    <row r="239" spans="1:2" x14ac:dyDescent="0.4">
      <c r="A239" s="3" t="s">
        <v>1790</v>
      </c>
      <c r="B239" s="3" t="s">
        <v>1594</v>
      </c>
    </row>
    <row r="240" spans="1:2" x14ac:dyDescent="0.4">
      <c r="A240" s="3" t="s">
        <v>1791</v>
      </c>
      <c r="B240" s="3" t="s">
        <v>1599</v>
      </c>
    </row>
    <row r="241" spans="1:2" x14ac:dyDescent="0.4">
      <c r="A241" s="3" t="s">
        <v>1792</v>
      </c>
      <c r="B241" s="3" t="s">
        <v>1600</v>
      </c>
    </row>
    <row r="242" spans="1:2" x14ac:dyDescent="0.4">
      <c r="A242" s="3" t="s">
        <v>1793</v>
      </c>
      <c r="B242" s="3" t="s">
        <v>1601</v>
      </c>
    </row>
    <row r="243" spans="1:2" x14ac:dyDescent="0.4">
      <c r="A243" s="3" t="s">
        <v>1794</v>
      </c>
      <c r="B243" s="3" t="s">
        <v>1442</v>
      </c>
    </row>
    <row r="244" spans="1:2" x14ac:dyDescent="0.4">
      <c r="A244" s="3" t="s">
        <v>1795</v>
      </c>
      <c r="B244" s="3" t="s">
        <v>1441</v>
      </c>
    </row>
    <row r="245" spans="1:2" x14ac:dyDescent="0.4">
      <c r="A245" s="3" t="s">
        <v>1796</v>
      </c>
      <c r="B245" s="3" t="s">
        <v>1532</v>
      </c>
    </row>
    <row r="246" spans="1:2" x14ac:dyDescent="0.4">
      <c r="A246" s="3" t="s">
        <v>1797</v>
      </c>
      <c r="B246" s="3" t="s">
        <v>1294</v>
      </c>
    </row>
    <row r="247" spans="1:2" x14ac:dyDescent="0.4">
      <c r="A247" s="3" t="s">
        <v>1798</v>
      </c>
      <c r="B247" s="3" t="s">
        <v>1534</v>
      </c>
    </row>
    <row r="248" spans="1:2" x14ac:dyDescent="0.4">
      <c r="A248" s="3" t="s">
        <v>1799</v>
      </c>
      <c r="B248" s="3" t="s">
        <v>1295</v>
      </c>
    </row>
    <row r="249" spans="1:2" x14ac:dyDescent="0.4">
      <c r="A249" s="3" t="s">
        <v>812</v>
      </c>
      <c r="B249" s="3" t="s">
        <v>1322</v>
      </c>
    </row>
    <row r="250" spans="1:2" x14ac:dyDescent="0.4">
      <c r="A250" s="3" t="s">
        <v>1042</v>
      </c>
      <c r="B250" s="3" t="s">
        <v>1318</v>
      </c>
    </row>
    <row r="251" spans="1:2" x14ac:dyDescent="0.4">
      <c r="A251" s="3" t="s">
        <v>986</v>
      </c>
      <c r="B251" s="3" t="s">
        <v>1317</v>
      </c>
    </row>
    <row r="252" spans="1:2" x14ac:dyDescent="0.4">
      <c r="A252" s="3" t="s">
        <v>1800</v>
      </c>
      <c r="B252" s="3" t="s">
        <v>1314</v>
      </c>
    </row>
    <row r="253" spans="1:2" x14ac:dyDescent="0.4">
      <c r="A253" s="3" t="s">
        <v>952</v>
      </c>
      <c r="B253" s="3" t="s">
        <v>1316</v>
      </c>
    </row>
    <row r="254" spans="1:2" x14ac:dyDescent="0.4">
      <c r="A254" s="3" t="s">
        <v>1801</v>
      </c>
      <c r="B254" s="3" t="s">
        <v>1321</v>
      </c>
    </row>
    <row r="255" spans="1:2" x14ac:dyDescent="0.4">
      <c r="A255" s="3" t="s">
        <v>802</v>
      </c>
      <c r="B255" s="3" t="s">
        <v>1320</v>
      </c>
    </row>
    <row r="256" spans="1:2" x14ac:dyDescent="0.4">
      <c r="A256" s="3" t="s">
        <v>747</v>
      </c>
      <c r="B256" s="3" t="s">
        <v>1315</v>
      </c>
    </row>
    <row r="257" spans="1:2" x14ac:dyDescent="0.4">
      <c r="A257" s="3" t="s">
        <v>1087</v>
      </c>
      <c r="B257" s="3" t="s">
        <v>1319</v>
      </c>
    </row>
    <row r="258" spans="1:2" x14ac:dyDescent="0.4">
      <c r="A258" s="3" t="s">
        <v>1125</v>
      </c>
      <c r="B258" s="3" t="s">
        <v>1415</v>
      </c>
    </row>
    <row r="259" spans="1:2" x14ac:dyDescent="0.4">
      <c r="A259" s="3" t="s">
        <v>1262</v>
      </c>
      <c r="B259" s="3" t="s">
        <v>1413</v>
      </c>
    </row>
    <row r="260" spans="1:2" x14ac:dyDescent="0.4">
      <c r="A260" s="3" t="s">
        <v>1208</v>
      </c>
      <c r="B260" s="3" t="s">
        <v>1412</v>
      </c>
    </row>
    <row r="261" spans="1:2" x14ac:dyDescent="0.4">
      <c r="A261" s="3" t="s">
        <v>1802</v>
      </c>
      <c r="B261" s="3" t="s">
        <v>1411</v>
      </c>
    </row>
    <row r="262" spans="1:2" x14ac:dyDescent="0.4">
      <c r="A262" s="3" t="s">
        <v>113</v>
      </c>
      <c r="B262" s="3" t="s">
        <v>1414</v>
      </c>
    </row>
    <row r="263" spans="1:2" x14ac:dyDescent="0.4">
      <c r="A263" s="3" t="s">
        <v>1168</v>
      </c>
      <c r="B263" s="3" t="s">
        <v>1420</v>
      </c>
    </row>
    <row r="264" spans="1:2" x14ac:dyDescent="0.4">
      <c r="A264" s="3" t="s">
        <v>1050</v>
      </c>
      <c r="B264" s="3" t="s">
        <v>1418</v>
      </c>
    </row>
    <row r="265" spans="1:2" x14ac:dyDescent="0.4">
      <c r="A265" s="3" t="s">
        <v>894</v>
      </c>
      <c r="B265" s="3" t="s">
        <v>1417</v>
      </c>
    </row>
    <row r="266" spans="1:2" x14ac:dyDescent="0.4">
      <c r="A266" s="3" t="s">
        <v>1803</v>
      </c>
      <c r="B266" s="3" t="s">
        <v>1416</v>
      </c>
    </row>
    <row r="267" spans="1:2" x14ac:dyDescent="0.4">
      <c r="A267" s="3" t="s">
        <v>1027</v>
      </c>
      <c r="B267" s="3" t="s">
        <v>1419</v>
      </c>
    </row>
    <row r="268" spans="1:2" x14ac:dyDescent="0.4">
      <c r="A268" s="3" t="s">
        <v>1104</v>
      </c>
      <c r="B268" s="3" t="s">
        <v>1401</v>
      </c>
    </row>
    <row r="269" spans="1:2" x14ac:dyDescent="0.4">
      <c r="A269" s="3" t="s">
        <v>1804</v>
      </c>
      <c r="B269" s="3" t="s">
        <v>1400</v>
      </c>
    </row>
    <row r="270" spans="1:2" x14ac:dyDescent="0.4">
      <c r="A270" s="3" t="s">
        <v>1805</v>
      </c>
      <c r="B270" s="3" t="s">
        <v>1402</v>
      </c>
    </row>
    <row r="271" spans="1:2" x14ac:dyDescent="0.4">
      <c r="A271" s="3" t="s">
        <v>1806</v>
      </c>
      <c r="B271" s="3" t="s">
        <v>1404</v>
      </c>
    </row>
    <row r="272" spans="1:2" x14ac:dyDescent="0.4">
      <c r="A272" s="3" t="s">
        <v>1807</v>
      </c>
      <c r="B272" s="3" t="s">
        <v>1403</v>
      </c>
    </row>
    <row r="273" spans="1:2" x14ac:dyDescent="0.4">
      <c r="A273" s="3" t="s">
        <v>1808</v>
      </c>
      <c r="B273" s="3" t="s">
        <v>1399</v>
      </c>
    </row>
    <row r="274" spans="1:2" x14ac:dyDescent="0.4">
      <c r="A274" s="3" t="s">
        <v>855</v>
      </c>
      <c r="B274" s="3" t="s">
        <v>1395</v>
      </c>
    </row>
    <row r="275" spans="1:2" x14ac:dyDescent="0.4">
      <c r="A275" s="3" t="s">
        <v>1809</v>
      </c>
      <c r="B275" s="3" t="s">
        <v>1396</v>
      </c>
    </row>
    <row r="276" spans="1:2" x14ac:dyDescent="0.4">
      <c r="A276" s="3" t="s">
        <v>1810</v>
      </c>
      <c r="B276" s="3" t="s">
        <v>1397</v>
      </c>
    </row>
    <row r="277" spans="1:2" x14ac:dyDescent="0.4">
      <c r="A277" s="3" t="s">
        <v>1811</v>
      </c>
      <c r="B277" s="3" t="s">
        <v>1394</v>
      </c>
    </row>
    <row r="278" spans="1:2" x14ac:dyDescent="0.4">
      <c r="A278" s="3" t="s">
        <v>1812</v>
      </c>
      <c r="B278" s="3" t="s">
        <v>1398</v>
      </c>
    </row>
    <row r="279" spans="1:2" x14ac:dyDescent="0.4">
      <c r="A279" s="3" t="s">
        <v>1813</v>
      </c>
      <c r="B279" s="3" t="s">
        <v>1393</v>
      </c>
    </row>
    <row r="280" spans="1:2" x14ac:dyDescent="0.4">
      <c r="A280" s="3" t="s">
        <v>1814</v>
      </c>
      <c r="B280" s="3" t="s">
        <v>1409</v>
      </c>
    </row>
    <row r="281" spans="1:2" x14ac:dyDescent="0.4">
      <c r="A281" s="3" t="s">
        <v>1815</v>
      </c>
      <c r="B281" s="3" t="s">
        <v>1410</v>
      </c>
    </row>
    <row r="282" spans="1:2" x14ac:dyDescent="0.4">
      <c r="A282" s="3" t="s">
        <v>906</v>
      </c>
      <c r="B282" s="3" t="s">
        <v>1423</v>
      </c>
    </row>
    <row r="283" spans="1:2" x14ac:dyDescent="0.4">
      <c r="A283" s="3" t="s">
        <v>1816</v>
      </c>
      <c r="B283" s="3" t="s">
        <v>1424</v>
      </c>
    </row>
    <row r="284" spans="1:2" x14ac:dyDescent="0.4">
      <c r="A284" s="3" t="s">
        <v>1817</v>
      </c>
      <c r="B284" s="3" t="s">
        <v>1408</v>
      </c>
    </row>
    <row r="285" spans="1:2" x14ac:dyDescent="0.4">
      <c r="A285" s="3" t="s">
        <v>1818</v>
      </c>
      <c r="B285" s="3" t="s">
        <v>1406</v>
      </c>
    </row>
    <row r="286" spans="1:2" x14ac:dyDescent="0.4">
      <c r="A286" s="3" t="s">
        <v>1819</v>
      </c>
      <c r="B286" s="3" t="s">
        <v>1407</v>
      </c>
    </row>
    <row r="287" spans="1:2" x14ac:dyDescent="0.4">
      <c r="A287" s="3" t="s">
        <v>817</v>
      </c>
      <c r="B287" s="3" t="s">
        <v>1421</v>
      </c>
    </row>
    <row r="288" spans="1:2" x14ac:dyDescent="0.4">
      <c r="A288" s="3" t="s">
        <v>1820</v>
      </c>
      <c r="B288" s="3" t="s">
        <v>1422</v>
      </c>
    </row>
    <row r="289" spans="1:2" x14ac:dyDescent="0.4">
      <c r="A289" s="3" t="s">
        <v>86</v>
      </c>
      <c r="B289" s="3" t="s">
        <v>1405</v>
      </c>
    </row>
    <row r="290" spans="1:2" x14ac:dyDescent="0.4">
      <c r="A290" s="3" t="s">
        <v>1821</v>
      </c>
      <c r="B290" s="3" t="s">
        <v>1510</v>
      </c>
    </row>
    <row r="291" spans="1:2" x14ac:dyDescent="0.4">
      <c r="A291" s="3" t="s">
        <v>1822</v>
      </c>
      <c r="B291" s="3" t="s">
        <v>1438</v>
      </c>
    </row>
    <row r="292" spans="1:2" x14ac:dyDescent="0.4">
      <c r="A292" s="3" t="s">
        <v>1823</v>
      </c>
      <c r="B292" s="3" t="s">
        <v>1444</v>
      </c>
    </row>
    <row r="293" spans="1:2" x14ac:dyDescent="0.4">
      <c r="A293" s="3" t="s">
        <v>1824</v>
      </c>
      <c r="B293" s="3" t="s">
        <v>1432</v>
      </c>
    </row>
    <row r="294" spans="1:2" x14ac:dyDescent="0.4">
      <c r="A294" s="3" t="s">
        <v>1825</v>
      </c>
      <c r="B294" s="3" t="s">
        <v>1455</v>
      </c>
    </row>
    <row r="295" spans="1:2" x14ac:dyDescent="0.4">
      <c r="A295" s="3" t="s">
        <v>1826</v>
      </c>
      <c r="B295" s="3" t="s">
        <v>1450</v>
      </c>
    </row>
    <row r="296" spans="1:2" x14ac:dyDescent="0.4">
      <c r="A296" s="3" t="s">
        <v>78</v>
      </c>
      <c r="B296" s="3" t="s">
        <v>1425</v>
      </c>
    </row>
    <row r="297" spans="1:2" x14ac:dyDescent="0.4">
      <c r="A297" s="3" t="s">
        <v>1827</v>
      </c>
      <c r="B297" s="3" t="s">
        <v>1431</v>
      </c>
    </row>
    <row r="298" spans="1:2" x14ac:dyDescent="0.4">
      <c r="A298" s="3" t="s">
        <v>1828</v>
      </c>
      <c r="B298" s="3" t="s">
        <v>1439</v>
      </c>
    </row>
    <row r="299" spans="1:2" x14ac:dyDescent="0.4">
      <c r="A299" s="3" t="s">
        <v>1829</v>
      </c>
      <c r="B299" s="3" t="s">
        <v>1458</v>
      </c>
    </row>
    <row r="300" spans="1:2" x14ac:dyDescent="0.4">
      <c r="A300" s="3" t="s">
        <v>1830</v>
      </c>
      <c r="B300" s="3" t="s">
        <v>1456</v>
      </c>
    </row>
    <row r="301" spans="1:2" x14ac:dyDescent="0.4">
      <c r="A301" s="3" t="s">
        <v>647</v>
      </c>
      <c r="B301" s="3" t="s">
        <v>1435</v>
      </c>
    </row>
    <row r="302" spans="1:2" x14ac:dyDescent="0.4">
      <c r="A302" s="3" t="s">
        <v>1831</v>
      </c>
      <c r="B302" s="3" t="s">
        <v>1581</v>
      </c>
    </row>
    <row r="303" spans="1:2" x14ac:dyDescent="0.4">
      <c r="A303" s="3" t="s">
        <v>1832</v>
      </c>
      <c r="B303" s="3" t="s">
        <v>1585</v>
      </c>
    </row>
    <row r="304" spans="1:2" x14ac:dyDescent="0.4">
      <c r="A304" s="3" t="s">
        <v>1833</v>
      </c>
      <c r="B304" s="3" t="s">
        <v>1589</v>
      </c>
    </row>
    <row r="305" spans="1:2" x14ac:dyDescent="0.4">
      <c r="A305" s="3" t="s">
        <v>1834</v>
      </c>
      <c r="B305" s="3" t="s">
        <v>1452</v>
      </c>
    </row>
    <row r="306" spans="1:2" x14ac:dyDescent="0.4">
      <c r="A306" s="3" t="s">
        <v>1835</v>
      </c>
      <c r="B306" s="3" t="s">
        <v>1459</v>
      </c>
    </row>
    <row r="307" spans="1:2" x14ac:dyDescent="0.4">
      <c r="A307" s="3" t="s">
        <v>1836</v>
      </c>
      <c r="B307" s="3" t="s">
        <v>1463</v>
      </c>
    </row>
    <row r="308" spans="1:2" x14ac:dyDescent="0.4">
      <c r="A308" s="3" t="s">
        <v>1837</v>
      </c>
      <c r="B308" s="3" t="s">
        <v>1451</v>
      </c>
    </row>
    <row r="309" spans="1:2" x14ac:dyDescent="0.4">
      <c r="A309" s="3" t="s">
        <v>1838</v>
      </c>
      <c r="B309" s="3" t="s">
        <v>1457</v>
      </c>
    </row>
    <row r="310" spans="1:2" x14ac:dyDescent="0.4">
      <c r="A310" s="3" t="s">
        <v>1839</v>
      </c>
      <c r="B310" s="3" t="s">
        <v>1460</v>
      </c>
    </row>
    <row r="311" spans="1:2" x14ac:dyDescent="0.4">
      <c r="A311" s="3" t="s">
        <v>1840</v>
      </c>
      <c r="B311" s="3" t="s">
        <v>1467</v>
      </c>
    </row>
    <row r="312" spans="1:2" x14ac:dyDescent="0.4">
      <c r="A312" s="3" t="s">
        <v>1841</v>
      </c>
      <c r="B312" s="3" t="s">
        <v>1464</v>
      </c>
    </row>
    <row r="313" spans="1:2" x14ac:dyDescent="0.4">
      <c r="A313" s="3" t="s">
        <v>1842</v>
      </c>
      <c r="B313" s="3" t="s">
        <v>1593</v>
      </c>
    </row>
    <row r="314" spans="1:2" x14ac:dyDescent="0.4">
      <c r="A314" s="3" t="s">
        <v>1843</v>
      </c>
      <c r="B314" s="3" t="s">
        <v>1598</v>
      </c>
    </row>
    <row r="315" spans="1:2" x14ac:dyDescent="0.4">
      <c r="A315" s="3" t="s">
        <v>1844</v>
      </c>
      <c r="B315" s="3" t="s">
        <v>1443</v>
      </c>
    </row>
    <row r="316" spans="1:2" x14ac:dyDescent="0.4">
      <c r="A316" s="3" t="s">
        <v>58</v>
      </c>
      <c r="B316" s="3" t="s">
        <v>1440</v>
      </c>
    </row>
    <row r="317" spans="1:2" x14ac:dyDescent="0.4">
      <c r="A317" s="3" t="s">
        <v>1845</v>
      </c>
      <c r="B317" s="3" t="s">
        <v>1536</v>
      </c>
    </row>
    <row r="318" spans="1:2" x14ac:dyDescent="0.4">
      <c r="A318" s="3" t="s">
        <v>1846</v>
      </c>
      <c r="B318" s="3" t="s">
        <v>1535</v>
      </c>
    </row>
    <row r="319" spans="1:2" x14ac:dyDescent="0.4">
      <c r="A319" s="3" t="s">
        <v>1538</v>
      </c>
      <c r="B319" s="3" t="s">
        <v>1538</v>
      </c>
    </row>
    <row r="320" spans="1:2" x14ac:dyDescent="0.4">
      <c r="A320" s="3" t="s">
        <v>1540</v>
      </c>
      <c r="B320" s="3" t="s">
        <v>1540</v>
      </c>
    </row>
    <row r="321" spans="1:2" x14ac:dyDescent="0.4">
      <c r="A321" s="3" t="s">
        <v>1512</v>
      </c>
      <c r="B321" s="3" t="s">
        <v>1512</v>
      </c>
    </row>
    <row r="322" spans="1:2" x14ac:dyDescent="0.4">
      <c r="A322" s="3" t="s">
        <v>1526</v>
      </c>
      <c r="B322" s="3" t="s">
        <v>1526</v>
      </c>
    </row>
    <row r="323" spans="1:2" x14ac:dyDescent="0.4">
      <c r="A323" s="3" t="s">
        <v>1511</v>
      </c>
      <c r="B323" s="3" t="s">
        <v>1511</v>
      </c>
    </row>
    <row r="324" spans="1:2" x14ac:dyDescent="0.4">
      <c r="A324" s="3" t="s">
        <v>1518</v>
      </c>
      <c r="B324" s="3" t="s">
        <v>1518</v>
      </c>
    </row>
    <row r="325" spans="1:2" x14ac:dyDescent="0.4">
      <c r="A325" s="3" t="s">
        <v>1519</v>
      </c>
      <c r="B325" s="3" t="s">
        <v>1519</v>
      </c>
    </row>
    <row r="326" spans="1:2" x14ac:dyDescent="0.4">
      <c r="A326" s="3" t="s">
        <v>1520</v>
      </c>
      <c r="B326" s="3" t="s">
        <v>1520</v>
      </c>
    </row>
    <row r="327" spans="1:2" x14ac:dyDescent="0.4">
      <c r="A327" s="3" t="s">
        <v>1521</v>
      </c>
      <c r="B327" s="3" t="s">
        <v>1521</v>
      </c>
    </row>
    <row r="328" spans="1:2" x14ac:dyDescent="0.4">
      <c r="A328" s="3" t="s">
        <v>1524</v>
      </c>
      <c r="B328" s="3" t="s">
        <v>1524</v>
      </c>
    </row>
    <row r="329" spans="1:2" x14ac:dyDescent="0.4">
      <c r="A329" s="3" t="s">
        <v>1525</v>
      </c>
      <c r="B329" s="3" t="s">
        <v>1525</v>
      </c>
    </row>
    <row r="330" spans="1:2" x14ac:dyDescent="0.4">
      <c r="A330" s="3" t="s">
        <v>1522</v>
      </c>
      <c r="B330" s="3" t="s">
        <v>1522</v>
      </c>
    </row>
    <row r="331" spans="1:2" x14ac:dyDescent="0.4">
      <c r="A331" s="3" t="s">
        <v>1523</v>
      </c>
      <c r="B331" s="3" t="s">
        <v>1523</v>
      </c>
    </row>
    <row r="332" spans="1:2" x14ac:dyDescent="0.4">
      <c r="A332" s="3"/>
      <c r="B332" s="3"/>
    </row>
    <row r="333" spans="1:2" x14ac:dyDescent="0.4">
      <c r="A333" s="3"/>
      <c r="B333" s="3"/>
    </row>
    <row r="334" spans="1:2" x14ac:dyDescent="0.4">
      <c r="A334" s="3"/>
      <c r="B334" s="3"/>
    </row>
    <row r="335" spans="1:2" x14ac:dyDescent="0.4">
      <c r="A335" s="3"/>
      <c r="B335" s="3"/>
    </row>
    <row r="336" spans="1:2" x14ac:dyDescent="0.4">
      <c r="A336" s="3"/>
      <c r="B336" s="3"/>
    </row>
    <row r="337" spans="1:2" x14ac:dyDescent="0.4">
      <c r="A337" s="3"/>
      <c r="B337" s="3"/>
    </row>
    <row r="338" spans="1:2" x14ac:dyDescent="0.4">
      <c r="A338" s="3"/>
      <c r="B338" s="3"/>
    </row>
    <row r="339" spans="1:2" x14ac:dyDescent="0.4">
      <c r="A339" s="3"/>
      <c r="B339" s="3"/>
    </row>
    <row r="340" spans="1:2" x14ac:dyDescent="0.4">
      <c r="A340" s="3"/>
      <c r="B340" s="3"/>
    </row>
    <row r="341" spans="1:2" x14ac:dyDescent="0.4">
      <c r="A341" s="3"/>
      <c r="B341" s="3"/>
    </row>
    <row r="342" spans="1:2" x14ac:dyDescent="0.4">
      <c r="A342" s="3"/>
      <c r="B342" s="3"/>
    </row>
    <row r="343" spans="1:2" x14ac:dyDescent="0.4">
      <c r="A343" s="3"/>
      <c r="B343" s="3"/>
    </row>
    <row r="344" spans="1:2" x14ac:dyDescent="0.4">
      <c r="A344" s="3"/>
      <c r="B344" s="3"/>
    </row>
    <row r="345" spans="1:2" x14ac:dyDescent="0.4">
      <c r="A345" s="3"/>
      <c r="B345" s="3"/>
    </row>
    <row r="346" spans="1:2" x14ac:dyDescent="0.4">
      <c r="A346" s="3"/>
      <c r="B346" s="3"/>
    </row>
    <row r="347" spans="1:2" x14ac:dyDescent="0.4">
      <c r="A347" s="3"/>
      <c r="B347" s="3"/>
    </row>
    <row r="348" spans="1:2" x14ac:dyDescent="0.4">
      <c r="A348" s="3"/>
      <c r="B348" s="3"/>
    </row>
    <row r="349" spans="1:2" x14ac:dyDescent="0.4">
      <c r="A349" s="3"/>
      <c r="B349" s="3"/>
    </row>
    <row r="350" spans="1:2" x14ac:dyDescent="0.4">
      <c r="A350" s="3"/>
      <c r="B350" s="3"/>
    </row>
    <row r="351" spans="1:2" x14ac:dyDescent="0.4">
      <c r="A351" s="3"/>
      <c r="B351" s="3"/>
    </row>
    <row r="352" spans="1:2" x14ac:dyDescent="0.4">
      <c r="A352" s="3"/>
      <c r="B352" s="3"/>
    </row>
    <row r="353" spans="1:2" x14ac:dyDescent="0.4">
      <c r="A353" s="3"/>
      <c r="B353" s="3"/>
    </row>
    <row r="354" spans="1:2" x14ac:dyDescent="0.4">
      <c r="A354" s="3"/>
      <c r="B354" s="3"/>
    </row>
    <row r="355" spans="1:2" x14ac:dyDescent="0.4">
      <c r="A355" s="3"/>
      <c r="B355" s="3"/>
    </row>
    <row r="356" spans="1:2" x14ac:dyDescent="0.4">
      <c r="A356" s="3"/>
      <c r="B356" s="3"/>
    </row>
    <row r="357" spans="1:2" x14ac:dyDescent="0.4">
      <c r="A357" s="3"/>
      <c r="B357" s="3"/>
    </row>
    <row r="358" spans="1:2" x14ac:dyDescent="0.4">
      <c r="A358" s="3"/>
      <c r="B358" s="3"/>
    </row>
    <row r="359" spans="1:2" x14ac:dyDescent="0.4">
      <c r="A359" s="3"/>
      <c r="B359" s="3"/>
    </row>
    <row r="360" spans="1:2" x14ac:dyDescent="0.4">
      <c r="A360" s="3"/>
      <c r="B360" s="3"/>
    </row>
    <row r="361" spans="1:2" x14ac:dyDescent="0.4">
      <c r="A361" s="3"/>
      <c r="B361" s="3"/>
    </row>
    <row r="362" spans="1:2" x14ac:dyDescent="0.4">
      <c r="A362" s="3"/>
      <c r="B362" s="3"/>
    </row>
    <row r="363" spans="1:2" x14ac:dyDescent="0.4">
      <c r="A363" s="3"/>
      <c r="B363" s="3"/>
    </row>
    <row r="364" spans="1:2" x14ac:dyDescent="0.4">
      <c r="A364" s="3"/>
      <c r="B364" s="3"/>
    </row>
    <row r="365" spans="1:2" x14ac:dyDescent="0.4">
      <c r="A365" s="3"/>
      <c r="B365" s="3"/>
    </row>
    <row r="366" spans="1:2" x14ac:dyDescent="0.4">
      <c r="A366" s="3"/>
      <c r="B366" s="3"/>
    </row>
    <row r="367" spans="1:2" x14ac:dyDescent="0.4">
      <c r="A367" s="3"/>
      <c r="B367" s="3"/>
    </row>
    <row r="368" spans="1:2" x14ac:dyDescent="0.4">
      <c r="A368" s="3"/>
      <c r="B368" s="3"/>
    </row>
    <row r="369" spans="1:2" x14ac:dyDescent="0.4">
      <c r="A369" s="3"/>
      <c r="B369" s="3"/>
    </row>
    <row r="370" spans="1:2" x14ac:dyDescent="0.4">
      <c r="A370" s="3"/>
      <c r="B370" s="3"/>
    </row>
    <row r="371" spans="1:2" x14ac:dyDescent="0.4">
      <c r="A371" s="3"/>
      <c r="B371" s="3"/>
    </row>
    <row r="372" spans="1:2" x14ac:dyDescent="0.4">
      <c r="A372" s="3"/>
      <c r="B372" s="3"/>
    </row>
    <row r="373" spans="1:2" x14ac:dyDescent="0.4">
      <c r="A373" s="3"/>
      <c r="B373" s="3"/>
    </row>
    <row r="374" spans="1:2" x14ac:dyDescent="0.4">
      <c r="A374" s="3"/>
      <c r="B374" s="3"/>
    </row>
    <row r="375" spans="1:2" x14ac:dyDescent="0.4">
      <c r="A375" s="3"/>
      <c r="B375" s="3"/>
    </row>
    <row r="376" spans="1:2" x14ac:dyDescent="0.4">
      <c r="A376" s="3"/>
      <c r="B376" s="3"/>
    </row>
    <row r="377" spans="1:2" x14ac:dyDescent="0.4">
      <c r="A377" s="3"/>
      <c r="B377" s="3"/>
    </row>
    <row r="378" spans="1:2" x14ac:dyDescent="0.4">
      <c r="A378" s="3"/>
      <c r="B378" s="3"/>
    </row>
    <row r="379" spans="1:2" x14ac:dyDescent="0.4">
      <c r="A379" s="3"/>
      <c r="B379" s="3"/>
    </row>
    <row r="380" spans="1:2" x14ac:dyDescent="0.4">
      <c r="A380" s="3"/>
      <c r="B380" s="3"/>
    </row>
    <row r="381" spans="1:2" x14ac:dyDescent="0.4">
      <c r="A381" s="3"/>
      <c r="B381" s="3"/>
    </row>
    <row r="382" spans="1:2" x14ac:dyDescent="0.4">
      <c r="A382" s="3"/>
      <c r="B382" s="3"/>
    </row>
    <row r="383" spans="1:2" x14ac:dyDescent="0.4">
      <c r="A383" s="3"/>
      <c r="B383" s="3"/>
    </row>
    <row r="384" spans="1:2" x14ac:dyDescent="0.4">
      <c r="A384" s="3"/>
      <c r="B384" s="3"/>
    </row>
    <row r="385" spans="1:2" x14ac:dyDescent="0.4">
      <c r="A385" s="3"/>
      <c r="B385" s="3"/>
    </row>
    <row r="386" spans="1:2" x14ac:dyDescent="0.4">
      <c r="A386" s="3"/>
      <c r="B386" s="3"/>
    </row>
    <row r="387" spans="1:2" x14ac:dyDescent="0.4">
      <c r="A387" s="3"/>
      <c r="B387" s="3"/>
    </row>
    <row r="388" spans="1:2" x14ac:dyDescent="0.4">
      <c r="A388" s="3"/>
      <c r="B388" s="3"/>
    </row>
    <row r="389" spans="1:2" x14ac:dyDescent="0.4">
      <c r="A389" s="3"/>
      <c r="B389" s="3"/>
    </row>
    <row r="390" spans="1:2" x14ac:dyDescent="0.4">
      <c r="A390" s="3"/>
      <c r="B390" s="3"/>
    </row>
    <row r="391" spans="1:2" x14ac:dyDescent="0.4">
      <c r="A391" s="3"/>
      <c r="B391" s="3"/>
    </row>
    <row r="392" spans="1:2" x14ac:dyDescent="0.4">
      <c r="A392" s="3"/>
      <c r="B392" s="3"/>
    </row>
    <row r="393" spans="1:2" x14ac:dyDescent="0.4">
      <c r="A393" s="3"/>
      <c r="B393" s="3"/>
    </row>
    <row r="394" spans="1:2" x14ac:dyDescent="0.4">
      <c r="A394" s="3"/>
      <c r="B394" s="3"/>
    </row>
    <row r="395" spans="1:2" x14ac:dyDescent="0.4">
      <c r="A395" s="3"/>
      <c r="B395" s="3"/>
    </row>
    <row r="396" spans="1:2" x14ac:dyDescent="0.4">
      <c r="A396" s="3"/>
      <c r="B396" s="3"/>
    </row>
    <row r="397" spans="1:2" x14ac:dyDescent="0.4">
      <c r="A397" s="3"/>
      <c r="B397" s="3"/>
    </row>
    <row r="398" spans="1:2" x14ac:dyDescent="0.4">
      <c r="A398" s="3"/>
      <c r="B398" s="3"/>
    </row>
    <row r="399" spans="1:2" x14ac:dyDescent="0.4">
      <c r="A399" s="3"/>
      <c r="B399" s="3"/>
    </row>
    <row r="400" spans="1:2" x14ac:dyDescent="0.4">
      <c r="A400" s="3"/>
      <c r="B400" s="3"/>
    </row>
    <row r="401" spans="1:2" x14ac:dyDescent="0.4">
      <c r="A401" s="3"/>
      <c r="B401" s="3"/>
    </row>
    <row r="402" spans="1:2" x14ac:dyDescent="0.4">
      <c r="A402" s="3"/>
      <c r="B402" s="3"/>
    </row>
    <row r="403" spans="1:2" x14ac:dyDescent="0.4">
      <c r="A403" s="3"/>
      <c r="B403" s="3"/>
    </row>
    <row r="404" spans="1:2" x14ac:dyDescent="0.4">
      <c r="A404" s="3"/>
      <c r="B404" s="3"/>
    </row>
    <row r="405" spans="1:2" x14ac:dyDescent="0.4">
      <c r="A405" s="3"/>
      <c r="B405" s="3"/>
    </row>
    <row r="406" spans="1:2" x14ac:dyDescent="0.4">
      <c r="A406" s="3"/>
      <c r="B406" s="3"/>
    </row>
    <row r="407" spans="1:2" x14ac:dyDescent="0.4">
      <c r="A407" s="3"/>
      <c r="B407" s="3"/>
    </row>
    <row r="408" spans="1:2" x14ac:dyDescent="0.4">
      <c r="A408" s="3"/>
      <c r="B408" s="3"/>
    </row>
    <row r="409" spans="1:2" x14ac:dyDescent="0.4">
      <c r="A409" s="3"/>
      <c r="B409" s="3"/>
    </row>
    <row r="410" spans="1:2" x14ac:dyDescent="0.4">
      <c r="A410" s="3"/>
      <c r="B410" s="3"/>
    </row>
    <row r="411" spans="1:2" x14ac:dyDescent="0.4">
      <c r="A411" s="3"/>
      <c r="B411" s="3"/>
    </row>
    <row r="412" spans="1:2" x14ac:dyDescent="0.4">
      <c r="A412" s="3"/>
      <c r="B412" s="3"/>
    </row>
    <row r="413" spans="1:2" x14ac:dyDescent="0.4">
      <c r="A413" s="3"/>
      <c r="B413" s="3"/>
    </row>
    <row r="414" spans="1:2" x14ac:dyDescent="0.4">
      <c r="A414" s="3"/>
      <c r="B414" s="3"/>
    </row>
    <row r="415" spans="1:2" x14ac:dyDescent="0.4">
      <c r="A415" s="3"/>
      <c r="B415" s="3"/>
    </row>
    <row r="416" spans="1:2" x14ac:dyDescent="0.4">
      <c r="A416" s="3"/>
      <c r="B416" s="3"/>
    </row>
    <row r="417" spans="1:2" x14ac:dyDescent="0.4">
      <c r="A417" s="3"/>
      <c r="B417" s="3"/>
    </row>
    <row r="418" spans="1:2" x14ac:dyDescent="0.4">
      <c r="A418" s="3"/>
      <c r="B418" s="3"/>
    </row>
    <row r="419" spans="1:2" x14ac:dyDescent="0.4">
      <c r="A419" s="3"/>
      <c r="B419" s="3"/>
    </row>
    <row r="420" spans="1:2" x14ac:dyDescent="0.4">
      <c r="A420" s="3"/>
      <c r="B420" s="3"/>
    </row>
    <row r="421" spans="1:2" x14ac:dyDescent="0.4">
      <c r="A421" s="3"/>
      <c r="B421" s="3"/>
    </row>
    <row r="422" spans="1:2" x14ac:dyDescent="0.4">
      <c r="A422" s="3"/>
      <c r="B422" s="3"/>
    </row>
    <row r="423" spans="1:2" x14ac:dyDescent="0.4">
      <c r="A423" s="3"/>
      <c r="B423" s="3"/>
    </row>
    <row r="424" spans="1:2" x14ac:dyDescent="0.4">
      <c r="A424" s="3"/>
      <c r="B424" s="3"/>
    </row>
    <row r="425" spans="1:2" x14ac:dyDescent="0.4">
      <c r="A425" s="3"/>
      <c r="B425" s="3"/>
    </row>
    <row r="426" spans="1:2" x14ac:dyDescent="0.4">
      <c r="A426" s="3"/>
      <c r="B426" s="3"/>
    </row>
    <row r="427" spans="1:2" x14ac:dyDescent="0.4">
      <c r="A427" s="3"/>
      <c r="B427" s="3"/>
    </row>
    <row r="428" spans="1:2" x14ac:dyDescent="0.4">
      <c r="A428" s="3"/>
      <c r="B428" s="3"/>
    </row>
    <row r="429" spans="1:2" x14ac:dyDescent="0.4">
      <c r="A429" s="3"/>
      <c r="B429" s="3"/>
    </row>
    <row r="430" spans="1:2" x14ac:dyDescent="0.4">
      <c r="A430" s="3"/>
      <c r="B430" s="3"/>
    </row>
    <row r="431" spans="1:2" x14ac:dyDescent="0.4">
      <c r="A431" s="3"/>
      <c r="B431" s="3"/>
    </row>
    <row r="432" spans="1:2" x14ac:dyDescent="0.4">
      <c r="A432" s="3"/>
      <c r="B432" s="3"/>
    </row>
    <row r="433" spans="1:2" x14ac:dyDescent="0.4">
      <c r="A433" s="3"/>
      <c r="B433" s="3"/>
    </row>
    <row r="434" spans="1:2" x14ac:dyDescent="0.4">
      <c r="A434" s="3"/>
      <c r="B434" s="3"/>
    </row>
    <row r="435" spans="1:2" x14ac:dyDescent="0.4">
      <c r="A435" s="3"/>
      <c r="B435" s="3"/>
    </row>
    <row r="436" spans="1:2" x14ac:dyDescent="0.4">
      <c r="A436" s="3"/>
      <c r="B436" s="3"/>
    </row>
    <row r="437" spans="1:2" x14ac:dyDescent="0.4">
      <c r="A437" s="3"/>
      <c r="B437" s="3"/>
    </row>
    <row r="438" spans="1:2" x14ac:dyDescent="0.4">
      <c r="A438" s="3"/>
      <c r="B438" s="3"/>
    </row>
    <row r="439" spans="1:2" x14ac:dyDescent="0.4">
      <c r="A439" s="3"/>
      <c r="B439" s="3"/>
    </row>
    <row r="440" spans="1:2" x14ac:dyDescent="0.4">
      <c r="A440" s="3"/>
      <c r="B440" s="3"/>
    </row>
    <row r="441" spans="1:2" x14ac:dyDescent="0.4">
      <c r="A441" s="3"/>
      <c r="B441" s="3"/>
    </row>
    <row r="442" spans="1:2" x14ac:dyDescent="0.4">
      <c r="A442" s="3"/>
      <c r="B442" s="3"/>
    </row>
    <row r="443" spans="1:2" x14ac:dyDescent="0.4">
      <c r="A443" s="3"/>
      <c r="B443" s="3"/>
    </row>
    <row r="444" spans="1:2" x14ac:dyDescent="0.4">
      <c r="A444" s="3"/>
      <c r="B444" s="3"/>
    </row>
    <row r="445" spans="1:2" x14ac:dyDescent="0.4">
      <c r="A445" s="3"/>
      <c r="B445" s="3"/>
    </row>
    <row r="446" spans="1:2" x14ac:dyDescent="0.4">
      <c r="A446" s="3"/>
      <c r="B446" s="3"/>
    </row>
    <row r="447" spans="1:2" x14ac:dyDescent="0.4">
      <c r="A447" s="3"/>
      <c r="B447" s="3"/>
    </row>
    <row r="448" spans="1:2" x14ac:dyDescent="0.4">
      <c r="A448" s="3"/>
      <c r="B448" s="3"/>
    </row>
    <row r="449" spans="1:2" x14ac:dyDescent="0.4">
      <c r="A449" s="3"/>
      <c r="B449" s="3"/>
    </row>
    <row r="450" spans="1:2" x14ac:dyDescent="0.4">
      <c r="A450" s="3"/>
      <c r="B450" s="3"/>
    </row>
    <row r="451" spans="1:2" x14ac:dyDescent="0.4">
      <c r="A451" s="3"/>
      <c r="B451" s="3"/>
    </row>
    <row r="452" spans="1:2" x14ac:dyDescent="0.4">
      <c r="A452" s="3"/>
      <c r="B452" s="3"/>
    </row>
    <row r="453" spans="1:2" x14ac:dyDescent="0.4">
      <c r="A453" s="3"/>
      <c r="B453" s="3"/>
    </row>
    <row r="454" spans="1:2" x14ac:dyDescent="0.4">
      <c r="A454" s="3"/>
      <c r="B454" s="3"/>
    </row>
    <row r="455" spans="1:2" x14ac:dyDescent="0.4">
      <c r="A455" s="3"/>
      <c r="B455" s="3"/>
    </row>
    <row r="456" spans="1:2" x14ac:dyDescent="0.4">
      <c r="A456" s="3"/>
      <c r="B456" s="3"/>
    </row>
    <row r="457" spans="1:2" x14ac:dyDescent="0.4">
      <c r="A457" s="3"/>
      <c r="B457" s="3"/>
    </row>
    <row r="458" spans="1:2" x14ac:dyDescent="0.4">
      <c r="A458" s="3"/>
      <c r="B458" s="3"/>
    </row>
    <row r="459" spans="1:2" x14ac:dyDescent="0.4">
      <c r="A459" s="3"/>
      <c r="B459" s="3"/>
    </row>
    <row r="460" spans="1:2" x14ac:dyDescent="0.4">
      <c r="A460" s="3"/>
      <c r="B460" s="3"/>
    </row>
    <row r="461" spans="1:2" x14ac:dyDescent="0.4">
      <c r="A461" s="3"/>
      <c r="B461" s="3"/>
    </row>
    <row r="462" spans="1:2" x14ac:dyDescent="0.4">
      <c r="A462" s="3"/>
      <c r="B462" s="3"/>
    </row>
    <row r="463" spans="1:2" x14ac:dyDescent="0.4">
      <c r="A463" s="3"/>
      <c r="B463" s="3"/>
    </row>
    <row r="464" spans="1:2" x14ac:dyDescent="0.4">
      <c r="A464" s="3"/>
      <c r="B464" s="3"/>
    </row>
    <row r="465" spans="1:2" x14ac:dyDescent="0.4">
      <c r="A465" s="3"/>
      <c r="B465" s="3"/>
    </row>
    <row r="466" spans="1:2" x14ac:dyDescent="0.4">
      <c r="A466" s="3"/>
      <c r="B466" s="3"/>
    </row>
    <row r="467" spans="1:2" x14ac:dyDescent="0.4">
      <c r="A467" s="3"/>
      <c r="B467" s="3"/>
    </row>
    <row r="468" spans="1:2" x14ac:dyDescent="0.4">
      <c r="A468" s="3"/>
      <c r="B468" s="3"/>
    </row>
    <row r="469" spans="1:2" x14ac:dyDescent="0.4">
      <c r="A469" s="3"/>
      <c r="B469" s="3"/>
    </row>
    <row r="470" spans="1:2" x14ac:dyDescent="0.4">
      <c r="A470" s="3"/>
      <c r="B470" s="3"/>
    </row>
    <row r="471" spans="1:2" x14ac:dyDescent="0.4">
      <c r="A471" s="3"/>
      <c r="B471" s="3"/>
    </row>
    <row r="472" spans="1:2" x14ac:dyDescent="0.4">
      <c r="A472" s="3"/>
      <c r="B472" s="3"/>
    </row>
    <row r="473" spans="1:2" x14ac:dyDescent="0.4">
      <c r="A473" s="3"/>
      <c r="B473" s="3"/>
    </row>
    <row r="474" spans="1:2" x14ac:dyDescent="0.4">
      <c r="A474" s="3"/>
      <c r="B474" s="3"/>
    </row>
    <row r="475" spans="1:2" x14ac:dyDescent="0.4">
      <c r="A475" s="3"/>
      <c r="B475" s="3"/>
    </row>
    <row r="476" spans="1:2" x14ac:dyDescent="0.4">
      <c r="A476" s="3"/>
      <c r="B476" s="3"/>
    </row>
    <row r="477" spans="1:2" x14ac:dyDescent="0.4">
      <c r="A477" s="3"/>
      <c r="B477" s="3"/>
    </row>
    <row r="478" spans="1:2" x14ac:dyDescent="0.4">
      <c r="A478" s="3"/>
      <c r="B478" s="3"/>
    </row>
    <row r="479" spans="1:2" x14ac:dyDescent="0.4">
      <c r="A479" s="3"/>
      <c r="B479" s="3"/>
    </row>
    <row r="480" spans="1:2" x14ac:dyDescent="0.4">
      <c r="A480" s="3"/>
      <c r="B480" s="3"/>
    </row>
    <row r="481" spans="1:2" x14ac:dyDescent="0.4">
      <c r="A481" s="3"/>
      <c r="B481" s="3"/>
    </row>
    <row r="482" spans="1:2" x14ac:dyDescent="0.4">
      <c r="A482" s="3"/>
      <c r="B482" s="3"/>
    </row>
    <row r="483" spans="1:2" x14ac:dyDescent="0.4">
      <c r="A483" s="3"/>
      <c r="B483" s="3"/>
    </row>
    <row r="484" spans="1:2" x14ac:dyDescent="0.4">
      <c r="A484" s="3"/>
      <c r="B484" s="3"/>
    </row>
    <row r="485" spans="1:2" x14ac:dyDescent="0.4">
      <c r="A485" s="3"/>
      <c r="B485" s="3"/>
    </row>
    <row r="486" spans="1:2" x14ac:dyDescent="0.4">
      <c r="A486" s="3"/>
      <c r="B486" s="3"/>
    </row>
    <row r="487" spans="1:2" x14ac:dyDescent="0.4">
      <c r="A487" s="3"/>
      <c r="B487" s="3"/>
    </row>
    <row r="488" spans="1:2" x14ac:dyDescent="0.4">
      <c r="A488" s="3"/>
      <c r="B488" s="3"/>
    </row>
    <row r="489" spans="1:2" x14ac:dyDescent="0.4">
      <c r="A489" s="3"/>
      <c r="B489" s="3"/>
    </row>
    <row r="490" spans="1:2" x14ac:dyDescent="0.4">
      <c r="A490" s="3"/>
      <c r="B490" s="3"/>
    </row>
    <row r="491" spans="1:2" x14ac:dyDescent="0.4">
      <c r="A491" s="3"/>
      <c r="B491" s="3"/>
    </row>
    <row r="492" spans="1:2" x14ac:dyDescent="0.4">
      <c r="A492" s="3"/>
      <c r="B492" s="3"/>
    </row>
    <row r="493" spans="1:2" x14ac:dyDescent="0.4">
      <c r="A493" s="3"/>
      <c r="B493" s="3"/>
    </row>
    <row r="494" spans="1:2" x14ac:dyDescent="0.4">
      <c r="A494" s="3"/>
      <c r="B494" s="3"/>
    </row>
    <row r="495" spans="1:2" x14ac:dyDescent="0.4">
      <c r="A495" s="3"/>
      <c r="B495" s="3"/>
    </row>
    <row r="496" spans="1:2" x14ac:dyDescent="0.4">
      <c r="A496" s="3"/>
      <c r="B496" s="3"/>
    </row>
    <row r="497" spans="1:2" x14ac:dyDescent="0.4">
      <c r="A497" s="3"/>
      <c r="B497" s="3"/>
    </row>
    <row r="498" spans="1:2" x14ac:dyDescent="0.4">
      <c r="A498" s="3"/>
      <c r="B498" s="3"/>
    </row>
    <row r="499" spans="1:2" x14ac:dyDescent="0.4">
      <c r="A499" s="3"/>
      <c r="B499" s="3"/>
    </row>
    <row r="500" spans="1:2" x14ac:dyDescent="0.4">
      <c r="A500" s="3"/>
      <c r="B500" s="3"/>
    </row>
    <row r="501" spans="1:2" x14ac:dyDescent="0.4">
      <c r="A501" s="3"/>
      <c r="B501" s="3"/>
    </row>
    <row r="502" spans="1:2" x14ac:dyDescent="0.4">
      <c r="A502" s="3"/>
      <c r="B502" s="3"/>
    </row>
    <row r="503" spans="1:2" x14ac:dyDescent="0.4">
      <c r="A503" s="3"/>
      <c r="B503" s="3"/>
    </row>
    <row r="504" spans="1:2" x14ac:dyDescent="0.4">
      <c r="A504" s="3"/>
      <c r="B504" s="3"/>
    </row>
    <row r="505" spans="1:2" x14ac:dyDescent="0.4">
      <c r="A505" s="3"/>
      <c r="B505" s="3"/>
    </row>
    <row r="506" spans="1:2" x14ac:dyDescent="0.4">
      <c r="A506" s="3"/>
      <c r="B506" s="3"/>
    </row>
    <row r="507" spans="1:2" x14ac:dyDescent="0.4">
      <c r="A507" s="3"/>
      <c r="B507" s="3"/>
    </row>
    <row r="508" spans="1:2" x14ac:dyDescent="0.4">
      <c r="A508" s="3"/>
      <c r="B508" s="3"/>
    </row>
    <row r="509" spans="1:2" x14ac:dyDescent="0.4">
      <c r="A509" s="3"/>
      <c r="B509" s="3"/>
    </row>
    <row r="510" spans="1:2" x14ac:dyDescent="0.4">
      <c r="A510" s="3"/>
      <c r="B510" s="3"/>
    </row>
    <row r="511" spans="1:2" x14ac:dyDescent="0.4">
      <c r="A511" s="3"/>
      <c r="B511" s="3"/>
    </row>
    <row r="512" spans="1:2" x14ac:dyDescent="0.4">
      <c r="A512" s="3"/>
      <c r="B512" s="3"/>
    </row>
    <row r="513" spans="1:2" x14ac:dyDescent="0.4">
      <c r="A513" s="3"/>
      <c r="B513" s="3"/>
    </row>
    <row r="514" spans="1:2" x14ac:dyDescent="0.4">
      <c r="A514" s="3"/>
      <c r="B514" s="3"/>
    </row>
    <row r="515" spans="1:2" x14ac:dyDescent="0.4">
      <c r="A515" s="3"/>
      <c r="B515" s="3"/>
    </row>
    <row r="516" spans="1:2" x14ac:dyDescent="0.4">
      <c r="A516" s="3"/>
      <c r="B516" s="3"/>
    </row>
    <row r="517" spans="1:2" x14ac:dyDescent="0.4">
      <c r="A517" s="3"/>
      <c r="B517" s="3"/>
    </row>
    <row r="518" spans="1:2" x14ac:dyDescent="0.4">
      <c r="A518" s="3"/>
      <c r="B518" s="3"/>
    </row>
    <row r="519" spans="1:2" x14ac:dyDescent="0.4">
      <c r="A519" s="3"/>
      <c r="B519" s="3"/>
    </row>
    <row r="520" spans="1:2" x14ac:dyDescent="0.4">
      <c r="A520" s="3"/>
      <c r="B520" s="3"/>
    </row>
    <row r="521" spans="1:2" x14ac:dyDescent="0.4">
      <c r="A521" s="3"/>
      <c r="B521" s="3"/>
    </row>
    <row r="522" spans="1:2" x14ac:dyDescent="0.4">
      <c r="A522" s="3"/>
      <c r="B522" s="3"/>
    </row>
    <row r="523" spans="1:2" x14ac:dyDescent="0.4">
      <c r="A523" s="3"/>
      <c r="B523" s="3"/>
    </row>
    <row r="524" spans="1:2" x14ac:dyDescent="0.4">
      <c r="A524" s="3"/>
      <c r="B524" s="3"/>
    </row>
    <row r="525" spans="1:2" x14ac:dyDescent="0.4">
      <c r="A525" s="3"/>
      <c r="B525" s="3"/>
    </row>
    <row r="526" spans="1:2" x14ac:dyDescent="0.4">
      <c r="A526" s="3"/>
      <c r="B526" s="3"/>
    </row>
    <row r="527" spans="1:2" x14ac:dyDescent="0.4">
      <c r="A527" s="3"/>
      <c r="B527" s="3"/>
    </row>
    <row r="528" spans="1:2" x14ac:dyDescent="0.4">
      <c r="A528" s="3"/>
      <c r="B528" s="3"/>
    </row>
    <row r="529" spans="1:2" x14ac:dyDescent="0.4">
      <c r="A529" s="3"/>
      <c r="B529" s="3"/>
    </row>
    <row r="530" spans="1:2" x14ac:dyDescent="0.4">
      <c r="A530" s="3"/>
      <c r="B530" s="3"/>
    </row>
    <row r="531" spans="1:2" x14ac:dyDescent="0.4">
      <c r="A531" s="3"/>
      <c r="B531" s="3"/>
    </row>
    <row r="532" spans="1:2" x14ac:dyDescent="0.4">
      <c r="A532" s="3"/>
      <c r="B532" s="3"/>
    </row>
    <row r="533" spans="1:2" x14ac:dyDescent="0.4">
      <c r="A533" s="3"/>
      <c r="B533" s="3"/>
    </row>
    <row r="534" spans="1:2" x14ac:dyDescent="0.4">
      <c r="A534" s="3"/>
      <c r="B534" s="3"/>
    </row>
    <row r="535" spans="1:2" x14ac:dyDescent="0.4">
      <c r="A535" s="3"/>
      <c r="B535" s="3"/>
    </row>
    <row r="536" spans="1:2" x14ac:dyDescent="0.4">
      <c r="A536" s="3"/>
      <c r="B536" s="3"/>
    </row>
    <row r="537" spans="1:2" x14ac:dyDescent="0.4">
      <c r="A537" s="3"/>
      <c r="B537" s="3"/>
    </row>
    <row r="538" spans="1:2" x14ac:dyDescent="0.4">
      <c r="A538" s="3"/>
      <c r="B538" s="3"/>
    </row>
    <row r="539" spans="1:2" x14ac:dyDescent="0.4">
      <c r="A539" s="3"/>
      <c r="B539" s="3"/>
    </row>
    <row r="540" spans="1:2" x14ac:dyDescent="0.4">
      <c r="A540" s="3"/>
      <c r="B540" s="3"/>
    </row>
    <row r="541" spans="1:2" x14ac:dyDescent="0.4">
      <c r="A541" s="3"/>
      <c r="B541" s="3"/>
    </row>
    <row r="542" spans="1:2" x14ac:dyDescent="0.4">
      <c r="A542" s="3"/>
      <c r="B542" s="3"/>
    </row>
    <row r="543" spans="1:2" x14ac:dyDescent="0.4">
      <c r="A543" s="3"/>
      <c r="B543" s="3"/>
    </row>
    <row r="544" spans="1:2" x14ac:dyDescent="0.4">
      <c r="A544" s="3"/>
      <c r="B544" s="3"/>
    </row>
    <row r="545" spans="1:2" x14ac:dyDescent="0.4">
      <c r="A545" s="3"/>
      <c r="B545" s="3"/>
    </row>
    <row r="546" spans="1:2" x14ac:dyDescent="0.4">
      <c r="A546" s="3"/>
      <c r="B546" s="3"/>
    </row>
    <row r="547" spans="1:2" x14ac:dyDescent="0.4">
      <c r="A547" s="3"/>
      <c r="B547" s="3"/>
    </row>
    <row r="548" spans="1:2" x14ac:dyDescent="0.4">
      <c r="A548" s="3"/>
      <c r="B548" s="3"/>
    </row>
    <row r="549" spans="1:2" x14ac:dyDescent="0.4">
      <c r="A549" s="3"/>
      <c r="B549" s="3"/>
    </row>
    <row r="550" spans="1:2" x14ac:dyDescent="0.4">
      <c r="A550" s="3"/>
      <c r="B550" s="3"/>
    </row>
    <row r="551" spans="1:2" x14ac:dyDescent="0.4">
      <c r="A551" s="3"/>
      <c r="B551" s="3"/>
    </row>
    <row r="552" spans="1:2" x14ac:dyDescent="0.4">
      <c r="A552" s="3"/>
      <c r="B552" s="3"/>
    </row>
    <row r="553" spans="1:2" x14ac:dyDescent="0.4">
      <c r="A553" s="3"/>
      <c r="B553" s="3"/>
    </row>
    <row r="554" spans="1:2" x14ac:dyDescent="0.4">
      <c r="A554" s="3"/>
      <c r="B554" s="3"/>
    </row>
    <row r="555" spans="1:2" x14ac:dyDescent="0.4">
      <c r="A555" s="3"/>
      <c r="B555" s="3"/>
    </row>
    <row r="556" spans="1:2" x14ac:dyDescent="0.4">
      <c r="A556" s="3"/>
      <c r="B556" s="3"/>
    </row>
    <row r="557" spans="1:2" x14ac:dyDescent="0.4">
      <c r="A557" s="3"/>
      <c r="B557" s="3"/>
    </row>
    <row r="558" spans="1:2" x14ac:dyDescent="0.4">
      <c r="A558" s="3"/>
      <c r="B558" s="3"/>
    </row>
    <row r="559" spans="1:2" x14ac:dyDescent="0.4">
      <c r="A559" s="3"/>
      <c r="B559" s="3"/>
    </row>
    <row r="560" spans="1:2" x14ac:dyDescent="0.4">
      <c r="A560" s="3"/>
      <c r="B560" s="3"/>
    </row>
    <row r="561" spans="1:2" x14ac:dyDescent="0.4">
      <c r="A561" s="3"/>
      <c r="B561" s="3"/>
    </row>
    <row r="562" spans="1:2" x14ac:dyDescent="0.4">
      <c r="A562" s="3"/>
      <c r="B562" s="3"/>
    </row>
    <row r="563" spans="1:2" x14ac:dyDescent="0.4">
      <c r="A563" s="3"/>
      <c r="B563" s="3"/>
    </row>
    <row r="564" spans="1:2" x14ac:dyDescent="0.4">
      <c r="A564" s="3"/>
      <c r="B564" s="3"/>
    </row>
    <row r="565" spans="1:2" x14ac:dyDescent="0.4">
      <c r="A565" s="3"/>
      <c r="B565" s="3"/>
    </row>
    <row r="566" spans="1:2" x14ac:dyDescent="0.4">
      <c r="A566" s="3"/>
      <c r="B566" s="3"/>
    </row>
    <row r="567" spans="1:2" x14ac:dyDescent="0.4">
      <c r="A567" s="3"/>
      <c r="B567" s="3"/>
    </row>
    <row r="568" spans="1:2" x14ac:dyDescent="0.4">
      <c r="A568" s="3"/>
      <c r="B568" s="3"/>
    </row>
    <row r="569" spans="1:2" x14ac:dyDescent="0.4">
      <c r="A569" s="3"/>
      <c r="B569" s="3"/>
    </row>
    <row r="570" spans="1:2" x14ac:dyDescent="0.4">
      <c r="A570" s="3"/>
      <c r="B570" s="3"/>
    </row>
    <row r="571" spans="1:2" x14ac:dyDescent="0.4">
      <c r="A571" s="3"/>
      <c r="B571" s="3"/>
    </row>
    <row r="572" spans="1:2" x14ac:dyDescent="0.4">
      <c r="A572" s="3"/>
      <c r="B572" s="3"/>
    </row>
    <row r="573" spans="1:2" x14ac:dyDescent="0.4">
      <c r="A573" s="3"/>
      <c r="B573" s="3"/>
    </row>
    <row r="574" spans="1:2" x14ac:dyDescent="0.4">
      <c r="A574" s="3"/>
      <c r="B574" s="3"/>
    </row>
    <row r="575" spans="1:2" x14ac:dyDescent="0.4">
      <c r="A575" s="3"/>
      <c r="B575" s="3"/>
    </row>
    <row r="576" spans="1:2" x14ac:dyDescent="0.4">
      <c r="A576" s="3"/>
      <c r="B576" s="3"/>
    </row>
    <row r="577" spans="1:2" x14ac:dyDescent="0.4">
      <c r="A577" s="3"/>
      <c r="B577" s="3"/>
    </row>
    <row r="578" spans="1:2" x14ac:dyDescent="0.4">
      <c r="A578" s="3"/>
      <c r="B578" s="3"/>
    </row>
    <row r="579" spans="1:2" x14ac:dyDescent="0.4">
      <c r="A579" s="3"/>
      <c r="B579" s="3"/>
    </row>
    <row r="580" spans="1:2" x14ac:dyDescent="0.4">
      <c r="A580" s="3"/>
      <c r="B580" s="3"/>
    </row>
    <row r="581" spans="1:2" x14ac:dyDescent="0.4">
      <c r="A581" s="3"/>
      <c r="B581" s="3"/>
    </row>
    <row r="582" spans="1:2" x14ac:dyDescent="0.4">
      <c r="A582" s="3"/>
      <c r="B582" s="3"/>
    </row>
    <row r="583" spans="1:2" x14ac:dyDescent="0.4">
      <c r="A583" s="3"/>
      <c r="B583" s="3"/>
    </row>
    <row r="584" spans="1:2" x14ac:dyDescent="0.4">
      <c r="A584" s="3"/>
      <c r="B584" s="3"/>
    </row>
    <row r="585" spans="1:2" x14ac:dyDescent="0.4">
      <c r="A585" s="3"/>
      <c r="B585" s="3"/>
    </row>
    <row r="586" spans="1:2" x14ac:dyDescent="0.4">
      <c r="A586" s="3"/>
      <c r="B586" s="3"/>
    </row>
    <row r="587" spans="1:2" x14ac:dyDescent="0.4">
      <c r="A587" s="3"/>
      <c r="B587" s="3"/>
    </row>
    <row r="588" spans="1:2" x14ac:dyDescent="0.4">
      <c r="A588" s="3"/>
      <c r="B588" s="3"/>
    </row>
    <row r="589" spans="1:2" x14ac:dyDescent="0.4">
      <c r="A589" s="3"/>
      <c r="B589" s="3"/>
    </row>
    <row r="590" spans="1:2" x14ac:dyDescent="0.4">
      <c r="A590" s="3"/>
      <c r="B590" s="3"/>
    </row>
    <row r="591" spans="1:2" x14ac:dyDescent="0.4">
      <c r="A591" s="3"/>
      <c r="B591" s="3"/>
    </row>
    <row r="592" spans="1:2" x14ac:dyDescent="0.4">
      <c r="A592" s="3"/>
      <c r="B592" s="3"/>
    </row>
    <row r="593" spans="1:2" x14ac:dyDescent="0.4">
      <c r="A593" s="3"/>
      <c r="B593" s="3"/>
    </row>
    <row r="594" spans="1:2" x14ac:dyDescent="0.4">
      <c r="A594" s="3"/>
      <c r="B594" s="3"/>
    </row>
    <row r="595" spans="1:2" x14ac:dyDescent="0.4">
      <c r="A595" s="3"/>
      <c r="B595" s="3"/>
    </row>
    <row r="596" spans="1:2" x14ac:dyDescent="0.4">
      <c r="A596" s="3"/>
      <c r="B596" s="3"/>
    </row>
    <row r="597" spans="1:2" x14ac:dyDescent="0.4">
      <c r="A597" s="3"/>
      <c r="B597" s="3"/>
    </row>
    <row r="598" spans="1:2" x14ac:dyDescent="0.4">
      <c r="A598" s="3"/>
      <c r="B598" s="3"/>
    </row>
    <row r="599" spans="1:2" x14ac:dyDescent="0.4">
      <c r="A599" s="3"/>
      <c r="B599" s="3"/>
    </row>
    <row r="600" spans="1:2" x14ac:dyDescent="0.4">
      <c r="A600" s="3"/>
      <c r="B600" s="3"/>
    </row>
    <row r="601" spans="1:2" x14ac:dyDescent="0.4">
      <c r="A601" s="3"/>
      <c r="B601" s="3"/>
    </row>
    <row r="602" spans="1:2" x14ac:dyDescent="0.4">
      <c r="A602" s="3"/>
      <c r="B602" s="3"/>
    </row>
    <row r="603" spans="1:2" x14ac:dyDescent="0.4">
      <c r="A603" s="3"/>
      <c r="B603" s="3"/>
    </row>
    <row r="604" spans="1:2" x14ac:dyDescent="0.4">
      <c r="A604" s="3"/>
      <c r="B604" s="3"/>
    </row>
    <row r="605" spans="1:2" x14ac:dyDescent="0.4">
      <c r="A605" s="3"/>
      <c r="B605" s="3"/>
    </row>
    <row r="606" spans="1:2" x14ac:dyDescent="0.4">
      <c r="A606" s="3"/>
      <c r="B606" s="3"/>
    </row>
    <row r="607" spans="1:2" x14ac:dyDescent="0.4">
      <c r="A607" s="3"/>
      <c r="B607" s="3"/>
    </row>
    <row r="608" spans="1:2" x14ac:dyDescent="0.4">
      <c r="A608" s="3"/>
      <c r="B608" s="3"/>
    </row>
    <row r="609" spans="1:2" x14ac:dyDescent="0.4">
      <c r="A609" s="3"/>
      <c r="B609" s="3"/>
    </row>
    <row r="610" spans="1:2" x14ac:dyDescent="0.4">
      <c r="A610" s="3"/>
      <c r="B610" s="3"/>
    </row>
    <row r="611" spans="1:2" x14ac:dyDescent="0.4">
      <c r="A611" s="3"/>
      <c r="B611" s="3"/>
    </row>
    <row r="612" spans="1:2" x14ac:dyDescent="0.4">
      <c r="A612" s="3"/>
      <c r="B612" s="3"/>
    </row>
    <row r="613" spans="1:2" x14ac:dyDescent="0.4">
      <c r="A613" s="3"/>
      <c r="B613" s="3"/>
    </row>
    <row r="614" spans="1:2" x14ac:dyDescent="0.4">
      <c r="A614" s="3"/>
      <c r="B614" s="3"/>
    </row>
    <row r="615" spans="1:2" x14ac:dyDescent="0.4">
      <c r="A615" s="3"/>
      <c r="B615" s="3"/>
    </row>
    <row r="616" spans="1:2" x14ac:dyDescent="0.4">
      <c r="A616" s="3"/>
      <c r="B616" s="3"/>
    </row>
    <row r="617" spans="1:2" x14ac:dyDescent="0.4">
      <c r="A617" s="3"/>
      <c r="B617" s="3"/>
    </row>
    <row r="618" spans="1:2" x14ac:dyDescent="0.4">
      <c r="A618" s="3"/>
      <c r="B618" s="3"/>
    </row>
    <row r="619" spans="1:2" x14ac:dyDescent="0.4">
      <c r="A619" s="3"/>
      <c r="B619" s="3"/>
    </row>
    <row r="620" spans="1:2" x14ac:dyDescent="0.4">
      <c r="A620" s="3"/>
      <c r="B620" s="3"/>
    </row>
    <row r="621" spans="1:2" x14ac:dyDescent="0.4">
      <c r="A621" s="3"/>
      <c r="B621" s="3"/>
    </row>
    <row r="622" spans="1:2" x14ac:dyDescent="0.4">
      <c r="A622" s="3"/>
      <c r="B622" s="3"/>
    </row>
    <row r="623" spans="1:2" x14ac:dyDescent="0.4">
      <c r="A623" s="3"/>
      <c r="B623" s="3"/>
    </row>
    <row r="624" spans="1:2" x14ac:dyDescent="0.4">
      <c r="A624" s="3"/>
      <c r="B624" s="3"/>
    </row>
    <row r="625" spans="1:2" x14ac:dyDescent="0.4">
      <c r="A625" s="3"/>
      <c r="B625" s="3"/>
    </row>
    <row r="626" spans="1:2" x14ac:dyDescent="0.4">
      <c r="A626" s="3"/>
      <c r="B626" s="3"/>
    </row>
    <row r="627" spans="1:2" x14ac:dyDescent="0.4">
      <c r="A627" s="3"/>
      <c r="B627" s="3"/>
    </row>
    <row r="628" spans="1:2" x14ac:dyDescent="0.4">
      <c r="A628" s="3"/>
      <c r="B628" s="3"/>
    </row>
    <row r="629" spans="1:2" x14ac:dyDescent="0.4">
      <c r="A629" s="3"/>
      <c r="B629" s="3"/>
    </row>
    <row r="630" spans="1:2" x14ac:dyDescent="0.4">
      <c r="A630" s="3"/>
      <c r="B630" s="3"/>
    </row>
    <row r="631" spans="1:2" x14ac:dyDescent="0.4">
      <c r="A631" s="3"/>
      <c r="B631" s="3"/>
    </row>
    <row r="632" spans="1:2" x14ac:dyDescent="0.4">
      <c r="A632" s="3"/>
      <c r="B632" s="3"/>
    </row>
    <row r="633" spans="1:2" x14ac:dyDescent="0.4">
      <c r="A633" s="3"/>
      <c r="B633" s="3"/>
    </row>
    <row r="634" spans="1:2" x14ac:dyDescent="0.4">
      <c r="A634" s="3"/>
      <c r="B634" s="3"/>
    </row>
    <row r="635" spans="1:2" x14ac:dyDescent="0.4">
      <c r="A635" s="3"/>
      <c r="B635" s="3"/>
    </row>
    <row r="636" spans="1:2" x14ac:dyDescent="0.4">
      <c r="A636" s="3"/>
      <c r="B636" s="3"/>
    </row>
    <row r="637" spans="1:2" x14ac:dyDescent="0.4">
      <c r="A637" s="3"/>
      <c r="B637" s="3"/>
    </row>
    <row r="638" spans="1:2" x14ac:dyDescent="0.4">
      <c r="A638" s="3"/>
      <c r="B638" s="3"/>
    </row>
    <row r="639" spans="1:2" x14ac:dyDescent="0.4">
      <c r="A639" s="3"/>
      <c r="B639" s="3"/>
    </row>
    <row r="640" spans="1:2" x14ac:dyDescent="0.4">
      <c r="A640" s="3"/>
      <c r="B640" s="3"/>
    </row>
    <row r="641" spans="1:2" x14ac:dyDescent="0.4">
      <c r="A641" s="3"/>
      <c r="B641" s="3"/>
    </row>
    <row r="642" spans="1:2" x14ac:dyDescent="0.4">
      <c r="A642" s="3"/>
      <c r="B642" s="3"/>
    </row>
    <row r="643" spans="1:2" x14ac:dyDescent="0.4">
      <c r="A643" s="3"/>
      <c r="B643" s="3"/>
    </row>
    <row r="644" spans="1:2" x14ac:dyDescent="0.4">
      <c r="A644" s="3"/>
      <c r="B644" s="3"/>
    </row>
    <row r="645" spans="1:2" x14ac:dyDescent="0.4">
      <c r="A645" s="3"/>
      <c r="B645" s="3"/>
    </row>
    <row r="646" spans="1:2" x14ac:dyDescent="0.4">
      <c r="A646" s="3"/>
      <c r="B646" s="3"/>
    </row>
    <row r="647" spans="1:2" x14ac:dyDescent="0.4">
      <c r="A647" s="3"/>
      <c r="B647" s="3"/>
    </row>
    <row r="648" spans="1:2" x14ac:dyDescent="0.4">
      <c r="A648" s="3"/>
      <c r="B648" s="3"/>
    </row>
    <row r="649" spans="1:2" x14ac:dyDescent="0.4">
      <c r="A649" s="3"/>
      <c r="B649" s="3"/>
    </row>
    <row r="650" spans="1:2" x14ac:dyDescent="0.4">
      <c r="A650" s="3"/>
      <c r="B650" s="3"/>
    </row>
    <row r="651" spans="1:2" x14ac:dyDescent="0.4">
      <c r="A651" s="3"/>
      <c r="B651" s="3"/>
    </row>
    <row r="652" spans="1:2" x14ac:dyDescent="0.4">
      <c r="A652" s="3"/>
      <c r="B652" s="3"/>
    </row>
    <row r="653" spans="1:2" x14ac:dyDescent="0.4">
      <c r="A653" s="3"/>
      <c r="B653" s="3"/>
    </row>
    <row r="654" spans="1:2" x14ac:dyDescent="0.4">
      <c r="A654" s="3"/>
      <c r="B654" s="3"/>
    </row>
    <row r="655" spans="1:2" x14ac:dyDescent="0.4">
      <c r="A655" s="3"/>
      <c r="B655" s="3"/>
    </row>
    <row r="656" spans="1:2" x14ac:dyDescent="0.4">
      <c r="A656" s="3"/>
      <c r="B656" s="3"/>
    </row>
    <row r="657" spans="1:2" x14ac:dyDescent="0.4">
      <c r="A657" s="3"/>
      <c r="B657" s="3"/>
    </row>
    <row r="658" spans="1:2" x14ac:dyDescent="0.4">
      <c r="A658" s="3"/>
      <c r="B658" s="3"/>
    </row>
    <row r="659" spans="1:2" x14ac:dyDescent="0.4">
      <c r="A659" s="3"/>
      <c r="B659" s="3"/>
    </row>
    <row r="660" spans="1:2" x14ac:dyDescent="0.4">
      <c r="A660" s="3"/>
      <c r="B660" s="3"/>
    </row>
    <row r="661" spans="1:2" x14ac:dyDescent="0.4">
      <c r="A661" s="3"/>
      <c r="B661" s="3"/>
    </row>
    <row r="662" spans="1:2" x14ac:dyDescent="0.4">
      <c r="A662" s="3"/>
      <c r="B662" s="3"/>
    </row>
    <row r="663" spans="1:2" x14ac:dyDescent="0.4">
      <c r="A663" s="3"/>
      <c r="B663" s="3"/>
    </row>
    <row r="664" spans="1:2" x14ac:dyDescent="0.4">
      <c r="A664" s="3"/>
      <c r="B664" s="3"/>
    </row>
    <row r="665" spans="1:2" x14ac:dyDescent="0.4">
      <c r="A665" s="3"/>
      <c r="B665" s="3"/>
    </row>
    <row r="666" spans="1:2" x14ac:dyDescent="0.4">
      <c r="A666" s="3"/>
      <c r="B666" s="3"/>
    </row>
    <row r="667" spans="1:2" x14ac:dyDescent="0.4">
      <c r="A667" s="3"/>
      <c r="B667" s="3"/>
    </row>
    <row r="668" spans="1:2" x14ac:dyDescent="0.4">
      <c r="A668" s="3"/>
      <c r="B668" s="3"/>
    </row>
    <row r="669" spans="1:2" x14ac:dyDescent="0.4">
      <c r="A669" s="3"/>
      <c r="B669" s="3"/>
    </row>
    <row r="670" spans="1:2" x14ac:dyDescent="0.4">
      <c r="A670" s="3"/>
      <c r="B670" s="3"/>
    </row>
    <row r="671" spans="1:2" x14ac:dyDescent="0.4">
      <c r="A671" s="3"/>
      <c r="B671" s="3"/>
    </row>
    <row r="672" spans="1:2" x14ac:dyDescent="0.4">
      <c r="A672" s="3"/>
      <c r="B672" s="3"/>
    </row>
    <row r="673" spans="1:2" x14ac:dyDescent="0.4">
      <c r="A673" s="3"/>
      <c r="B673" s="3"/>
    </row>
    <row r="674" spans="1:2" x14ac:dyDescent="0.4">
      <c r="A674" s="3"/>
      <c r="B674" s="3"/>
    </row>
    <row r="675" spans="1:2" x14ac:dyDescent="0.4">
      <c r="A675" s="3"/>
      <c r="B675" s="3"/>
    </row>
    <row r="676" spans="1:2" x14ac:dyDescent="0.4">
      <c r="A676" s="3"/>
      <c r="B676" s="3"/>
    </row>
    <row r="677" spans="1:2" x14ac:dyDescent="0.4">
      <c r="A677" s="3"/>
      <c r="B677" s="3"/>
    </row>
    <row r="678" spans="1:2" x14ac:dyDescent="0.4">
      <c r="A678" s="3"/>
      <c r="B678" s="3"/>
    </row>
    <row r="679" spans="1:2" x14ac:dyDescent="0.4">
      <c r="A679" s="3"/>
      <c r="B679" s="3"/>
    </row>
    <row r="680" spans="1:2" x14ac:dyDescent="0.4">
      <c r="A680" s="3"/>
      <c r="B680" s="3"/>
    </row>
    <row r="681" spans="1:2" x14ac:dyDescent="0.4">
      <c r="A681" s="3"/>
      <c r="B681" s="3"/>
    </row>
    <row r="682" spans="1:2" x14ac:dyDescent="0.4">
      <c r="A682" s="3"/>
      <c r="B682" s="3"/>
    </row>
    <row r="683" spans="1:2" x14ac:dyDescent="0.4">
      <c r="A683" s="3"/>
      <c r="B683" s="3"/>
    </row>
    <row r="684" spans="1:2" x14ac:dyDescent="0.4">
      <c r="A684" s="3"/>
      <c r="B684" s="3"/>
    </row>
    <row r="685" spans="1:2" x14ac:dyDescent="0.4">
      <c r="A685" s="3"/>
      <c r="B685" s="3"/>
    </row>
    <row r="686" spans="1:2" x14ac:dyDescent="0.4">
      <c r="A686" s="3"/>
      <c r="B686" s="3"/>
    </row>
    <row r="687" spans="1:2" x14ac:dyDescent="0.4">
      <c r="A687" s="3"/>
      <c r="B687" s="3"/>
    </row>
    <row r="688" spans="1:2" x14ac:dyDescent="0.4">
      <c r="A688" s="3"/>
      <c r="B688" s="3"/>
    </row>
    <row r="689" spans="1:2" x14ac:dyDescent="0.4">
      <c r="A689" s="3"/>
      <c r="B689" s="3"/>
    </row>
    <row r="690" spans="1:2" x14ac:dyDescent="0.4">
      <c r="A690" s="3"/>
      <c r="B690" s="3"/>
    </row>
    <row r="691" spans="1:2" x14ac:dyDescent="0.4">
      <c r="A691" s="3"/>
      <c r="B691" s="3"/>
    </row>
    <row r="692" spans="1:2" x14ac:dyDescent="0.4">
      <c r="A692" s="3"/>
      <c r="B692" s="3"/>
    </row>
    <row r="693" spans="1:2" x14ac:dyDescent="0.4">
      <c r="A693" s="3"/>
      <c r="B693" s="3"/>
    </row>
    <row r="694" spans="1:2" x14ac:dyDescent="0.4">
      <c r="A694" s="3"/>
      <c r="B694" s="3"/>
    </row>
    <row r="695" spans="1:2" x14ac:dyDescent="0.4">
      <c r="A695" s="3"/>
      <c r="B695" s="3"/>
    </row>
    <row r="696" spans="1:2" x14ac:dyDescent="0.4">
      <c r="A696" s="3"/>
      <c r="B696" s="3"/>
    </row>
    <row r="697" spans="1:2" x14ac:dyDescent="0.4">
      <c r="A697" s="3"/>
      <c r="B697" s="3"/>
    </row>
    <row r="698" spans="1:2" x14ac:dyDescent="0.4">
      <c r="A698" s="3"/>
      <c r="B698" s="3"/>
    </row>
    <row r="699" spans="1:2" x14ac:dyDescent="0.4">
      <c r="A699" s="3"/>
      <c r="B699" s="3"/>
    </row>
    <row r="700" spans="1:2" x14ac:dyDescent="0.4">
      <c r="A700" s="3"/>
      <c r="B700" s="3"/>
    </row>
    <row r="701" spans="1:2" x14ac:dyDescent="0.4">
      <c r="A701" s="3"/>
      <c r="B701" s="3"/>
    </row>
    <row r="702" spans="1:2" x14ac:dyDescent="0.4">
      <c r="A702" s="3"/>
      <c r="B702" s="3"/>
    </row>
    <row r="703" spans="1:2" x14ac:dyDescent="0.4">
      <c r="A703" s="3"/>
      <c r="B703" s="3"/>
    </row>
    <row r="704" spans="1:2" x14ac:dyDescent="0.4">
      <c r="A704" s="3"/>
      <c r="B704" s="3"/>
    </row>
    <row r="705" spans="1:2" x14ac:dyDescent="0.4">
      <c r="A705" s="3"/>
      <c r="B705" s="3"/>
    </row>
    <row r="706" spans="1:2" x14ac:dyDescent="0.4">
      <c r="A706" s="3"/>
      <c r="B706" s="3"/>
    </row>
    <row r="707" spans="1:2" x14ac:dyDescent="0.4">
      <c r="A707" s="3"/>
      <c r="B707" s="3"/>
    </row>
    <row r="708" spans="1:2" x14ac:dyDescent="0.4">
      <c r="A708" s="3"/>
      <c r="B708" s="3"/>
    </row>
    <row r="709" spans="1:2" x14ac:dyDescent="0.4">
      <c r="A709" s="3"/>
      <c r="B709" s="3"/>
    </row>
    <row r="710" spans="1:2" x14ac:dyDescent="0.4">
      <c r="A710" s="3"/>
      <c r="B710" s="3"/>
    </row>
    <row r="711" spans="1:2" x14ac:dyDescent="0.4">
      <c r="A711" s="3"/>
      <c r="B711" s="3"/>
    </row>
    <row r="712" spans="1:2" x14ac:dyDescent="0.4">
      <c r="A712" s="3"/>
      <c r="B712" s="3"/>
    </row>
    <row r="713" spans="1:2" x14ac:dyDescent="0.4">
      <c r="A713" s="3"/>
      <c r="B713" s="3"/>
    </row>
    <row r="714" spans="1:2" x14ac:dyDescent="0.4">
      <c r="A714" s="3"/>
      <c r="B714" s="3"/>
    </row>
    <row r="715" spans="1:2" x14ac:dyDescent="0.4">
      <c r="A715" s="3"/>
      <c r="B715" s="3"/>
    </row>
    <row r="716" spans="1:2" x14ac:dyDescent="0.4">
      <c r="A716" s="3"/>
      <c r="B716" s="3"/>
    </row>
    <row r="717" spans="1:2" x14ac:dyDescent="0.4">
      <c r="A717" s="3"/>
      <c r="B717" s="3"/>
    </row>
    <row r="718" spans="1:2" x14ac:dyDescent="0.4">
      <c r="A718" s="3"/>
      <c r="B718" s="3"/>
    </row>
    <row r="719" spans="1:2" x14ac:dyDescent="0.4">
      <c r="A719" s="3"/>
      <c r="B719" s="3"/>
    </row>
    <row r="720" spans="1:2" x14ac:dyDescent="0.4">
      <c r="A720" s="3"/>
      <c r="B720" s="3"/>
    </row>
    <row r="721" spans="1:2" x14ac:dyDescent="0.4">
      <c r="A721" s="3"/>
      <c r="B721" s="3"/>
    </row>
    <row r="722" spans="1:2" x14ac:dyDescent="0.4">
      <c r="A722" s="3"/>
      <c r="B722" s="3"/>
    </row>
    <row r="723" spans="1:2" x14ac:dyDescent="0.4">
      <c r="A723" s="3"/>
      <c r="B723" s="3"/>
    </row>
    <row r="724" spans="1:2" x14ac:dyDescent="0.4">
      <c r="A724" s="3"/>
      <c r="B724" s="3"/>
    </row>
    <row r="725" spans="1:2" x14ac:dyDescent="0.4">
      <c r="A725" s="3"/>
      <c r="B725" s="3"/>
    </row>
    <row r="726" spans="1:2" x14ac:dyDescent="0.4">
      <c r="A726" s="3"/>
      <c r="B726" s="3"/>
    </row>
    <row r="727" spans="1:2" x14ac:dyDescent="0.4">
      <c r="A727" s="3"/>
      <c r="B727" s="3"/>
    </row>
    <row r="728" spans="1:2" x14ac:dyDescent="0.4">
      <c r="A728" s="3"/>
      <c r="B728" s="3"/>
    </row>
    <row r="729" spans="1:2" x14ac:dyDescent="0.4">
      <c r="A729" s="3"/>
      <c r="B729" s="3"/>
    </row>
    <row r="730" spans="1:2" x14ac:dyDescent="0.4">
      <c r="A730" s="3"/>
      <c r="B730" s="3"/>
    </row>
    <row r="731" spans="1:2" x14ac:dyDescent="0.4">
      <c r="A731" s="3"/>
      <c r="B731" s="3"/>
    </row>
    <row r="732" spans="1:2" x14ac:dyDescent="0.4">
      <c r="A732" s="3"/>
      <c r="B732" s="3"/>
    </row>
    <row r="733" spans="1:2" x14ac:dyDescent="0.4">
      <c r="A733" s="3"/>
      <c r="B733" s="3"/>
    </row>
    <row r="734" spans="1:2" x14ac:dyDescent="0.4">
      <c r="A734" s="3"/>
      <c r="B734" s="3"/>
    </row>
    <row r="735" spans="1:2" x14ac:dyDescent="0.4">
      <c r="A735" s="3"/>
      <c r="B735" s="3"/>
    </row>
    <row r="736" spans="1:2" x14ac:dyDescent="0.4">
      <c r="A736" s="3"/>
      <c r="B736" s="3"/>
    </row>
    <row r="737" spans="1:2" x14ac:dyDescent="0.4">
      <c r="A737" s="3"/>
      <c r="B737" s="3"/>
    </row>
    <row r="738" spans="1:2" x14ac:dyDescent="0.4">
      <c r="A738" s="3"/>
      <c r="B738" s="3"/>
    </row>
    <row r="739" spans="1:2" x14ac:dyDescent="0.4">
      <c r="A739" s="3"/>
      <c r="B739" s="3"/>
    </row>
    <row r="740" spans="1:2" x14ac:dyDescent="0.4">
      <c r="A740" s="3"/>
      <c r="B740" s="3"/>
    </row>
    <row r="741" spans="1:2" x14ac:dyDescent="0.4">
      <c r="A741" s="3"/>
      <c r="B741" s="3"/>
    </row>
    <row r="742" spans="1:2" x14ac:dyDescent="0.4">
      <c r="A742" s="3"/>
      <c r="B742" s="3"/>
    </row>
    <row r="743" spans="1:2" x14ac:dyDescent="0.4">
      <c r="A743" s="3"/>
      <c r="B743" s="3"/>
    </row>
    <row r="744" spans="1:2" x14ac:dyDescent="0.4">
      <c r="A744" s="3"/>
      <c r="B744" s="3"/>
    </row>
    <row r="745" spans="1:2" x14ac:dyDescent="0.4">
      <c r="A745" s="3"/>
      <c r="B745" s="3"/>
    </row>
    <row r="746" spans="1:2" x14ac:dyDescent="0.4">
      <c r="A746" s="3"/>
      <c r="B746" s="3"/>
    </row>
    <row r="747" spans="1:2" x14ac:dyDescent="0.4">
      <c r="A747" s="3"/>
      <c r="B747" s="3"/>
    </row>
    <row r="748" spans="1:2" x14ac:dyDescent="0.4">
      <c r="A748" s="3"/>
      <c r="B748" s="3"/>
    </row>
    <row r="749" spans="1:2" x14ac:dyDescent="0.4">
      <c r="A749" s="3"/>
      <c r="B749" s="3"/>
    </row>
    <row r="750" spans="1:2" x14ac:dyDescent="0.4">
      <c r="A750" s="3"/>
      <c r="B750" s="3"/>
    </row>
    <row r="751" spans="1:2" x14ac:dyDescent="0.4">
      <c r="A751" s="3"/>
      <c r="B751" s="3"/>
    </row>
    <row r="752" spans="1:2" x14ac:dyDescent="0.4">
      <c r="A752" s="3"/>
      <c r="B752" s="3"/>
    </row>
    <row r="753" spans="1:2" x14ac:dyDescent="0.4">
      <c r="A753" s="3"/>
      <c r="B753" s="3"/>
    </row>
    <row r="754" spans="1:2" x14ac:dyDescent="0.4">
      <c r="A754" s="3"/>
      <c r="B754" s="3"/>
    </row>
    <row r="755" spans="1:2" x14ac:dyDescent="0.4">
      <c r="A755" s="3"/>
      <c r="B755" s="3"/>
    </row>
    <row r="756" spans="1:2" x14ac:dyDescent="0.4">
      <c r="A756" s="3"/>
      <c r="B756" s="3"/>
    </row>
    <row r="757" spans="1:2" x14ac:dyDescent="0.4">
      <c r="A757" s="3"/>
      <c r="B757" s="3"/>
    </row>
    <row r="758" spans="1:2" x14ac:dyDescent="0.4">
      <c r="A758" s="3"/>
      <c r="B758" s="3"/>
    </row>
    <row r="759" spans="1:2" x14ac:dyDescent="0.4">
      <c r="A759" s="3"/>
      <c r="B759" s="3"/>
    </row>
    <row r="760" spans="1:2" x14ac:dyDescent="0.4">
      <c r="A760" s="3"/>
      <c r="B760" s="3"/>
    </row>
    <row r="761" spans="1:2" x14ac:dyDescent="0.4">
      <c r="A761" s="3"/>
      <c r="B761" s="3"/>
    </row>
    <row r="762" spans="1:2" x14ac:dyDescent="0.4">
      <c r="A762" s="3"/>
      <c r="B762" s="3"/>
    </row>
    <row r="763" spans="1:2" x14ac:dyDescent="0.4">
      <c r="A763" s="3"/>
      <c r="B763" s="3"/>
    </row>
    <row r="764" spans="1:2" x14ac:dyDescent="0.4">
      <c r="A764" s="3"/>
      <c r="B764" s="3"/>
    </row>
    <row r="765" spans="1:2" x14ac:dyDescent="0.4">
      <c r="A765" s="3"/>
      <c r="B765" s="3"/>
    </row>
    <row r="766" spans="1:2" x14ac:dyDescent="0.4">
      <c r="A766" s="3"/>
      <c r="B766" s="3"/>
    </row>
    <row r="767" spans="1:2" x14ac:dyDescent="0.4">
      <c r="A767" s="3"/>
      <c r="B767" s="3"/>
    </row>
    <row r="768" spans="1:2" x14ac:dyDescent="0.4">
      <c r="A768" s="3"/>
      <c r="B768" s="3"/>
    </row>
    <row r="769" spans="1:2" x14ac:dyDescent="0.4">
      <c r="A769" s="3"/>
      <c r="B769" s="3"/>
    </row>
    <row r="770" spans="1:2" x14ac:dyDescent="0.4">
      <c r="A770" s="3"/>
      <c r="B770" s="3"/>
    </row>
    <row r="771" spans="1:2" x14ac:dyDescent="0.4">
      <c r="A771" s="3"/>
      <c r="B771" s="3"/>
    </row>
    <row r="772" spans="1:2" x14ac:dyDescent="0.4">
      <c r="A772" s="3"/>
      <c r="B772" s="3"/>
    </row>
    <row r="773" spans="1:2" x14ac:dyDescent="0.4">
      <c r="A773" s="3"/>
      <c r="B773" s="3"/>
    </row>
    <row r="774" spans="1:2" x14ac:dyDescent="0.4">
      <c r="A774" s="3"/>
      <c r="B774" s="3"/>
    </row>
    <row r="775" spans="1:2" x14ac:dyDescent="0.4">
      <c r="A775" s="3"/>
      <c r="B775" s="3"/>
    </row>
    <row r="776" spans="1:2" x14ac:dyDescent="0.4">
      <c r="A776" s="3"/>
      <c r="B776" s="3"/>
    </row>
    <row r="777" spans="1:2" x14ac:dyDescent="0.4">
      <c r="A777" s="3"/>
      <c r="B777" s="3"/>
    </row>
    <row r="778" spans="1:2" x14ac:dyDescent="0.4">
      <c r="A778" s="3"/>
      <c r="B778" s="3"/>
    </row>
    <row r="779" spans="1:2" x14ac:dyDescent="0.4">
      <c r="A779" s="3"/>
      <c r="B779" s="3"/>
    </row>
    <row r="780" spans="1:2" x14ac:dyDescent="0.4">
      <c r="A780" s="3"/>
      <c r="B780" s="3"/>
    </row>
    <row r="781" spans="1:2" x14ac:dyDescent="0.4">
      <c r="A781" s="3"/>
      <c r="B781" s="3"/>
    </row>
    <row r="782" spans="1:2" x14ac:dyDescent="0.4">
      <c r="A782" s="3"/>
      <c r="B782" s="3"/>
    </row>
    <row r="783" spans="1:2" x14ac:dyDescent="0.4">
      <c r="A783" s="3"/>
      <c r="B783" s="3"/>
    </row>
    <row r="784" spans="1:2" x14ac:dyDescent="0.4">
      <c r="A784" s="3"/>
      <c r="B784" s="3"/>
    </row>
    <row r="785" spans="1:2" x14ac:dyDescent="0.4">
      <c r="A785" s="3"/>
      <c r="B785" s="3"/>
    </row>
    <row r="786" spans="1:2" x14ac:dyDescent="0.4">
      <c r="A786" s="3"/>
      <c r="B786" s="3"/>
    </row>
    <row r="787" spans="1:2" x14ac:dyDescent="0.4">
      <c r="A787" s="3"/>
      <c r="B787" s="3"/>
    </row>
    <row r="788" spans="1:2" x14ac:dyDescent="0.4">
      <c r="A788" s="3"/>
      <c r="B788" s="3"/>
    </row>
    <row r="789" spans="1:2" x14ac:dyDescent="0.4">
      <c r="A789" s="3"/>
      <c r="B789" s="3"/>
    </row>
    <row r="790" spans="1:2" x14ac:dyDescent="0.4">
      <c r="A790" s="3"/>
      <c r="B790" s="3"/>
    </row>
    <row r="791" spans="1:2" x14ac:dyDescent="0.4">
      <c r="A791" s="3"/>
      <c r="B791" s="3"/>
    </row>
    <row r="792" spans="1:2" x14ac:dyDescent="0.4">
      <c r="A792" s="3"/>
      <c r="B792" s="3"/>
    </row>
    <row r="793" spans="1:2" x14ac:dyDescent="0.4">
      <c r="A793" s="3"/>
      <c r="B793" s="3"/>
    </row>
    <row r="794" spans="1:2" x14ac:dyDescent="0.4">
      <c r="A794" s="3"/>
      <c r="B794" s="3"/>
    </row>
    <row r="795" spans="1:2" x14ac:dyDescent="0.4">
      <c r="A795" s="3"/>
      <c r="B795" s="3"/>
    </row>
    <row r="796" spans="1:2" x14ac:dyDescent="0.4">
      <c r="A796" s="3"/>
      <c r="B796" s="3"/>
    </row>
    <row r="797" spans="1:2" x14ac:dyDescent="0.4">
      <c r="A797" s="3"/>
      <c r="B797" s="3"/>
    </row>
    <row r="798" spans="1:2" x14ac:dyDescent="0.4">
      <c r="A798" s="3"/>
      <c r="B798" s="3"/>
    </row>
    <row r="799" spans="1:2" x14ac:dyDescent="0.4">
      <c r="A799" s="3"/>
      <c r="B799" s="3"/>
    </row>
    <row r="800" spans="1:2" x14ac:dyDescent="0.4">
      <c r="A800" s="3"/>
      <c r="B800" s="3"/>
    </row>
    <row r="801" spans="1:2" x14ac:dyDescent="0.4">
      <c r="A801" s="3"/>
      <c r="B801" s="3"/>
    </row>
    <row r="802" spans="1:2" x14ac:dyDescent="0.4">
      <c r="A802" s="3"/>
      <c r="B802" s="3"/>
    </row>
    <row r="803" spans="1:2" x14ac:dyDescent="0.4">
      <c r="A803" s="3"/>
      <c r="B803" s="3"/>
    </row>
    <row r="804" spans="1:2" x14ac:dyDescent="0.4">
      <c r="A804" s="3"/>
      <c r="B804" s="3"/>
    </row>
    <row r="805" spans="1:2" x14ac:dyDescent="0.4">
      <c r="A805" s="3"/>
      <c r="B805" s="3"/>
    </row>
    <row r="806" spans="1:2" x14ac:dyDescent="0.4">
      <c r="A806" s="3"/>
      <c r="B806" s="3"/>
    </row>
    <row r="807" spans="1:2" x14ac:dyDescent="0.4">
      <c r="A807" s="3"/>
      <c r="B807" s="3"/>
    </row>
    <row r="808" spans="1:2" x14ac:dyDescent="0.4">
      <c r="A808" s="3"/>
      <c r="B808" s="3"/>
    </row>
    <row r="809" spans="1:2" x14ac:dyDescent="0.4">
      <c r="A809" s="3"/>
      <c r="B809" s="3"/>
    </row>
    <row r="810" spans="1:2" x14ac:dyDescent="0.4">
      <c r="A810" s="3"/>
      <c r="B810" s="3"/>
    </row>
    <row r="811" spans="1:2" x14ac:dyDescent="0.4">
      <c r="A811" s="3"/>
      <c r="B811" s="3"/>
    </row>
    <row r="812" spans="1:2" x14ac:dyDescent="0.4">
      <c r="A812" s="3"/>
      <c r="B812" s="3"/>
    </row>
    <row r="813" spans="1:2" x14ac:dyDescent="0.4">
      <c r="A813" s="3"/>
      <c r="B813" s="3"/>
    </row>
    <row r="814" spans="1:2" x14ac:dyDescent="0.4">
      <c r="A814" s="3"/>
      <c r="B814" s="3"/>
    </row>
    <row r="815" spans="1:2" x14ac:dyDescent="0.4">
      <c r="A815" s="3"/>
      <c r="B815" s="3"/>
    </row>
    <row r="816" spans="1:2" x14ac:dyDescent="0.4">
      <c r="A816" s="3"/>
      <c r="B816" s="3"/>
    </row>
    <row r="817" spans="1:2" x14ac:dyDescent="0.4">
      <c r="A817" s="3"/>
      <c r="B817" s="3"/>
    </row>
    <row r="818" spans="1:2" x14ac:dyDescent="0.4">
      <c r="A818" s="3"/>
      <c r="B818" s="3"/>
    </row>
    <row r="819" spans="1:2" x14ac:dyDescent="0.4">
      <c r="A819" s="3"/>
      <c r="B819" s="3"/>
    </row>
    <row r="820" spans="1:2" x14ac:dyDescent="0.4">
      <c r="A820" s="3"/>
      <c r="B820" s="3"/>
    </row>
    <row r="821" spans="1:2" x14ac:dyDescent="0.4">
      <c r="A821" s="3"/>
      <c r="B821" s="3"/>
    </row>
    <row r="822" spans="1:2" x14ac:dyDescent="0.4">
      <c r="A822" s="3"/>
      <c r="B822" s="3"/>
    </row>
    <row r="823" spans="1:2" x14ac:dyDescent="0.4">
      <c r="A823" s="3"/>
      <c r="B823" s="3"/>
    </row>
    <row r="824" spans="1:2" x14ac:dyDescent="0.4">
      <c r="A824" s="3"/>
      <c r="B824" s="3"/>
    </row>
    <row r="825" spans="1:2" x14ac:dyDescent="0.4">
      <c r="A825" s="3"/>
      <c r="B825" s="3"/>
    </row>
    <row r="826" spans="1:2" x14ac:dyDescent="0.4">
      <c r="A826" s="3"/>
      <c r="B826" s="3"/>
    </row>
    <row r="827" spans="1:2" x14ac:dyDescent="0.4">
      <c r="A827" s="3"/>
      <c r="B827" s="3"/>
    </row>
    <row r="828" spans="1:2" x14ac:dyDescent="0.4">
      <c r="A828" s="3"/>
      <c r="B828" s="3"/>
    </row>
    <row r="829" spans="1:2" x14ac:dyDescent="0.4">
      <c r="A829" s="3"/>
      <c r="B829" s="3"/>
    </row>
    <row r="830" spans="1:2" x14ac:dyDescent="0.4">
      <c r="A830" s="3"/>
      <c r="B830" s="3"/>
    </row>
    <row r="831" spans="1:2" x14ac:dyDescent="0.4">
      <c r="A831" s="3"/>
      <c r="B831" s="3"/>
    </row>
    <row r="832" spans="1:2" x14ac:dyDescent="0.4">
      <c r="A832" s="3"/>
      <c r="B832" s="3"/>
    </row>
    <row r="833" spans="1:2" x14ac:dyDescent="0.4">
      <c r="A833" s="3"/>
      <c r="B833" s="3"/>
    </row>
    <row r="834" spans="1:2" x14ac:dyDescent="0.4">
      <c r="A834" s="3"/>
      <c r="B834" s="3"/>
    </row>
    <row r="835" spans="1:2" x14ac:dyDescent="0.4">
      <c r="A835" s="3"/>
      <c r="B835" s="3"/>
    </row>
    <row r="836" spans="1:2" x14ac:dyDescent="0.4">
      <c r="A836" s="3"/>
      <c r="B836" s="3"/>
    </row>
    <row r="837" spans="1:2" x14ac:dyDescent="0.4">
      <c r="A837" s="3"/>
      <c r="B837" s="3"/>
    </row>
    <row r="838" spans="1:2" x14ac:dyDescent="0.4">
      <c r="A838" s="3"/>
      <c r="B838" s="3"/>
    </row>
    <row r="839" spans="1:2" x14ac:dyDescent="0.4">
      <c r="A839" s="3"/>
      <c r="B839" s="3"/>
    </row>
    <row r="840" spans="1:2" x14ac:dyDescent="0.4">
      <c r="A840" s="3"/>
      <c r="B840" s="3"/>
    </row>
    <row r="841" spans="1:2" x14ac:dyDescent="0.4">
      <c r="A841" s="3"/>
      <c r="B841" s="3"/>
    </row>
    <row r="842" spans="1:2" x14ac:dyDescent="0.4">
      <c r="A842" s="3"/>
      <c r="B842" s="3"/>
    </row>
    <row r="843" spans="1:2" x14ac:dyDescent="0.4">
      <c r="A843" s="3"/>
      <c r="B843" s="3"/>
    </row>
    <row r="844" spans="1:2" x14ac:dyDescent="0.4">
      <c r="A844" s="3"/>
      <c r="B844" s="3"/>
    </row>
    <row r="845" spans="1:2" x14ac:dyDescent="0.4">
      <c r="A845" s="3"/>
      <c r="B845" s="3"/>
    </row>
    <row r="846" spans="1:2" x14ac:dyDescent="0.4">
      <c r="A846" s="3"/>
      <c r="B846" s="3"/>
    </row>
    <row r="847" spans="1:2" x14ac:dyDescent="0.4">
      <c r="A847" s="3"/>
      <c r="B847" s="3"/>
    </row>
    <row r="848" spans="1:2" x14ac:dyDescent="0.4">
      <c r="A848" s="3"/>
      <c r="B848" s="3"/>
    </row>
    <row r="849" spans="1:2" x14ac:dyDescent="0.4">
      <c r="A849" s="3"/>
      <c r="B849" s="3"/>
    </row>
    <row r="850" spans="1:2" x14ac:dyDescent="0.4">
      <c r="A850" s="3"/>
      <c r="B850" s="3"/>
    </row>
    <row r="851" spans="1:2" x14ac:dyDescent="0.4">
      <c r="A851" s="3"/>
      <c r="B851" s="3"/>
    </row>
    <row r="852" spans="1:2" x14ac:dyDescent="0.4">
      <c r="A852" s="3"/>
      <c r="B852" s="3"/>
    </row>
    <row r="853" spans="1:2" x14ac:dyDescent="0.4">
      <c r="A853" s="3"/>
      <c r="B853" s="3"/>
    </row>
    <row r="854" spans="1:2" x14ac:dyDescent="0.4">
      <c r="A854" s="3"/>
      <c r="B854" s="3"/>
    </row>
    <row r="855" spans="1:2" x14ac:dyDescent="0.4">
      <c r="A855" s="3"/>
      <c r="B855" s="3"/>
    </row>
    <row r="856" spans="1:2" x14ac:dyDescent="0.4">
      <c r="A856" s="3"/>
      <c r="B856" s="3"/>
    </row>
    <row r="857" spans="1:2" x14ac:dyDescent="0.4">
      <c r="A857" s="3"/>
      <c r="B857" s="3"/>
    </row>
    <row r="858" spans="1:2" x14ac:dyDescent="0.4">
      <c r="A858" s="3"/>
      <c r="B858" s="3"/>
    </row>
    <row r="859" spans="1:2" x14ac:dyDescent="0.4">
      <c r="A859" s="3"/>
      <c r="B859" s="3"/>
    </row>
    <row r="860" spans="1:2" x14ac:dyDescent="0.4">
      <c r="A860" s="3"/>
      <c r="B860" s="3"/>
    </row>
    <row r="861" spans="1:2" x14ac:dyDescent="0.4">
      <c r="A861" s="3"/>
      <c r="B861" s="3"/>
    </row>
    <row r="862" spans="1:2" x14ac:dyDescent="0.4">
      <c r="A862" s="3"/>
      <c r="B862" s="3"/>
    </row>
    <row r="863" spans="1:2" x14ac:dyDescent="0.4">
      <c r="A863" s="3"/>
      <c r="B863" s="3"/>
    </row>
    <row r="864" spans="1:2" x14ac:dyDescent="0.4">
      <c r="A864" s="3"/>
      <c r="B864" s="3"/>
    </row>
    <row r="865" spans="1:2" x14ac:dyDescent="0.4">
      <c r="A865" s="3"/>
      <c r="B865" s="3"/>
    </row>
    <row r="866" spans="1:2" x14ac:dyDescent="0.4">
      <c r="A866" s="3"/>
      <c r="B866" s="3"/>
    </row>
    <row r="867" spans="1:2" x14ac:dyDescent="0.4">
      <c r="A867" s="3"/>
      <c r="B867" s="3"/>
    </row>
    <row r="868" spans="1:2" x14ac:dyDescent="0.4">
      <c r="A868" s="3"/>
      <c r="B868" s="3"/>
    </row>
    <row r="869" spans="1:2" x14ac:dyDescent="0.4">
      <c r="A869" s="3"/>
      <c r="B869" s="3"/>
    </row>
    <row r="870" spans="1:2" x14ac:dyDescent="0.4">
      <c r="A870" s="3"/>
      <c r="B870" s="3"/>
    </row>
    <row r="871" spans="1:2" x14ac:dyDescent="0.4">
      <c r="A871" s="3"/>
      <c r="B871" s="3"/>
    </row>
    <row r="872" spans="1:2" x14ac:dyDescent="0.4">
      <c r="A872" s="3"/>
      <c r="B872" s="3"/>
    </row>
    <row r="873" spans="1:2" x14ac:dyDescent="0.4">
      <c r="A873" s="3"/>
      <c r="B873" s="3"/>
    </row>
    <row r="874" spans="1:2" x14ac:dyDescent="0.4">
      <c r="A874" s="3"/>
      <c r="B874" s="3"/>
    </row>
    <row r="875" spans="1:2" x14ac:dyDescent="0.4">
      <c r="A875" s="3"/>
      <c r="B875" s="3"/>
    </row>
    <row r="876" spans="1:2" x14ac:dyDescent="0.4">
      <c r="A876" s="3"/>
      <c r="B876" s="3"/>
    </row>
    <row r="877" spans="1:2" x14ac:dyDescent="0.4">
      <c r="A877" s="3"/>
      <c r="B877" s="3"/>
    </row>
    <row r="878" spans="1:2" x14ac:dyDescent="0.4">
      <c r="A878" s="3"/>
      <c r="B878" s="3"/>
    </row>
    <row r="879" spans="1:2" x14ac:dyDescent="0.4">
      <c r="A879" s="3"/>
      <c r="B879" s="3"/>
    </row>
    <row r="880" spans="1:2" x14ac:dyDescent="0.4">
      <c r="A880" s="3"/>
      <c r="B880" s="3"/>
    </row>
    <row r="881" spans="1:2" x14ac:dyDescent="0.4">
      <c r="A881" s="3"/>
      <c r="B881" s="3"/>
    </row>
    <row r="882" spans="1:2" x14ac:dyDescent="0.4">
      <c r="A882" s="3"/>
      <c r="B882" s="3"/>
    </row>
    <row r="883" spans="1:2" x14ac:dyDescent="0.4">
      <c r="A883" s="3"/>
      <c r="B883" s="3"/>
    </row>
    <row r="884" spans="1:2" x14ac:dyDescent="0.4">
      <c r="A884" s="3"/>
      <c r="B884" s="3"/>
    </row>
    <row r="885" spans="1:2" x14ac:dyDescent="0.4">
      <c r="A885" s="3"/>
      <c r="B885" s="3"/>
    </row>
    <row r="886" spans="1:2" x14ac:dyDescent="0.4">
      <c r="A886" s="3"/>
      <c r="B886" s="3"/>
    </row>
    <row r="887" spans="1:2" x14ac:dyDescent="0.4">
      <c r="A887" s="3"/>
      <c r="B887" s="3"/>
    </row>
    <row r="888" spans="1:2" x14ac:dyDescent="0.4">
      <c r="A888" s="3"/>
      <c r="B888" s="3"/>
    </row>
    <row r="889" spans="1:2" x14ac:dyDescent="0.4">
      <c r="A889" s="3"/>
      <c r="B889" s="3"/>
    </row>
    <row r="890" spans="1:2" x14ac:dyDescent="0.4">
      <c r="A890" s="3"/>
      <c r="B890" s="3"/>
    </row>
    <row r="891" spans="1:2" x14ac:dyDescent="0.4">
      <c r="A891" s="3"/>
      <c r="B891" s="3"/>
    </row>
    <row r="892" spans="1:2" x14ac:dyDescent="0.4">
      <c r="A892" s="3"/>
      <c r="B892" s="3"/>
    </row>
    <row r="893" spans="1:2" x14ac:dyDescent="0.4">
      <c r="A893" s="3"/>
      <c r="B893" s="3"/>
    </row>
    <row r="894" spans="1:2" x14ac:dyDescent="0.4">
      <c r="A894" s="3"/>
      <c r="B894" s="3"/>
    </row>
    <row r="895" spans="1:2" x14ac:dyDescent="0.4">
      <c r="A895" s="3"/>
      <c r="B895" s="3"/>
    </row>
    <row r="896" spans="1:2" x14ac:dyDescent="0.4">
      <c r="A896" s="3"/>
      <c r="B896" s="3"/>
    </row>
    <row r="897" spans="1:2" x14ac:dyDescent="0.4">
      <c r="A897" s="3"/>
      <c r="B897" s="3"/>
    </row>
    <row r="898" spans="1:2" x14ac:dyDescent="0.4">
      <c r="A898" s="3"/>
      <c r="B898" s="3"/>
    </row>
    <row r="899" spans="1:2" x14ac:dyDescent="0.4">
      <c r="A899" s="3"/>
      <c r="B899" s="3"/>
    </row>
    <row r="900" spans="1:2" x14ac:dyDescent="0.4">
      <c r="A900" s="3"/>
      <c r="B900" s="3"/>
    </row>
    <row r="901" spans="1:2" x14ac:dyDescent="0.4">
      <c r="A901" s="3"/>
      <c r="B901" s="3"/>
    </row>
    <row r="902" spans="1:2" x14ac:dyDescent="0.4">
      <c r="A902" s="3"/>
      <c r="B902" s="3"/>
    </row>
    <row r="903" spans="1:2" x14ac:dyDescent="0.4">
      <c r="A903" s="3"/>
      <c r="B903" s="3"/>
    </row>
    <row r="904" spans="1:2" x14ac:dyDescent="0.4">
      <c r="A904" s="3"/>
      <c r="B904" s="3"/>
    </row>
    <row r="905" spans="1:2" x14ac:dyDescent="0.4">
      <c r="A905" s="3"/>
      <c r="B905" s="3"/>
    </row>
    <row r="906" spans="1:2" x14ac:dyDescent="0.4">
      <c r="A906" s="3"/>
      <c r="B906" s="3"/>
    </row>
    <row r="907" spans="1:2" x14ac:dyDescent="0.4">
      <c r="A907" s="3"/>
      <c r="B907" s="3"/>
    </row>
    <row r="908" spans="1:2" x14ac:dyDescent="0.4">
      <c r="A908" s="3"/>
      <c r="B908" s="3"/>
    </row>
    <row r="909" spans="1:2" x14ac:dyDescent="0.4">
      <c r="A909" s="3"/>
      <c r="B909" s="3"/>
    </row>
    <row r="910" spans="1:2" x14ac:dyDescent="0.4">
      <c r="A910" s="3"/>
      <c r="B910" s="3"/>
    </row>
    <row r="911" spans="1:2" x14ac:dyDescent="0.4">
      <c r="A911" s="3"/>
      <c r="B911" s="3"/>
    </row>
    <row r="912" spans="1:2" x14ac:dyDescent="0.4">
      <c r="A912" s="3"/>
      <c r="B912" s="3"/>
    </row>
    <row r="913" spans="1:2" x14ac:dyDescent="0.4">
      <c r="A913" s="3"/>
      <c r="B913" s="3"/>
    </row>
    <row r="914" spans="1:2" x14ac:dyDescent="0.4">
      <c r="A914" s="3"/>
      <c r="B914" s="3"/>
    </row>
    <row r="915" spans="1:2" x14ac:dyDescent="0.4">
      <c r="A915" s="3"/>
      <c r="B915" s="3"/>
    </row>
    <row r="916" spans="1:2" x14ac:dyDescent="0.4">
      <c r="A916" s="3"/>
      <c r="B916" s="3"/>
    </row>
    <row r="917" spans="1:2" x14ac:dyDescent="0.4">
      <c r="A917" s="3"/>
      <c r="B917" s="3"/>
    </row>
    <row r="918" spans="1:2" x14ac:dyDescent="0.4">
      <c r="A918" s="3"/>
      <c r="B918" s="3"/>
    </row>
    <row r="919" spans="1:2" x14ac:dyDescent="0.4">
      <c r="A919" s="3"/>
      <c r="B919" s="3"/>
    </row>
    <row r="920" spans="1:2" x14ac:dyDescent="0.4">
      <c r="A920" s="3"/>
      <c r="B920" s="3"/>
    </row>
    <row r="921" spans="1:2" x14ac:dyDescent="0.4">
      <c r="A921" s="3"/>
      <c r="B921" s="3"/>
    </row>
    <row r="922" spans="1:2" x14ac:dyDescent="0.4">
      <c r="A922" s="3"/>
      <c r="B922" s="3"/>
    </row>
    <row r="923" spans="1:2" x14ac:dyDescent="0.4">
      <c r="A923" s="3"/>
      <c r="B923" s="3"/>
    </row>
    <row r="924" spans="1:2" x14ac:dyDescent="0.4">
      <c r="A924" s="3"/>
      <c r="B924" s="3"/>
    </row>
    <row r="925" spans="1:2" x14ac:dyDescent="0.4">
      <c r="A925" s="3"/>
      <c r="B925" s="3"/>
    </row>
    <row r="926" spans="1:2" x14ac:dyDescent="0.4">
      <c r="A926" s="3"/>
      <c r="B926" s="3"/>
    </row>
    <row r="927" spans="1:2" x14ac:dyDescent="0.4">
      <c r="A927" s="3"/>
      <c r="B927" s="3"/>
    </row>
    <row r="928" spans="1:2" x14ac:dyDescent="0.4">
      <c r="A928" s="3"/>
      <c r="B928" s="3"/>
    </row>
    <row r="929" spans="1:2" x14ac:dyDescent="0.4">
      <c r="A929" s="3"/>
      <c r="B929" s="3"/>
    </row>
    <row r="930" spans="1:2" x14ac:dyDescent="0.4">
      <c r="A930" s="3"/>
      <c r="B930" s="3"/>
    </row>
    <row r="931" spans="1:2" x14ac:dyDescent="0.4">
      <c r="A931" s="3"/>
      <c r="B931" s="3"/>
    </row>
    <row r="932" spans="1:2" x14ac:dyDescent="0.4">
      <c r="A932" s="3"/>
      <c r="B932" s="3"/>
    </row>
    <row r="933" spans="1:2" x14ac:dyDescent="0.4">
      <c r="A933" s="3"/>
      <c r="B933" s="3"/>
    </row>
    <row r="934" spans="1:2" x14ac:dyDescent="0.4">
      <c r="A934" s="3"/>
      <c r="B934" s="3"/>
    </row>
    <row r="935" spans="1:2" x14ac:dyDescent="0.4">
      <c r="A935" s="3"/>
      <c r="B935" s="3"/>
    </row>
    <row r="936" spans="1:2" x14ac:dyDescent="0.4">
      <c r="A936" s="3"/>
      <c r="B936" s="3"/>
    </row>
    <row r="937" spans="1:2" x14ac:dyDescent="0.4">
      <c r="A937" s="3"/>
      <c r="B937" s="3"/>
    </row>
    <row r="938" spans="1:2" x14ac:dyDescent="0.4">
      <c r="A938" s="3"/>
      <c r="B938" s="3"/>
    </row>
    <row r="939" spans="1:2" x14ac:dyDescent="0.4">
      <c r="A939" s="3"/>
      <c r="B939" s="3"/>
    </row>
    <row r="940" spans="1:2" x14ac:dyDescent="0.4">
      <c r="A940" s="3"/>
      <c r="B940" s="3"/>
    </row>
    <row r="941" spans="1:2" x14ac:dyDescent="0.4">
      <c r="A941" s="3"/>
      <c r="B941" s="3"/>
    </row>
    <row r="942" spans="1:2" x14ac:dyDescent="0.4">
      <c r="A942" s="3"/>
      <c r="B942" s="3"/>
    </row>
    <row r="943" spans="1:2" x14ac:dyDescent="0.4">
      <c r="A943" s="3"/>
      <c r="B943" s="3"/>
    </row>
    <row r="944" spans="1:2" x14ac:dyDescent="0.4">
      <c r="A944" s="3"/>
      <c r="B944" s="3"/>
    </row>
    <row r="945" spans="1:2" x14ac:dyDescent="0.4">
      <c r="A945" s="3"/>
      <c r="B945" s="3"/>
    </row>
    <row r="946" spans="1:2" x14ac:dyDescent="0.4">
      <c r="A946" s="3"/>
      <c r="B946" s="3"/>
    </row>
    <row r="947" spans="1:2" x14ac:dyDescent="0.4">
      <c r="A947" s="3"/>
      <c r="B947" s="3"/>
    </row>
    <row r="948" spans="1:2" x14ac:dyDescent="0.4">
      <c r="A948" s="3"/>
      <c r="B948" s="3"/>
    </row>
    <row r="949" spans="1:2" x14ac:dyDescent="0.4">
      <c r="A949" s="3"/>
      <c r="B949" s="3"/>
    </row>
    <row r="950" spans="1:2" x14ac:dyDescent="0.4">
      <c r="A950" s="3"/>
      <c r="B950" s="3"/>
    </row>
    <row r="951" spans="1:2" x14ac:dyDescent="0.4">
      <c r="A951" s="3"/>
      <c r="B951" s="3"/>
    </row>
    <row r="952" spans="1:2" x14ac:dyDescent="0.4">
      <c r="A952" s="3"/>
      <c r="B952" s="3"/>
    </row>
    <row r="953" spans="1:2" x14ac:dyDescent="0.4">
      <c r="A953" s="3"/>
      <c r="B953" s="3"/>
    </row>
    <row r="954" spans="1:2" x14ac:dyDescent="0.4">
      <c r="A954" s="3"/>
      <c r="B954" s="3"/>
    </row>
    <row r="955" spans="1:2" x14ac:dyDescent="0.4">
      <c r="A955" s="3"/>
      <c r="B955" s="3"/>
    </row>
    <row r="956" spans="1:2" x14ac:dyDescent="0.4">
      <c r="A956" s="3"/>
      <c r="B956" s="3"/>
    </row>
    <row r="957" spans="1:2" x14ac:dyDescent="0.4">
      <c r="A957" s="3"/>
      <c r="B957" s="3"/>
    </row>
    <row r="958" spans="1:2" x14ac:dyDescent="0.4">
      <c r="A958" s="3"/>
      <c r="B958" s="3"/>
    </row>
    <row r="959" spans="1:2" x14ac:dyDescent="0.4">
      <c r="A959" s="3"/>
      <c r="B959" s="3"/>
    </row>
    <row r="960" spans="1:2" x14ac:dyDescent="0.4">
      <c r="A960" s="3"/>
      <c r="B960" s="3"/>
    </row>
    <row r="961" spans="1:2" x14ac:dyDescent="0.4">
      <c r="A961" s="3"/>
      <c r="B961" s="3"/>
    </row>
    <row r="962" spans="1:2" x14ac:dyDescent="0.4">
      <c r="A962" s="3"/>
      <c r="B962" s="3"/>
    </row>
    <row r="963" spans="1:2" x14ac:dyDescent="0.4">
      <c r="A963" s="3"/>
      <c r="B963" s="3"/>
    </row>
    <row r="964" spans="1:2" x14ac:dyDescent="0.4">
      <c r="A964" s="3"/>
      <c r="B964" s="3"/>
    </row>
    <row r="965" spans="1:2" x14ac:dyDescent="0.4">
      <c r="A965" s="3"/>
      <c r="B965" s="3"/>
    </row>
    <row r="966" spans="1:2" x14ac:dyDescent="0.4">
      <c r="A966" s="3"/>
      <c r="B966" s="3"/>
    </row>
    <row r="967" spans="1:2" x14ac:dyDescent="0.4">
      <c r="A967" s="3"/>
      <c r="B967" s="3"/>
    </row>
    <row r="968" spans="1:2" x14ac:dyDescent="0.4">
      <c r="A968" s="3"/>
      <c r="B968" s="3"/>
    </row>
    <row r="969" spans="1:2" x14ac:dyDescent="0.4">
      <c r="A969" s="3"/>
      <c r="B969" s="3"/>
    </row>
    <row r="970" spans="1:2" x14ac:dyDescent="0.4">
      <c r="A970" s="3"/>
      <c r="B970" s="3"/>
    </row>
    <row r="971" spans="1:2" x14ac:dyDescent="0.4">
      <c r="A971" s="3"/>
      <c r="B971" s="3"/>
    </row>
    <row r="972" spans="1:2" x14ac:dyDescent="0.4">
      <c r="A972" s="3"/>
      <c r="B972" s="3"/>
    </row>
    <row r="973" spans="1:2" x14ac:dyDescent="0.4">
      <c r="A973" s="3"/>
      <c r="B973" s="3"/>
    </row>
    <row r="974" spans="1:2" x14ac:dyDescent="0.4">
      <c r="A974" s="3"/>
      <c r="B974" s="3"/>
    </row>
    <row r="975" spans="1:2" x14ac:dyDescent="0.4">
      <c r="A975" s="3"/>
      <c r="B975" s="3"/>
    </row>
    <row r="976" spans="1:2" x14ac:dyDescent="0.4">
      <c r="A976" s="3"/>
      <c r="B976" s="3"/>
    </row>
    <row r="977" spans="1:2" x14ac:dyDescent="0.4">
      <c r="A977" s="3"/>
      <c r="B977" s="3"/>
    </row>
    <row r="978" spans="1:2" x14ac:dyDescent="0.4">
      <c r="A978" s="3"/>
      <c r="B978" s="3"/>
    </row>
    <row r="979" spans="1:2" x14ac:dyDescent="0.4">
      <c r="A979" s="3"/>
      <c r="B979" s="3"/>
    </row>
    <row r="980" spans="1:2" x14ac:dyDescent="0.4">
      <c r="A980" s="3"/>
      <c r="B980" s="3"/>
    </row>
    <row r="981" spans="1:2" x14ac:dyDescent="0.4">
      <c r="A981" s="3"/>
      <c r="B981" s="3"/>
    </row>
    <row r="982" spans="1:2" x14ac:dyDescent="0.4">
      <c r="A982" s="3"/>
      <c r="B982" s="3"/>
    </row>
    <row r="983" spans="1:2" x14ac:dyDescent="0.4">
      <c r="A983" s="3"/>
      <c r="B983" s="3"/>
    </row>
    <row r="984" spans="1:2" x14ac:dyDescent="0.4">
      <c r="A984" s="3"/>
      <c r="B984" s="3"/>
    </row>
    <row r="985" spans="1:2" x14ac:dyDescent="0.4">
      <c r="A985" s="3"/>
      <c r="B985" s="3"/>
    </row>
    <row r="986" spans="1:2" x14ac:dyDescent="0.4">
      <c r="A986" s="3"/>
      <c r="B986" s="3"/>
    </row>
    <row r="987" spans="1:2" x14ac:dyDescent="0.4">
      <c r="A987" s="3"/>
      <c r="B987" s="3"/>
    </row>
    <row r="988" spans="1:2" x14ac:dyDescent="0.4">
      <c r="A988" s="3"/>
      <c r="B988" s="3"/>
    </row>
    <row r="989" spans="1:2" x14ac:dyDescent="0.4">
      <c r="A989" s="3"/>
      <c r="B989" s="3"/>
    </row>
    <row r="990" spans="1:2" x14ac:dyDescent="0.4">
      <c r="A990" s="3"/>
      <c r="B990" s="3"/>
    </row>
    <row r="991" spans="1:2" x14ac:dyDescent="0.4">
      <c r="A991" s="3"/>
      <c r="B991" s="3"/>
    </row>
    <row r="992" spans="1:2" x14ac:dyDescent="0.4">
      <c r="A992" s="3"/>
      <c r="B992" s="3"/>
    </row>
    <row r="993" spans="1:2" x14ac:dyDescent="0.4">
      <c r="A993" s="3"/>
      <c r="B993" s="3"/>
    </row>
    <row r="994" spans="1:2" x14ac:dyDescent="0.4">
      <c r="A994" s="3"/>
      <c r="B994" s="3"/>
    </row>
    <row r="995" spans="1:2" x14ac:dyDescent="0.4">
      <c r="A995" s="3"/>
      <c r="B995" s="3"/>
    </row>
    <row r="996" spans="1:2" x14ac:dyDescent="0.4">
      <c r="A996" s="3"/>
      <c r="B996" s="3"/>
    </row>
    <row r="997" spans="1:2" x14ac:dyDescent="0.4">
      <c r="A997" s="3"/>
      <c r="B997" s="3"/>
    </row>
    <row r="998" spans="1:2" x14ac:dyDescent="0.4">
      <c r="A998" s="3"/>
      <c r="B998" s="3"/>
    </row>
    <row r="999" spans="1:2" x14ac:dyDescent="0.4">
      <c r="A999" s="3"/>
      <c r="B999" s="3"/>
    </row>
    <row r="1000" spans="1:2" x14ac:dyDescent="0.4">
      <c r="A1000" s="3"/>
      <c r="B1000" s="3"/>
    </row>
    <row r="1001" spans="1:2" x14ac:dyDescent="0.4">
      <c r="A1001" s="3"/>
      <c r="B1001" s="3"/>
    </row>
    <row r="1002" spans="1:2" x14ac:dyDescent="0.4">
      <c r="A1002" s="3"/>
      <c r="B1002" s="3"/>
    </row>
    <row r="1003" spans="1:2" x14ac:dyDescent="0.4">
      <c r="A1003" s="3"/>
      <c r="B1003" s="3"/>
    </row>
    <row r="1004" spans="1:2" x14ac:dyDescent="0.4">
      <c r="A1004" s="3"/>
      <c r="B1004" s="3"/>
    </row>
    <row r="1005" spans="1:2" x14ac:dyDescent="0.4">
      <c r="A1005" s="3"/>
      <c r="B1005" s="3"/>
    </row>
    <row r="1006" spans="1:2" x14ac:dyDescent="0.4">
      <c r="A1006" s="3"/>
      <c r="B1006" s="3"/>
    </row>
    <row r="1007" spans="1:2" x14ac:dyDescent="0.4">
      <c r="A1007" s="3"/>
      <c r="B1007" s="3"/>
    </row>
    <row r="1008" spans="1:2" x14ac:dyDescent="0.4">
      <c r="A1008" s="3"/>
      <c r="B1008" s="3"/>
    </row>
    <row r="1009" spans="1:2" x14ac:dyDescent="0.4">
      <c r="A1009" s="3"/>
      <c r="B1009" s="3"/>
    </row>
    <row r="1010" spans="1:2" x14ac:dyDescent="0.4">
      <c r="A1010" s="3"/>
      <c r="B1010" s="3"/>
    </row>
    <row r="1011" spans="1:2" x14ac:dyDescent="0.4">
      <c r="A1011" s="3"/>
      <c r="B1011" s="3"/>
    </row>
    <row r="1012" spans="1:2" x14ac:dyDescent="0.4">
      <c r="A1012" s="3"/>
      <c r="B1012" s="3"/>
    </row>
    <row r="1013" spans="1:2" x14ac:dyDescent="0.4">
      <c r="A1013" s="3"/>
      <c r="B1013" s="3"/>
    </row>
    <row r="1014" spans="1:2" x14ac:dyDescent="0.4">
      <c r="A1014" s="3"/>
      <c r="B1014" s="3"/>
    </row>
    <row r="1015" spans="1:2" x14ac:dyDescent="0.4">
      <c r="A1015" s="3"/>
      <c r="B1015" s="3"/>
    </row>
    <row r="1016" spans="1:2" x14ac:dyDescent="0.4">
      <c r="A1016" s="3"/>
      <c r="B1016" s="3"/>
    </row>
    <row r="1017" spans="1:2" x14ac:dyDescent="0.4">
      <c r="A1017" s="3"/>
      <c r="B1017" s="3"/>
    </row>
    <row r="1018" spans="1:2" x14ac:dyDescent="0.4">
      <c r="A1018" s="3"/>
      <c r="B1018" s="3"/>
    </row>
    <row r="1019" spans="1:2" x14ac:dyDescent="0.4">
      <c r="A1019" s="3"/>
      <c r="B1019" s="3"/>
    </row>
  </sheetData>
  <autoFilter ref="A1:B1">
    <sortState ref="A2:B331">
      <sortCondition ref="A1"/>
    </sortState>
  </autoFilter>
  <sortState ref="A2:B1019">
    <sortCondition ref="A2:A101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9"/>
  <sheetViews>
    <sheetView workbookViewId="0">
      <selection activeCell="A2" sqref="A2"/>
    </sheetView>
  </sheetViews>
  <sheetFormatPr defaultRowHeight="14.1" x14ac:dyDescent="0.4"/>
  <sheetData>
    <row r="1" spans="1:20" ht="14.4" x14ac:dyDescent="0.4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116</v>
      </c>
      <c r="J1" s="4" t="s">
        <v>117</v>
      </c>
      <c r="K1" s="4" t="s">
        <v>118</v>
      </c>
      <c r="L1" s="4" t="s">
        <v>119</v>
      </c>
      <c r="R1" s="4"/>
      <c r="S1" s="4"/>
      <c r="T1" s="4"/>
    </row>
    <row r="2" spans="1:20" x14ac:dyDescent="0.4">
      <c r="A2" s="2" t="s">
        <v>120</v>
      </c>
      <c r="B2" s="2" t="s">
        <v>121</v>
      </c>
      <c r="C2" s="2" t="s">
        <v>122</v>
      </c>
      <c r="D2" s="2" t="s">
        <v>26</v>
      </c>
      <c r="E2" s="2" t="s">
        <v>123</v>
      </c>
      <c r="F2" s="2" t="s">
        <v>124</v>
      </c>
      <c r="G2" s="2" t="s">
        <v>125</v>
      </c>
      <c r="H2" s="2" t="s">
        <v>48</v>
      </c>
      <c r="I2" s="2" t="s">
        <v>126</v>
      </c>
      <c r="J2" s="2" t="s">
        <v>127</v>
      </c>
      <c r="K2" s="2" t="s">
        <v>128</v>
      </c>
      <c r="R2" s="2"/>
      <c r="S2" s="2"/>
      <c r="T2" s="2"/>
    </row>
    <row r="3" spans="1:20" x14ac:dyDescent="0.4">
      <c r="A3" s="2" t="s">
        <v>321</v>
      </c>
      <c r="B3" s="2" t="s">
        <v>322</v>
      </c>
      <c r="C3" s="2" t="s">
        <v>323</v>
      </c>
      <c r="D3" s="2" t="s">
        <v>26</v>
      </c>
      <c r="E3" s="2" t="s">
        <v>93</v>
      </c>
      <c r="F3" s="2" t="s">
        <v>318</v>
      </c>
      <c r="G3" s="2" t="s">
        <v>319</v>
      </c>
      <c r="H3" s="2" t="s">
        <v>47</v>
      </c>
      <c r="I3" s="2" t="s">
        <v>324</v>
      </c>
      <c r="J3" s="2" t="s">
        <v>134</v>
      </c>
      <c r="K3" s="2" t="s">
        <v>128</v>
      </c>
      <c r="R3" s="2"/>
      <c r="S3" s="2"/>
      <c r="T3" s="2"/>
    </row>
    <row r="4" spans="1:20" x14ac:dyDescent="0.4">
      <c r="A4" s="2" t="s">
        <v>345</v>
      </c>
      <c r="B4" s="2" t="s">
        <v>346</v>
      </c>
      <c r="C4" s="2" t="s">
        <v>347</v>
      </c>
      <c r="D4" s="2" t="s">
        <v>26</v>
      </c>
      <c r="E4" s="2" t="s">
        <v>93</v>
      </c>
      <c r="F4" s="2" t="s">
        <v>318</v>
      </c>
      <c r="G4" s="2" t="s">
        <v>97</v>
      </c>
      <c r="H4" s="2" t="s">
        <v>79</v>
      </c>
      <c r="I4" s="2" t="s">
        <v>348</v>
      </c>
      <c r="J4" s="2" t="s">
        <v>127</v>
      </c>
      <c r="K4" s="2" t="s">
        <v>128</v>
      </c>
      <c r="R4" s="2"/>
      <c r="S4" s="2"/>
      <c r="T4" s="2"/>
    </row>
    <row r="5" spans="1:20" x14ac:dyDescent="0.4">
      <c r="A5" s="2" t="s">
        <v>616</v>
      </c>
      <c r="B5" s="2" t="s">
        <v>617</v>
      </c>
      <c r="C5" s="2" t="s">
        <v>618</v>
      </c>
      <c r="D5" s="2" t="s">
        <v>26</v>
      </c>
      <c r="E5" s="2" t="s">
        <v>93</v>
      </c>
      <c r="F5" s="2" t="s">
        <v>318</v>
      </c>
      <c r="G5" s="2" t="s">
        <v>97</v>
      </c>
      <c r="H5" s="2" t="s">
        <v>51</v>
      </c>
      <c r="I5" s="2" t="s">
        <v>619</v>
      </c>
      <c r="J5" s="2" t="s">
        <v>127</v>
      </c>
      <c r="K5" s="2" t="s">
        <v>128</v>
      </c>
      <c r="R5" s="2"/>
      <c r="S5" s="2"/>
      <c r="T5" s="2"/>
    </row>
    <row r="6" spans="1:20" x14ac:dyDescent="0.4">
      <c r="A6" s="2" t="s">
        <v>325</v>
      </c>
      <c r="B6" s="2" t="s">
        <v>326</v>
      </c>
      <c r="C6" s="2" t="s">
        <v>327</v>
      </c>
      <c r="D6" s="2" t="s">
        <v>26</v>
      </c>
      <c r="E6" s="2" t="s">
        <v>93</v>
      </c>
      <c r="F6" s="2" t="s">
        <v>318</v>
      </c>
      <c r="G6" s="2" t="s">
        <v>100</v>
      </c>
      <c r="H6" s="2" t="s">
        <v>45</v>
      </c>
      <c r="I6" s="2" t="s">
        <v>328</v>
      </c>
      <c r="J6" s="2" t="s">
        <v>134</v>
      </c>
      <c r="K6" s="2" t="s">
        <v>128</v>
      </c>
      <c r="R6" s="2"/>
      <c r="S6" s="2"/>
      <c r="T6" s="2"/>
    </row>
    <row r="7" spans="1:20" x14ac:dyDescent="0.4">
      <c r="A7" s="2" t="s">
        <v>483</v>
      </c>
      <c r="B7" s="2" t="s">
        <v>484</v>
      </c>
      <c r="C7" s="2" t="s">
        <v>485</v>
      </c>
      <c r="D7" s="2" t="s">
        <v>26</v>
      </c>
      <c r="E7" s="2" t="s">
        <v>486</v>
      </c>
      <c r="F7" s="2" t="s">
        <v>318</v>
      </c>
      <c r="G7" s="2" t="s">
        <v>487</v>
      </c>
      <c r="H7" s="2" t="s">
        <v>46</v>
      </c>
      <c r="I7" s="2" t="s">
        <v>488</v>
      </c>
      <c r="J7" s="2" t="s">
        <v>489</v>
      </c>
      <c r="K7" s="2" t="s">
        <v>128</v>
      </c>
      <c r="R7" s="2"/>
      <c r="S7" s="2"/>
      <c r="T7" s="2"/>
    </row>
    <row r="8" spans="1:20" x14ac:dyDescent="0.4">
      <c r="A8" s="2" t="s">
        <v>461</v>
      </c>
      <c r="B8" s="2" t="s">
        <v>462</v>
      </c>
      <c r="C8" s="2" t="s">
        <v>90</v>
      </c>
      <c r="D8" s="2" t="s">
        <v>26</v>
      </c>
      <c r="E8" s="2" t="s">
        <v>89</v>
      </c>
      <c r="F8" s="2" t="s">
        <v>259</v>
      </c>
      <c r="G8" s="2" t="s">
        <v>27</v>
      </c>
      <c r="H8" s="2" t="s">
        <v>260</v>
      </c>
      <c r="I8" s="2" t="s">
        <v>463</v>
      </c>
      <c r="J8" s="2" t="s">
        <v>165</v>
      </c>
      <c r="K8" s="2" t="s">
        <v>128</v>
      </c>
      <c r="R8" s="2"/>
      <c r="S8" s="2"/>
      <c r="T8" s="2"/>
    </row>
    <row r="9" spans="1:20" x14ac:dyDescent="0.4">
      <c r="A9" s="2" t="s">
        <v>717</v>
      </c>
      <c r="B9" s="2" t="s">
        <v>718</v>
      </c>
      <c r="C9" s="2" t="s">
        <v>719</v>
      </c>
      <c r="D9" s="2" t="s">
        <v>21</v>
      </c>
      <c r="E9" s="2" t="s">
        <v>720</v>
      </c>
      <c r="F9" s="2" t="s">
        <v>721</v>
      </c>
      <c r="G9" s="2" t="s">
        <v>722</v>
      </c>
      <c r="H9" s="2" t="s">
        <v>44</v>
      </c>
      <c r="I9" s="2" t="s">
        <v>723</v>
      </c>
      <c r="J9" s="2" t="s">
        <v>489</v>
      </c>
      <c r="K9" s="2" t="s">
        <v>128</v>
      </c>
      <c r="R9" s="2"/>
      <c r="S9" s="2"/>
      <c r="T9" s="2"/>
    </row>
    <row r="10" spans="1:20" x14ac:dyDescent="0.4">
      <c r="A10" s="2" t="s">
        <v>1115</v>
      </c>
      <c r="B10" s="2" t="s">
        <v>1116</v>
      </c>
      <c r="C10" s="2" t="s">
        <v>1117</v>
      </c>
      <c r="D10" s="2" t="s">
        <v>21</v>
      </c>
      <c r="E10" s="2" t="s">
        <v>710</v>
      </c>
      <c r="F10" s="2" t="s">
        <v>1000</v>
      </c>
      <c r="G10" s="2" t="s">
        <v>1001</v>
      </c>
      <c r="H10" s="2" t="s">
        <v>24</v>
      </c>
      <c r="I10" s="2" t="s">
        <v>1118</v>
      </c>
      <c r="J10" s="2" t="s">
        <v>695</v>
      </c>
      <c r="K10" s="2" t="s">
        <v>128</v>
      </c>
      <c r="R10" s="2"/>
      <c r="S10" s="2"/>
      <c r="T10" s="2"/>
    </row>
    <row r="11" spans="1:20" x14ac:dyDescent="0.4">
      <c r="A11" s="2" t="s">
        <v>783</v>
      </c>
      <c r="B11" s="2" t="s">
        <v>784</v>
      </c>
      <c r="C11" s="2" t="s">
        <v>785</v>
      </c>
      <c r="D11" s="2" t="s">
        <v>21</v>
      </c>
      <c r="E11" s="2" t="s">
        <v>733</v>
      </c>
      <c r="F11" s="2" t="s">
        <v>734</v>
      </c>
      <c r="G11" s="2" t="s">
        <v>735</v>
      </c>
      <c r="H11" s="2" t="s">
        <v>112</v>
      </c>
      <c r="I11" s="2" t="s">
        <v>786</v>
      </c>
      <c r="J11" s="2" t="s">
        <v>695</v>
      </c>
      <c r="K11" s="2" t="s">
        <v>128</v>
      </c>
      <c r="R11" s="2"/>
      <c r="S11" s="2"/>
      <c r="T11" s="2"/>
    </row>
    <row r="12" spans="1:20" x14ac:dyDescent="0.4">
      <c r="A12" s="2" t="s">
        <v>1057</v>
      </c>
      <c r="B12" s="2" t="s">
        <v>1058</v>
      </c>
      <c r="C12" s="2" t="s">
        <v>1059</v>
      </c>
      <c r="D12" s="2" t="s">
        <v>21</v>
      </c>
      <c r="E12" s="2" t="s">
        <v>758</v>
      </c>
      <c r="F12" s="2" t="s">
        <v>813</v>
      </c>
      <c r="G12" s="2" t="s">
        <v>760</v>
      </c>
      <c r="H12" s="2" t="s">
        <v>761</v>
      </c>
      <c r="I12" s="2" t="s">
        <v>1060</v>
      </c>
      <c r="J12" s="2" t="s">
        <v>134</v>
      </c>
      <c r="K12" s="2" t="s">
        <v>128</v>
      </c>
      <c r="R12" s="2"/>
      <c r="S12" s="2"/>
      <c r="T12" s="2"/>
    </row>
    <row r="13" spans="1:20" x14ac:dyDescent="0.4">
      <c r="A13" s="2" t="s">
        <v>972</v>
      </c>
      <c r="B13" s="2" t="s">
        <v>973</v>
      </c>
      <c r="C13" s="2" t="s">
        <v>974</v>
      </c>
      <c r="D13" s="2" t="s">
        <v>21</v>
      </c>
      <c r="E13" s="2" t="s">
        <v>741</v>
      </c>
      <c r="F13" s="2" t="s">
        <v>742</v>
      </c>
      <c r="G13" s="2" t="s">
        <v>743</v>
      </c>
      <c r="H13" s="2" t="s">
        <v>75</v>
      </c>
      <c r="I13" s="2" t="s">
        <v>975</v>
      </c>
      <c r="J13" s="2" t="s">
        <v>165</v>
      </c>
      <c r="K13" s="2" t="s">
        <v>128</v>
      </c>
      <c r="R13" s="2"/>
      <c r="S13" s="2"/>
      <c r="T13" s="2"/>
    </row>
    <row r="14" spans="1:20" x14ac:dyDescent="0.4">
      <c r="A14" s="2" t="s">
        <v>1017</v>
      </c>
      <c r="B14" s="2" t="s">
        <v>1018</v>
      </c>
      <c r="C14" s="2" t="s">
        <v>1019</v>
      </c>
      <c r="D14" s="2" t="s">
        <v>21</v>
      </c>
      <c r="E14" s="2" t="s">
        <v>758</v>
      </c>
      <c r="F14" s="2" t="s">
        <v>813</v>
      </c>
      <c r="G14" s="2" t="s">
        <v>760</v>
      </c>
      <c r="H14" s="2" t="s">
        <v>761</v>
      </c>
      <c r="I14" s="2" t="s">
        <v>1020</v>
      </c>
      <c r="J14" s="2" t="s">
        <v>134</v>
      </c>
      <c r="K14" s="2" t="s">
        <v>128</v>
      </c>
      <c r="R14" s="2"/>
      <c r="S14" s="2"/>
      <c r="T14" s="2"/>
    </row>
    <row r="15" spans="1:20" x14ac:dyDescent="0.4">
      <c r="A15" s="2" t="s">
        <v>926</v>
      </c>
      <c r="B15" s="2" t="s">
        <v>927</v>
      </c>
      <c r="C15" s="2" t="s">
        <v>928</v>
      </c>
      <c r="D15" s="2" t="s">
        <v>21</v>
      </c>
      <c r="E15" s="2" t="s">
        <v>710</v>
      </c>
      <c r="F15" s="2" t="s">
        <v>759</v>
      </c>
      <c r="G15" s="2" t="s">
        <v>920</v>
      </c>
      <c r="H15" s="2" t="s">
        <v>24</v>
      </c>
      <c r="I15" s="2" t="s">
        <v>929</v>
      </c>
      <c r="J15" s="2" t="s">
        <v>695</v>
      </c>
      <c r="K15" s="2" t="s">
        <v>356</v>
      </c>
      <c r="R15" s="2"/>
      <c r="S15" s="2"/>
      <c r="T15" s="2"/>
    </row>
    <row r="16" spans="1:20" x14ac:dyDescent="0.4">
      <c r="A16" s="2" t="s">
        <v>1194</v>
      </c>
      <c r="B16" s="2" t="s">
        <v>1195</v>
      </c>
      <c r="C16" s="2" t="s">
        <v>1196</v>
      </c>
      <c r="D16" s="2" t="s">
        <v>21</v>
      </c>
      <c r="E16" s="2" t="s">
        <v>720</v>
      </c>
      <c r="F16" s="2" t="s">
        <v>721</v>
      </c>
      <c r="G16" s="2" t="s">
        <v>111</v>
      </c>
      <c r="H16" s="2" t="s">
        <v>44</v>
      </c>
      <c r="I16" s="2" t="s">
        <v>1197</v>
      </c>
      <c r="J16" s="2" t="s">
        <v>489</v>
      </c>
      <c r="K16" s="2" t="s">
        <v>128</v>
      </c>
      <c r="R16" s="2"/>
      <c r="S16" s="2"/>
      <c r="T16" s="2"/>
    </row>
    <row r="17" spans="1:20" x14ac:dyDescent="0.4">
      <c r="A17" s="2" t="s">
        <v>707</v>
      </c>
      <c r="B17" s="2" t="s">
        <v>708</v>
      </c>
      <c r="C17" s="2" t="s">
        <v>709</v>
      </c>
      <c r="D17" s="2" t="s">
        <v>21</v>
      </c>
      <c r="E17" s="2" t="s">
        <v>710</v>
      </c>
      <c r="F17" s="2" t="s">
        <v>183</v>
      </c>
      <c r="G17" s="2" t="s">
        <v>711</v>
      </c>
      <c r="H17" s="2" t="s">
        <v>24</v>
      </c>
      <c r="I17" s="2" t="s">
        <v>712</v>
      </c>
      <c r="J17" s="2" t="s">
        <v>695</v>
      </c>
      <c r="K17" s="2" t="s">
        <v>128</v>
      </c>
      <c r="R17" s="2"/>
      <c r="S17" s="2"/>
      <c r="T17" s="2"/>
    </row>
    <row r="18" spans="1:20" x14ac:dyDescent="0.4">
      <c r="A18" s="2" t="s">
        <v>848</v>
      </c>
      <c r="B18" s="2" t="s">
        <v>849</v>
      </c>
      <c r="C18" s="2" t="s">
        <v>850</v>
      </c>
      <c r="D18" s="2" t="s">
        <v>21</v>
      </c>
      <c r="E18" s="2" t="s">
        <v>733</v>
      </c>
      <c r="F18" s="2" t="s">
        <v>734</v>
      </c>
      <c r="G18" s="2" t="s">
        <v>851</v>
      </c>
      <c r="H18" s="2" t="s">
        <v>112</v>
      </c>
      <c r="I18" s="2" t="s">
        <v>852</v>
      </c>
      <c r="J18" s="2" t="s">
        <v>695</v>
      </c>
      <c r="K18" s="2" t="s">
        <v>128</v>
      </c>
      <c r="R18" s="2"/>
      <c r="S18" s="2"/>
      <c r="T18" s="2"/>
    </row>
    <row r="19" spans="1:20" x14ac:dyDescent="0.4">
      <c r="A19" s="2" t="s">
        <v>1127</v>
      </c>
      <c r="B19" s="2" t="s">
        <v>1128</v>
      </c>
      <c r="C19" s="2" t="s">
        <v>1129</v>
      </c>
      <c r="D19" s="2" t="s">
        <v>22</v>
      </c>
      <c r="E19" s="2" t="s">
        <v>27</v>
      </c>
      <c r="F19" s="2" t="s">
        <v>794</v>
      </c>
      <c r="G19" s="2" t="s">
        <v>27</v>
      </c>
      <c r="H19" s="2" t="s">
        <v>107</v>
      </c>
      <c r="I19" s="2" t="s">
        <v>1130</v>
      </c>
      <c r="J19" s="2" t="s">
        <v>134</v>
      </c>
      <c r="K19" s="2" t="s">
        <v>128</v>
      </c>
      <c r="R19" s="2"/>
      <c r="S19" s="2"/>
      <c r="T19" s="2"/>
    </row>
    <row r="20" spans="1:20" x14ac:dyDescent="0.4">
      <c r="A20" s="2" t="s">
        <v>1074</v>
      </c>
      <c r="B20" s="2" t="s">
        <v>1075</v>
      </c>
      <c r="C20" s="2" t="s">
        <v>1076</v>
      </c>
      <c r="D20" s="2" t="s">
        <v>22</v>
      </c>
      <c r="E20" s="2" t="s">
        <v>741</v>
      </c>
      <c r="F20" s="2" t="s">
        <v>742</v>
      </c>
      <c r="G20" s="2" t="s">
        <v>743</v>
      </c>
      <c r="H20" s="2" t="s">
        <v>75</v>
      </c>
      <c r="I20" s="2" t="s">
        <v>1077</v>
      </c>
      <c r="J20" s="2" t="s">
        <v>165</v>
      </c>
      <c r="K20" s="2" t="s">
        <v>128</v>
      </c>
      <c r="R20" s="2"/>
      <c r="S20" s="2"/>
      <c r="T20" s="2"/>
    </row>
    <row r="21" spans="1:20" x14ac:dyDescent="0.4">
      <c r="A21" s="2" t="s">
        <v>1021</v>
      </c>
      <c r="B21" s="2" t="s">
        <v>1022</v>
      </c>
      <c r="C21" s="2" t="s">
        <v>1023</v>
      </c>
      <c r="D21" s="2" t="s">
        <v>22</v>
      </c>
      <c r="E21" s="2" t="s">
        <v>704</v>
      </c>
      <c r="F21" s="2" t="s">
        <v>794</v>
      </c>
      <c r="G21" s="2" t="s">
        <v>80</v>
      </c>
      <c r="H21" s="2" t="s">
        <v>81</v>
      </c>
      <c r="I21" s="2" t="s">
        <v>1024</v>
      </c>
      <c r="J21" s="2" t="s">
        <v>127</v>
      </c>
      <c r="K21" s="2" t="s">
        <v>128</v>
      </c>
      <c r="R21" s="2"/>
      <c r="S21" s="2"/>
      <c r="T21" s="2"/>
    </row>
    <row r="22" spans="1:20" x14ac:dyDescent="0.4">
      <c r="A22" s="2" t="s">
        <v>1144</v>
      </c>
      <c r="B22" s="2" t="s">
        <v>1145</v>
      </c>
      <c r="C22" s="2" t="s">
        <v>1146</v>
      </c>
      <c r="D22" s="2" t="s">
        <v>22</v>
      </c>
      <c r="E22" s="2" t="s">
        <v>1147</v>
      </c>
      <c r="F22" s="2" t="s">
        <v>1148</v>
      </c>
      <c r="G22" s="2" t="s">
        <v>1149</v>
      </c>
      <c r="H22" s="2" t="s">
        <v>24</v>
      </c>
      <c r="I22" s="2" t="s">
        <v>1150</v>
      </c>
      <c r="J22" s="2" t="s">
        <v>695</v>
      </c>
      <c r="K22" s="2" t="s">
        <v>356</v>
      </c>
      <c r="R22" s="2"/>
      <c r="S22" s="2"/>
      <c r="T22" s="2"/>
    </row>
    <row r="23" spans="1:20" x14ac:dyDescent="0.4">
      <c r="A23" s="2" t="s">
        <v>596</v>
      </c>
      <c r="B23" s="2" t="s">
        <v>597</v>
      </c>
      <c r="C23" s="2" t="s">
        <v>598</v>
      </c>
      <c r="D23" s="2" t="s">
        <v>26</v>
      </c>
      <c r="E23" s="2" t="s">
        <v>138</v>
      </c>
      <c r="F23" s="2" t="s">
        <v>151</v>
      </c>
      <c r="G23" s="2" t="s">
        <v>152</v>
      </c>
      <c r="H23" s="2" t="s">
        <v>48</v>
      </c>
      <c r="I23" s="2" t="s">
        <v>599</v>
      </c>
      <c r="J23" s="2" t="s">
        <v>127</v>
      </c>
      <c r="K23" s="2" t="s">
        <v>128</v>
      </c>
      <c r="R23" s="2"/>
      <c r="S23" s="2"/>
      <c r="T23" s="2"/>
    </row>
    <row r="24" spans="1:20" x14ac:dyDescent="0.4">
      <c r="A24" s="2" t="s">
        <v>696</v>
      </c>
      <c r="B24" s="2" t="s">
        <v>697</v>
      </c>
      <c r="C24" s="2" t="s">
        <v>698</v>
      </c>
      <c r="D24" s="2" t="s">
        <v>21</v>
      </c>
      <c r="E24" s="2" t="s">
        <v>138</v>
      </c>
      <c r="F24" s="2" t="s">
        <v>699</v>
      </c>
      <c r="G24" s="2" t="s">
        <v>152</v>
      </c>
      <c r="H24" s="2" t="s">
        <v>20</v>
      </c>
      <c r="I24" s="2" t="s">
        <v>700</v>
      </c>
      <c r="J24" s="2" t="s">
        <v>165</v>
      </c>
      <c r="K24" s="2" t="s">
        <v>128</v>
      </c>
      <c r="R24" s="2"/>
      <c r="S24" s="2"/>
      <c r="T24" s="2"/>
    </row>
    <row r="25" spans="1:20" x14ac:dyDescent="0.4">
      <c r="A25" s="2" t="s">
        <v>562</v>
      </c>
      <c r="B25" s="2" t="s">
        <v>563</v>
      </c>
      <c r="C25" s="2" t="s">
        <v>564</v>
      </c>
      <c r="D25" s="2" t="s">
        <v>26</v>
      </c>
      <c r="E25" s="2" t="s">
        <v>138</v>
      </c>
      <c r="F25" s="2" t="s">
        <v>139</v>
      </c>
      <c r="G25" s="2" t="s">
        <v>140</v>
      </c>
      <c r="H25" s="2" t="s">
        <v>48</v>
      </c>
      <c r="I25" s="2" t="s">
        <v>565</v>
      </c>
      <c r="J25" s="2" t="s">
        <v>127</v>
      </c>
      <c r="K25" s="2" t="s">
        <v>128</v>
      </c>
      <c r="R25" s="2"/>
      <c r="S25" s="2"/>
      <c r="T25" s="2"/>
    </row>
    <row r="26" spans="1:20" x14ac:dyDescent="0.4">
      <c r="A26" s="2" t="s">
        <v>562</v>
      </c>
      <c r="B26" s="2" t="s">
        <v>563</v>
      </c>
      <c r="C26" s="2" t="s">
        <v>564</v>
      </c>
      <c r="D26" s="2" t="s">
        <v>26</v>
      </c>
      <c r="E26" s="2" t="s">
        <v>138</v>
      </c>
      <c r="F26" s="2" t="s">
        <v>139</v>
      </c>
      <c r="G26" s="2" t="s">
        <v>140</v>
      </c>
      <c r="H26" s="2" t="s">
        <v>48</v>
      </c>
      <c r="I26" s="2" t="s">
        <v>565</v>
      </c>
      <c r="J26" s="2" t="s">
        <v>127</v>
      </c>
      <c r="K26" s="2" t="s">
        <v>128</v>
      </c>
      <c r="R26" s="2"/>
      <c r="S26" s="2"/>
      <c r="T26" s="2"/>
    </row>
    <row r="27" spans="1:20" x14ac:dyDescent="0.4">
      <c r="A27" s="2" t="s">
        <v>135</v>
      </c>
      <c r="B27" s="2" t="s">
        <v>136</v>
      </c>
      <c r="C27" s="2" t="s">
        <v>137</v>
      </c>
      <c r="D27" s="2" t="s">
        <v>26</v>
      </c>
      <c r="E27" s="2" t="s">
        <v>138</v>
      </c>
      <c r="F27" s="2" t="s">
        <v>139</v>
      </c>
      <c r="G27" s="2" t="s">
        <v>140</v>
      </c>
      <c r="H27" s="2" t="s">
        <v>48</v>
      </c>
      <c r="I27" s="2" t="s">
        <v>141</v>
      </c>
      <c r="J27" s="2" t="s">
        <v>127</v>
      </c>
      <c r="K27" s="2" t="s">
        <v>128</v>
      </c>
      <c r="R27" s="2"/>
      <c r="S27" s="2"/>
      <c r="T27" s="2"/>
    </row>
    <row r="28" spans="1:20" x14ac:dyDescent="0.4">
      <c r="A28" s="2" t="s">
        <v>1089</v>
      </c>
      <c r="B28" s="2" t="s">
        <v>1090</v>
      </c>
      <c r="C28" s="2" t="s">
        <v>1091</v>
      </c>
      <c r="D28" s="2" t="s">
        <v>21</v>
      </c>
      <c r="E28" s="2" t="s">
        <v>803</v>
      </c>
      <c r="F28" s="2" t="s">
        <v>132</v>
      </c>
      <c r="G28" s="2" t="s">
        <v>1092</v>
      </c>
      <c r="H28" s="2" t="s">
        <v>39</v>
      </c>
      <c r="I28" s="2" t="s">
        <v>1093</v>
      </c>
      <c r="J28" s="2" t="s">
        <v>695</v>
      </c>
      <c r="K28" s="2" t="s">
        <v>356</v>
      </c>
      <c r="R28" s="2"/>
      <c r="S28" s="2"/>
      <c r="T28" s="2"/>
    </row>
    <row r="29" spans="1:20" x14ac:dyDescent="0.4">
      <c r="A29" s="2" t="s">
        <v>1236</v>
      </c>
      <c r="B29" s="2" t="s">
        <v>1237</v>
      </c>
      <c r="C29" s="2" t="s">
        <v>1238</v>
      </c>
      <c r="D29" s="2" t="s">
        <v>21</v>
      </c>
      <c r="E29" s="2" t="s">
        <v>138</v>
      </c>
      <c r="F29" s="2" t="s">
        <v>699</v>
      </c>
      <c r="G29" s="2" t="s">
        <v>152</v>
      </c>
      <c r="H29" s="2" t="s">
        <v>20</v>
      </c>
      <c r="I29" s="2" t="s">
        <v>1239</v>
      </c>
      <c r="J29" s="2" t="s">
        <v>165</v>
      </c>
      <c r="K29" s="2" t="s">
        <v>128</v>
      </c>
      <c r="R29" s="2"/>
      <c r="S29" s="2"/>
      <c r="T29" s="2"/>
    </row>
    <row r="30" spans="1:20" x14ac:dyDescent="0.4">
      <c r="A30" s="2" t="s">
        <v>842</v>
      </c>
      <c r="B30" s="2" t="s">
        <v>843</v>
      </c>
      <c r="C30" s="2" t="s">
        <v>844</v>
      </c>
      <c r="D30" s="2" t="s">
        <v>21</v>
      </c>
      <c r="E30" s="2" t="s">
        <v>845</v>
      </c>
      <c r="F30" s="2" t="s">
        <v>132</v>
      </c>
      <c r="G30" s="2" t="s">
        <v>846</v>
      </c>
      <c r="H30" s="2" t="s">
        <v>39</v>
      </c>
      <c r="I30" s="2" t="s">
        <v>847</v>
      </c>
      <c r="J30" s="2" t="s">
        <v>695</v>
      </c>
      <c r="K30" s="2" t="s">
        <v>356</v>
      </c>
      <c r="R30" s="2"/>
      <c r="S30" s="2"/>
      <c r="T30" s="2"/>
    </row>
    <row r="31" spans="1:20" x14ac:dyDescent="0.4">
      <c r="A31" s="2" t="s">
        <v>763</v>
      </c>
      <c r="B31" s="2" t="s">
        <v>764</v>
      </c>
      <c r="C31" s="2" t="s">
        <v>765</v>
      </c>
      <c r="D31" s="2" t="s">
        <v>21</v>
      </c>
      <c r="E31" s="2" t="s">
        <v>138</v>
      </c>
      <c r="F31" s="2" t="s">
        <v>699</v>
      </c>
      <c r="G31" s="2" t="s">
        <v>152</v>
      </c>
      <c r="H31" s="2" t="s">
        <v>20</v>
      </c>
      <c r="I31" s="2" t="s">
        <v>766</v>
      </c>
      <c r="J31" s="2" t="s">
        <v>165</v>
      </c>
      <c r="K31" s="2" t="s">
        <v>128</v>
      </c>
      <c r="R31" s="2"/>
      <c r="S31" s="2"/>
      <c r="T31" s="2"/>
    </row>
    <row r="32" spans="1:20" x14ac:dyDescent="0.4">
      <c r="A32" s="2" t="s">
        <v>315</v>
      </c>
      <c r="B32" s="2" t="s">
        <v>316</v>
      </c>
      <c r="C32" s="2" t="s">
        <v>317</v>
      </c>
      <c r="D32" s="2" t="s">
        <v>26</v>
      </c>
      <c r="E32" s="2" t="s">
        <v>93</v>
      </c>
      <c r="F32" s="2" t="s">
        <v>318</v>
      </c>
      <c r="G32" s="2" t="s">
        <v>319</v>
      </c>
      <c r="H32" s="2" t="s">
        <v>47</v>
      </c>
      <c r="I32" s="2" t="s">
        <v>320</v>
      </c>
      <c r="J32" s="2" t="s">
        <v>134</v>
      </c>
      <c r="K32" s="2" t="s">
        <v>128</v>
      </c>
      <c r="R32" s="2"/>
      <c r="S32" s="2"/>
      <c r="T32" s="2"/>
    </row>
    <row r="33" spans="1:20" x14ac:dyDescent="0.4">
      <c r="A33" s="2" t="s">
        <v>583</v>
      </c>
      <c r="B33" s="2" t="s">
        <v>584</v>
      </c>
      <c r="C33" s="2" t="s">
        <v>585</v>
      </c>
      <c r="D33" s="2" t="s">
        <v>26</v>
      </c>
      <c r="E33" s="2" t="s">
        <v>93</v>
      </c>
      <c r="F33" s="2" t="s">
        <v>318</v>
      </c>
      <c r="G33" s="2" t="s">
        <v>97</v>
      </c>
      <c r="H33" s="2" t="s">
        <v>79</v>
      </c>
      <c r="I33" s="2" t="s">
        <v>586</v>
      </c>
      <c r="J33" s="2" t="s">
        <v>127</v>
      </c>
      <c r="K33" s="2" t="s">
        <v>128</v>
      </c>
      <c r="R33" s="2"/>
      <c r="S33" s="2"/>
      <c r="T33" s="2"/>
    </row>
    <row r="34" spans="1:20" x14ac:dyDescent="0.4">
      <c r="A34" s="2" t="s">
        <v>627</v>
      </c>
      <c r="B34" s="2" t="s">
        <v>628</v>
      </c>
      <c r="C34" s="2" t="s">
        <v>629</v>
      </c>
      <c r="D34" s="2" t="s">
        <v>26</v>
      </c>
      <c r="E34" s="2" t="s">
        <v>93</v>
      </c>
      <c r="F34" s="2" t="s">
        <v>318</v>
      </c>
      <c r="G34" s="2" t="s">
        <v>97</v>
      </c>
      <c r="H34" s="2" t="s">
        <v>51</v>
      </c>
      <c r="I34" s="2" t="s">
        <v>630</v>
      </c>
      <c r="J34" s="2" t="s">
        <v>127</v>
      </c>
      <c r="K34" s="2" t="s">
        <v>128</v>
      </c>
      <c r="R34" s="2"/>
      <c r="S34" s="2"/>
      <c r="T34" s="2"/>
    </row>
    <row r="35" spans="1:20" x14ac:dyDescent="0.4">
      <c r="A35" s="2" t="s">
        <v>329</v>
      </c>
      <c r="B35" s="2" t="s">
        <v>330</v>
      </c>
      <c r="C35" s="2" t="s">
        <v>331</v>
      </c>
      <c r="D35" s="2" t="s">
        <v>26</v>
      </c>
      <c r="E35" s="2" t="s">
        <v>93</v>
      </c>
      <c r="F35" s="2" t="s">
        <v>318</v>
      </c>
      <c r="G35" s="2" t="s">
        <v>100</v>
      </c>
      <c r="H35" s="2" t="s">
        <v>45</v>
      </c>
      <c r="I35" s="2" t="s">
        <v>332</v>
      </c>
      <c r="J35" s="2" t="s">
        <v>134</v>
      </c>
      <c r="K35" s="2" t="s">
        <v>128</v>
      </c>
      <c r="R35" s="2"/>
      <c r="S35" s="2"/>
      <c r="T35" s="2"/>
    </row>
    <row r="36" spans="1:20" x14ac:dyDescent="0.4">
      <c r="A36" s="2" t="s">
        <v>495</v>
      </c>
      <c r="B36" s="2" t="s">
        <v>496</v>
      </c>
      <c r="C36" s="2" t="s">
        <v>497</v>
      </c>
      <c r="D36" s="2" t="s">
        <v>26</v>
      </c>
      <c r="E36" s="2" t="s">
        <v>486</v>
      </c>
      <c r="F36" s="2" t="s">
        <v>318</v>
      </c>
      <c r="G36" s="2" t="s">
        <v>487</v>
      </c>
      <c r="H36" s="2" t="s">
        <v>46</v>
      </c>
      <c r="I36" s="2" t="s">
        <v>498</v>
      </c>
      <c r="J36" s="2" t="s">
        <v>489</v>
      </c>
      <c r="K36" s="2" t="s">
        <v>128</v>
      </c>
      <c r="R36" s="2"/>
      <c r="S36" s="2"/>
      <c r="T36" s="2"/>
    </row>
    <row r="37" spans="1:20" x14ac:dyDescent="0.4">
      <c r="A37" s="2" t="s">
        <v>257</v>
      </c>
      <c r="B37" s="2" t="s">
        <v>258</v>
      </c>
      <c r="C37" s="2" t="s">
        <v>88</v>
      </c>
      <c r="D37" s="2" t="s">
        <v>26</v>
      </c>
      <c r="E37" s="2" t="s">
        <v>89</v>
      </c>
      <c r="F37" s="2" t="s">
        <v>259</v>
      </c>
      <c r="G37" s="2" t="s">
        <v>27</v>
      </c>
      <c r="H37" s="2" t="s">
        <v>260</v>
      </c>
      <c r="I37" s="2" t="s">
        <v>261</v>
      </c>
      <c r="J37" s="2" t="s">
        <v>165</v>
      </c>
      <c r="K37" s="2" t="s">
        <v>128</v>
      </c>
      <c r="R37" s="2"/>
      <c r="S37" s="2"/>
      <c r="T37" s="2"/>
    </row>
    <row r="38" spans="1:20" x14ac:dyDescent="0.4">
      <c r="A38" s="2" t="s">
        <v>1198</v>
      </c>
      <c r="B38" s="2" t="s">
        <v>1199</v>
      </c>
      <c r="C38" s="2" t="s">
        <v>1200</v>
      </c>
      <c r="D38" s="2" t="s">
        <v>92</v>
      </c>
      <c r="E38" s="2" t="s">
        <v>758</v>
      </c>
      <c r="F38" s="2" t="s">
        <v>705</v>
      </c>
      <c r="G38" s="2" t="s">
        <v>840</v>
      </c>
      <c r="H38" s="2" t="s">
        <v>761</v>
      </c>
      <c r="I38" s="2" t="s">
        <v>1201</v>
      </c>
      <c r="J38" s="2" t="s">
        <v>134</v>
      </c>
      <c r="K38" s="2" t="s">
        <v>128</v>
      </c>
      <c r="R38" s="2"/>
      <c r="S38" s="2"/>
      <c r="T38" s="2"/>
    </row>
    <row r="39" spans="1:20" x14ac:dyDescent="0.4">
      <c r="A39" s="2" t="s">
        <v>997</v>
      </c>
      <c r="B39" s="2" t="s">
        <v>998</v>
      </c>
      <c r="C39" s="2" t="s">
        <v>999</v>
      </c>
      <c r="D39" s="2" t="s">
        <v>21</v>
      </c>
      <c r="E39" s="2" t="s">
        <v>710</v>
      </c>
      <c r="F39" s="2" t="s">
        <v>1000</v>
      </c>
      <c r="G39" s="2" t="s">
        <v>1001</v>
      </c>
      <c r="H39" s="2" t="s">
        <v>24</v>
      </c>
      <c r="I39" s="2" t="s">
        <v>1002</v>
      </c>
      <c r="J39" s="2" t="s">
        <v>695</v>
      </c>
      <c r="K39" s="2" t="s">
        <v>128</v>
      </c>
      <c r="R39" s="2"/>
      <c r="S39" s="2"/>
      <c r="T39" s="2"/>
    </row>
    <row r="40" spans="1:20" x14ac:dyDescent="0.4">
      <c r="A40" s="2" t="s">
        <v>730</v>
      </c>
      <c r="B40" s="2" t="s">
        <v>731</v>
      </c>
      <c r="C40" s="2" t="s">
        <v>732</v>
      </c>
      <c r="D40" s="2" t="s">
        <v>21</v>
      </c>
      <c r="E40" s="2" t="s">
        <v>733</v>
      </c>
      <c r="F40" s="2" t="s">
        <v>734</v>
      </c>
      <c r="G40" s="2" t="s">
        <v>735</v>
      </c>
      <c r="H40" s="2" t="s">
        <v>736</v>
      </c>
      <c r="I40" s="2" t="s">
        <v>737</v>
      </c>
      <c r="J40" s="2" t="s">
        <v>695</v>
      </c>
      <c r="K40" s="2" t="s">
        <v>128</v>
      </c>
      <c r="R40" s="2"/>
      <c r="S40" s="2"/>
      <c r="T40" s="2"/>
    </row>
    <row r="41" spans="1:20" x14ac:dyDescent="0.4">
      <c r="A41" s="2" t="s">
        <v>976</v>
      </c>
      <c r="B41" s="2" t="s">
        <v>977</v>
      </c>
      <c r="C41" s="2" t="s">
        <v>978</v>
      </c>
      <c r="D41" s="2" t="s">
        <v>21</v>
      </c>
      <c r="E41" s="2" t="s">
        <v>720</v>
      </c>
      <c r="F41" s="2" t="s">
        <v>721</v>
      </c>
      <c r="G41" s="2" t="s">
        <v>722</v>
      </c>
      <c r="H41" s="2" t="s">
        <v>44</v>
      </c>
      <c r="I41" s="2" t="s">
        <v>979</v>
      </c>
      <c r="J41" s="2" t="s">
        <v>489</v>
      </c>
      <c r="K41" s="2" t="s">
        <v>128</v>
      </c>
      <c r="R41" s="2"/>
      <c r="S41" s="2"/>
      <c r="T41" s="2"/>
    </row>
    <row r="42" spans="1:20" x14ac:dyDescent="0.4">
      <c r="A42" s="2" t="s">
        <v>1003</v>
      </c>
      <c r="B42" s="2" t="s">
        <v>1004</v>
      </c>
      <c r="C42" s="2" t="s">
        <v>1005</v>
      </c>
      <c r="D42" s="2" t="s">
        <v>21</v>
      </c>
      <c r="E42" s="2" t="s">
        <v>741</v>
      </c>
      <c r="F42" s="2" t="s">
        <v>742</v>
      </c>
      <c r="G42" s="2" t="s">
        <v>743</v>
      </c>
      <c r="H42" s="2" t="s">
        <v>75</v>
      </c>
      <c r="I42" s="2" t="s">
        <v>1006</v>
      </c>
      <c r="J42" s="2" t="s">
        <v>165</v>
      </c>
      <c r="K42" s="2" t="s">
        <v>128</v>
      </c>
      <c r="R42" s="2"/>
      <c r="S42" s="2"/>
      <c r="T42" s="2"/>
    </row>
    <row r="43" spans="1:20" x14ac:dyDescent="0.4">
      <c r="A43" s="2" t="s">
        <v>980</v>
      </c>
      <c r="B43" s="2" t="s">
        <v>981</v>
      </c>
      <c r="C43" s="2" t="s">
        <v>982</v>
      </c>
      <c r="D43" s="2" t="s">
        <v>21</v>
      </c>
      <c r="E43" s="2" t="s">
        <v>710</v>
      </c>
      <c r="F43" s="2" t="s">
        <v>759</v>
      </c>
      <c r="G43" s="2" t="s">
        <v>920</v>
      </c>
      <c r="H43" s="2" t="s">
        <v>24</v>
      </c>
      <c r="I43" s="2" t="s">
        <v>983</v>
      </c>
      <c r="J43" s="2" t="s">
        <v>695</v>
      </c>
      <c r="K43" s="2" t="s">
        <v>356</v>
      </c>
      <c r="R43" s="2"/>
      <c r="S43" s="2"/>
      <c r="T43" s="2"/>
    </row>
    <row r="44" spans="1:20" x14ac:dyDescent="0.4">
      <c r="A44" s="2" t="s">
        <v>879</v>
      </c>
      <c r="B44" s="2" t="s">
        <v>880</v>
      </c>
      <c r="C44" s="2" t="s">
        <v>881</v>
      </c>
      <c r="D44" s="2" t="s">
        <v>21</v>
      </c>
      <c r="E44" s="2" t="s">
        <v>710</v>
      </c>
      <c r="F44" s="2" t="s">
        <v>183</v>
      </c>
      <c r="G44" s="2" t="s">
        <v>711</v>
      </c>
      <c r="H44" s="2" t="s">
        <v>24</v>
      </c>
      <c r="I44" s="2" t="s">
        <v>882</v>
      </c>
      <c r="J44" s="2" t="s">
        <v>695</v>
      </c>
      <c r="K44" s="2" t="s">
        <v>128</v>
      </c>
      <c r="R44" s="2"/>
      <c r="S44" s="2"/>
      <c r="T44" s="2"/>
    </row>
    <row r="45" spans="1:20" x14ac:dyDescent="0.4">
      <c r="A45" s="2" t="s">
        <v>1111</v>
      </c>
      <c r="B45" s="2" t="s">
        <v>1112</v>
      </c>
      <c r="C45" s="2" t="s">
        <v>1113</v>
      </c>
      <c r="D45" s="2" t="s">
        <v>21</v>
      </c>
      <c r="E45" s="2" t="s">
        <v>733</v>
      </c>
      <c r="F45" s="2" t="s">
        <v>734</v>
      </c>
      <c r="G45" s="2" t="s">
        <v>851</v>
      </c>
      <c r="H45" s="2" t="s">
        <v>736</v>
      </c>
      <c r="I45" s="2" t="s">
        <v>1114</v>
      </c>
      <c r="J45" s="2" t="s">
        <v>695</v>
      </c>
      <c r="K45" s="2" t="s">
        <v>128</v>
      </c>
      <c r="R45" s="2"/>
      <c r="S45" s="2"/>
      <c r="T45" s="2"/>
    </row>
    <row r="46" spans="1:20" x14ac:dyDescent="0.4">
      <c r="A46" s="2" t="s">
        <v>796</v>
      </c>
      <c r="B46" s="2" t="s">
        <v>797</v>
      </c>
      <c r="C46" s="2" t="s">
        <v>798</v>
      </c>
      <c r="D46" s="2" t="s">
        <v>21</v>
      </c>
      <c r="E46" s="2" t="s">
        <v>720</v>
      </c>
      <c r="F46" s="2" t="s">
        <v>721</v>
      </c>
      <c r="G46" s="2" t="s">
        <v>111</v>
      </c>
      <c r="H46" s="2" t="s">
        <v>44</v>
      </c>
      <c r="I46" s="2" t="s">
        <v>799</v>
      </c>
      <c r="J46" s="2" t="s">
        <v>489</v>
      </c>
      <c r="K46" s="2" t="s">
        <v>128</v>
      </c>
      <c r="R46" s="2"/>
      <c r="S46" s="2"/>
      <c r="T46" s="2"/>
    </row>
    <row r="47" spans="1:20" x14ac:dyDescent="0.4">
      <c r="A47" s="2" t="s">
        <v>1182</v>
      </c>
      <c r="B47" s="2" t="s">
        <v>1183</v>
      </c>
      <c r="C47" s="2" t="s">
        <v>1184</v>
      </c>
      <c r="D47" s="2" t="s">
        <v>22</v>
      </c>
      <c r="E47" s="2" t="s">
        <v>27</v>
      </c>
      <c r="F47" s="2" t="s">
        <v>794</v>
      </c>
      <c r="G47" s="2" t="s">
        <v>27</v>
      </c>
      <c r="H47" s="2" t="s">
        <v>107</v>
      </c>
      <c r="I47" s="2" t="s">
        <v>1185</v>
      </c>
      <c r="J47" s="2" t="s">
        <v>134</v>
      </c>
      <c r="K47" s="2" t="s">
        <v>128</v>
      </c>
      <c r="R47" s="2"/>
      <c r="S47" s="2"/>
      <c r="T47" s="2"/>
    </row>
    <row r="48" spans="1:20" x14ac:dyDescent="0.4">
      <c r="A48" s="2" t="s">
        <v>1214</v>
      </c>
      <c r="B48" s="2" t="s">
        <v>1215</v>
      </c>
      <c r="C48" s="2" t="s">
        <v>1216</v>
      </c>
      <c r="D48" s="2" t="s">
        <v>22</v>
      </c>
      <c r="E48" s="2" t="s">
        <v>741</v>
      </c>
      <c r="F48" s="2" t="s">
        <v>742</v>
      </c>
      <c r="G48" s="2" t="s">
        <v>743</v>
      </c>
      <c r="H48" s="2" t="s">
        <v>75</v>
      </c>
      <c r="I48" s="2" t="s">
        <v>1217</v>
      </c>
      <c r="J48" s="2" t="s">
        <v>165</v>
      </c>
      <c r="K48" s="2" t="s">
        <v>128</v>
      </c>
      <c r="R48" s="2"/>
      <c r="S48" s="2"/>
      <c r="T48" s="2"/>
    </row>
    <row r="49" spans="1:20" x14ac:dyDescent="0.4">
      <c r="A49" s="2" t="s">
        <v>1210</v>
      </c>
      <c r="B49" s="2" t="s">
        <v>1211</v>
      </c>
      <c r="C49" s="2" t="s">
        <v>1212</v>
      </c>
      <c r="D49" s="2" t="s">
        <v>22</v>
      </c>
      <c r="E49" s="2" t="s">
        <v>1147</v>
      </c>
      <c r="F49" s="2" t="s">
        <v>1148</v>
      </c>
      <c r="G49" s="2" t="s">
        <v>1149</v>
      </c>
      <c r="H49" s="2" t="s">
        <v>24</v>
      </c>
      <c r="I49" s="2" t="s">
        <v>1213</v>
      </c>
      <c r="J49" s="2" t="s">
        <v>695</v>
      </c>
      <c r="K49" s="2" t="s">
        <v>356</v>
      </c>
      <c r="R49" s="2"/>
      <c r="S49" s="2"/>
      <c r="T49" s="2"/>
    </row>
    <row r="50" spans="1:20" x14ac:dyDescent="0.4">
      <c r="A50" s="2" t="s">
        <v>579</v>
      </c>
      <c r="B50" s="2" t="s">
        <v>580</v>
      </c>
      <c r="C50" s="2" t="s">
        <v>581</v>
      </c>
      <c r="D50" s="2" t="s">
        <v>26</v>
      </c>
      <c r="E50" s="2" t="s">
        <v>138</v>
      </c>
      <c r="F50" s="2" t="s">
        <v>151</v>
      </c>
      <c r="G50" s="2" t="s">
        <v>152</v>
      </c>
      <c r="H50" s="2" t="s">
        <v>48</v>
      </c>
      <c r="I50" s="2" t="s">
        <v>582</v>
      </c>
      <c r="J50" s="2" t="s">
        <v>127</v>
      </c>
      <c r="K50" s="2" t="s">
        <v>128</v>
      </c>
      <c r="R50" s="2"/>
      <c r="S50" s="2"/>
      <c r="T50" s="2"/>
    </row>
    <row r="51" spans="1:20" x14ac:dyDescent="0.4">
      <c r="A51" s="2" t="s">
        <v>867</v>
      </c>
      <c r="B51" s="2" t="s">
        <v>868</v>
      </c>
      <c r="C51" s="2" t="s">
        <v>869</v>
      </c>
      <c r="D51" s="2" t="s">
        <v>21</v>
      </c>
      <c r="E51" s="2" t="s">
        <v>138</v>
      </c>
      <c r="F51" s="2" t="s">
        <v>699</v>
      </c>
      <c r="G51" s="2" t="s">
        <v>152</v>
      </c>
      <c r="H51" s="2" t="s">
        <v>20</v>
      </c>
      <c r="I51" s="2" t="s">
        <v>870</v>
      </c>
      <c r="J51" s="2" t="s">
        <v>165</v>
      </c>
      <c r="K51" s="2" t="s">
        <v>128</v>
      </c>
      <c r="R51" s="2"/>
      <c r="S51" s="2"/>
      <c r="T51" s="2"/>
    </row>
    <row r="52" spans="1:20" x14ac:dyDescent="0.4">
      <c r="A52" s="2" t="s">
        <v>612</v>
      </c>
      <c r="B52" s="2" t="s">
        <v>613</v>
      </c>
      <c r="C52" s="2" t="s">
        <v>614</v>
      </c>
      <c r="D52" s="2" t="s">
        <v>26</v>
      </c>
      <c r="E52" s="2" t="s">
        <v>138</v>
      </c>
      <c r="F52" s="2" t="s">
        <v>139</v>
      </c>
      <c r="G52" s="2" t="s">
        <v>140</v>
      </c>
      <c r="H52" s="2" t="s">
        <v>48</v>
      </c>
      <c r="I52" s="2" t="s">
        <v>615</v>
      </c>
      <c r="J52" s="2" t="s">
        <v>127</v>
      </c>
      <c r="K52" s="2" t="s">
        <v>128</v>
      </c>
      <c r="R52" s="2"/>
      <c r="S52" s="2"/>
      <c r="T52" s="2"/>
    </row>
    <row r="53" spans="1:20" x14ac:dyDescent="0.4">
      <c r="A53" s="2" t="s">
        <v>566</v>
      </c>
      <c r="B53" s="2" t="s">
        <v>567</v>
      </c>
      <c r="C53" s="2" t="s">
        <v>568</v>
      </c>
      <c r="D53" s="2" t="s">
        <v>26</v>
      </c>
      <c r="E53" s="2" t="s">
        <v>138</v>
      </c>
      <c r="F53" s="2" t="s">
        <v>139</v>
      </c>
      <c r="G53" s="2" t="s">
        <v>140</v>
      </c>
      <c r="H53" s="2" t="s">
        <v>48</v>
      </c>
      <c r="I53" s="2" t="s">
        <v>569</v>
      </c>
      <c r="J53" s="2" t="s">
        <v>127</v>
      </c>
      <c r="K53" s="2" t="s">
        <v>128</v>
      </c>
      <c r="R53" s="2"/>
      <c r="S53" s="2"/>
      <c r="T53" s="2"/>
    </row>
    <row r="54" spans="1:20" x14ac:dyDescent="0.4">
      <c r="A54" s="2" t="s">
        <v>566</v>
      </c>
      <c r="B54" s="2" t="s">
        <v>567</v>
      </c>
      <c r="C54" s="2" t="s">
        <v>568</v>
      </c>
      <c r="D54" s="2" t="s">
        <v>26</v>
      </c>
      <c r="E54" s="2" t="s">
        <v>138</v>
      </c>
      <c r="F54" s="2" t="s">
        <v>139</v>
      </c>
      <c r="G54" s="2" t="s">
        <v>140</v>
      </c>
      <c r="H54" s="2" t="s">
        <v>48</v>
      </c>
      <c r="I54" s="2" t="s">
        <v>569</v>
      </c>
      <c r="J54" s="2" t="s">
        <v>127</v>
      </c>
      <c r="K54" s="2" t="s">
        <v>128</v>
      </c>
      <c r="R54" s="2"/>
      <c r="S54" s="2"/>
      <c r="T54" s="2"/>
    </row>
    <row r="55" spans="1:20" x14ac:dyDescent="0.4">
      <c r="A55" s="2" t="s">
        <v>1268</v>
      </c>
      <c r="B55" s="2" t="s">
        <v>1269</v>
      </c>
      <c r="C55" s="2" t="s">
        <v>1270</v>
      </c>
      <c r="D55" s="2" t="s">
        <v>21</v>
      </c>
      <c r="E55" s="2" t="s">
        <v>803</v>
      </c>
      <c r="F55" s="2" t="s">
        <v>132</v>
      </c>
      <c r="G55" s="2" t="s">
        <v>1092</v>
      </c>
      <c r="H55" s="2" t="s">
        <v>39</v>
      </c>
      <c r="I55" s="2" t="s">
        <v>1271</v>
      </c>
      <c r="J55" s="2" t="s">
        <v>695</v>
      </c>
      <c r="K55" s="2" t="s">
        <v>356</v>
      </c>
      <c r="R55" s="2"/>
      <c r="S55" s="2"/>
      <c r="T55" s="2"/>
    </row>
    <row r="56" spans="1:20" x14ac:dyDescent="0.4">
      <c r="A56" s="2" t="s">
        <v>713</v>
      </c>
      <c r="B56" s="2" t="s">
        <v>714</v>
      </c>
      <c r="C56" s="2" t="s">
        <v>715</v>
      </c>
      <c r="D56" s="2" t="s">
        <v>21</v>
      </c>
      <c r="E56" s="2" t="s">
        <v>138</v>
      </c>
      <c r="F56" s="2" t="s">
        <v>699</v>
      </c>
      <c r="G56" s="2" t="s">
        <v>152</v>
      </c>
      <c r="H56" s="2" t="s">
        <v>20</v>
      </c>
      <c r="I56" s="2" t="s">
        <v>716</v>
      </c>
      <c r="J56" s="2" t="s">
        <v>165</v>
      </c>
      <c r="K56" s="2" t="s">
        <v>128</v>
      </c>
      <c r="R56" s="2"/>
      <c r="S56" s="2"/>
      <c r="T56" s="2"/>
    </row>
    <row r="57" spans="1:20" x14ac:dyDescent="0.4">
      <c r="A57" s="2" t="s">
        <v>1264</v>
      </c>
      <c r="B57" s="2" t="s">
        <v>1265</v>
      </c>
      <c r="C57" s="2" t="s">
        <v>1266</v>
      </c>
      <c r="D57" s="2" t="s">
        <v>21</v>
      </c>
      <c r="E57" s="2" t="s">
        <v>845</v>
      </c>
      <c r="F57" s="2" t="s">
        <v>132</v>
      </c>
      <c r="G57" s="2" t="s">
        <v>846</v>
      </c>
      <c r="H57" s="2" t="s">
        <v>39</v>
      </c>
      <c r="I57" s="2" t="s">
        <v>1267</v>
      </c>
      <c r="J57" s="2" t="s">
        <v>695</v>
      </c>
      <c r="K57" s="2" t="s">
        <v>356</v>
      </c>
      <c r="R57" s="2"/>
      <c r="S57" s="2"/>
      <c r="T57" s="2"/>
    </row>
    <row r="58" spans="1:20" x14ac:dyDescent="0.4">
      <c r="A58" s="2" t="s">
        <v>954</v>
      </c>
      <c r="B58" s="2" t="s">
        <v>955</v>
      </c>
      <c r="C58" s="2" t="s">
        <v>956</v>
      </c>
      <c r="D58" s="2" t="s">
        <v>21</v>
      </c>
      <c r="E58" s="2" t="s">
        <v>138</v>
      </c>
      <c r="F58" s="2" t="s">
        <v>699</v>
      </c>
      <c r="G58" s="2" t="s">
        <v>152</v>
      </c>
      <c r="H58" s="2" t="s">
        <v>20</v>
      </c>
      <c r="I58" s="2" t="s">
        <v>957</v>
      </c>
      <c r="J58" s="2" t="s">
        <v>165</v>
      </c>
      <c r="K58" s="2" t="s">
        <v>128</v>
      </c>
      <c r="R58" s="2"/>
      <c r="S58" s="2"/>
      <c r="T58" s="2"/>
    </row>
    <row r="59" spans="1:20" x14ac:dyDescent="0.4">
      <c r="A59" s="2" t="s">
        <v>413</v>
      </c>
      <c r="B59" s="2" t="s">
        <v>414</v>
      </c>
      <c r="C59" s="2" t="s">
        <v>415</v>
      </c>
      <c r="D59" s="2" t="s">
        <v>26</v>
      </c>
      <c r="E59" s="2" t="s">
        <v>93</v>
      </c>
      <c r="F59" s="2" t="s">
        <v>318</v>
      </c>
      <c r="G59" s="2" t="s">
        <v>97</v>
      </c>
      <c r="H59" s="2" t="s">
        <v>51</v>
      </c>
      <c r="I59" s="2" t="s">
        <v>416</v>
      </c>
      <c r="J59" s="2" t="s">
        <v>127</v>
      </c>
      <c r="K59" s="2" t="s">
        <v>128</v>
      </c>
      <c r="R59" s="2"/>
      <c r="S59" s="2"/>
      <c r="T59" s="2"/>
    </row>
    <row r="60" spans="1:20" x14ac:dyDescent="0.4">
      <c r="A60" s="2" t="s">
        <v>554</v>
      </c>
      <c r="B60" s="2" t="s">
        <v>555</v>
      </c>
      <c r="C60" s="2" t="s">
        <v>556</v>
      </c>
      <c r="D60" s="2" t="s">
        <v>26</v>
      </c>
      <c r="E60" s="2" t="s">
        <v>93</v>
      </c>
      <c r="F60" s="2" t="s">
        <v>318</v>
      </c>
      <c r="G60" s="2" t="s">
        <v>97</v>
      </c>
      <c r="H60" s="2" t="s">
        <v>51</v>
      </c>
      <c r="I60" s="2" t="s">
        <v>557</v>
      </c>
      <c r="J60" s="2" t="s">
        <v>127</v>
      </c>
      <c r="K60" s="2" t="s">
        <v>128</v>
      </c>
      <c r="R60" s="2"/>
      <c r="S60" s="2"/>
      <c r="T60" s="2"/>
    </row>
    <row r="61" spans="1:20" x14ac:dyDescent="0.4">
      <c r="A61" s="2" t="s">
        <v>837</v>
      </c>
      <c r="B61" s="2" t="s">
        <v>838</v>
      </c>
      <c r="C61" s="2" t="s">
        <v>839</v>
      </c>
      <c r="D61" s="2" t="s">
        <v>92</v>
      </c>
      <c r="E61" s="2" t="s">
        <v>758</v>
      </c>
      <c r="F61" s="2" t="s">
        <v>759</v>
      </c>
      <c r="G61" s="2" t="s">
        <v>840</v>
      </c>
      <c r="H61" s="2" t="s">
        <v>761</v>
      </c>
      <c r="I61" s="2" t="s">
        <v>841</v>
      </c>
      <c r="J61" s="2" t="s">
        <v>134</v>
      </c>
      <c r="K61" s="2" t="s">
        <v>128</v>
      </c>
      <c r="R61" s="2"/>
      <c r="S61" s="2"/>
      <c r="T61" s="2"/>
    </row>
    <row r="62" spans="1:20" x14ac:dyDescent="0.4">
      <c r="A62" s="2" t="s">
        <v>859</v>
      </c>
      <c r="B62" s="2" t="s">
        <v>860</v>
      </c>
      <c r="C62" s="2" t="s">
        <v>861</v>
      </c>
      <c r="D62" s="2" t="s">
        <v>92</v>
      </c>
      <c r="E62" s="2" t="s">
        <v>758</v>
      </c>
      <c r="F62" s="2" t="s">
        <v>813</v>
      </c>
      <c r="G62" s="2" t="s">
        <v>840</v>
      </c>
      <c r="H62" s="2" t="s">
        <v>761</v>
      </c>
      <c r="I62" s="2" t="s">
        <v>862</v>
      </c>
      <c r="J62" s="2" t="s">
        <v>134</v>
      </c>
      <c r="K62" s="2" t="s">
        <v>128</v>
      </c>
      <c r="R62" s="2"/>
      <c r="S62" s="2"/>
      <c r="T62" s="2"/>
    </row>
    <row r="63" spans="1:20" x14ac:dyDescent="0.4">
      <c r="A63" s="2" t="s">
        <v>403</v>
      </c>
      <c r="B63" s="2" t="s">
        <v>404</v>
      </c>
      <c r="C63" s="2" t="s">
        <v>405</v>
      </c>
      <c r="D63" s="2" t="s">
        <v>26</v>
      </c>
      <c r="E63" s="2" t="s">
        <v>123</v>
      </c>
      <c r="F63" s="2" t="s">
        <v>124</v>
      </c>
      <c r="G63" s="2" t="s">
        <v>125</v>
      </c>
      <c r="H63" s="2" t="s">
        <v>69</v>
      </c>
      <c r="I63" s="2" t="s">
        <v>406</v>
      </c>
      <c r="J63" s="2" t="s">
        <v>165</v>
      </c>
      <c r="R63" s="2"/>
      <c r="S63" s="2"/>
      <c r="T63" s="2"/>
    </row>
    <row r="64" spans="1:20" x14ac:dyDescent="0.4">
      <c r="A64" s="2" t="s">
        <v>958</v>
      </c>
      <c r="B64" s="2" t="s">
        <v>959</v>
      </c>
      <c r="C64" s="2" t="s">
        <v>960</v>
      </c>
      <c r="D64" s="2" t="s">
        <v>92</v>
      </c>
      <c r="E64" s="2" t="s">
        <v>758</v>
      </c>
      <c r="F64" s="2" t="s">
        <v>759</v>
      </c>
      <c r="G64" s="2" t="s">
        <v>840</v>
      </c>
      <c r="H64" s="2" t="s">
        <v>761</v>
      </c>
      <c r="I64" s="2" t="s">
        <v>961</v>
      </c>
      <c r="J64" s="2" t="s">
        <v>134</v>
      </c>
      <c r="K64" s="2" t="s">
        <v>361</v>
      </c>
      <c r="R64" s="2"/>
      <c r="S64" s="2"/>
      <c r="T64" s="2"/>
    </row>
    <row r="65" spans="1:20" x14ac:dyDescent="0.4">
      <c r="A65" s="2" t="s">
        <v>791</v>
      </c>
      <c r="B65" s="2" t="s">
        <v>792</v>
      </c>
      <c r="C65" s="2" t="s">
        <v>793</v>
      </c>
      <c r="D65" s="2" t="s">
        <v>92</v>
      </c>
      <c r="E65" s="2" t="s">
        <v>138</v>
      </c>
      <c r="F65" s="2" t="s">
        <v>794</v>
      </c>
      <c r="G65" s="2" t="s">
        <v>279</v>
      </c>
      <c r="H65" s="2" t="s">
        <v>36</v>
      </c>
      <c r="I65" s="2" t="s">
        <v>795</v>
      </c>
      <c r="J65" s="2" t="s">
        <v>134</v>
      </c>
      <c r="K65" s="2" t="s">
        <v>128</v>
      </c>
      <c r="R65" s="2"/>
      <c r="S65" s="2"/>
      <c r="T65" s="2"/>
    </row>
    <row r="66" spans="1:20" x14ac:dyDescent="0.4">
      <c r="A66" s="2" t="s">
        <v>1136</v>
      </c>
      <c r="B66" s="2" t="s">
        <v>1137</v>
      </c>
      <c r="C66" s="2" t="s">
        <v>1138</v>
      </c>
      <c r="D66" s="2" t="s">
        <v>92</v>
      </c>
      <c r="E66" s="2" t="s">
        <v>758</v>
      </c>
      <c r="F66" s="2" t="s">
        <v>759</v>
      </c>
      <c r="G66" s="2" t="s">
        <v>840</v>
      </c>
      <c r="H66" s="2" t="s">
        <v>761</v>
      </c>
      <c r="I66" s="2" t="s">
        <v>1139</v>
      </c>
      <c r="J66" s="2" t="s">
        <v>134</v>
      </c>
      <c r="K66" s="2" t="s">
        <v>128</v>
      </c>
      <c r="R66" s="2"/>
      <c r="S66" s="2"/>
      <c r="T66" s="2"/>
    </row>
    <row r="67" spans="1:20" x14ac:dyDescent="0.4">
      <c r="A67" s="2" t="s">
        <v>1053</v>
      </c>
      <c r="B67" s="2" t="s">
        <v>1054</v>
      </c>
      <c r="C67" s="2" t="s">
        <v>1055</v>
      </c>
      <c r="D67" s="2" t="s">
        <v>92</v>
      </c>
      <c r="E67" s="2" t="s">
        <v>138</v>
      </c>
      <c r="F67" s="2" t="s">
        <v>209</v>
      </c>
      <c r="G67" s="2" t="s">
        <v>274</v>
      </c>
      <c r="H67" s="2" t="s">
        <v>20</v>
      </c>
      <c r="I67" s="2" t="s">
        <v>1056</v>
      </c>
      <c r="J67" s="2" t="s">
        <v>165</v>
      </c>
      <c r="K67" s="2" t="s">
        <v>128</v>
      </c>
      <c r="R67" s="2"/>
      <c r="S67" s="2"/>
      <c r="T67" s="2"/>
    </row>
    <row r="68" spans="1:20" x14ac:dyDescent="0.4">
      <c r="A68" s="2" t="s">
        <v>187</v>
      </c>
      <c r="B68" s="2" t="s">
        <v>188</v>
      </c>
      <c r="C68" s="2" t="s">
        <v>189</v>
      </c>
      <c r="D68" s="2" t="s">
        <v>26</v>
      </c>
      <c r="E68" s="2" t="s">
        <v>138</v>
      </c>
      <c r="F68" s="2" t="s">
        <v>151</v>
      </c>
      <c r="G68" s="2" t="s">
        <v>152</v>
      </c>
      <c r="H68" s="2" t="s">
        <v>48</v>
      </c>
      <c r="I68" s="2" t="s">
        <v>190</v>
      </c>
      <c r="J68" s="2" t="s">
        <v>127</v>
      </c>
      <c r="K68" s="2" t="s">
        <v>128</v>
      </c>
      <c r="R68" s="2"/>
      <c r="S68" s="2"/>
      <c r="T68" s="2"/>
    </row>
    <row r="69" spans="1:20" x14ac:dyDescent="0.4">
      <c r="A69" s="2" t="s">
        <v>499</v>
      </c>
      <c r="B69" s="2" t="s">
        <v>500</v>
      </c>
      <c r="C69" s="2" t="s">
        <v>501</v>
      </c>
      <c r="D69" s="2" t="s">
        <v>26</v>
      </c>
      <c r="E69" s="2" t="s">
        <v>115</v>
      </c>
      <c r="F69" s="2" t="s">
        <v>151</v>
      </c>
      <c r="G69" s="2" t="s">
        <v>502</v>
      </c>
      <c r="H69" s="2" t="s">
        <v>48</v>
      </c>
      <c r="I69" s="2" t="s">
        <v>503</v>
      </c>
      <c r="J69" s="2" t="s">
        <v>127</v>
      </c>
      <c r="K69" s="2" t="s">
        <v>128</v>
      </c>
      <c r="R69" s="2"/>
      <c r="S69" s="2"/>
      <c r="T69" s="2"/>
    </row>
    <row r="70" spans="1:20" x14ac:dyDescent="0.4">
      <c r="A70" s="2" t="s">
        <v>471</v>
      </c>
      <c r="B70" s="2" t="s">
        <v>472</v>
      </c>
      <c r="C70" s="2" t="s">
        <v>473</v>
      </c>
      <c r="D70" s="2" t="s">
        <v>26</v>
      </c>
      <c r="E70" s="2" t="s">
        <v>138</v>
      </c>
      <c r="F70" s="2" t="s">
        <v>151</v>
      </c>
      <c r="G70" s="2" t="s">
        <v>194</v>
      </c>
      <c r="H70" s="2" t="s">
        <v>72</v>
      </c>
      <c r="I70" s="2" t="s">
        <v>474</v>
      </c>
      <c r="J70" s="2" t="s">
        <v>165</v>
      </c>
      <c r="K70" s="2" t="s">
        <v>128</v>
      </c>
      <c r="R70" s="2"/>
      <c r="S70" s="2"/>
      <c r="T70" s="2"/>
    </row>
    <row r="71" spans="1:20" x14ac:dyDescent="0.4">
      <c r="A71" s="2" t="s">
        <v>658</v>
      </c>
      <c r="B71" s="2" t="s">
        <v>659</v>
      </c>
      <c r="C71" s="2" t="s">
        <v>660</v>
      </c>
      <c r="D71" s="2" t="s">
        <v>26</v>
      </c>
      <c r="E71" s="2" t="s">
        <v>138</v>
      </c>
      <c r="F71" s="2" t="s">
        <v>139</v>
      </c>
      <c r="G71" s="2" t="s">
        <v>194</v>
      </c>
      <c r="H71" s="2" t="s">
        <v>48</v>
      </c>
      <c r="I71" s="2" t="s">
        <v>661</v>
      </c>
      <c r="J71" s="2" t="s">
        <v>127</v>
      </c>
      <c r="K71" s="2" t="s">
        <v>128</v>
      </c>
      <c r="R71" s="2"/>
      <c r="S71" s="2"/>
      <c r="T71" s="2"/>
    </row>
    <row r="72" spans="1:20" x14ac:dyDescent="0.4">
      <c r="A72" s="2" t="s">
        <v>592</v>
      </c>
      <c r="B72" s="2" t="s">
        <v>593</v>
      </c>
      <c r="C72" s="2" t="s">
        <v>594</v>
      </c>
      <c r="D72" s="2" t="s">
        <v>26</v>
      </c>
      <c r="E72" s="2" t="s">
        <v>138</v>
      </c>
      <c r="F72" s="2" t="s">
        <v>151</v>
      </c>
      <c r="G72" s="2" t="s">
        <v>577</v>
      </c>
      <c r="H72" s="2" t="s">
        <v>48</v>
      </c>
      <c r="I72" s="2" t="s">
        <v>595</v>
      </c>
      <c r="J72" s="2" t="s">
        <v>127</v>
      </c>
      <c r="K72" s="2" t="s">
        <v>128</v>
      </c>
      <c r="R72" s="2"/>
      <c r="S72" s="2"/>
      <c r="T72" s="2"/>
    </row>
    <row r="73" spans="1:20" x14ac:dyDescent="0.4">
      <c r="A73" s="2" t="s">
        <v>1248</v>
      </c>
      <c r="B73" s="2" t="s">
        <v>1249</v>
      </c>
      <c r="C73" s="2" t="s">
        <v>1250</v>
      </c>
      <c r="D73" s="2" t="s">
        <v>92</v>
      </c>
      <c r="E73" s="2" t="s">
        <v>758</v>
      </c>
      <c r="F73" s="2" t="s">
        <v>705</v>
      </c>
      <c r="G73" s="2" t="s">
        <v>840</v>
      </c>
      <c r="H73" s="2" t="s">
        <v>761</v>
      </c>
      <c r="I73" s="2" t="s">
        <v>1251</v>
      </c>
      <c r="J73" s="2" t="s">
        <v>134</v>
      </c>
      <c r="K73" s="2" t="s">
        <v>128</v>
      </c>
      <c r="R73" s="2"/>
      <c r="S73" s="2"/>
      <c r="T73" s="2"/>
    </row>
    <row r="74" spans="1:20" x14ac:dyDescent="0.4">
      <c r="A74" s="2" t="s">
        <v>738</v>
      </c>
      <c r="B74" s="2" t="s">
        <v>739</v>
      </c>
      <c r="C74" s="2" t="s">
        <v>740</v>
      </c>
      <c r="D74" s="2" t="s">
        <v>92</v>
      </c>
      <c r="E74" s="2" t="s">
        <v>741</v>
      </c>
      <c r="F74" s="2" t="s">
        <v>742</v>
      </c>
      <c r="G74" s="2" t="s">
        <v>743</v>
      </c>
      <c r="H74" s="2" t="s">
        <v>75</v>
      </c>
      <c r="I74" s="2" t="s">
        <v>744</v>
      </c>
      <c r="J74" s="2" t="s">
        <v>165</v>
      </c>
      <c r="K74" s="2" t="s">
        <v>128</v>
      </c>
      <c r="R74" s="2"/>
      <c r="S74" s="2"/>
      <c r="T74" s="2"/>
    </row>
    <row r="75" spans="1:20" x14ac:dyDescent="0.4">
      <c r="A75" s="2" t="s">
        <v>1178</v>
      </c>
      <c r="B75" s="2" t="s">
        <v>1179</v>
      </c>
      <c r="C75" s="2" t="s">
        <v>1180</v>
      </c>
      <c r="D75" s="2" t="s">
        <v>92</v>
      </c>
      <c r="E75" s="2" t="s">
        <v>108</v>
      </c>
      <c r="F75" s="2" t="s">
        <v>915</v>
      </c>
      <c r="G75" s="2" t="s">
        <v>693</v>
      </c>
      <c r="H75" s="2" t="s">
        <v>39</v>
      </c>
      <c r="I75" s="2" t="s">
        <v>1181</v>
      </c>
      <c r="J75" s="2" t="s">
        <v>695</v>
      </c>
      <c r="K75" s="2" t="s">
        <v>128</v>
      </c>
      <c r="R75" s="2"/>
      <c r="S75" s="2"/>
      <c r="T75" s="2"/>
    </row>
    <row r="76" spans="1:20" x14ac:dyDescent="0.4">
      <c r="A76" s="2" t="s">
        <v>988</v>
      </c>
      <c r="B76" s="2" t="s">
        <v>989</v>
      </c>
      <c r="C76" s="2" t="s">
        <v>990</v>
      </c>
      <c r="D76" s="2" t="s">
        <v>92</v>
      </c>
      <c r="E76" s="2" t="s">
        <v>138</v>
      </c>
      <c r="F76" s="2" t="s">
        <v>991</v>
      </c>
      <c r="G76" s="2" t="s">
        <v>493</v>
      </c>
      <c r="H76" s="2" t="s">
        <v>28</v>
      </c>
      <c r="I76" s="2" t="s">
        <v>992</v>
      </c>
      <c r="J76" s="2" t="s">
        <v>134</v>
      </c>
      <c r="K76" s="2" t="s">
        <v>128</v>
      </c>
      <c r="R76" s="2"/>
      <c r="S76" s="2"/>
      <c r="T76" s="2"/>
    </row>
    <row r="77" spans="1:20" x14ac:dyDescent="0.4">
      <c r="A77" s="2" t="s">
        <v>1223</v>
      </c>
      <c r="B77" s="2" t="s">
        <v>1224</v>
      </c>
      <c r="C77" s="2" t="s">
        <v>1225</v>
      </c>
      <c r="D77" s="2" t="s">
        <v>92</v>
      </c>
      <c r="E77" s="2" t="s">
        <v>710</v>
      </c>
      <c r="F77" s="2" t="s">
        <v>794</v>
      </c>
      <c r="G77" s="2" t="s">
        <v>830</v>
      </c>
      <c r="H77" s="2" t="s">
        <v>24</v>
      </c>
      <c r="I77" s="2" t="s">
        <v>1226</v>
      </c>
      <c r="J77" s="2" t="s">
        <v>695</v>
      </c>
      <c r="K77" s="2" t="s">
        <v>356</v>
      </c>
      <c r="R77" s="2"/>
      <c r="S77" s="2"/>
      <c r="T77" s="2"/>
    </row>
    <row r="78" spans="1:20" x14ac:dyDescent="0.4">
      <c r="A78" s="2" t="s">
        <v>1170</v>
      </c>
      <c r="B78" s="2" t="s">
        <v>1171</v>
      </c>
      <c r="C78" s="2" t="s">
        <v>1172</v>
      </c>
      <c r="D78" s="2" t="s">
        <v>92</v>
      </c>
      <c r="E78" s="2" t="s">
        <v>138</v>
      </c>
      <c r="F78" s="2" t="s">
        <v>699</v>
      </c>
      <c r="G78" s="2" t="s">
        <v>835</v>
      </c>
      <c r="H78" s="2" t="s">
        <v>20</v>
      </c>
      <c r="I78" s="2" t="s">
        <v>1173</v>
      </c>
      <c r="J78" s="2" t="s">
        <v>165</v>
      </c>
      <c r="K78" s="2" t="s">
        <v>128</v>
      </c>
      <c r="R78" s="2"/>
      <c r="S78" s="2"/>
      <c r="T78" s="2"/>
    </row>
    <row r="79" spans="1:20" x14ac:dyDescent="0.4">
      <c r="A79" s="2" t="s">
        <v>908</v>
      </c>
      <c r="B79" s="2" t="s">
        <v>909</v>
      </c>
      <c r="C79" s="2" t="s">
        <v>910</v>
      </c>
      <c r="D79" s="2" t="s">
        <v>92</v>
      </c>
      <c r="E79" s="2" t="s">
        <v>758</v>
      </c>
      <c r="F79" s="2" t="s">
        <v>705</v>
      </c>
      <c r="G79" s="2" t="s">
        <v>840</v>
      </c>
      <c r="H79" s="2" t="s">
        <v>761</v>
      </c>
      <c r="I79" s="2" t="s">
        <v>911</v>
      </c>
      <c r="J79" s="2" t="s">
        <v>134</v>
      </c>
      <c r="K79" s="2" t="s">
        <v>128</v>
      </c>
      <c r="R79" s="2"/>
      <c r="S79" s="2"/>
      <c r="T79" s="2"/>
    </row>
    <row r="80" spans="1:20" x14ac:dyDescent="0.4">
      <c r="A80" s="2" t="s">
        <v>787</v>
      </c>
      <c r="B80" s="2" t="s">
        <v>788</v>
      </c>
      <c r="C80" s="2" t="s">
        <v>789</v>
      </c>
      <c r="D80" s="2" t="s">
        <v>92</v>
      </c>
      <c r="E80" s="2" t="s">
        <v>741</v>
      </c>
      <c r="F80" s="2" t="s">
        <v>742</v>
      </c>
      <c r="G80" s="2" t="s">
        <v>743</v>
      </c>
      <c r="H80" s="2" t="s">
        <v>75</v>
      </c>
      <c r="I80" s="2" t="s">
        <v>790</v>
      </c>
      <c r="J80" s="2" t="s">
        <v>165</v>
      </c>
      <c r="K80" s="2" t="s">
        <v>128</v>
      </c>
      <c r="R80" s="2"/>
      <c r="S80" s="2"/>
      <c r="T80" s="2"/>
    </row>
    <row r="81" spans="1:20" x14ac:dyDescent="0.4">
      <c r="A81" s="2" t="s">
        <v>922</v>
      </c>
      <c r="B81" s="2" t="s">
        <v>923</v>
      </c>
      <c r="C81" s="2" t="s">
        <v>924</v>
      </c>
      <c r="D81" s="2" t="s">
        <v>92</v>
      </c>
      <c r="E81" s="2" t="s">
        <v>108</v>
      </c>
      <c r="F81" s="2" t="s">
        <v>915</v>
      </c>
      <c r="G81" s="2" t="s">
        <v>693</v>
      </c>
      <c r="H81" s="2" t="s">
        <v>39</v>
      </c>
      <c r="I81" s="2" t="s">
        <v>925</v>
      </c>
      <c r="J81" s="2" t="s">
        <v>695</v>
      </c>
      <c r="K81" s="2" t="s">
        <v>128</v>
      </c>
      <c r="R81" s="2"/>
      <c r="S81" s="2"/>
      <c r="T81" s="2"/>
    </row>
    <row r="82" spans="1:20" x14ac:dyDescent="0.4">
      <c r="A82" s="2" t="s">
        <v>1140</v>
      </c>
      <c r="B82" s="2" t="s">
        <v>1141</v>
      </c>
      <c r="C82" s="2" t="s">
        <v>1142</v>
      </c>
      <c r="D82" s="2" t="s">
        <v>92</v>
      </c>
      <c r="E82" s="2" t="s">
        <v>138</v>
      </c>
      <c r="F82" s="2" t="s">
        <v>151</v>
      </c>
      <c r="G82" s="2" t="s">
        <v>493</v>
      </c>
      <c r="H82" s="2" t="s">
        <v>28</v>
      </c>
      <c r="I82" s="2" t="s">
        <v>1143</v>
      </c>
      <c r="J82" s="2" t="s">
        <v>134</v>
      </c>
      <c r="K82" s="2" t="s">
        <v>128</v>
      </c>
      <c r="R82" s="2"/>
      <c r="S82" s="2"/>
      <c r="T82" s="2"/>
    </row>
    <row r="83" spans="1:20" x14ac:dyDescent="0.4">
      <c r="A83" s="2" t="s">
        <v>871</v>
      </c>
      <c r="B83" s="2" t="s">
        <v>872</v>
      </c>
      <c r="C83" s="2" t="s">
        <v>873</v>
      </c>
      <c r="D83" s="2" t="s">
        <v>92</v>
      </c>
      <c r="E83" s="2" t="s">
        <v>710</v>
      </c>
      <c r="F83" s="2" t="s">
        <v>794</v>
      </c>
      <c r="G83" s="2" t="s">
        <v>830</v>
      </c>
      <c r="H83" s="2" t="s">
        <v>24</v>
      </c>
      <c r="I83" s="2" t="s">
        <v>874</v>
      </c>
      <c r="J83" s="2" t="s">
        <v>695</v>
      </c>
      <c r="K83" s="2" t="s">
        <v>356</v>
      </c>
      <c r="R83" s="2"/>
      <c r="S83" s="2"/>
      <c r="T83" s="2"/>
    </row>
    <row r="84" spans="1:20" x14ac:dyDescent="0.4">
      <c r="A84" s="2" t="s">
        <v>832</v>
      </c>
      <c r="B84" s="2" t="s">
        <v>833</v>
      </c>
      <c r="C84" s="2" t="s">
        <v>834</v>
      </c>
      <c r="D84" s="2" t="s">
        <v>92</v>
      </c>
      <c r="E84" s="2" t="s">
        <v>138</v>
      </c>
      <c r="F84" s="2" t="s">
        <v>699</v>
      </c>
      <c r="G84" s="2" t="s">
        <v>835</v>
      </c>
      <c r="H84" s="2" t="s">
        <v>20</v>
      </c>
      <c r="I84" s="2" t="s">
        <v>836</v>
      </c>
      <c r="J84" s="2" t="s">
        <v>165</v>
      </c>
      <c r="K84" s="2" t="s">
        <v>128</v>
      </c>
      <c r="R84" s="2"/>
      <c r="S84" s="2"/>
      <c r="T84" s="2"/>
    </row>
    <row r="85" spans="1:20" x14ac:dyDescent="0.4">
      <c r="A85" s="2" t="s">
        <v>490</v>
      </c>
      <c r="B85" s="2" t="s">
        <v>491</v>
      </c>
      <c r="C85" s="2" t="s">
        <v>492</v>
      </c>
      <c r="D85" s="2" t="s">
        <v>26</v>
      </c>
      <c r="E85" s="2" t="s">
        <v>138</v>
      </c>
      <c r="F85" s="2" t="s">
        <v>151</v>
      </c>
      <c r="G85" s="2" t="s">
        <v>493</v>
      </c>
      <c r="H85" s="2" t="s">
        <v>48</v>
      </c>
      <c r="I85" s="2" t="s">
        <v>494</v>
      </c>
      <c r="J85" s="2" t="s">
        <v>127</v>
      </c>
      <c r="K85" s="2" t="s">
        <v>128</v>
      </c>
      <c r="R85" s="2"/>
      <c r="S85" s="2"/>
      <c r="T85" s="2"/>
    </row>
    <row r="86" spans="1:20" x14ac:dyDescent="0.4">
      <c r="A86" s="2" t="s">
        <v>1119</v>
      </c>
      <c r="B86" s="2" t="s">
        <v>1120</v>
      </c>
      <c r="C86" s="2" t="s">
        <v>1121</v>
      </c>
      <c r="D86" s="2" t="s">
        <v>92</v>
      </c>
      <c r="E86" s="2" t="s">
        <v>758</v>
      </c>
      <c r="F86" s="2" t="s">
        <v>705</v>
      </c>
      <c r="G86" s="2" t="s">
        <v>840</v>
      </c>
      <c r="H86" s="2" t="s">
        <v>761</v>
      </c>
      <c r="I86" s="2" t="s">
        <v>1122</v>
      </c>
      <c r="J86" s="2" t="s">
        <v>134</v>
      </c>
      <c r="K86" s="2" t="s">
        <v>128</v>
      </c>
      <c r="R86" s="2"/>
      <c r="S86" s="2"/>
      <c r="T86" s="2"/>
    </row>
    <row r="87" spans="1:20" x14ac:dyDescent="0.4">
      <c r="A87" s="2" t="s">
        <v>1190</v>
      </c>
      <c r="B87" s="2" t="s">
        <v>1191</v>
      </c>
      <c r="C87" s="2" t="s">
        <v>1192</v>
      </c>
      <c r="D87" s="2" t="s">
        <v>92</v>
      </c>
      <c r="E87" s="2" t="s">
        <v>741</v>
      </c>
      <c r="F87" s="2" t="s">
        <v>742</v>
      </c>
      <c r="G87" s="2" t="s">
        <v>743</v>
      </c>
      <c r="H87" s="2" t="s">
        <v>75</v>
      </c>
      <c r="I87" s="2" t="s">
        <v>1193</v>
      </c>
      <c r="J87" s="2" t="s">
        <v>165</v>
      </c>
      <c r="K87" s="2" t="s">
        <v>128</v>
      </c>
      <c r="R87" s="2"/>
      <c r="S87" s="2"/>
      <c r="T87" s="2"/>
    </row>
    <row r="88" spans="1:20" x14ac:dyDescent="0.4">
      <c r="A88" s="2" t="s">
        <v>912</v>
      </c>
      <c r="B88" s="2" t="s">
        <v>913</v>
      </c>
      <c r="C88" s="2" t="s">
        <v>914</v>
      </c>
      <c r="D88" s="2" t="s">
        <v>92</v>
      </c>
      <c r="E88" s="2" t="s">
        <v>108</v>
      </c>
      <c r="F88" s="2" t="s">
        <v>915</v>
      </c>
      <c r="G88" s="2" t="s">
        <v>693</v>
      </c>
      <c r="H88" s="2" t="s">
        <v>39</v>
      </c>
      <c r="I88" s="2" t="s">
        <v>916</v>
      </c>
      <c r="J88" s="2" t="s">
        <v>695</v>
      </c>
      <c r="K88" s="2" t="s">
        <v>128</v>
      </c>
      <c r="R88" s="2"/>
      <c r="S88" s="2"/>
      <c r="T88" s="2"/>
    </row>
    <row r="89" spans="1:20" x14ac:dyDescent="0.4">
      <c r="A89" s="2" t="s">
        <v>819</v>
      </c>
      <c r="B89" s="2" t="s">
        <v>820</v>
      </c>
      <c r="C89" s="2" t="s">
        <v>821</v>
      </c>
      <c r="D89" s="2" t="s">
        <v>92</v>
      </c>
      <c r="E89" s="2" t="s">
        <v>138</v>
      </c>
      <c r="F89" s="2" t="s">
        <v>151</v>
      </c>
      <c r="G89" s="2" t="s">
        <v>493</v>
      </c>
      <c r="H89" s="2" t="s">
        <v>28</v>
      </c>
      <c r="I89" s="2" t="s">
        <v>822</v>
      </c>
      <c r="J89" s="2" t="s">
        <v>134</v>
      </c>
      <c r="K89" s="2" t="s">
        <v>128</v>
      </c>
      <c r="R89" s="2"/>
      <c r="S89" s="2"/>
      <c r="T89" s="2"/>
    </row>
    <row r="90" spans="1:20" x14ac:dyDescent="0.4">
      <c r="A90" s="2" t="s">
        <v>1174</v>
      </c>
      <c r="B90" s="2" t="s">
        <v>1175</v>
      </c>
      <c r="C90" s="2" t="s">
        <v>1176</v>
      </c>
      <c r="D90" s="2" t="s">
        <v>92</v>
      </c>
      <c r="E90" s="2" t="s">
        <v>710</v>
      </c>
      <c r="F90" s="2" t="s">
        <v>794</v>
      </c>
      <c r="G90" s="2" t="s">
        <v>830</v>
      </c>
      <c r="H90" s="2" t="s">
        <v>24</v>
      </c>
      <c r="I90" s="2" t="s">
        <v>1177</v>
      </c>
      <c r="J90" s="2" t="s">
        <v>695</v>
      </c>
      <c r="K90" s="2" t="s">
        <v>356</v>
      </c>
      <c r="R90" s="2"/>
      <c r="S90" s="2"/>
      <c r="T90" s="2"/>
    </row>
    <row r="91" spans="1:20" x14ac:dyDescent="0.4">
      <c r="A91" s="2" t="s">
        <v>900</v>
      </c>
      <c r="B91" s="2" t="s">
        <v>901</v>
      </c>
      <c r="C91" s="2" t="s">
        <v>902</v>
      </c>
      <c r="D91" s="2" t="s">
        <v>92</v>
      </c>
      <c r="E91" s="2" t="s">
        <v>138</v>
      </c>
      <c r="F91" s="2" t="s">
        <v>699</v>
      </c>
      <c r="G91" s="2" t="s">
        <v>835</v>
      </c>
      <c r="H91" s="2" t="s">
        <v>20</v>
      </c>
      <c r="I91" s="2" t="s">
        <v>903</v>
      </c>
      <c r="J91" s="2" t="s">
        <v>165</v>
      </c>
      <c r="K91" s="2" t="s">
        <v>128</v>
      </c>
      <c r="R91" s="2"/>
      <c r="S91" s="2"/>
      <c r="T91" s="2"/>
    </row>
    <row r="92" spans="1:20" x14ac:dyDescent="0.4">
      <c r="A92" s="2" t="s">
        <v>1036</v>
      </c>
      <c r="B92" s="2" t="s">
        <v>1037</v>
      </c>
      <c r="C92" s="2" t="s">
        <v>1038</v>
      </c>
      <c r="D92" s="2" t="s">
        <v>92</v>
      </c>
      <c r="E92" s="2" t="s">
        <v>758</v>
      </c>
      <c r="F92" s="2" t="s">
        <v>705</v>
      </c>
      <c r="G92" s="2" t="s">
        <v>840</v>
      </c>
      <c r="H92" s="2" t="s">
        <v>761</v>
      </c>
      <c r="I92" s="2" t="s">
        <v>1039</v>
      </c>
      <c r="J92" s="2" t="s">
        <v>134</v>
      </c>
      <c r="K92" s="2" t="s">
        <v>128</v>
      </c>
      <c r="R92" s="2"/>
      <c r="S92" s="2"/>
      <c r="T92" s="2"/>
    </row>
    <row r="93" spans="1:20" x14ac:dyDescent="0.4">
      <c r="A93" s="2" t="s">
        <v>883</v>
      </c>
      <c r="B93" s="2" t="s">
        <v>884</v>
      </c>
      <c r="C93" s="2" t="s">
        <v>885</v>
      </c>
      <c r="D93" s="2" t="s">
        <v>92</v>
      </c>
      <c r="E93" s="2" t="s">
        <v>741</v>
      </c>
      <c r="F93" s="2" t="s">
        <v>742</v>
      </c>
      <c r="G93" s="2" t="s">
        <v>743</v>
      </c>
      <c r="H93" s="2" t="s">
        <v>75</v>
      </c>
      <c r="I93" s="2" t="s">
        <v>886</v>
      </c>
      <c r="J93" s="2" t="s">
        <v>165</v>
      </c>
      <c r="K93" s="2" t="s">
        <v>128</v>
      </c>
      <c r="R93" s="2"/>
      <c r="S93" s="2"/>
      <c r="T93" s="2"/>
    </row>
    <row r="94" spans="1:20" x14ac:dyDescent="0.4">
      <c r="A94" s="2" t="s">
        <v>1081</v>
      </c>
      <c r="B94" s="2" t="s">
        <v>1082</v>
      </c>
      <c r="C94" s="2" t="s">
        <v>1083</v>
      </c>
      <c r="D94" s="2" t="s">
        <v>92</v>
      </c>
      <c r="E94" s="2" t="s">
        <v>108</v>
      </c>
      <c r="F94" s="2" t="s">
        <v>692</v>
      </c>
      <c r="G94" s="2" t="s">
        <v>693</v>
      </c>
      <c r="H94" s="2" t="s">
        <v>39</v>
      </c>
      <c r="I94" s="2" t="s">
        <v>1084</v>
      </c>
      <c r="J94" s="2" t="s">
        <v>695</v>
      </c>
      <c r="K94" s="2" t="s">
        <v>128</v>
      </c>
      <c r="R94" s="2"/>
      <c r="S94" s="2"/>
      <c r="T94" s="2"/>
    </row>
    <row r="95" spans="1:20" x14ac:dyDescent="0.4">
      <c r="A95" s="2" t="s">
        <v>1252</v>
      </c>
      <c r="B95" s="2" t="s">
        <v>1253</v>
      </c>
      <c r="C95" s="2" t="s">
        <v>1254</v>
      </c>
      <c r="D95" s="2" t="s">
        <v>92</v>
      </c>
      <c r="E95" s="2" t="s">
        <v>138</v>
      </c>
      <c r="F95" s="2" t="s">
        <v>151</v>
      </c>
      <c r="G95" s="2" t="s">
        <v>493</v>
      </c>
      <c r="H95" s="2" t="s">
        <v>28</v>
      </c>
      <c r="I95" s="2" t="s">
        <v>1255</v>
      </c>
      <c r="J95" s="2" t="s">
        <v>134</v>
      </c>
      <c r="K95" s="2" t="s">
        <v>128</v>
      </c>
      <c r="R95" s="2"/>
      <c r="S95" s="2"/>
      <c r="T95" s="2"/>
    </row>
    <row r="96" spans="1:20" x14ac:dyDescent="0.4">
      <c r="A96" s="2" t="s">
        <v>1154</v>
      </c>
      <c r="B96" s="2" t="s">
        <v>1155</v>
      </c>
      <c r="C96" s="2" t="s">
        <v>1156</v>
      </c>
      <c r="D96" s="2" t="s">
        <v>92</v>
      </c>
      <c r="E96" s="2" t="s">
        <v>710</v>
      </c>
      <c r="F96" s="2" t="s">
        <v>794</v>
      </c>
      <c r="G96" s="2" t="s">
        <v>830</v>
      </c>
      <c r="H96" s="2" t="s">
        <v>24</v>
      </c>
      <c r="I96" s="2" t="s">
        <v>1157</v>
      </c>
      <c r="J96" s="2" t="s">
        <v>695</v>
      </c>
      <c r="K96" s="2" t="s">
        <v>356</v>
      </c>
      <c r="R96" s="2"/>
      <c r="S96" s="2"/>
      <c r="T96" s="2"/>
    </row>
    <row r="97" spans="1:20" x14ac:dyDescent="0.4">
      <c r="A97" s="2" t="s">
        <v>1256</v>
      </c>
      <c r="B97" s="2" t="s">
        <v>1257</v>
      </c>
      <c r="C97" s="2" t="s">
        <v>1258</v>
      </c>
      <c r="D97" s="2" t="s">
        <v>92</v>
      </c>
      <c r="E97" s="2" t="s">
        <v>138</v>
      </c>
      <c r="F97" s="2" t="s">
        <v>699</v>
      </c>
      <c r="G97" s="2" t="s">
        <v>835</v>
      </c>
      <c r="H97" s="2" t="s">
        <v>20</v>
      </c>
      <c r="I97" s="2" t="s">
        <v>1259</v>
      </c>
      <c r="J97" s="2" t="s">
        <v>165</v>
      </c>
      <c r="K97" s="2" t="s">
        <v>128</v>
      </c>
      <c r="R97" s="2"/>
      <c r="S97" s="2"/>
      <c r="T97" s="2"/>
    </row>
    <row r="98" spans="1:20" x14ac:dyDescent="0.4">
      <c r="A98" s="2" t="s">
        <v>1202</v>
      </c>
      <c r="B98" s="2" t="s">
        <v>1203</v>
      </c>
      <c r="C98" s="2" t="s">
        <v>1204</v>
      </c>
      <c r="D98" s="2" t="s">
        <v>92</v>
      </c>
      <c r="E98" s="2" t="s">
        <v>741</v>
      </c>
      <c r="F98" s="2" t="s">
        <v>742</v>
      </c>
      <c r="G98" s="2" t="s">
        <v>743</v>
      </c>
      <c r="H98" s="2" t="s">
        <v>75</v>
      </c>
      <c r="I98" s="2" t="s">
        <v>1205</v>
      </c>
      <c r="J98" s="2" t="s">
        <v>165</v>
      </c>
      <c r="K98" s="2" t="s">
        <v>128</v>
      </c>
      <c r="R98" s="2"/>
      <c r="S98" s="2"/>
      <c r="T98" s="2"/>
    </row>
    <row r="99" spans="1:20" x14ac:dyDescent="0.4">
      <c r="A99" s="2" t="s">
        <v>689</v>
      </c>
      <c r="B99" s="2" t="s">
        <v>690</v>
      </c>
      <c r="C99" s="2" t="s">
        <v>691</v>
      </c>
      <c r="D99" s="2" t="s">
        <v>92</v>
      </c>
      <c r="E99" s="2" t="s">
        <v>108</v>
      </c>
      <c r="F99" s="2" t="s">
        <v>692</v>
      </c>
      <c r="G99" s="2" t="s">
        <v>693</v>
      </c>
      <c r="H99" s="2" t="s">
        <v>39</v>
      </c>
      <c r="I99" s="2" t="s">
        <v>694</v>
      </c>
      <c r="J99" s="2" t="s">
        <v>695</v>
      </c>
      <c r="K99" s="2" t="s">
        <v>128</v>
      </c>
      <c r="R99" s="2"/>
      <c r="S99" s="2"/>
      <c r="T99" s="2"/>
    </row>
    <row r="100" spans="1:20" x14ac:dyDescent="0.4">
      <c r="A100" s="2" t="s">
        <v>1158</v>
      </c>
      <c r="B100" s="2" t="s">
        <v>1159</v>
      </c>
      <c r="C100" s="2" t="s">
        <v>1160</v>
      </c>
      <c r="D100" s="2" t="s">
        <v>92</v>
      </c>
      <c r="E100" s="2" t="s">
        <v>138</v>
      </c>
      <c r="F100" s="2" t="s">
        <v>151</v>
      </c>
      <c r="G100" s="2" t="s">
        <v>493</v>
      </c>
      <c r="H100" s="2" t="s">
        <v>28</v>
      </c>
      <c r="I100" s="2" t="s">
        <v>1161</v>
      </c>
      <c r="J100" s="2" t="s">
        <v>134</v>
      </c>
      <c r="K100" s="2" t="s">
        <v>128</v>
      </c>
      <c r="R100" s="2"/>
      <c r="S100" s="2"/>
      <c r="T100" s="2"/>
    </row>
    <row r="101" spans="1:20" x14ac:dyDescent="0.4">
      <c r="A101" s="2" t="s">
        <v>523</v>
      </c>
      <c r="B101" s="2" t="s">
        <v>524</v>
      </c>
      <c r="C101" s="2" t="s">
        <v>525</v>
      </c>
      <c r="D101" s="2" t="s">
        <v>26</v>
      </c>
      <c r="E101" s="2" t="s">
        <v>138</v>
      </c>
      <c r="F101" s="2" t="s">
        <v>151</v>
      </c>
      <c r="G101" s="2" t="s">
        <v>493</v>
      </c>
      <c r="H101" s="2" t="s">
        <v>48</v>
      </c>
      <c r="I101" s="2" t="s">
        <v>526</v>
      </c>
      <c r="J101" s="2" t="s">
        <v>127</v>
      </c>
      <c r="K101" s="2" t="s">
        <v>128</v>
      </c>
      <c r="R101" s="2"/>
      <c r="S101" s="2"/>
      <c r="T101" s="2"/>
    </row>
    <row r="102" spans="1:20" x14ac:dyDescent="0.4">
      <c r="A102" s="2" t="s">
        <v>1244</v>
      </c>
      <c r="B102" s="2" t="s">
        <v>1245</v>
      </c>
      <c r="C102" s="2" t="s">
        <v>1246</v>
      </c>
      <c r="D102" s="2" t="s">
        <v>92</v>
      </c>
      <c r="E102" s="2" t="s">
        <v>710</v>
      </c>
      <c r="F102" s="2" t="s">
        <v>794</v>
      </c>
      <c r="G102" s="2" t="s">
        <v>830</v>
      </c>
      <c r="H102" s="2" t="s">
        <v>24</v>
      </c>
      <c r="I102" s="2" t="s">
        <v>1247</v>
      </c>
      <c r="J102" s="2" t="s">
        <v>695</v>
      </c>
      <c r="K102" s="2" t="s">
        <v>356</v>
      </c>
      <c r="R102" s="2"/>
      <c r="S102" s="2"/>
      <c r="T102" s="2"/>
    </row>
    <row r="103" spans="1:20" x14ac:dyDescent="0.4">
      <c r="A103" s="2" t="s">
        <v>1232</v>
      </c>
      <c r="B103" s="2" t="s">
        <v>1233</v>
      </c>
      <c r="C103" s="2" t="s">
        <v>1234</v>
      </c>
      <c r="D103" s="2" t="s">
        <v>92</v>
      </c>
      <c r="E103" s="2" t="s">
        <v>138</v>
      </c>
      <c r="F103" s="2" t="s">
        <v>699</v>
      </c>
      <c r="G103" s="2" t="s">
        <v>835</v>
      </c>
      <c r="H103" s="2" t="s">
        <v>20</v>
      </c>
      <c r="I103" s="2" t="s">
        <v>1235</v>
      </c>
      <c r="J103" s="2" t="s">
        <v>165</v>
      </c>
      <c r="K103" s="2" t="s">
        <v>128</v>
      </c>
      <c r="R103" s="2"/>
      <c r="S103" s="2"/>
      <c r="T103" s="2"/>
    </row>
    <row r="104" spans="1:20" x14ac:dyDescent="0.4">
      <c r="A104" s="2" t="s">
        <v>464</v>
      </c>
      <c r="B104" s="2" t="s">
        <v>465</v>
      </c>
      <c r="C104" s="2" t="s">
        <v>104</v>
      </c>
      <c r="D104" s="2" t="s">
        <v>26</v>
      </c>
      <c r="E104" s="2" t="s">
        <v>144</v>
      </c>
      <c r="F104" s="2" t="s">
        <v>132</v>
      </c>
      <c r="G104" s="2" t="s">
        <v>145</v>
      </c>
      <c r="H104" s="2" t="s">
        <v>76</v>
      </c>
      <c r="I104" s="2" t="s">
        <v>466</v>
      </c>
      <c r="J104" s="2" t="s">
        <v>147</v>
      </c>
      <c r="K104" s="2" t="s">
        <v>128</v>
      </c>
      <c r="R104" s="2"/>
      <c r="S104" s="2"/>
      <c r="T104" s="2"/>
    </row>
    <row r="105" spans="1:20" x14ac:dyDescent="0.4">
      <c r="A105" s="2" t="s">
        <v>538</v>
      </c>
      <c r="B105" s="2" t="s">
        <v>539</v>
      </c>
      <c r="C105" s="2" t="s">
        <v>101</v>
      </c>
      <c r="D105" s="2" t="s">
        <v>26</v>
      </c>
      <c r="E105" s="2" t="s">
        <v>144</v>
      </c>
      <c r="F105" s="2" t="s">
        <v>132</v>
      </c>
      <c r="G105" s="2" t="s">
        <v>27</v>
      </c>
      <c r="H105" s="2" t="s">
        <v>50</v>
      </c>
      <c r="I105" s="2" t="s">
        <v>540</v>
      </c>
      <c r="J105" s="2" t="s">
        <v>147</v>
      </c>
      <c r="K105" s="2" t="s">
        <v>128</v>
      </c>
      <c r="R105" s="2"/>
      <c r="S105" s="2"/>
      <c r="T105" s="2"/>
    </row>
    <row r="106" spans="1:20" x14ac:dyDescent="0.4">
      <c r="A106" s="2" t="s">
        <v>574</v>
      </c>
      <c r="B106" s="2" t="s">
        <v>575</v>
      </c>
      <c r="C106" s="2" t="s">
        <v>576</v>
      </c>
      <c r="D106" s="2" t="s">
        <v>26</v>
      </c>
      <c r="E106" s="2" t="s">
        <v>138</v>
      </c>
      <c r="F106" s="2" t="s">
        <v>151</v>
      </c>
      <c r="G106" s="2" t="s">
        <v>577</v>
      </c>
      <c r="H106" s="2" t="s">
        <v>48</v>
      </c>
      <c r="I106" s="2" t="s">
        <v>578</v>
      </c>
      <c r="J106" s="2" t="s">
        <v>127</v>
      </c>
      <c r="K106" s="2" t="s">
        <v>128</v>
      </c>
      <c r="R106" s="2"/>
      <c r="S106" s="2"/>
      <c r="T106" s="2"/>
    </row>
    <row r="107" spans="1:20" x14ac:dyDescent="0.4">
      <c r="A107" s="2" t="s">
        <v>452</v>
      </c>
      <c r="B107" s="2" t="s">
        <v>453</v>
      </c>
      <c r="C107" s="2" t="s">
        <v>454</v>
      </c>
      <c r="D107" s="2" t="s">
        <v>26</v>
      </c>
      <c r="E107" s="2" t="s">
        <v>138</v>
      </c>
      <c r="F107" s="2" t="s">
        <v>151</v>
      </c>
      <c r="G107" s="2" t="s">
        <v>152</v>
      </c>
      <c r="H107" s="2" t="s">
        <v>48</v>
      </c>
      <c r="I107" s="2" t="s">
        <v>455</v>
      </c>
      <c r="J107" s="2" t="s">
        <v>127</v>
      </c>
      <c r="K107" s="2" t="s">
        <v>128</v>
      </c>
      <c r="R107" s="2"/>
      <c r="S107" s="2"/>
      <c r="T107" s="2"/>
    </row>
    <row r="108" spans="1:20" x14ac:dyDescent="0.4">
      <c r="A108" s="2" t="s">
        <v>417</v>
      </c>
      <c r="B108" s="2" t="s">
        <v>418</v>
      </c>
      <c r="C108" s="2" t="s">
        <v>419</v>
      </c>
      <c r="D108" s="2" t="s">
        <v>26</v>
      </c>
      <c r="E108" s="2" t="s">
        <v>138</v>
      </c>
      <c r="F108" s="2" t="s">
        <v>151</v>
      </c>
      <c r="G108" s="2" t="s">
        <v>152</v>
      </c>
      <c r="H108" s="2" t="s">
        <v>48</v>
      </c>
      <c r="I108" s="2" t="s">
        <v>420</v>
      </c>
      <c r="J108" s="2" t="s">
        <v>127</v>
      </c>
      <c r="K108" s="2" t="s">
        <v>128</v>
      </c>
      <c r="R108" s="2"/>
      <c r="S108" s="2"/>
      <c r="T108" s="2"/>
    </row>
    <row r="109" spans="1:20" x14ac:dyDescent="0.4">
      <c r="A109" s="2" t="s">
        <v>148</v>
      </c>
      <c r="B109" s="2" t="s">
        <v>149</v>
      </c>
      <c r="C109" s="2" t="s">
        <v>150</v>
      </c>
      <c r="D109" s="2" t="s">
        <v>26</v>
      </c>
      <c r="E109" s="2" t="s">
        <v>138</v>
      </c>
      <c r="F109" s="2" t="s">
        <v>151</v>
      </c>
      <c r="G109" s="2" t="s">
        <v>152</v>
      </c>
      <c r="H109" s="2" t="s">
        <v>48</v>
      </c>
      <c r="I109" s="2" t="s">
        <v>153</v>
      </c>
      <c r="J109" s="2" t="s">
        <v>127</v>
      </c>
      <c r="K109" s="2" t="s">
        <v>128</v>
      </c>
      <c r="R109" s="2"/>
      <c r="S109" s="2"/>
      <c r="T109" s="2"/>
    </row>
    <row r="110" spans="1:20" x14ac:dyDescent="0.4">
      <c r="A110" s="2" t="s">
        <v>286</v>
      </c>
      <c r="B110" s="2" t="s">
        <v>287</v>
      </c>
      <c r="C110" s="2" t="s">
        <v>95</v>
      </c>
      <c r="D110" s="2" t="s">
        <v>26</v>
      </c>
      <c r="E110" s="2" t="s">
        <v>27</v>
      </c>
      <c r="F110" s="2" t="s">
        <v>139</v>
      </c>
      <c r="G110" s="2" t="s">
        <v>27</v>
      </c>
      <c r="H110" s="2" t="s">
        <v>48</v>
      </c>
      <c r="I110" s="2" t="s">
        <v>288</v>
      </c>
      <c r="J110" s="2" t="s">
        <v>127</v>
      </c>
      <c r="K110" s="2" t="s">
        <v>128</v>
      </c>
      <c r="R110" s="2"/>
      <c r="S110" s="2"/>
      <c r="T110" s="2"/>
    </row>
    <row r="111" spans="1:20" x14ac:dyDescent="0.4">
      <c r="A111" s="2" t="s">
        <v>558</v>
      </c>
      <c r="B111" s="2" t="s">
        <v>559</v>
      </c>
      <c r="C111" s="2" t="s">
        <v>560</v>
      </c>
      <c r="D111" s="2" t="s">
        <v>26</v>
      </c>
      <c r="E111" s="2" t="s">
        <v>123</v>
      </c>
      <c r="F111" s="2" t="s">
        <v>124</v>
      </c>
      <c r="G111" s="2" t="s">
        <v>125</v>
      </c>
      <c r="H111" s="2" t="s">
        <v>48</v>
      </c>
      <c r="I111" s="2" t="s">
        <v>561</v>
      </c>
      <c r="J111" s="2" t="s">
        <v>127</v>
      </c>
      <c r="K111" s="2" t="s">
        <v>128</v>
      </c>
      <c r="R111" s="2"/>
      <c r="S111" s="2"/>
      <c r="T111" s="2"/>
    </row>
    <row r="112" spans="1:20" x14ac:dyDescent="0.4">
      <c r="A112" s="2" t="s">
        <v>724</v>
      </c>
      <c r="B112" s="2" t="s">
        <v>725</v>
      </c>
      <c r="C112" s="2" t="s">
        <v>726</v>
      </c>
      <c r="D112" s="2" t="s">
        <v>21</v>
      </c>
      <c r="E112" s="2" t="s">
        <v>727</v>
      </c>
      <c r="F112" s="2" t="s">
        <v>132</v>
      </c>
      <c r="G112" s="2" t="s">
        <v>728</v>
      </c>
      <c r="H112" s="2" t="s">
        <v>85</v>
      </c>
      <c r="I112" s="2" t="s">
        <v>729</v>
      </c>
      <c r="J112" s="2" t="s">
        <v>165</v>
      </c>
      <c r="K112" s="2" t="s">
        <v>128</v>
      </c>
      <c r="R112" s="2"/>
      <c r="S112" s="2"/>
      <c r="T112" s="2"/>
    </row>
    <row r="113" spans="1:20" x14ac:dyDescent="0.4">
      <c r="A113" s="2" t="s">
        <v>1007</v>
      </c>
      <c r="B113" s="2" t="s">
        <v>1008</v>
      </c>
      <c r="C113" s="2" t="s">
        <v>1009</v>
      </c>
      <c r="D113" s="2" t="s">
        <v>92</v>
      </c>
      <c r="E113" s="2" t="s">
        <v>758</v>
      </c>
      <c r="F113" s="2" t="s">
        <v>705</v>
      </c>
      <c r="G113" s="2" t="s">
        <v>840</v>
      </c>
      <c r="H113" s="2" t="s">
        <v>761</v>
      </c>
      <c r="I113" s="2" t="s">
        <v>1010</v>
      </c>
      <c r="J113" s="2" t="s">
        <v>134</v>
      </c>
      <c r="K113" s="2" t="s">
        <v>128</v>
      </c>
      <c r="R113" s="2"/>
      <c r="S113" s="2"/>
      <c r="T113" s="2"/>
    </row>
    <row r="114" spans="1:20" x14ac:dyDescent="0.4">
      <c r="A114" s="2" t="s">
        <v>1186</v>
      </c>
      <c r="B114" s="2" t="s">
        <v>1187</v>
      </c>
      <c r="C114" s="2" t="s">
        <v>1188</v>
      </c>
      <c r="D114" s="2" t="s">
        <v>92</v>
      </c>
      <c r="E114" s="2" t="s">
        <v>741</v>
      </c>
      <c r="F114" s="2" t="s">
        <v>742</v>
      </c>
      <c r="G114" s="2" t="s">
        <v>743</v>
      </c>
      <c r="H114" s="2" t="s">
        <v>75</v>
      </c>
      <c r="I114" s="2" t="s">
        <v>1189</v>
      </c>
      <c r="J114" s="2" t="s">
        <v>165</v>
      </c>
      <c r="K114" s="2" t="s">
        <v>128</v>
      </c>
      <c r="R114" s="2"/>
      <c r="S114" s="2"/>
      <c r="T114" s="2"/>
    </row>
    <row r="115" spans="1:20" x14ac:dyDescent="0.4">
      <c r="A115" s="2" t="s">
        <v>1106</v>
      </c>
      <c r="B115" s="2" t="s">
        <v>1107</v>
      </c>
      <c r="C115" s="2" t="s">
        <v>1108</v>
      </c>
      <c r="D115" s="2" t="s">
        <v>92</v>
      </c>
      <c r="E115" s="2" t="s">
        <v>710</v>
      </c>
      <c r="F115" s="2" t="s">
        <v>1109</v>
      </c>
      <c r="G115" s="2" t="s">
        <v>830</v>
      </c>
      <c r="H115" s="2" t="s">
        <v>24</v>
      </c>
      <c r="I115" s="2" t="s">
        <v>1110</v>
      </c>
      <c r="J115" s="2" t="s">
        <v>695</v>
      </c>
      <c r="K115" s="2" t="s">
        <v>356</v>
      </c>
      <c r="R115" s="2"/>
      <c r="S115" s="2"/>
      <c r="T115" s="2"/>
    </row>
    <row r="116" spans="1:20" x14ac:dyDescent="0.4">
      <c r="A116" s="2" t="s">
        <v>767</v>
      </c>
      <c r="B116" s="2" t="s">
        <v>768</v>
      </c>
      <c r="C116" s="2" t="s">
        <v>109</v>
      </c>
      <c r="D116" s="2" t="s">
        <v>21</v>
      </c>
      <c r="E116" s="2" t="s">
        <v>138</v>
      </c>
      <c r="F116" s="2" t="s">
        <v>769</v>
      </c>
      <c r="G116" s="2" t="s">
        <v>770</v>
      </c>
      <c r="H116" s="2" t="s">
        <v>19</v>
      </c>
      <c r="I116" s="2" t="s">
        <v>771</v>
      </c>
      <c r="J116" s="2" t="s">
        <v>134</v>
      </c>
      <c r="K116" s="2" t="s">
        <v>128</v>
      </c>
      <c r="R116" s="2"/>
      <c r="S116" s="2"/>
      <c r="T116" s="2"/>
    </row>
    <row r="117" spans="1:20" x14ac:dyDescent="0.4">
      <c r="A117" s="2" t="s">
        <v>969</v>
      </c>
      <c r="B117" s="2" t="s">
        <v>970</v>
      </c>
      <c r="C117" s="2" t="s">
        <v>110</v>
      </c>
      <c r="D117" s="2" t="s">
        <v>21</v>
      </c>
      <c r="E117" s="2" t="s">
        <v>138</v>
      </c>
      <c r="F117" s="2" t="s">
        <v>769</v>
      </c>
      <c r="G117" s="2" t="s">
        <v>770</v>
      </c>
      <c r="H117" s="2" t="s">
        <v>19</v>
      </c>
      <c r="I117" s="2" t="s">
        <v>971</v>
      </c>
      <c r="J117" s="2" t="s">
        <v>134</v>
      </c>
      <c r="K117" s="2" t="s">
        <v>128</v>
      </c>
      <c r="R117" s="2"/>
      <c r="S117" s="2"/>
      <c r="T117" s="2"/>
    </row>
    <row r="118" spans="1:20" x14ac:dyDescent="0.4">
      <c r="A118" s="2" t="s">
        <v>1162</v>
      </c>
      <c r="B118" s="2" t="s">
        <v>1163</v>
      </c>
      <c r="C118" s="2" t="s">
        <v>1164</v>
      </c>
      <c r="D118" s="2" t="s">
        <v>21</v>
      </c>
      <c r="E118" s="2" t="s">
        <v>727</v>
      </c>
      <c r="F118" s="2" t="s">
        <v>132</v>
      </c>
      <c r="G118" s="2" t="s">
        <v>728</v>
      </c>
      <c r="H118" s="2" t="s">
        <v>85</v>
      </c>
      <c r="I118" s="2" t="s">
        <v>1165</v>
      </c>
      <c r="J118" s="2" t="s">
        <v>165</v>
      </c>
      <c r="K118" s="2" t="s">
        <v>128</v>
      </c>
      <c r="R118" s="2"/>
      <c r="S118" s="2"/>
      <c r="T118" s="2"/>
    </row>
    <row r="119" spans="1:20" x14ac:dyDescent="0.4">
      <c r="A119" s="2" t="s">
        <v>1066</v>
      </c>
      <c r="B119" s="2" t="s">
        <v>1067</v>
      </c>
      <c r="C119" s="2" t="s">
        <v>1068</v>
      </c>
      <c r="D119" s="2" t="s">
        <v>92</v>
      </c>
      <c r="E119" s="2" t="s">
        <v>741</v>
      </c>
      <c r="F119" s="2" t="s">
        <v>742</v>
      </c>
      <c r="G119" s="2" t="s">
        <v>743</v>
      </c>
      <c r="H119" s="2" t="s">
        <v>75</v>
      </c>
      <c r="I119" s="2" t="s">
        <v>1069</v>
      </c>
      <c r="J119" s="2" t="s">
        <v>165</v>
      </c>
      <c r="K119" s="2" t="s">
        <v>128</v>
      </c>
      <c r="R119" s="2"/>
      <c r="S119" s="2"/>
      <c r="T119" s="2"/>
    </row>
    <row r="120" spans="1:20" x14ac:dyDescent="0.4">
      <c r="A120" s="2" t="s">
        <v>827</v>
      </c>
      <c r="B120" s="2" t="s">
        <v>828</v>
      </c>
      <c r="C120" s="2" t="s">
        <v>829</v>
      </c>
      <c r="D120" s="2" t="s">
        <v>92</v>
      </c>
      <c r="E120" s="2" t="s">
        <v>710</v>
      </c>
      <c r="F120" s="2" t="s">
        <v>759</v>
      </c>
      <c r="G120" s="2" t="s">
        <v>830</v>
      </c>
      <c r="H120" s="2" t="s">
        <v>24</v>
      </c>
      <c r="I120" s="2" t="s">
        <v>831</v>
      </c>
      <c r="J120" s="2" t="s">
        <v>695</v>
      </c>
      <c r="K120" s="2" t="s">
        <v>356</v>
      </c>
      <c r="R120" s="2"/>
      <c r="S120" s="2"/>
      <c r="T120" s="2"/>
    </row>
    <row r="121" spans="1:20" x14ac:dyDescent="0.4">
      <c r="A121" s="2" t="s">
        <v>778</v>
      </c>
      <c r="B121" s="2" t="s">
        <v>779</v>
      </c>
      <c r="C121" s="2" t="s">
        <v>780</v>
      </c>
      <c r="D121" s="2" t="s">
        <v>21</v>
      </c>
      <c r="E121" s="2" t="s">
        <v>138</v>
      </c>
      <c r="F121" s="2" t="s">
        <v>769</v>
      </c>
      <c r="G121" s="2" t="s">
        <v>770</v>
      </c>
      <c r="H121" s="2" t="s">
        <v>781</v>
      </c>
      <c r="I121" s="2" t="s">
        <v>782</v>
      </c>
      <c r="J121" s="2" t="s">
        <v>134</v>
      </c>
      <c r="K121" s="2" t="s">
        <v>128</v>
      </c>
      <c r="R121" s="2"/>
      <c r="S121" s="2"/>
      <c r="T121" s="2"/>
    </row>
    <row r="122" spans="1:20" x14ac:dyDescent="0.4">
      <c r="A122" s="2" t="s">
        <v>896</v>
      </c>
      <c r="B122" s="2" t="s">
        <v>897</v>
      </c>
      <c r="C122" s="2" t="s">
        <v>898</v>
      </c>
      <c r="D122" s="2" t="s">
        <v>21</v>
      </c>
      <c r="E122" s="2" t="s">
        <v>138</v>
      </c>
      <c r="F122" s="2" t="s">
        <v>769</v>
      </c>
      <c r="G122" s="2" t="s">
        <v>770</v>
      </c>
      <c r="H122" s="2" t="s">
        <v>781</v>
      </c>
      <c r="I122" s="2" t="s">
        <v>899</v>
      </c>
      <c r="J122" s="2" t="s">
        <v>134</v>
      </c>
      <c r="K122" s="2" t="s">
        <v>128</v>
      </c>
      <c r="R122" s="2"/>
      <c r="S122" s="2"/>
      <c r="T122" s="2"/>
    </row>
    <row r="123" spans="1:20" x14ac:dyDescent="0.4">
      <c r="A123" s="2" t="s">
        <v>755</v>
      </c>
      <c r="B123" s="2" t="s">
        <v>756</v>
      </c>
      <c r="C123" s="2" t="s">
        <v>757</v>
      </c>
      <c r="D123" s="2" t="s">
        <v>21</v>
      </c>
      <c r="E123" s="2" t="s">
        <v>758</v>
      </c>
      <c r="F123" s="2" t="s">
        <v>759</v>
      </c>
      <c r="G123" s="2" t="s">
        <v>760</v>
      </c>
      <c r="H123" s="2" t="s">
        <v>761</v>
      </c>
      <c r="I123" s="2" t="s">
        <v>762</v>
      </c>
      <c r="J123" s="2" t="s">
        <v>134</v>
      </c>
      <c r="K123" s="2" t="s">
        <v>128</v>
      </c>
      <c r="R123" s="2"/>
      <c r="S123" s="2"/>
      <c r="T123" s="2"/>
    </row>
    <row r="124" spans="1:20" x14ac:dyDescent="0.4">
      <c r="A124" s="2" t="s">
        <v>515</v>
      </c>
      <c r="B124" s="2" t="s">
        <v>516</v>
      </c>
      <c r="C124" s="2" t="s">
        <v>517</v>
      </c>
      <c r="D124" s="2" t="s">
        <v>26</v>
      </c>
      <c r="E124" s="2" t="s">
        <v>115</v>
      </c>
      <c r="F124" s="2" t="s">
        <v>151</v>
      </c>
      <c r="G124" s="2" t="s">
        <v>284</v>
      </c>
      <c r="H124" s="2" t="s">
        <v>48</v>
      </c>
      <c r="I124" s="2" t="s">
        <v>518</v>
      </c>
      <c r="J124" s="2" t="s">
        <v>127</v>
      </c>
      <c r="K124" s="2" t="s">
        <v>128</v>
      </c>
      <c r="R124" s="2"/>
      <c r="S124" s="2"/>
      <c r="T124" s="2"/>
    </row>
    <row r="125" spans="1:20" x14ac:dyDescent="0.4">
      <c r="A125" s="2" t="s">
        <v>946</v>
      </c>
      <c r="B125" s="2" t="s">
        <v>947</v>
      </c>
      <c r="C125" s="2" t="s">
        <v>948</v>
      </c>
      <c r="D125" s="2" t="s">
        <v>21</v>
      </c>
      <c r="E125" s="2" t="s">
        <v>758</v>
      </c>
      <c r="F125" s="2" t="s">
        <v>813</v>
      </c>
      <c r="G125" s="2" t="s">
        <v>760</v>
      </c>
      <c r="H125" s="2" t="s">
        <v>761</v>
      </c>
      <c r="I125" s="2" t="s">
        <v>949</v>
      </c>
      <c r="J125" s="2" t="s">
        <v>134</v>
      </c>
      <c r="K125" s="2" t="s">
        <v>128</v>
      </c>
      <c r="R125" s="2"/>
      <c r="S125" s="2"/>
      <c r="T125" s="2"/>
    </row>
    <row r="126" spans="1:20" x14ac:dyDescent="0.4">
      <c r="A126" s="2" t="s">
        <v>281</v>
      </c>
      <c r="B126" s="2" t="s">
        <v>282</v>
      </c>
      <c r="C126" s="2" t="s">
        <v>283</v>
      </c>
      <c r="D126" s="2" t="s">
        <v>26</v>
      </c>
      <c r="E126" s="2" t="s">
        <v>115</v>
      </c>
      <c r="F126" s="2" t="s">
        <v>151</v>
      </c>
      <c r="G126" s="2" t="s">
        <v>284</v>
      </c>
      <c r="H126" s="2" t="s">
        <v>48</v>
      </c>
      <c r="I126" s="2" t="s">
        <v>285</v>
      </c>
      <c r="J126" s="2" t="s">
        <v>127</v>
      </c>
      <c r="K126" s="2" t="s">
        <v>128</v>
      </c>
      <c r="R126" s="2"/>
      <c r="S126" s="2"/>
      <c r="T126" s="2"/>
    </row>
    <row r="127" spans="1:20" x14ac:dyDescent="0.4">
      <c r="A127" s="2" t="s">
        <v>1044</v>
      </c>
      <c r="B127" s="2" t="s">
        <v>1045</v>
      </c>
      <c r="C127" s="2" t="s">
        <v>83</v>
      </c>
      <c r="D127" s="2" t="s">
        <v>21</v>
      </c>
      <c r="E127" s="2" t="s">
        <v>138</v>
      </c>
      <c r="F127" s="2" t="s">
        <v>794</v>
      </c>
      <c r="G127" s="2" t="s">
        <v>1046</v>
      </c>
      <c r="H127" s="2" t="s">
        <v>36</v>
      </c>
      <c r="I127" s="2" t="s">
        <v>1047</v>
      </c>
      <c r="J127" s="2" t="s">
        <v>134</v>
      </c>
      <c r="K127" s="2" t="s">
        <v>128</v>
      </c>
      <c r="R127" s="2"/>
      <c r="S127" s="2"/>
      <c r="T127" s="2"/>
    </row>
    <row r="128" spans="1:20" x14ac:dyDescent="0.4">
      <c r="A128" s="2" t="s">
        <v>1078</v>
      </c>
      <c r="B128" s="2" t="s">
        <v>1079</v>
      </c>
      <c r="C128" s="2" t="s">
        <v>84</v>
      </c>
      <c r="D128" s="2" t="s">
        <v>21</v>
      </c>
      <c r="E128" s="2" t="s">
        <v>138</v>
      </c>
      <c r="F128" s="2" t="s">
        <v>794</v>
      </c>
      <c r="G128" s="2" t="s">
        <v>1046</v>
      </c>
      <c r="H128" s="2" t="s">
        <v>36</v>
      </c>
      <c r="I128" s="2" t="s">
        <v>1080</v>
      </c>
      <c r="J128" s="2" t="s">
        <v>134</v>
      </c>
      <c r="K128" s="2" t="s">
        <v>128</v>
      </c>
      <c r="R128" s="2"/>
      <c r="S128" s="2"/>
      <c r="T128" s="2"/>
    </row>
    <row r="129" spans="1:20" x14ac:dyDescent="0.4">
      <c r="A129" s="2" t="s">
        <v>388</v>
      </c>
      <c r="B129" s="2" t="s">
        <v>389</v>
      </c>
      <c r="C129" s="2" t="s">
        <v>390</v>
      </c>
      <c r="D129" s="2" t="s">
        <v>26</v>
      </c>
      <c r="E129" s="2" t="s">
        <v>123</v>
      </c>
      <c r="F129" s="2" t="s">
        <v>209</v>
      </c>
      <c r="G129" s="2" t="s">
        <v>125</v>
      </c>
      <c r="H129" s="2" t="s">
        <v>69</v>
      </c>
      <c r="I129" s="2" t="s">
        <v>391</v>
      </c>
      <c r="J129" s="2" t="s">
        <v>165</v>
      </c>
      <c r="K129" s="2" t="s">
        <v>128</v>
      </c>
      <c r="R129" s="2"/>
      <c r="S129" s="2"/>
      <c r="T129" s="2"/>
    </row>
    <row r="130" spans="1:20" x14ac:dyDescent="0.4">
      <c r="A130" s="2" t="s">
        <v>772</v>
      </c>
      <c r="B130" s="2" t="s">
        <v>773</v>
      </c>
      <c r="C130" s="2" t="s">
        <v>774</v>
      </c>
      <c r="D130" s="2" t="s">
        <v>21</v>
      </c>
      <c r="E130" s="2" t="s">
        <v>758</v>
      </c>
      <c r="F130" s="2" t="s">
        <v>775</v>
      </c>
      <c r="G130" s="2" t="s">
        <v>776</v>
      </c>
      <c r="H130" s="2" t="s">
        <v>761</v>
      </c>
      <c r="I130" s="2" t="s">
        <v>777</v>
      </c>
      <c r="J130" s="2" t="s">
        <v>134</v>
      </c>
      <c r="K130" s="2" t="s">
        <v>128</v>
      </c>
      <c r="R130" s="2"/>
      <c r="S130" s="2"/>
      <c r="T130" s="2"/>
    </row>
    <row r="131" spans="1:20" x14ac:dyDescent="0.4">
      <c r="A131" s="2" t="s">
        <v>823</v>
      </c>
      <c r="B131" s="2" t="s">
        <v>824</v>
      </c>
      <c r="C131" s="2" t="s">
        <v>825</v>
      </c>
      <c r="D131" s="2" t="s">
        <v>21</v>
      </c>
      <c r="E131" s="2" t="s">
        <v>758</v>
      </c>
      <c r="F131" s="2" t="s">
        <v>813</v>
      </c>
      <c r="G131" s="2" t="s">
        <v>776</v>
      </c>
      <c r="H131" s="2" t="s">
        <v>761</v>
      </c>
      <c r="I131" s="2" t="s">
        <v>826</v>
      </c>
      <c r="J131" s="2" t="s">
        <v>134</v>
      </c>
      <c r="K131" s="2" t="s">
        <v>128</v>
      </c>
      <c r="R131" s="2"/>
      <c r="S131" s="2"/>
      <c r="T131" s="2"/>
    </row>
    <row r="132" spans="1:20" x14ac:dyDescent="0.4">
      <c r="A132" s="2" t="s">
        <v>1094</v>
      </c>
      <c r="B132" s="2" t="s">
        <v>1095</v>
      </c>
      <c r="C132" s="2" t="s">
        <v>1096</v>
      </c>
      <c r="D132" s="2" t="s">
        <v>21</v>
      </c>
      <c r="E132" s="2" t="s">
        <v>741</v>
      </c>
      <c r="F132" s="2" t="s">
        <v>742</v>
      </c>
      <c r="G132" s="2" t="s">
        <v>743</v>
      </c>
      <c r="H132" s="2" t="s">
        <v>75</v>
      </c>
      <c r="I132" s="2" t="s">
        <v>1097</v>
      </c>
      <c r="J132" s="2" t="s">
        <v>165</v>
      </c>
      <c r="K132" s="2" t="s">
        <v>128</v>
      </c>
      <c r="R132" s="2"/>
      <c r="S132" s="2"/>
      <c r="T132" s="2"/>
    </row>
    <row r="133" spans="1:20" x14ac:dyDescent="0.4">
      <c r="A133" s="2" t="s">
        <v>1032</v>
      </c>
      <c r="B133" s="2" t="s">
        <v>1033</v>
      </c>
      <c r="C133" s="2" t="s">
        <v>1034</v>
      </c>
      <c r="D133" s="2" t="s">
        <v>21</v>
      </c>
      <c r="E133" s="2" t="s">
        <v>741</v>
      </c>
      <c r="F133" s="2" t="s">
        <v>742</v>
      </c>
      <c r="G133" s="2" t="s">
        <v>743</v>
      </c>
      <c r="H133" s="2" t="s">
        <v>75</v>
      </c>
      <c r="I133" s="2" t="s">
        <v>1035</v>
      </c>
      <c r="J133" s="2" t="s">
        <v>165</v>
      </c>
      <c r="K133" s="2" t="s">
        <v>128</v>
      </c>
      <c r="R133" s="2"/>
      <c r="S133" s="2"/>
      <c r="T133" s="2"/>
    </row>
    <row r="134" spans="1:20" x14ac:dyDescent="0.4">
      <c r="A134" s="2" t="s">
        <v>751</v>
      </c>
      <c r="B134" s="2" t="s">
        <v>752</v>
      </c>
      <c r="C134" s="2" t="s">
        <v>753</v>
      </c>
      <c r="D134" s="2" t="s">
        <v>21</v>
      </c>
      <c r="E134" s="2" t="s">
        <v>138</v>
      </c>
      <c r="F134" s="2" t="s">
        <v>699</v>
      </c>
      <c r="G134" s="2" t="s">
        <v>152</v>
      </c>
      <c r="H134" s="2" t="s">
        <v>20</v>
      </c>
      <c r="I134" s="2" t="s">
        <v>754</v>
      </c>
      <c r="J134" s="2" t="s">
        <v>165</v>
      </c>
      <c r="K134" s="2" t="s">
        <v>128</v>
      </c>
      <c r="R134" s="2"/>
      <c r="S134" s="2"/>
      <c r="T134" s="2"/>
    </row>
    <row r="135" spans="1:20" x14ac:dyDescent="0.4">
      <c r="A135" s="2" t="s">
        <v>917</v>
      </c>
      <c r="B135" s="2" t="s">
        <v>918</v>
      </c>
      <c r="C135" s="2" t="s">
        <v>919</v>
      </c>
      <c r="D135" s="2" t="s">
        <v>21</v>
      </c>
      <c r="E135" s="2" t="s">
        <v>710</v>
      </c>
      <c r="F135" s="2" t="s">
        <v>759</v>
      </c>
      <c r="G135" s="2" t="s">
        <v>920</v>
      </c>
      <c r="H135" s="2" t="s">
        <v>24</v>
      </c>
      <c r="I135" s="2" t="s">
        <v>921</v>
      </c>
      <c r="J135" s="2" t="s">
        <v>695</v>
      </c>
      <c r="K135" s="2" t="s">
        <v>356</v>
      </c>
      <c r="R135" s="2"/>
      <c r="S135" s="2"/>
      <c r="T135" s="2"/>
    </row>
    <row r="136" spans="1:20" x14ac:dyDescent="0.4">
      <c r="A136" s="2" t="s">
        <v>1061</v>
      </c>
      <c r="B136" s="2" t="s">
        <v>1062</v>
      </c>
      <c r="C136" s="2" t="s">
        <v>1063</v>
      </c>
      <c r="D136" s="2" t="s">
        <v>21</v>
      </c>
      <c r="E136" s="2" t="s">
        <v>803</v>
      </c>
      <c r="F136" s="2" t="s">
        <v>183</v>
      </c>
      <c r="G136" s="2" t="s">
        <v>1064</v>
      </c>
      <c r="H136" s="2" t="s">
        <v>39</v>
      </c>
      <c r="I136" s="2" t="s">
        <v>1065</v>
      </c>
      <c r="J136" s="2" t="s">
        <v>695</v>
      </c>
      <c r="K136" s="2" t="s">
        <v>128</v>
      </c>
      <c r="R136" s="2"/>
      <c r="S136" s="2"/>
      <c r="T136" s="2"/>
    </row>
    <row r="137" spans="1:20" x14ac:dyDescent="0.4">
      <c r="A137" s="2" t="s">
        <v>941</v>
      </c>
      <c r="B137" s="2" t="s">
        <v>942</v>
      </c>
      <c r="C137" s="2" t="s">
        <v>943</v>
      </c>
      <c r="D137" s="2" t="s">
        <v>21</v>
      </c>
      <c r="E137" s="2" t="s">
        <v>106</v>
      </c>
      <c r="F137" s="2" t="s">
        <v>748</v>
      </c>
      <c r="G137" s="2" t="s">
        <v>944</v>
      </c>
      <c r="H137" s="2" t="s">
        <v>28</v>
      </c>
      <c r="I137" s="2" t="s">
        <v>945</v>
      </c>
      <c r="J137" s="2" t="s">
        <v>134</v>
      </c>
      <c r="K137" s="2" t="s">
        <v>128</v>
      </c>
      <c r="R137" s="2"/>
      <c r="S137" s="2"/>
      <c r="T137" s="2"/>
    </row>
    <row r="138" spans="1:20" x14ac:dyDescent="0.4">
      <c r="A138" s="2" t="s">
        <v>511</v>
      </c>
      <c r="B138" s="2" t="s">
        <v>512</v>
      </c>
      <c r="C138" s="2" t="s">
        <v>513</v>
      </c>
      <c r="D138" s="2" t="s">
        <v>26</v>
      </c>
      <c r="E138" s="2" t="s">
        <v>106</v>
      </c>
      <c r="F138" s="2" t="s">
        <v>139</v>
      </c>
      <c r="G138" s="2" t="s">
        <v>114</v>
      </c>
      <c r="H138" s="2" t="s">
        <v>48</v>
      </c>
      <c r="I138" s="2" t="s">
        <v>514</v>
      </c>
      <c r="J138" s="2" t="s">
        <v>127</v>
      </c>
      <c r="K138" s="2" t="s">
        <v>128</v>
      </c>
      <c r="R138" s="2"/>
      <c r="S138" s="2"/>
      <c r="T138" s="2"/>
    </row>
    <row r="139" spans="1:20" x14ac:dyDescent="0.4">
      <c r="A139" s="2" t="s">
        <v>1070</v>
      </c>
      <c r="B139" s="2" t="s">
        <v>1071</v>
      </c>
      <c r="C139" s="2" t="s">
        <v>1072</v>
      </c>
      <c r="D139" s="2" t="s">
        <v>21</v>
      </c>
      <c r="E139" s="2" t="s">
        <v>106</v>
      </c>
      <c r="F139" s="2" t="s">
        <v>748</v>
      </c>
      <c r="G139" s="2" t="s">
        <v>944</v>
      </c>
      <c r="H139" s="2" t="s">
        <v>28</v>
      </c>
      <c r="I139" s="2" t="s">
        <v>1073</v>
      </c>
      <c r="J139" s="2" t="s">
        <v>134</v>
      </c>
      <c r="K139" s="2" t="s">
        <v>128</v>
      </c>
      <c r="R139" s="2"/>
      <c r="S139" s="2"/>
      <c r="T139" s="2"/>
    </row>
    <row r="140" spans="1:20" x14ac:dyDescent="0.4">
      <c r="A140" s="2" t="s">
        <v>681</v>
      </c>
      <c r="B140" s="2" t="s">
        <v>682</v>
      </c>
      <c r="C140" s="2" t="s">
        <v>683</v>
      </c>
      <c r="D140" s="2" t="s">
        <v>26</v>
      </c>
      <c r="E140" s="2" t="s">
        <v>106</v>
      </c>
      <c r="F140" s="2" t="s">
        <v>139</v>
      </c>
      <c r="G140" s="2" t="s">
        <v>27</v>
      </c>
      <c r="H140" s="2" t="s">
        <v>48</v>
      </c>
      <c r="I140" s="2" t="s">
        <v>684</v>
      </c>
      <c r="J140" s="2" t="s">
        <v>127</v>
      </c>
      <c r="K140" s="2" t="s">
        <v>128</v>
      </c>
      <c r="R140" s="2"/>
      <c r="S140" s="2"/>
      <c r="T140" s="2"/>
    </row>
    <row r="141" spans="1:20" x14ac:dyDescent="0.4">
      <c r="A141" s="2" t="s">
        <v>806</v>
      </c>
      <c r="B141" s="2" t="s">
        <v>807</v>
      </c>
      <c r="C141" s="2" t="s">
        <v>808</v>
      </c>
      <c r="D141" s="2" t="s">
        <v>21</v>
      </c>
      <c r="E141" s="2" t="s">
        <v>758</v>
      </c>
      <c r="F141" s="2" t="s">
        <v>775</v>
      </c>
      <c r="G141" s="2" t="s">
        <v>776</v>
      </c>
      <c r="H141" s="2" t="s">
        <v>761</v>
      </c>
      <c r="I141" s="2" t="s">
        <v>809</v>
      </c>
      <c r="J141" s="2" t="s">
        <v>134</v>
      </c>
      <c r="K141" s="2" t="s">
        <v>128</v>
      </c>
      <c r="R141" s="2"/>
      <c r="S141" s="2"/>
      <c r="T141" s="2"/>
    </row>
    <row r="142" spans="1:20" x14ac:dyDescent="0.4">
      <c r="A142" s="2" t="s">
        <v>863</v>
      </c>
      <c r="B142" s="2" t="s">
        <v>864</v>
      </c>
      <c r="C142" s="2" t="s">
        <v>865</v>
      </c>
      <c r="D142" s="2" t="s">
        <v>21</v>
      </c>
      <c r="E142" s="2" t="s">
        <v>138</v>
      </c>
      <c r="F142" s="2" t="s">
        <v>775</v>
      </c>
      <c r="G142" s="2" t="s">
        <v>152</v>
      </c>
      <c r="H142" s="2" t="s">
        <v>20</v>
      </c>
      <c r="I142" s="2" t="s">
        <v>866</v>
      </c>
      <c r="J142" s="2" t="s">
        <v>165</v>
      </c>
      <c r="K142" s="2" t="s">
        <v>128</v>
      </c>
      <c r="R142" s="2"/>
      <c r="S142" s="2"/>
      <c r="T142" s="2"/>
    </row>
    <row r="143" spans="1:20" x14ac:dyDescent="0.4">
      <c r="A143" s="2" t="s">
        <v>154</v>
      </c>
      <c r="B143" s="2" t="s">
        <v>155</v>
      </c>
      <c r="C143" s="2" t="s">
        <v>156</v>
      </c>
      <c r="D143" s="2" t="s">
        <v>26</v>
      </c>
      <c r="E143" s="2" t="s">
        <v>138</v>
      </c>
      <c r="F143" s="2" t="s">
        <v>151</v>
      </c>
      <c r="G143" s="2" t="s">
        <v>152</v>
      </c>
      <c r="H143" s="2" t="s">
        <v>48</v>
      </c>
      <c r="I143" s="2" t="s">
        <v>157</v>
      </c>
      <c r="J143" s="2" t="s">
        <v>127</v>
      </c>
      <c r="K143" s="2" t="s">
        <v>128</v>
      </c>
      <c r="R143" s="2"/>
      <c r="S143" s="2"/>
      <c r="T143" s="2"/>
    </row>
    <row r="144" spans="1:20" x14ac:dyDescent="0.4">
      <c r="A144" s="2" t="s">
        <v>475</v>
      </c>
      <c r="B144" s="2" t="s">
        <v>476</v>
      </c>
      <c r="C144" s="2" t="s">
        <v>477</v>
      </c>
      <c r="D144" s="2" t="s">
        <v>26</v>
      </c>
      <c r="E144" s="2" t="s">
        <v>138</v>
      </c>
      <c r="F144" s="2" t="s">
        <v>151</v>
      </c>
      <c r="G144" s="2" t="s">
        <v>194</v>
      </c>
      <c r="H144" s="2" t="s">
        <v>72</v>
      </c>
      <c r="I144" s="2" t="s">
        <v>478</v>
      </c>
      <c r="J144" s="2" t="s">
        <v>165</v>
      </c>
      <c r="K144" s="2" t="s">
        <v>128</v>
      </c>
      <c r="R144" s="2"/>
      <c r="S144" s="2"/>
      <c r="T144" s="2"/>
    </row>
    <row r="145" spans="1:20" x14ac:dyDescent="0.4">
      <c r="A145" s="2" t="s">
        <v>604</v>
      </c>
      <c r="B145" s="2" t="s">
        <v>605</v>
      </c>
      <c r="C145" s="2" t="s">
        <v>606</v>
      </c>
      <c r="D145" s="2" t="s">
        <v>26</v>
      </c>
      <c r="E145" s="2" t="s">
        <v>138</v>
      </c>
      <c r="F145" s="2" t="s">
        <v>139</v>
      </c>
      <c r="G145" s="2" t="s">
        <v>194</v>
      </c>
      <c r="H145" s="2" t="s">
        <v>48</v>
      </c>
      <c r="I145" s="2" t="s">
        <v>607</v>
      </c>
      <c r="J145" s="2" t="s">
        <v>127</v>
      </c>
      <c r="K145" s="2" t="s">
        <v>128</v>
      </c>
      <c r="R145" s="2"/>
      <c r="S145" s="2"/>
      <c r="T145" s="2"/>
    </row>
    <row r="146" spans="1:20" x14ac:dyDescent="0.4">
      <c r="A146" s="2" t="s">
        <v>142</v>
      </c>
      <c r="B146" s="2" t="s">
        <v>143</v>
      </c>
      <c r="C146" s="2" t="s">
        <v>102</v>
      </c>
      <c r="D146" s="2" t="s">
        <v>26</v>
      </c>
      <c r="E146" s="2" t="s">
        <v>144</v>
      </c>
      <c r="F146" s="2" t="s">
        <v>132</v>
      </c>
      <c r="G146" s="2" t="s">
        <v>145</v>
      </c>
      <c r="H146" s="2" t="s">
        <v>76</v>
      </c>
      <c r="I146" s="2" t="s">
        <v>146</v>
      </c>
      <c r="J146" s="2" t="s">
        <v>147</v>
      </c>
      <c r="K146" s="2" t="s">
        <v>128</v>
      </c>
      <c r="R146" s="2"/>
      <c r="S146" s="2"/>
      <c r="T146" s="2"/>
    </row>
    <row r="147" spans="1:20" x14ac:dyDescent="0.4">
      <c r="A147" s="2" t="s">
        <v>221</v>
      </c>
      <c r="B147" s="2" t="s">
        <v>222</v>
      </c>
      <c r="C147" s="2" t="s">
        <v>103</v>
      </c>
      <c r="D147" s="2" t="s">
        <v>26</v>
      </c>
      <c r="E147" s="2" t="s">
        <v>144</v>
      </c>
      <c r="F147" s="2" t="s">
        <v>132</v>
      </c>
      <c r="G147" s="2" t="s">
        <v>27</v>
      </c>
      <c r="H147" s="2" t="s">
        <v>50</v>
      </c>
      <c r="I147" s="2" t="s">
        <v>223</v>
      </c>
      <c r="J147" s="2" t="s">
        <v>147</v>
      </c>
      <c r="K147" s="2" t="s">
        <v>128</v>
      </c>
      <c r="R147" s="2"/>
      <c r="S147" s="2"/>
      <c r="T147" s="2"/>
    </row>
    <row r="148" spans="1:20" x14ac:dyDescent="0.4">
      <c r="A148" s="2" t="s">
        <v>810</v>
      </c>
      <c r="B148" s="2" t="s">
        <v>811</v>
      </c>
      <c r="C148" s="2" t="s">
        <v>812</v>
      </c>
      <c r="D148" s="2" t="s">
        <v>21</v>
      </c>
      <c r="E148" s="2" t="s">
        <v>758</v>
      </c>
      <c r="F148" s="2" t="s">
        <v>813</v>
      </c>
      <c r="G148" s="2" t="s">
        <v>760</v>
      </c>
      <c r="H148" s="2" t="s">
        <v>761</v>
      </c>
      <c r="I148" s="2" t="s">
        <v>814</v>
      </c>
      <c r="J148" s="2" t="s">
        <v>134</v>
      </c>
      <c r="K148" s="2" t="s">
        <v>128</v>
      </c>
      <c r="R148" s="2"/>
      <c r="S148" s="2"/>
      <c r="T148" s="2"/>
    </row>
    <row r="149" spans="1:20" x14ac:dyDescent="0.4">
      <c r="A149" s="2" t="s">
        <v>1040</v>
      </c>
      <c r="B149" s="2" t="s">
        <v>1041</v>
      </c>
      <c r="C149" s="2" t="s">
        <v>1042</v>
      </c>
      <c r="D149" s="2" t="s">
        <v>21</v>
      </c>
      <c r="E149" s="2" t="s">
        <v>741</v>
      </c>
      <c r="F149" s="2" t="s">
        <v>742</v>
      </c>
      <c r="G149" s="2" t="s">
        <v>743</v>
      </c>
      <c r="H149" s="2" t="s">
        <v>75</v>
      </c>
      <c r="I149" s="2" t="s">
        <v>1043</v>
      </c>
      <c r="J149" s="2" t="s">
        <v>165</v>
      </c>
      <c r="K149" s="2" t="s">
        <v>128</v>
      </c>
      <c r="R149" s="2"/>
      <c r="S149" s="2"/>
      <c r="T149" s="2"/>
    </row>
    <row r="150" spans="1:20" x14ac:dyDescent="0.4">
      <c r="A150" s="2" t="s">
        <v>984</v>
      </c>
      <c r="B150" s="2" t="s">
        <v>985</v>
      </c>
      <c r="C150" s="2" t="s">
        <v>986</v>
      </c>
      <c r="D150" s="2" t="s">
        <v>21</v>
      </c>
      <c r="E150" s="2" t="s">
        <v>741</v>
      </c>
      <c r="F150" s="2" t="s">
        <v>742</v>
      </c>
      <c r="G150" s="2" t="s">
        <v>743</v>
      </c>
      <c r="H150" s="2" t="s">
        <v>75</v>
      </c>
      <c r="I150" s="2" t="s">
        <v>987</v>
      </c>
      <c r="J150" s="2" t="s">
        <v>165</v>
      </c>
      <c r="K150" s="2" t="s">
        <v>128</v>
      </c>
      <c r="R150" s="2"/>
      <c r="S150" s="2"/>
      <c r="T150" s="2"/>
    </row>
    <row r="151" spans="1:20" x14ac:dyDescent="0.4">
      <c r="A151" s="2" t="s">
        <v>950</v>
      </c>
      <c r="B151" s="2" t="s">
        <v>951</v>
      </c>
      <c r="C151" s="2" t="s">
        <v>952</v>
      </c>
      <c r="D151" s="2" t="s">
        <v>21</v>
      </c>
      <c r="E151" s="2" t="s">
        <v>138</v>
      </c>
      <c r="F151" s="2" t="s">
        <v>699</v>
      </c>
      <c r="G151" s="2" t="s">
        <v>152</v>
      </c>
      <c r="H151" s="2" t="s">
        <v>20</v>
      </c>
      <c r="I151" s="2" t="s">
        <v>953</v>
      </c>
      <c r="J151" s="2" t="s">
        <v>165</v>
      </c>
      <c r="K151" s="2" t="s">
        <v>128</v>
      </c>
      <c r="R151" s="2"/>
      <c r="S151" s="2"/>
      <c r="T151" s="2"/>
    </row>
    <row r="152" spans="1:20" x14ac:dyDescent="0.4">
      <c r="A152" s="2" t="s">
        <v>930</v>
      </c>
      <c r="B152" s="2" t="s">
        <v>931</v>
      </c>
      <c r="C152" s="2" t="s">
        <v>932</v>
      </c>
      <c r="D152" s="2" t="s">
        <v>21</v>
      </c>
      <c r="E152" s="2" t="s">
        <v>710</v>
      </c>
      <c r="F152" s="2" t="s">
        <v>933</v>
      </c>
      <c r="G152" s="2" t="s">
        <v>920</v>
      </c>
      <c r="H152" s="2" t="s">
        <v>24</v>
      </c>
      <c r="I152" s="2" t="s">
        <v>934</v>
      </c>
      <c r="J152" s="2" t="s">
        <v>695</v>
      </c>
      <c r="K152" s="2" t="s">
        <v>356</v>
      </c>
      <c r="R152" s="2"/>
      <c r="S152" s="2"/>
      <c r="T152" s="2"/>
    </row>
    <row r="153" spans="1:20" x14ac:dyDescent="0.4">
      <c r="A153" s="2" t="s">
        <v>800</v>
      </c>
      <c r="B153" s="2" t="s">
        <v>801</v>
      </c>
      <c r="C153" s="2" t="s">
        <v>802</v>
      </c>
      <c r="D153" s="2" t="s">
        <v>21</v>
      </c>
      <c r="E153" s="2" t="s">
        <v>803</v>
      </c>
      <c r="F153" s="2" t="s">
        <v>183</v>
      </c>
      <c r="G153" s="2" t="s">
        <v>804</v>
      </c>
      <c r="H153" s="2" t="s">
        <v>39</v>
      </c>
      <c r="I153" s="2" t="s">
        <v>805</v>
      </c>
      <c r="J153" s="2" t="s">
        <v>695</v>
      </c>
      <c r="K153" s="2" t="s">
        <v>128</v>
      </c>
      <c r="R153" s="2"/>
      <c r="S153" s="2"/>
      <c r="T153" s="2"/>
    </row>
    <row r="154" spans="1:20" x14ac:dyDescent="0.4">
      <c r="A154" s="2" t="s">
        <v>745</v>
      </c>
      <c r="B154" s="2" t="s">
        <v>746</v>
      </c>
      <c r="C154" s="2" t="s">
        <v>747</v>
      </c>
      <c r="D154" s="2" t="s">
        <v>21</v>
      </c>
      <c r="E154" s="2" t="s">
        <v>138</v>
      </c>
      <c r="F154" s="2" t="s">
        <v>748</v>
      </c>
      <c r="G154" s="2" t="s">
        <v>749</v>
      </c>
      <c r="H154" s="2" t="s">
        <v>28</v>
      </c>
      <c r="I154" s="2" t="s">
        <v>750</v>
      </c>
      <c r="J154" s="2" t="s">
        <v>134</v>
      </c>
      <c r="K154" s="2" t="s">
        <v>128</v>
      </c>
      <c r="R154" s="2"/>
      <c r="S154" s="2"/>
      <c r="T154" s="2"/>
    </row>
    <row r="155" spans="1:20" x14ac:dyDescent="0.4">
      <c r="A155" s="2" t="s">
        <v>440</v>
      </c>
      <c r="B155" s="2" t="s">
        <v>441</v>
      </c>
      <c r="C155" s="2" t="s">
        <v>442</v>
      </c>
      <c r="D155" s="2" t="s">
        <v>26</v>
      </c>
      <c r="E155" s="2" t="s">
        <v>138</v>
      </c>
      <c r="F155" s="2" t="s">
        <v>139</v>
      </c>
      <c r="G155" s="2" t="s">
        <v>27</v>
      </c>
      <c r="H155" s="2" t="s">
        <v>48</v>
      </c>
      <c r="I155" s="2" t="s">
        <v>443</v>
      </c>
      <c r="J155" s="2" t="s">
        <v>127</v>
      </c>
      <c r="K155" s="2" t="s">
        <v>128</v>
      </c>
      <c r="R155" s="2"/>
      <c r="S155" s="2"/>
      <c r="T155" s="2"/>
    </row>
    <row r="156" spans="1:20" x14ac:dyDescent="0.4">
      <c r="A156" s="2" t="s">
        <v>1085</v>
      </c>
      <c r="B156" s="2" t="s">
        <v>1086</v>
      </c>
      <c r="C156" s="2" t="s">
        <v>1087</v>
      </c>
      <c r="D156" s="2" t="s">
        <v>21</v>
      </c>
      <c r="E156" s="2" t="s">
        <v>138</v>
      </c>
      <c r="F156" s="2" t="s">
        <v>748</v>
      </c>
      <c r="G156" s="2" t="s">
        <v>749</v>
      </c>
      <c r="H156" s="2" t="s">
        <v>28</v>
      </c>
      <c r="I156" s="2" t="s">
        <v>1088</v>
      </c>
      <c r="J156" s="2" t="s">
        <v>134</v>
      </c>
      <c r="K156" s="2" t="s">
        <v>128</v>
      </c>
      <c r="R156" s="2"/>
      <c r="S156" s="2"/>
      <c r="T156" s="2"/>
    </row>
    <row r="157" spans="1:20" x14ac:dyDescent="0.4">
      <c r="A157" s="2" t="s">
        <v>504</v>
      </c>
      <c r="B157" s="2" t="s">
        <v>505</v>
      </c>
      <c r="C157" s="2" t="s">
        <v>506</v>
      </c>
      <c r="D157" s="2" t="s">
        <v>26</v>
      </c>
      <c r="E157" s="2" t="s">
        <v>138</v>
      </c>
      <c r="F157" s="2" t="s">
        <v>139</v>
      </c>
      <c r="G157" s="2" t="s">
        <v>27</v>
      </c>
      <c r="H157" s="2" t="s">
        <v>48</v>
      </c>
      <c r="I157" s="2" t="s">
        <v>507</v>
      </c>
      <c r="J157" s="2" t="s">
        <v>127</v>
      </c>
      <c r="K157" s="2" t="s">
        <v>128</v>
      </c>
      <c r="R157" s="2"/>
      <c r="S157" s="2"/>
      <c r="T157" s="2"/>
    </row>
    <row r="158" spans="1:20" x14ac:dyDescent="0.4">
      <c r="A158" s="2" t="s">
        <v>654</v>
      </c>
      <c r="B158" s="2" t="s">
        <v>655</v>
      </c>
      <c r="C158" s="2" t="s">
        <v>656</v>
      </c>
      <c r="D158" s="2" t="s">
        <v>26</v>
      </c>
      <c r="E158" s="2" t="s">
        <v>138</v>
      </c>
      <c r="F158" s="2" t="s">
        <v>151</v>
      </c>
      <c r="G158" s="2" t="s">
        <v>152</v>
      </c>
      <c r="H158" s="2" t="s">
        <v>48</v>
      </c>
      <c r="I158" s="2" t="s">
        <v>657</v>
      </c>
      <c r="J158" s="2" t="s">
        <v>127</v>
      </c>
      <c r="K158" s="2" t="s">
        <v>128</v>
      </c>
      <c r="R158" s="2"/>
      <c r="S158" s="2"/>
      <c r="T158" s="2"/>
    </row>
    <row r="159" spans="1:20" x14ac:dyDescent="0.4">
      <c r="A159" s="2" t="s">
        <v>444</v>
      </c>
      <c r="B159" s="2" t="s">
        <v>445</v>
      </c>
      <c r="C159" s="2" t="s">
        <v>96</v>
      </c>
      <c r="D159" s="2" t="s">
        <v>26</v>
      </c>
      <c r="E159" s="2" t="s">
        <v>27</v>
      </c>
      <c r="F159" s="2" t="s">
        <v>139</v>
      </c>
      <c r="G159" s="2" t="s">
        <v>27</v>
      </c>
      <c r="H159" s="2" t="s">
        <v>48</v>
      </c>
      <c r="I159" s="2" t="s">
        <v>446</v>
      </c>
      <c r="J159" s="2" t="s">
        <v>127</v>
      </c>
      <c r="K159" s="2" t="s">
        <v>128</v>
      </c>
      <c r="R159" s="2"/>
      <c r="S159" s="2"/>
      <c r="T159" s="2"/>
    </row>
    <row r="160" spans="1:20" x14ac:dyDescent="0.4">
      <c r="A160" s="2" t="s">
        <v>176</v>
      </c>
      <c r="B160" s="2" t="s">
        <v>177</v>
      </c>
      <c r="C160" s="2" t="s">
        <v>178</v>
      </c>
      <c r="D160" s="2" t="s">
        <v>26</v>
      </c>
      <c r="E160" s="2" t="s">
        <v>123</v>
      </c>
      <c r="F160" s="2" t="s">
        <v>124</v>
      </c>
      <c r="G160" s="2" t="s">
        <v>125</v>
      </c>
      <c r="H160" s="2" t="s">
        <v>48</v>
      </c>
      <c r="I160" s="2" t="s">
        <v>179</v>
      </c>
      <c r="J160" s="2" t="s">
        <v>127</v>
      </c>
      <c r="K160" s="2" t="s">
        <v>128</v>
      </c>
      <c r="R160" s="2"/>
      <c r="S160" s="2"/>
      <c r="T160" s="2"/>
    </row>
    <row r="161" spans="1:20" x14ac:dyDescent="0.4">
      <c r="A161" s="2" t="s">
        <v>384</v>
      </c>
      <c r="B161" s="2" t="s">
        <v>385</v>
      </c>
      <c r="C161" s="2" t="s">
        <v>386</v>
      </c>
      <c r="D161" s="2" t="s">
        <v>26</v>
      </c>
      <c r="E161" s="2" t="s">
        <v>123</v>
      </c>
      <c r="F161" s="2" t="s">
        <v>124</v>
      </c>
      <c r="G161" s="2" t="s">
        <v>125</v>
      </c>
      <c r="H161" s="2" t="s">
        <v>69</v>
      </c>
      <c r="I161" s="2" t="s">
        <v>387</v>
      </c>
      <c r="J161" s="2" t="s">
        <v>165</v>
      </c>
      <c r="R161" s="2"/>
      <c r="S161" s="2"/>
      <c r="T161" s="2"/>
    </row>
    <row r="162" spans="1:20" x14ac:dyDescent="0.4">
      <c r="A162" s="2" t="s">
        <v>311</v>
      </c>
      <c r="B162" s="2" t="s">
        <v>312</v>
      </c>
      <c r="C162" s="2" t="s">
        <v>313</v>
      </c>
      <c r="D162" s="2" t="s">
        <v>26</v>
      </c>
      <c r="E162" s="2" t="s">
        <v>144</v>
      </c>
      <c r="F162" s="2" t="s">
        <v>132</v>
      </c>
      <c r="G162" s="2" t="s">
        <v>145</v>
      </c>
      <c r="H162" s="2" t="s">
        <v>76</v>
      </c>
      <c r="I162" s="2" t="s">
        <v>314</v>
      </c>
      <c r="J162" s="2" t="s">
        <v>147</v>
      </c>
      <c r="K162" s="2" t="s">
        <v>128</v>
      </c>
      <c r="R162" s="2"/>
      <c r="S162" s="2"/>
      <c r="T162" s="2"/>
    </row>
    <row r="163" spans="1:20" x14ac:dyDescent="0.4">
      <c r="A163" s="2" t="s">
        <v>608</v>
      </c>
      <c r="B163" s="2" t="s">
        <v>609</v>
      </c>
      <c r="C163" s="2" t="s">
        <v>610</v>
      </c>
      <c r="D163" s="2" t="s">
        <v>26</v>
      </c>
      <c r="E163" s="2" t="s">
        <v>144</v>
      </c>
      <c r="F163" s="2" t="s">
        <v>132</v>
      </c>
      <c r="G163" s="2" t="s">
        <v>27</v>
      </c>
      <c r="H163" s="2" t="s">
        <v>50</v>
      </c>
      <c r="I163" s="2" t="s">
        <v>611</v>
      </c>
      <c r="J163" s="2" t="s">
        <v>147</v>
      </c>
      <c r="K163" s="2" t="s">
        <v>128</v>
      </c>
      <c r="R163" s="2"/>
      <c r="S163" s="2"/>
      <c r="T163" s="2"/>
    </row>
    <row r="164" spans="1:20" x14ac:dyDescent="0.4">
      <c r="A164" s="2" t="s">
        <v>479</v>
      </c>
      <c r="B164" s="2" t="s">
        <v>480</v>
      </c>
      <c r="C164" s="2" t="s">
        <v>481</v>
      </c>
      <c r="D164" s="2" t="s">
        <v>26</v>
      </c>
      <c r="E164" s="2" t="s">
        <v>144</v>
      </c>
      <c r="F164" s="2" t="s">
        <v>132</v>
      </c>
      <c r="G164" s="2" t="s">
        <v>27</v>
      </c>
      <c r="H164" s="2" t="s">
        <v>99</v>
      </c>
      <c r="I164" s="2" t="s">
        <v>482</v>
      </c>
      <c r="J164" s="2" t="s">
        <v>147</v>
      </c>
      <c r="K164" s="2" t="s">
        <v>128</v>
      </c>
      <c r="R164" s="2"/>
      <c r="S164" s="2"/>
      <c r="T164" s="2"/>
    </row>
    <row r="165" spans="1:20" x14ac:dyDescent="0.4">
      <c r="A165" s="2" t="s">
        <v>1123</v>
      </c>
      <c r="B165" s="2" t="s">
        <v>1124</v>
      </c>
      <c r="C165" s="2" t="s">
        <v>1125</v>
      </c>
      <c r="D165" s="2" t="s">
        <v>22</v>
      </c>
      <c r="E165" s="2" t="s">
        <v>704</v>
      </c>
      <c r="F165" s="2" t="s">
        <v>705</v>
      </c>
      <c r="G165" s="2" t="s">
        <v>80</v>
      </c>
      <c r="H165" s="2" t="s">
        <v>81</v>
      </c>
      <c r="I165" s="2" t="s">
        <v>1126</v>
      </c>
      <c r="J165" s="2" t="s">
        <v>127</v>
      </c>
      <c r="K165" s="2" t="s">
        <v>128</v>
      </c>
      <c r="R165" s="2"/>
      <c r="S165" s="2"/>
      <c r="T165" s="2"/>
    </row>
    <row r="166" spans="1:20" x14ac:dyDescent="0.4">
      <c r="A166" s="2" t="s">
        <v>1260</v>
      </c>
      <c r="B166" s="2" t="s">
        <v>1261</v>
      </c>
      <c r="C166" s="2" t="s">
        <v>1262</v>
      </c>
      <c r="D166" s="2" t="s">
        <v>22</v>
      </c>
      <c r="E166" s="2" t="s">
        <v>25</v>
      </c>
      <c r="F166" s="2" t="s">
        <v>151</v>
      </c>
      <c r="G166" s="2" t="s">
        <v>1051</v>
      </c>
      <c r="H166" s="2" t="s">
        <v>40</v>
      </c>
      <c r="I166" s="2" t="s">
        <v>1263</v>
      </c>
      <c r="J166" s="2" t="s">
        <v>134</v>
      </c>
      <c r="K166" s="2" t="s">
        <v>128</v>
      </c>
      <c r="R166" s="2"/>
      <c r="S166" s="2"/>
      <c r="T166" s="2"/>
    </row>
    <row r="167" spans="1:20" x14ac:dyDescent="0.4">
      <c r="A167" s="2" t="s">
        <v>1206</v>
      </c>
      <c r="B167" s="2" t="s">
        <v>1207</v>
      </c>
      <c r="C167" s="2" t="s">
        <v>1208</v>
      </c>
      <c r="D167" s="2" t="s">
        <v>22</v>
      </c>
      <c r="E167" s="2" t="s">
        <v>741</v>
      </c>
      <c r="F167" s="2" t="s">
        <v>151</v>
      </c>
      <c r="G167" s="2" t="s">
        <v>743</v>
      </c>
      <c r="H167" s="2" t="s">
        <v>75</v>
      </c>
      <c r="I167" s="2" t="s">
        <v>1209</v>
      </c>
      <c r="J167" s="2" t="s">
        <v>165</v>
      </c>
      <c r="K167" s="2" t="s">
        <v>128</v>
      </c>
      <c r="R167" s="2"/>
      <c r="S167" s="2"/>
      <c r="T167" s="2"/>
    </row>
    <row r="168" spans="1:20" x14ac:dyDescent="0.4">
      <c r="A168" s="2" t="s">
        <v>1151</v>
      </c>
      <c r="B168" s="2" t="s">
        <v>1152</v>
      </c>
      <c r="C168" s="2" t="s">
        <v>113</v>
      </c>
      <c r="D168" s="2" t="s">
        <v>22</v>
      </c>
      <c r="E168" s="2" t="s">
        <v>1028</v>
      </c>
      <c r="F168" s="2" t="s">
        <v>1029</v>
      </c>
      <c r="G168" s="2" t="s">
        <v>1030</v>
      </c>
      <c r="H168" s="2" t="s">
        <v>42</v>
      </c>
      <c r="I168" s="2" t="s">
        <v>1153</v>
      </c>
      <c r="J168" s="2" t="s">
        <v>165</v>
      </c>
      <c r="K168" s="2" t="s">
        <v>128</v>
      </c>
      <c r="R168" s="2"/>
      <c r="S168" s="2"/>
      <c r="T168" s="2"/>
    </row>
    <row r="169" spans="1:20" x14ac:dyDescent="0.4">
      <c r="A169" s="2" t="s">
        <v>670</v>
      </c>
      <c r="B169" s="2" t="s">
        <v>671</v>
      </c>
      <c r="C169" s="2" t="s">
        <v>672</v>
      </c>
      <c r="D169" s="2" t="s">
        <v>26</v>
      </c>
      <c r="E169" s="2" t="s">
        <v>144</v>
      </c>
      <c r="F169" s="2" t="s">
        <v>132</v>
      </c>
      <c r="G169" s="2" t="s">
        <v>27</v>
      </c>
      <c r="H169" s="2" t="s">
        <v>99</v>
      </c>
      <c r="I169" s="2" t="s">
        <v>673</v>
      </c>
      <c r="J169" s="2" t="s">
        <v>147</v>
      </c>
      <c r="K169" s="2" t="s">
        <v>128</v>
      </c>
      <c r="R169" s="2"/>
      <c r="S169" s="2"/>
      <c r="T169" s="2"/>
    </row>
    <row r="170" spans="1:20" x14ac:dyDescent="0.4">
      <c r="A170" s="2" t="s">
        <v>1166</v>
      </c>
      <c r="B170" s="2" t="s">
        <v>1167</v>
      </c>
      <c r="C170" s="2" t="s">
        <v>1168</v>
      </c>
      <c r="D170" s="2" t="s">
        <v>22</v>
      </c>
      <c r="E170" s="2" t="s">
        <v>704</v>
      </c>
      <c r="F170" s="2" t="s">
        <v>705</v>
      </c>
      <c r="G170" s="2" t="s">
        <v>80</v>
      </c>
      <c r="H170" s="2" t="s">
        <v>81</v>
      </c>
      <c r="I170" s="2" t="s">
        <v>1169</v>
      </c>
      <c r="J170" s="2" t="s">
        <v>127</v>
      </c>
      <c r="K170" s="2" t="s">
        <v>128</v>
      </c>
      <c r="R170" s="2"/>
      <c r="S170" s="2"/>
      <c r="T170" s="2"/>
    </row>
    <row r="171" spans="1:20" x14ac:dyDescent="0.4">
      <c r="A171" s="2" t="s">
        <v>1166</v>
      </c>
      <c r="B171" s="2" t="s">
        <v>1167</v>
      </c>
      <c r="C171" s="2" t="s">
        <v>1168</v>
      </c>
      <c r="D171" s="2" t="s">
        <v>22</v>
      </c>
      <c r="E171" s="2" t="s">
        <v>704</v>
      </c>
      <c r="F171" s="2" t="s">
        <v>705</v>
      </c>
      <c r="G171" s="2" t="s">
        <v>80</v>
      </c>
      <c r="H171" s="2" t="s">
        <v>81</v>
      </c>
      <c r="I171" s="2" t="s">
        <v>1169</v>
      </c>
      <c r="J171" s="2" t="s">
        <v>127</v>
      </c>
      <c r="K171" s="2" t="s">
        <v>128</v>
      </c>
      <c r="R171" s="2"/>
      <c r="S171" s="2"/>
      <c r="T171" s="2"/>
    </row>
    <row r="172" spans="1:20" x14ac:dyDescent="0.4">
      <c r="A172" s="2" t="s">
        <v>1048</v>
      </c>
      <c r="B172" s="2" t="s">
        <v>1049</v>
      </c>
      <c r="C172" s="2" t="s">
        <v>1050</v>
      </c>
      <c r="D172" s="2" t="s">
        <v>22</v>
      </c>
      <c r="E172" s="2" t="s">
        <v>25</v>
      </c>
      <c r="F172" s="2" t="s">
        <v>151</v>
      </c>
      <c r="G172" s="2" t="s">
        <v>1051</v>
      </c>
      <c r="H172" s="2" t="s">
        <v>40</v>
      </c>
      <c r="I172" s="2" t="s">
        <v>1052</v>
      </c>
      <c r="J172" s="2" t="s">
        <v>134</v>
      </c>
      <c r="K172" s="2" t="s">
        <v>128</v>
      </c>
      <c r="R172" s="2"/>
      <c r="S172" s="2"/>
      <c r="T172" s="2"/>
    </row>
    <row r="173" spans="1:20" x14ac:dyDescent="0.4">
      <c r="A173" s="2" t="s">
        <v>892</v>
      </c>
      <c r="B173" s="2" t="s">
        <v>893</v>
      </c>
      <c r="C173" s="2" t="s">
        <v>894</v>
      </c>
      <c r="D173" s="2" t="s">
        <v>22</v>
      </c>
      <c r="E173" s="2" t="s">
        <v>741</v>
      </c>
      <c r="F173" s="2" t="s">
        <v>151</v>
      </c>
      <c r="G173" s="2" t="s">
        <v>743</v>
      </c>
      <c r="H173" s="2" t="s">
        <v>75</v>
      </c>
      <c r="I173" s="2" t="s">
        <v>895</v>
      </c>
      <c r="J173" s="2" t="s">
        <v>165</v>
      </c>
      <c r="K173" s="2" t="s">
        <v>128</v>
      </c>
      <c r="R173" s="2"/>
      <c r="S173" s="2"/>
      <c r="T173" s="2"/>
    </row>
    <row r="174" spans="1:20" x14ac:dyDescent="0.4">
      <c r="A174" s="2" t="s">
        <v>1025</v>
      </c>
      <c r="B174" s="2" t="s">
        <v>1026</v>
      </c>
      <c r="C174" s="2" t="s">
        <v>1027</v>
      </c>
      <c r="D174" s="2" t="s">
        <v>22</v>
      </c>
      <c r="E174" s="2" t="s">
        <v>1028</v>
      </c>
      <c r="F174" s="2" t="s">
        <v>1029</v>
      </c>
      <c r="G174" s="2" t="s">
        <v>1030</v>
      </c>
      <c r="H174" s="2" t="s">
        <v>42</v>
      </c>
      <c r="I174" s="2" t="s">
        <v>1031</v>
      </c>
      <c r="J174" s="2" t="s">
        <v>165</v>
      </c>
      <c r="K174" s="2" t="s">
        <v>128</v>
      </c>
      <c r="R174" s="2"/>
      <c r="S174" s="2"/>
      <c r="T174" s="2"/>
    </row>
    <row r="175" spans="1:20" x14ac:dyDescent="0.4">
      <c r="A175" s="2" t="s">
        <v>467</v>
      </c>
      <c r="B175" s="2" t="s">
        <v>468</v>
      </c>
      <c r="C175" s="2" t="s">
        <v>469</v>
      </c>
      <c r="D175" s="2" t="s">
        <v>26</v>
      </c>
      <c r="E175" s="2" t="s">
        <v>144</v>
      </c>
      <c r="F175" s="2" t="s">
        <v>132</v>
      </c>
      <c r="G175" s="2" t="s">
        <v>27</v>
      </c>
      <c r="H175" s="2" t="s">
        <v>99</v>
      </c>
      <c r="I175" s="2" t="s">
        <v>470</v>
      </c>
      <c r="J175" s="2" t="s">
        <v>147</v>
      </c>
      <c r="K175" s="2" t="s">
        <v>128</v>
      </c>
      <c r="R175" s="2"/>
      <c r="S175" s="2"/>
      <c r="T175" s="2"/>
    </row>
    <row r="176" spans="1:20" x14ac:dyDescent="0.4">
      <c r="A176" s="2" t="s">
        <v>993</v>
      </c>
      <c r="B176" s="2" t="s">
        <v>994</v>
      </c>
      <c r="C176" s="2" t="s">
        <v>995</v>
      </c>
      <c r="D176" s="2" t="s">
        <v>22</v>
      </c>
      <c r="E176" s="2" t="s">
        <v>741</v>
      </c>
      <c r="F176" s="2" t="s">
        <v>151</v>
      </c>
      <c r="G176" s="2" t="s">
        <v>743</v>
      </c>
      <c r="H176" s="2" t="s">
        <v>75</v>
      </c>
      <c r="I176" s="2" t="s">
        <v>996</v>
      </c>
      <c r="J176" s="2" t="s">
        <v>165</v>
      </c>
      <c r="K176" s="2" t="s">
        <v>128</v>
      </c>
      <c r="R176" s="2"/>
      <c r="S176" s="2"/>
      <c r="T176" s="2"/>
    </row>
    <row r="177" spans="1:20" x14ac:dyDescent="0.4">
      <c r="A177" s="2" t="s">
        <v>935</v>
      </c>
      <c r="B177" s="2" t="s">
        <v>936</v>
      </c>
      <c r="C177" s="2" t="s">
        <v>937</v>
      </c>
      <c r="D177" s="2" t="s">
        <v>22</v>
      </c>
      <c r="E177" s="2" t="s">
        <v>38</v>
      </c>
      <c r="F177" s="2" t="s">
        <v>794</v>
      </c>
      <c r="G177" s="2" t="s">
        <v>938</v>
      </c>
      <c r="H177" s="2" t="s">
        <v>939</v>
      </c>
      <c r="I177" s="2" t="s">
        <v>940</v>
      </c>
      <c r="J177" s="2" t="s">
        <v>489</v>
      </c>
      <c r="K177" s="2" t="s">
        <v>128</v>
      </c>
      <c r="R177" s="2"/>
      <c r="S177" s="2"/>
      <c r="T177" s="2"/>
    </row>
    <row r="178" spans="1:20" x14ac:dyDescent="0.4">
      <c r="A178" s="2" t="s">
        <v>1218</v>
      </c>
      <c r="B178" s="2" t="s">
        <v>1219</v>
      </c>
      <c r="C178" s="2" t="s">
        <v>1220</v>
      </c>
      <c r="D178" s="2" t="s">
        <v>22</v>
      </c>
      <c r="E178" s="2" t="s">
        <v>1221</v>
      </c>
      <c r="F178" s="2" t="s">
        <v>794</v>
      </c>
      <c r="G178" s="2" t="s">
        <v>71</v>
      </c>
      <c r="H178" s="2" t="s">
        <v>23</v>
      </c>
      <c r="I178" s="2" t="s">
        <v>1222</v>
      </c>
      <c r="J178" s="2" t="s">
        <v>489</v>
      </c>
      <c r="K178" s="2" t="s">
        <v>128</v>
      </c>
      <c r="R178" s="2"/>
      <c r="S178" s="2"/>
      <c r="T178" s="2"/>
    </row>
    <row r="179" spans="1:20" x14ac:dyDescent="0.4">
      <c r="A179" s="2" t="s">
        <v>875</v>
      </c>
      <c r="B179" s="2" t="s">
        <v>876</v>
      </c>
      <c r="C179" s="2" t="s">
        <v>877</v>
      </c>
      <c r="D179" s="2" t="s">
        <v>22</v>
      </c>
      <c r="E179" s="2" t="s">
        <v>704</v>
      </c>
      <c r="F179" s="2" t="s">
        <v>705</v>
      </c>
      <c r="G179" s="2" t="s">
        <v>80</v>
      </c>
      <c r="H179" s="2" t="s">
        <v>81</v>
      </c>
      <c r="I179" s="2" t="s">
        <v>878</v>
      </c>
      <c r="J179" s="2" t="s">
        <v>127</v>
      </c>
      <c r="K179" s="2" t="s">
        <v>128</v>
      </c>
      <c r="R179" s="2"/>
      <c r="S179" s="2"/>
      <c r="T179" s="2"/>
    </row>
    <row r="180" spans="1:20" x14ac:dyDescent="0.4">
      <c r="A180" s="2" t="s">
        <v>887</v>
      </c>
      <c r="B180" s="2" t="s">
        <v>888</v>
      </c>
      <c r="C180" s="2" t="s">
        <v>41</v>
      </c>
      <c r="D180" s="2" t="s">
        <v>22</v>
      </c>
      <c r="E180" s="2" t="s">
        <v>889</v>
      </c>
      <c r="F180" s="2" t="s">
        <v>813</v>
      </c>
      <c r="G180" s="2" t="s">
        <v>890</v>
      </c>
      <c r="H180" s="2" t="s">
        <v>77</v>
      </c>
      <c r="I180" s="2" t="s">
        <v>891</v>
      </c>
      <c r="J180" s="2" t="s">
        <v>134</v>
      </c>
      <c r="K180" s="2" t="s">
        <v>128</v>
      </c>
      <c r="R180" s="2"/>
      <c r="S180" s="2"/>
      <c r="T180" s="2"/>
    </row>
    <row r="181" spans="1:20" x14ac:dyDescent="0.4">
      <c r="A181" s="2" t="s">
        <v>962</v>
      </c>
      <c r="B181" s="2" t="s">
        <v>963</v>
      </c>
      <c r="C181" s="2" t="s">
        <v>964</v>
      </c>
      <c r="D181" s="2" t="s">
        <v>22</v>
      </c>
      <c r="E181" s="2" t="s">
        <v>965</v>
      </c>
      <c r="F181" s="2" t="s">
        <v>966</v>
      </c>
      <c r="G181" s="2" t="s">
        <v>967</v>
      </c>
      <c r="H181" s="2" t="s">
        <v>81</v>
      </c>
      <c r="I181" s="2" t="s">
        <v>968</v>
      </c>
      <c r="J181" s="2" t="s">
        <v>127</v>
      </c>
      <c r="K181" s="2" t="s">
        <v>128</v>
      </c>
      <c r="R181" s="2"/>
      <c r="S181" s="2"/>
      <c r="T181" s="2"/>
    </row>
    <row r="182" spans="1:20" x14ac:dyDescent="0.4">
      <c r="A182" s="2" t="s">
        <v>623</v>
      </c>
      <c r="B182" s="2" t="s">
        <v>624</v>
      </c>
      <c r="C182" s="2" t="s">
        <v>625</v>
      </c>
      <c r="D182" s="2" t="s">
        <v>26</v>
      </c>
      <c r="E182" s="2" t="s">
        <v>115</v>
      </c>
      <c r="F182" s="2" t="s">
        <v>139</v>
      </c>
      <c r="G182" s="2" t="s">
        <v>279</v>
      </c>
      <c r="H182" s="2" t="s">
        <v>48</v>
      </c>
      <c r="I182" s="2" t="s">
        <v>626</v>
      </c>
      <c r="J182" s="2" t="s">
        <v>127</v>
      </c>
      <c r="K182" s="2" t="s">
        <v>128</v>
      </c>
      <c r="R182" s="2"/>
      <c r="S182" s="2"/>
      <c r="T182" s="2"/>
    </row>
    <row r="183" spans="1:20" x14ac:dyDescent="0.4">
      <c r="A183" s="2" t="s">
        <v>1098</v>
      </c>
      <c r="B183" s="2" t="s">
        <v>1099</v>
      </c>
      <c r="C183" s="2" t="s">
        <v>1100</v>
      </c>
      <c r="D183" s="2" t="s">
        <v>22</v>
      </c>
      <c r="E183" s="2" t="s">
        <v>741</v>
      </c>
      <c r="F183" s="2" t="s">
        <v>151</v>
      </c>
      <c r="G183" s="2" t="s">
        <v>743</v>
      </c>
      <c r="H183" s="2" t="s">
        <v>75</v>
      </c>
      <c r="I183" s="2" t="s">
        <v>1101</v>
      </c>
      <c r="J183" s="2" t="s">
        <v>165</v>
      </c>
      <c r="K183" s="2" t="s">
        <v>128</v>
      </c>
      <c r="R183" s="2"/>
      <c r="S183" s="2"/>
      <c r="T183" s="2"/>
    </row>
    <row r="184" spans="1:20" x14ac:dyDescent="0.4">
      <c r="A184" s="2" t="s">
        <v>1131</v>
      </c>
      <c r="B184" s="2" t="s">
        <v>1132</v>
      </c>
      <c r="C184" s="2" t="s">
        <v>1133</v>
      </c>
      <c r="D184" s="2" t="s">
        <v>22</v>
      </c>
      <c r="E184" s="2" t="s">
        <v>38</v>
      </c>
      <c r="F184" s="2" t="s">
        <v>794</v>
      </c>
      <c r="G184" s="2" t="s">
        <v>1134</v>
      </c>
      <c r="H184" s="2" t="s">
        <v>939</v>
      </c>
      <c r="I184" s="2" t="s">
        <v>1135</v>
      </c>
      <c r="J184" s="2" t="s">
        <v>489</v>
      </c>
      <c r="K184" s="2" t="s">
        <v>128</v>
      </c>
      <c r="R184" s="2"/>
      <c r="S184" s="2"/>
      <c r="T184" s="2"/>
    </row>
    <row r="185" spans="1:20" x14ac:dyDescent="0.4">
      <c r="A185" s="2" t="s">
        <v>1011</v>
      </c>
      <c r="B185" s="2" t="s">
        <v>1012</v>
      </c>
      <c r="C185" s="2" t="s">
        <v>1013</v>
      </c>
      <c r="D185" s="2" t="s">
        <v>22</v>
      </c>
      <c r="E185" s="2" t="s">
        <v>965</v>
      </c>
      <c r="F185" s="2" t="s">
        <v>1014</v>
      </c>
      <c r="G185" s="2" t="s">
        <v>1015</v>
      </c>
      <c r="H185" s="2" t="s">
        <v>23</v>
      </c>
      <c r="I185" s="2" t="s">
        <v>1016</v>
      </c>
      <c r="J185" s="2" t="s">
        <v>489</v>
      </c>
      <c r="K185" s="2" t="s">
        <v>128</v>
      </c>
      <c r="R185" s="2"/>
      <c r="S185" s="2"/>
      <c r="T185" s="2"/>
    </row>
    <row r="186" spans="1:20" x14ac:dyDescent="0.4">
      <c r="A186" s="2" t="s">
        <v>701</v>
      </c>
      <c r="B186" s="2" t="s">
        <v>702</v>
      </c>
      <c r="C186" s="2" t="s">
        <v>703</v>
      </c>
      <c r="D186" s="2" t="s">
        <v>22</v>
      </c>
      <c r="E186" s="2" t="s">
        <v>704</v>
      </c>
      <c r="F186" s="2" t="s">
        <v>705</v>
      </c>
      <c r="G186" s="2" t="s">
        <v>80</v>
      </c>
      <c r="H186" s="2" t="s">
        <v>81</v>
      </c>
      <c r="I186" s="2" t="s">
        <v>706</v>
      </c>
      <c r="J186" s="2" t="s">
        <v>127</v>
      </c>
      <c r="K186" s="2" t="s">
        <v>128</v>
      </c>
      <c r="R186" s="2"/>
      <c r="S186" s="2"/>
      <c r="T186" s="2"/>
    </row>
    <row r="187" spans="1:20" x14ac:dyDescent="0.4">
      <c r="A187" s="2" t="s">
        <v>1227</v>
      </c>
      <c r="B187" s="2" t="s">
        <v>1228</v>
      </c>
      <c r="C187" s="2" t="s">
        <v>1229</v>
      </c>
      <c r="D187" s="2" t="s">
        <v>22</v>
      </c>
      <c r="E187" s="2" t="s">
        <v>1230</v>
      </c>
      <c r="F187" s="2" t="s">
        <v>1014</v>
      </c>
      <c r="G187" s="2" t="s">
        <v>890</v>
      </c>
      <c r="H187" s="2" t="s">
        <v>77</v>
      </c>
      <c r="I187" s="2" t="s">
        <v>1231</v>
      </c>
      <c r="J187" s="2" t="s">
        <v>134</v>
      </c>
      <c r="K187" s="2" t="s">
        <v>128</v>
      </c>
      <c r="R187" s="2"/>
      <c r="S187" s="2"/>
      <c r="T187" s="2"/>
    </row>
    <row r="188" spans="1:20" x14ac:dyDescent="0.4">
      <c r="A188" s="2" t="s">
        <v>1240</v>
      </c>
      <c r="B188" s="2" t="s">
        <v>1241</v>
      </c>
      <c r="C188" s="2" t="s">
        <v>1242</v>
      </c>
      <c r="D188" s="2" t="s">
        <v>22</v>
      </c>
      <c r="E188" s="2" t="s">
        <v>704</v>
      </c>
      <c r="F188" s="2" t="s">
        <v>705</v>
      </c>
      <c r="G188" s="2" t="s">
        <v>80</v>
      </c>
      <c r="H188" s="2" t="s">
        <v>81</v>
      </c>
      <c r="I188" s="2" t="s">
        <v>1243</v>
      </c>
      <c r="J188" s="2" t="s">
        <v>127</v>
      </c>
      <c r="K188" s="2" t="s">
        <v>128</v>
      </c>
      <c r="R188" s="2"/>
      <c r="S188" s="2"/>
      <c r="T188" s="2"/>
    </row>
    <row r="189" spans="1:20" x14ac:dyDescent="0.4">
      <c r="A189" s="2" t="s">
        <v>276</v>
      </c>
      <c r="B189" s="2" t="s">
        <v>277</v>
      </c>
      <c r="C189" s="2" t="s">
        <v>278</v>
      </c>
      <c r="D189" s="2" t="s">
        <v>26</v>
      </c>
      <c r="E189" s="2" t="s">
        <v>115</v>
      </c>
      <c r="F189" s="2" t="s">
        <v>139</v>
      </c>
      <c r="G189" s="2" t="s">
        <v>279</v>
      </c>
      <c r="H189" s="2" t="s">
        <v>48</v>
      </c>
      <c r="I189" s="2" t="s">
        <v>280</v>
      </c>
      <c r="J189" s="2" t="s">
        <v>127</v>
      </c>
      <c r="K189" s="2" t="s">
        <v>128</v>
      </c>
      <c r="R189" s="2"/>
      <c r="S189" s="2"/>
      <c r="T189" s="2"/>
    </row>
    <row r="190" spans="1:20" x14ac:dyDescent="0.4">
      <c r="A190" s="2" t="s">
        <v>1102</v>
      </c>
      <c r="B190" s="2" t="s">
        <v>1103</v>
      </c>
      <c r="C190" s="2" t="s">
        <v>1104</v>
      </c>
      <c r="D190" s="2" t="s">
        <v>22</v>
      </c>
      <c r="E190" s="2" t="s">
        <v>25</v>
      </c>
      <c r="F190" s="2" t="s">
        <v>151</v>
      </c>
      <c r="G190" s="2" t="s">
        <v>856</v>
      </c>
      <c r="H190" s="2" t="s">
        <v>857</v>
      </c>
      <c r="I190" s="2" t="s">
        <v>1105</v>
      </c>
      <c r="J190" s="2" t="s">
        <v>134</v>
      </c>
      <c r="K190" s="2" t="s">
        <v>128</v>
      </c>
      <c r="R190" s="2"/>
      <c r="S190" s="2"/>
      <c r="T190" s="2"/>
    </row>
    <row r="191" spans="1:20" x14ac:dyDescent="0.4">
      <c r="A191" s="2" t="s">
        <v>853</v>
      </c>
      <c r="B191" s="2" t="s">
        <v>854</v>
      </c>
      <c r="C191" s="2" t="s">
        <v>855</v>
      </c>
      <c r="D191" s="2" t="s">
        <v>22</v>
      </c>
      <c r="E191" s="2" t="s">
        <v>25</v>
      </c>
      <c r="F191" s="2" t="s">
        <v>151</v>
      </c>
      <c r="G191" s="2" t="s">
        <v>856</v>
      </c>
      <c r="H191" s="2" t="s">
        <v>857</v>
      </c>
      <c r="I191" s="2" t="s">
        <v>858</v>
      </c>
      <c r="J191" s="2" t="s">
        <v>134</v>
      </c>
      <c r="K191" s="2" t="s">
        <v>128</v>
      </c>
      <c r="R191" s="2"/>
      <c r="S191" s="2"/>
      <c r="T191" s="2"/>
    </row>
    <row r="192" spans="1:20" x14ac:dyDescent="0.4">
      <c r="A192" s="2" t="s">
        <v>904</v>
      </c>
      <c r="B192" s="2" t="s">
        <v>905</v>
      </c>
      <c r="C192" s="2" t="s">
        <v>906</v>
      </c>
      <c r="D192" s="2" t="s">
        <v>22</v>
      </c>
      <c r="E192" s="2" t="s">
        <v>138</v>
      </c>
      <c r="F192" s="2" t="s">
        <v>794</v>
      </c>
      <c r="G192" s="2" t="s">
        <v>279</v>
      </c>
      <c r="H192" s="2" t="s">
        <v>36</v>
      </c>
      <c r="I192" s="2" t="s">
        <v>907</v>
      </c>
      <c r="J192" s="2" t="s">
        <v>134</v>
      </c>
      <c r="K192" s="2" t="s">
        <v>128</v>
      </c>
      <c r="R192" s="2"/>
      <c r="S192" s="2"/>
      <c r="T192" s="2"/>
    </row>
    <row r="193" spans="1:20" x14ac:dyDescent="0.4">
      <c r="A193" s="2" t="s">
        <v>815</v>
      </c>
      <c r="B193" s="2" t="s">
        <v>816</v>
      </c>
      <c r="C193" s="2" t="s">
        <v>817</v>
      </c>
      <c r="D193" s="2" t="s">
        <v>22</v>
      </c>
      <c r="E193" s="2" t="s">
        <v>138</v>
      </c>
      <c r="F193" s="2" t="s">
        <v>794</v>
      </c>
      <c r="G193" s="2" t="s">
        <v>279</v>
      </c>
      <c r="H193" s="2" t="s">
        <v>36</v>
      </c>
      <c r="I193" s="2" t="s">
        <v>818</v>
      </c>
      <c r="J193" s="2" t="s">
        <v>134</v>
      </c>
      <c r="K193" s="2" t="s">
        <v>128</v>
      </c>
      <c r="R193" s="2"/>
      <c r="S193" s="2"/>
      <c r="T193" s="2"/>
    </row>
    <row r="194" spans="1:20" x14ac:dyDescent="0.4">
      <c r="A194" s="2" t="s">
        <v>244</v>
      </c>
      <c r="B194" s="2" t="s">
        <v>245</v>
      </c>
      <c r="C194" s="2" t="s">
        <v>246</v>
      </c>
      <c r="D194" s="2" t="s">
        <v>26</v>
      </c>
      <c r="E194" s="2" t="s">
        <v>27</v>
      </c>
      <c r="F194" s="2" t="s">
        <v>139</v>
      </c>
      <c r="G194" s="2" t="s">
        <v>27</v>
      </c>
      <c r="H194" s="2" t="s">
        <v>48</v>
      </c>
      <c r="I194" s="2" t="s">
        <v>247</v>
      </c>
      <c r="J194" s="2" t="s">
        <v>127</v>
      </c>
      <c r="K194" s="2" t="s">
        <v>128</v>
      </c>
      <c r="R194" s="2"/>
      <c r="S194" s="2"/>
      <c r="T194" s="2"/>
    </row>
    <row r="195" spans="1:20" x14ac:dyDescent="0.4">
      <c r="A195" s="2" t="s">
        <v>379</v>
      </c>
      <c r="B195" s="2" t="s">
        <v>380</v>
      </c>
      <c r="C195" s="2" t="s">
        <v>381</v>
      </c>
      <c r="D195" s="2" t="s">
        <v>26</v>
      </c>
      <c r="E195" s="2" t="s">
        <v>25</v>
      </c>
      <c r="F195" s="2" t="s">
        <v>139</v>
      </c>
      <c r="G195" s="2" t="s">
        <v>382</v>
      </c>
      <c r="H195" s="2" t="s">
        <v>48</v>
      </c>
      <c r="I195" s="2" t="s">
        <v>383</v>
      </c>
      <c r="J195" s="2" t="s">
        <v>127</v>
      </c>
      <c r="K195" s="2" t="s">
        <v>128</v>
      </c>
      <c r="R195" s="2"/>
      <c r="S195" s="2"/>
      <c r="T195" s="2"/>
    </row>
    <row r="196" spans="1:20" x14ac:dyDescent="0.4">
      <c r="A196" s="2" t="s">
        <v>166</v>
      </c>
      <c r="B196" s="2" t="s">
        <v>167</v>
      </c>
      <c r="C196" s="2" t="s">
        <v>168</v>
      </c>
      <c r="D196" s="2" t="s">
        <v>26</v>
      </c>
      <c r="E196" s="2" t="s">
        <v>138</v>
      </c>
      <c r="F196" s="2" t="s">
        <v>151</v>
      </c>
      <c r="G196" s="2" t="s">
        <v>169</v>
      </c>
      <c r="H196" s="2" t="s">
        <v>48</v>
      </c>
      <c r="I196" s="2" t="s">
        <v>170</v>
      </c>
      <c r="J196" s="2" t="s">
        <v>127</v>
      </c>
      <c r="K196" s="2" t="s">
        <v>128</v>
      </c>
      <c r="R196" s="2"/>
      <c r="S196" s="2"/>
      <c r="T196" s="2"/>
    </row>
    <row r="197" spans="1:20" x14ac:dyDescent="0.4">
      <c r="A197" s="2" t="s">
        <v>213</v>
      </c>
      <c r="B197" s="2" t="s">
        <v>214</v>
      </c>
      <c r="C197" s="2" t="s">
        <v>215</v>
      </c>
      <c r="D197" s="2" t="s">
        <v>26</v>
      </c>
      <c r="E197" s="2" t="s">
        <v>138</v>
      </c>
      <c r="F197" s="2" t="s">
        <v>151</v>
      </c>
      <c r="G197" s="2" t="s">
        <v>194</v>
      </c>
      <c r="H197" s="2" t="s">
        <v>72</v>
      </c>
      <c r="I197" s="2" t="s">
        <v>216</v>
      </c>
      <c r="J197" s="2" t="s">
        <v>165</v>
      </c>
      <c r="K197" s="2" t="s">
        <v>128</v>
      </c>
      <c r="R197" s="2"/>
      <c r="S197" s="2"/>
      <c r="T197" s="2"/>
    </row>
    <row r="198" spans="1:20" x14ac:dyDescent="0.4">
      <c r="A198" s="2" t="s">
        <v>191</v>
      </c>
      <c r="B198" s="2" t="s">
        <v>192</v>
      </c>
      <c r="C198" s="2" t="s">
        <v>193</v>
      </c>
      <c r="D198" s="2" t="s">
        <v>26</v>
      </c>
      <c r="E198" s="2" t="s">
        <v>138</v>
      </c>
      <c r="F198" s="2" t="s">
        <v>139</v>
      </c>
      <c r="G198" s="2" t="s">
        <v>194</v>
      </c>
      <c r="H198" s="2" t="s">
        <v>48</v>
      </c>
      <c r="I198" s="2" t="s">
        <v>195</v>
      </c>
      <c r="J198" s="2" t="s">
        <v>127</v>
      </c>
      <c r="K198" s="2" t="s">
        <v>128</v>
      </c>
      <c r="R198" s="2"/>
      <c r="S198" s="2"/>
      <c r="T198" s="2"/>
    </row>
    <row r="199" spans="1:20" x14ac:dyDescent="0.4">
      <c r="A199" s="2" t="s">
        <v>303</v>
      </c>
      <c r="B199" s="2" t="s">
        <v>304</v>
      </c>
      <c r="C199" s="2" t="s">
        <v>305</v>
      </c>
      <c r="D199" s="2" t="s">
        <v>26</v>
      </c>
      <c r="E199" s="2" t="s">
        <v>144</v>
      </c>
      <c r="F199" s="2" t="s">
        <v>132</v>
      </c>
      <c r="G199" s="2" t="s">
        <v>145</v>
      </c>
      <c r="H199" s="2" t="s">
        <v>76</v>
      </c>
      <c r="I199" s="2" t="s">
        <v>306</v>
      </c>
      <c r="J199" s="2" t="s">
        <v>147</v>
      </c>
      <c r="K199" s="2" t="s">
        <v>128</v>
      </c>
      <c r="R199" s="2"/>
      <c r="S199" s="2"/>
      <c r="T199" s="2"/>
    </row>
    <row r="200" spans="1:20" x14ac:dyDescent="0.4">
      <c r="A200" s="2" t="s">
        <v>299</v>
      </c>
      <c r="B200" s="2" t="s">
        <v>300</v>
      </c>
      <c r="C200" s="2" t="s">
        <v>301</v>
      </c>
      <c r="D200" s="2" t="s">
        <v>26</v>
      </c>
      <c r="E200" s="2" t="s">
        <v>144</v>
      </c>
      <c r="F200" s="2" t="s">
        <v>132</v>
      </c>
      <c r="G200" s="2" t="s">
        <v>27</v>
      </c>
      <c r="H200" s="2" t="s">
        <v>50</v>
      </c>
      <c r="I200" s="2" t="s">
        <v>302</v>
      </c>
      <c r="J200" s="2" t="s">
        <v>147</v>
      </c>
      <c r="K200" s="2" t="s">
        <v>128</v>
      </c>
      <c r="R200" s="2"/>
      <c r="S200" s="2"/>
      <c r="T200" s="2"/>
    </row>
    <row r="201" spans="1:20" x14ac:dyDescent="0.4">
      <c r="A201" s="2" t="s">
        <v>362</v>
      </c>
      <c r="B201" s="2" t="s">
        <v>363</v>
      </c>
      <c r="C201" s="2" t="s">
        <v>364</v>
      </c>
      <c r="D201" s="2" t="s">
        <v>26</v>
      </c>
      <c r="E201" s="2" t="s">
        <v>365</v>
      </c>
      <c r="F201" s="2" t="s">
        <v>366</v>
      </c>
      <c r="G201" s="2" t="s">
        <v>367</v>
      </c>
      <c r="H201" s="2" t="s">
        <v>368</v>
      </c>
      <c r="I201" s="2" t="s">
        <v>369</v>
      </c>
      <c r="J201" s="2" t="s">
        <v>165</v>
      </c>
      <c r="K201" s="2" t="s">
        <v>128</v>
      </c>
      <c r="R201" s="2"/>
      <c r="S201" s="2"/>
      <c r="T201" s="2"/>
    </row>
    <row r="202" spans="1:20" x14ac:dyDescent="0.4">
      <c r="A202" s="2" t="s">
        <v>271</v>
      </c>
      <c r="B202" s="2" t="s">
        <v>272</v>
      </c>
      <c r="C202" s="2" t="s">
        <v>273</v>
      </c>
      <c r="D202" s="2" t="s">
        <v>26</v>
      </c>
      <c r="E202" s="2" t="s">
        <v>138</v>
      </c>
      <c r="F202" s="2" t="s">
        <v>151</v>
      </c>
      <c r="G202" s="2" t="s">
        <v>274</v>
      </c>
      <c r="H202" s="2" t="s">
        <v>20</v>
      </c>
      <c r="I202" s="2" t="s">
        <v>275</v>
      </c>
      <c r="J202" s="2" t="s">
        <v>165</v>
      </c>
      <c r="K202" s="2" t="s">
        <v>128</v>
      </c>
      <c r="R202" s="2"/>
      <c r="S202" s="2"/>
      <c r="T202" s="2"/>
    </row>
    <row r="203" spans="1:20" x14ac:dyDescent="0.4">
      <c r="A203" s="2" t="s">
        <v>685</v>
      </c>
      <c r="B203" s="2" t="s">
        <v>686</v>
      </c>
      <c r="C203" s="2" t="s">
        <v>687</v>
      </c>
      <c r="D203" s="2" t="s">
        <v>26</v>
      </c>
      <c r="E203" s="2" t="s">
        <v>138</v>
      </c>
      <c r="F203" s="2" t="s">
        <v>151</v>
      </c>
      <c r="G203" s="2" t="s">
        <v>274</v>
      </c>
      <c r="H203" s="2" t="s">
        <v>20</v>
      </c>
      <c r="I203" s="2" t="s">
        <v>688</v>
      </c>
      <c r="J203" s="2" t="s">
        <v>165</v>
      </c>
      <c r="K203" s="2" t="s">
        <v>128</v>
      </c>
      <c r="R203" s="2"/>
      <c r="S203" s="2"/>
      <c r="T203" s="2"/>
    </row>
    <row r="204" spans="1:20" x14ac:dyDescent="0.4">
      <c r="A204" s="2" t="s">
        <v>570</v>
      </c>
      <c r="B204" s="2" t="s">
        <v>571</v>
      </c>
      <c r="C204" s="2" t="s">
        <v>572</v>
      </c>
      <c r="D204" s="2" t="s">
        <v>26</v>
      </c>
      <c r="E204" s="2" t="s">
        <v>138</v>
      </c>
      <c r="F204" s="2" t="s">
        <v>151</v>
      </c>
      <c r="G204" s="2" t="s">
        <v>274</v>
      </c>
      <c r="H204" s="2" t="s">
        <v>20</v>
      </c>
      <c r="I204" s="2" t="s">
        <v>573</v>
      </c>
      <c r="J204" s="2" t="s">
        <v>165</v>
      </c>
      <c r="K204" s="2" t="s">
        <v>128</v>
      </c>
      <c r="R204" s="2"/>
      <c r="S204" s="2"/>
      <c r="T204" s="2"/>
    </row>
    <row r="205" spans="1:20" x14ac:dyDescent="0.4">
      <c r="A205" s="2" t="s">
        <v>570</v>
      </c>
      <c r="B205" s="2" t="s">
        <v>571</v>
      </c>
      <c r="C205" s="2" t="s">
        <v>572</v>
      </c>
      <c r="D205" s="2" t="s">
        <v>26</v>
      </c>
      <c r="E205" s="2" t="s">
        <v>138</v>
      </c>
      <c r="F205" s="2" t="s">
        <v>151</v>
      </c>
      <c r="G205" s="2" t="s">
        <v>274</v>
      </c>
      <c r="H205" s="2" t="s">
        <v>20</v>
      </c>
      <c r="I205" s="2" t="s">
        <v>573</v>
      </c>
      <c r="J205" s="2" t="s">
        <v>165</v>
      </c>
      <c r="K205" s="2" t="s">
        <v>128</v>
      </c>
      <c r="R205" s="2"/>
      <c r="S205" s="2"/>
      <c r="T205" s="2"/>
    </row>
    <row r="206" spans="1:20" x14ac:dyDescent="0.4">
      <c r="A206" s="2" t="s">
        <v>456</v>
      </c>
      <c r="B206" s="2" t="s">
        <v>457</v>
      </c>
      <c r="C206" s="2" t="s">
        <v>458</v>
      </c>
      <c r="D206" s="2" t="s">
        <v>26</v>
      </c>
      <c r="E206" s="2" t="s">
        <v>93</v>
      </c>
      <c r="F206" s="2" t="s">
        <v>318</v>
      </c>
      <c r="G206" s="2" t="s">
        <v>459</v>
      </c>
      <c r="H206" s="2" t="s">
        <v>55</v>
      </c>
      <c r="I206" s="2" t="s">
        <v>460</v>
      </c>
      <c r="J206" s="2" t="s">
        <v>127</v>
      </c>
      <c r="K206" s="2" t="s">
        <v>128</v>
      </c>
      <c r="R206" s="2"/>
      <c r="S206" s="2"/>
      <c r="T206" s="2"/>
    </row>
    <row r="207" spans="1:20" x14ac:dyDescent="0.4">
      <c r="A207" s="2" t="s">
        <v>600</v>
      </c>
      <c r="B207" s="2" t="s">
        <v>601</v>
      </c>
      <c r="C207" s="2" t="s">
        <v>602</v>
      </c>
      <c r="D207" s="2" t="s">
        <v>26</v>
      </c>
      <c r="E207" s="2" t="s">
        <v>93</v>
      </c>
      <c r="F207" s="2" t="s">
        <v>318</v>
      </c>
      <c r="G207" s="2" t="s">
        <v>459</v>
      </c>
      <c r="H207" s="2" t="s">
        <v>55</v>
      </c>
      <c r="I207" s="2" t="s">
        <v>603</v>
      </c>
      <c r="J207" s="2" t="s">
        <v>127</v>
      </c>
      <c r="K207" s="2" t="s">
        <v>128</v>
      </c>
      <c r="R207" s="2"/>
      <c r="S207" s="2"/>
      <c r="T207" s="2"/>
    </row>
    <row r="208" spans="1:20" x14ac:dyDescent="0.4">
      <c r="A208" s="2" t="s">
        <v>349</v>
      </c>
      <c r="B208" s="2" t="s">
        <v>350</v>
      </c>
      <c r="C208" s="2" t="s">
        <v>351</v>
      </c>
      <c r="D208" s="2" t="s">
        <v>26</v>
      </c>
      <c r="E208" s="2" t="s">
        <v>352</v>
      </c>
      <c r="F208" s="2" t="s">
        <v>353</v>
      </c>
      <c r="G208" s="2" t="s">
        <v>27</v>
      </c>
      <c r="H208" s="2" t="s">
        <v>354</v>
      </c>
      <c r="I208" s="2" t="s">
        <v>355</v>
      </c>
      <c r="J208" s="2" t="s">
        <v>165</v>
      </c>
      <c r="K208" s="2" t="s">
        <v>356</v>
      </c>
      <c r="R208" s="2"/>
      <c r="S208" s="2"/>
      <c r="T208" s="2"/>
    </row>
    <row r="209" spans="1:20" x14ac:dyDescent="0.4">
      <c r="A209" s="2" t="s">
        <v>649</v>
      </c>
      <c r="B209" s="2" t="s">
        <v>650</v>
      </c>
      <c r="C209" s="2" t="s">
        <v>651</v>
      </c>
      <c r="D209" s="2" t="s">
        <v>26</v>
      </c>
      <c r="E209" s="2" t="s">
        <v>352</v>
      </c>
      <c r="F209" s="2" t="s">
        <v>353</v>
      </c>
      <c r="G209" s="2" t="s">
        <v>27</v>
      </c>
      <c r="H209" s="2" t="s">
        <v>652</v>
      </c>
      <c r="I209" s="2" t="s">
        <v>653</v>
      </c>
      <c r="J209" s="2" t="s">
        <v>165</v>
      </c>
      <c r="K209" s="2" t="s">
        <v>128</v>
      </c>
      <c r="R209" s="2"/>
      <c r="S209" s="2"/>
      <c r="T209" s="2"/>
    </row>
    <row r="210" spans="1:20" x14ac:dyDescent="0.4">
      <c r="A210" s="2" t="s">
        <v>196</v>
      </c>
      <c r="B210" s="2" t="s">
        <v>197</v>
      </c>
      <c r="C210" s="2" t="s">
        <v>198</v>
      </c>
      <c r="D210" s="2" t="s">
        <v>26</v>
      </c>
      <c r="E210" s="2" t="s">
        <v>144</v>
      </c>
      <c r="F210" s="2" t="s">
        <v>132</v>
      </c>
      <c r="G210" s="2" t="s">
        <v>27</v>
      </c>
      <c r="H210" s="2" t="s">
        <v>37</v>
      </c>
      <c r="I210" s="2" t="s">
        <v>199</v>
      </c>
      <c r="J210" s="2" t="s">
        <v>147</v>
      </c>
      <c r="K210" s="2" t="s">
        <v>128</v>
      </c>
      <c r="R210" s="2"/>
      <c r="S210" s="2"/>
      <c r="T210" s="2"/>
    </row>
    <row r="211" spans="1:20" x14ac:dyDescent="0.4">
      <c r="A211" s="2" t="s">
        <v>527</v>
      </c>
      <c r="B211" s="2" t="s">
        <v>528</v>
      </c>
      <c r="C211" s="2" t="s">
        <v>529</v>
      </c>
      <c r="D211" s="2" t="s">
        <v>26</v>
      </c>
      <c r="E211" s="2" t="s">
        <v>530</v>
      </c>
      <c r="F211" s="2" t="s">
        <v>531</v>
      </c>
      <c r="G211" s="2" t="s">
        <v>530</v>
      </c>
      <c r="H211" s="2" t="s">
        <v>532</v>
      </c>
      <c r="I211" s="2" t="s">
        <v>533</v>
      </c>
      <c r="J211" s="2" t="s">
        <v>165</v>
      </c>
      <c r="K211" s="2" t="s">
        <v>128</v>
      </c>
      <c r="R211" s="2"/>
      <c r="S211" s="2"/>
      <c r="T211" s="2"/>
    </row>
    <row r="212" spans="1:20" x14ac:dyDescent="0.4">
      <c r="A212" s="2" t="s">
        <v>541</v>
      </c>
      <c r="B212" s="2" t="s">
        <v>542</v>
      </c>
      <c r="C212" s="2" t="s">
        <v>543</v>
      </c>
      <c r="D212" s="2" t="s">
        <v>26</v>
      </c>
      <c r="E212" s="2" t="s">
        <v>544</v>
      </c>
      <c r="F212" s="2" t="s">
        <v>545</v>
      </c>
      <c r="G212" s="2" t="s">
        <v>544</v>
      </c>
      <c r="H212" s="2" t="s">
        <v>546</v>
      </c>
      <c r="I212" s="2" t="s">
        <v>547</v>
      </c>
      <c r="J212" s="2" t="s">
        <v>165</v>
      </c>
      <c r="K212" s="2" t="s">
        <v>128</v>
      </c>
      <c r="R212" s="2"/>
      <c r="S212" s="2"/>
      <c r="T212" s="2"/>
    </row>
    <row r="213" spans="1:20" x14ac:dyDescent="0.4">
      <c r="A213" s="2" t="s">
        <v>357</v>
      </c>
      <c r="B213" s="2" t="s">
        <v>358</v>
      </c>
      <c r="C213" s="2" t="s">
        <v>53</v>
      </c>
      <c r="D213" s="2" t="s">
        <v>26</v>
      </c>
      <c r="E213" s="2" t="s">
        <v>264</v>
      </c>
      <c r="F213" s="2" t="s">
        <v>265</v>
      </c>
      <c r="G213" s="2" t="s">
        <v>359</v>
      </c>
      <c r="H213" s="2" t="s">
        <v>54</v>
      </c>
      <c r="I213" s="2" t="s">
        <v>360</v>
      </c>
      <c r="J213" s="2" t="s">
        <v>134</v>
      </c>
      <c r="K213" s="2" t="s">
        <v>361</v>
      </c>
      <c r="R213" s="2"/>
      <c r="S213" s="2"/>
      <c r="T213" s="2"/>
    </row>
    <row r="214" spans="1:20" x14ac:dyDescent="0.4">
      <c r="A214" s="2" t="s">
        <v>253</v>
      </c>
      <c r="B214" s="2" t="s">
        <v>254</v>
      </c>
      <c r="C214" s="2" t="s">
        <v>67</v>
      </c>
      <c r="D214" s="2" t="s">
        <v>26</v>
      </c>
      <c r="E214" s="2" t="s">
        <v>144</v>
      </c>
      <c r="F214" s="2" t="s">
        <v>255</v>
      </c>
      <c r="G214" s="2" t="s">
        <v>67</v>
      </c>
      <c r="H214" s="2" t="s">
        <v>68</v>
      </c>
      <c r="I214" s="2" t="s">
        <v>256</v>
      </c>
      <c r="J214" s="2" t="s">
        <v>147</v>
      </c>
      <c r="K214" s="2" t="s">
        <v>128</v>
      </c>
      <c r="R214" s="2"/>
      <c r="S214" s="2"/>
      <c r="T214" s="2"/>
    </row>
    <row r="215" spans="1:20" x14ac:dyDescent="0.4">
      <c r="A215" s="2" t="s">
        <v>234</v>
      </c>
      <c r="B215" s="2" t="s">
        <v>235</v>
      </c>
      <c r="C215" s="2" t="s">
        <v>87</v>
      </c>
      <c r="D215" s="2" t="s">
        <v>26</v>
      </c>
      <c r="E215" s="2" t="s">
        <v>144</v>
      </c>
      <c r="F215" s="2" t="s">
        <v>132</v>
      </c>
      <c r="G215" s="2" t="s">
        <v>27</v>
      </c>
      <c r="H215" s="2" t="s">
        <v>60</v>
      </c>
      <c r="I215" s="2" t="s">
        <v>236</v>
      </c>
      <c r="J215" s="2" t="s">
        <v>147</v>
      </c>
      <c r="K215" s="2" t="s">
        <v>128</v>
      </c>
      <c r="R215" s="2"/>
      <c r="S215" s="2"/>
      <c r="T215" s="2"/>
    </row>
    <row r="216" spans="1:20" x14ac:dyDescent="0.4">
      <c r="A216" s="2" t="s">
        <v>447</v>
      </c>
      <c r="B216" s="2" t="s">
        <v>448</v>
      </c>
      <c r="C216" s="2" t="s">
        <v>94</v>
      </c>
      <c r="D216" s="2" t="s">
        <v>26</v>
      </c>
      <c r="E216" s="2" t="s">
        <v>449</v>
      </c>
      <c r="F216" s="2" t="s">
        <v>209</v>
      </c>
      <c r="G216" s="2" t="s">
        <v>450</v>
      </c>
      <c r="H216" s="2" t="s">
        <v>30</v>
      </c>
      <c r="I216" s="2" t="s">
        <v>451</v>
      </c>
      <c r="J216" s="2" t="s">
        <v>134</v>
      </c>
      <c r="K216" s="2" t="s">
        <v>128</v>
      </c>
      <c r="R216" s="2"/>
      <c r="S216" s="2"/>
      <c r="T216" s="2"/>
    </row>
    <row r="217" spans="1:20" x14ac:dyDescent="0.4">
      <c r="A217" s="2" t="s">
        <v>268</v>
      </c>
      <c r="B217" s="2" t="s">
        <v>269</v>
      </c>
      <c r="C217" s="2" t="s">
        <v>73</v>
      </c>
      <c r="D217" s="2" t="s">
        <v>26</v>
      </c>
      <c r="E217" s="2" t="s">
        <v>144</v>
      </c>
      <c r="F217" s="2" t="s">
        <v>209</v>
      </c>
      <c r="G217" s="2" t="s">
        <v>27</v>
      </c>
      <c r="H217" s="2" t="s">
        <v>74</v>
      </c>
      <c r="I217" s="2" t="s">
        <v>270</v>
      </c>
      <c r="J217" s="2" t="s">
        <v>134</v>
      </c>
      <c r="K217" s="2" t="s">
        <v>128</v>
      </c>
      <c r="R217" s="2"/>
      <c r="S217" s="2"/>
      <c r="T217" s="2"/>
    </row>
    <row r="218" spans="1:20" x14ac:dyDescent="0.4">
      <c r="A218" s="2" t="s">
        <v>421</v>
      </c>
      <c r="B218" s="2" t="s">
        <v>422</v>
      </c>
      <c r="C218" s="2" t="s">
        <v>423</v>
      </c>
      <c r="D218" s="2" t="s">
        <v>26</v>
      </c>
      <c r="E218" s="2" t="s">
        <v>424</v>
      </c>
      <c r="F218" s="2" t="s">
        <v>425</v>
      </c>
      <c r="G218" s="2" t="s">
        <v>27</v>
      </c>
      <c r="H218" s="2" t="s">
        <v>426</v>
      </c>
      <c r="I218" s="2" t="s">
        <v>427</v>
      </c>
      <c r="J218" s="2" t="s">
        <v>165</v>
      </c>
      <c r="K218" s="2" t="s">
        <v>128</v>
      </c>
      <c r="R218" s="2"/>
      <c r="S218" s="2"/>
      <c r="T218" s="2"/>
    </row>
    <row r="219" spans="1:20" x14ac:dyDescent="0.4">
      <c r="A219" s="2" t="s">
        <v>217</v>
      </c>
      <c r="B219" s="2" t="s">
        <v>218</v>
      </c>
      <c r="C219" s="2" t="s">
        <v>219</v>
      </c>
      <c r="D219" s="2" t="s">
        <v>26</v>
      </c>
      <c r="E219" s="2" t="s">
        <v>138</v>
      </c>
      <c r="F219" s="2" t="s">
        <v>151</v>
      </c>
      <c r="G219" s="2" t="s">
        <v>174</v>
      </c>
      <c r="H219" s="2" t="s">
        <v>33</v>
      </c>
      <c r="I219" s="2" t="s">
        <v>220</v>
      </c>
      <c r="J219" s="2" t="s">
        <v>165</v>
      </c>
      <c r="K219" s="2" t="s">
        <v>128</v>
      </c>
      <c r="R219" s="2"/>
      <c r="S219" s="2"/>
      <c r="T219" s="2"/>
    </row>
    <row r="220" spans="1:20" x14ac:dyDescent="0.4">
      <c r="A220" s="2" t="s">
        <v>171</v>
      </c>
      <c r="B220" s="2" t="s">
        <v>172</v>
      </c>
      <c r="C220" s="2" t="s">
        <v>173</v>
      </c>
      <c r="D220" s="2" t="s">
        <v>26</v>
      </c>
      <c r="E220" s="2" t="s">
        <v>138</v>
      </c>
      <c r="F220" s="2" t="s">
        <v>151</v>
      </c>
      <c r="G220" s="2" t="s">
        <v>174</v>
      </c>
      <c r="H220" s="2" t="s">
        <v>33</v>
      </c>
      <c r="I220" s="2" t="s">
        <v>175</v>
      </c>
      <c r="J220" s="2" t="s">
        <v>165</v>
      </c>
      <c r="K220" s="2" t="s">
        <v>128</v>
      </c>
      <c r="R220" s="2"/>
      <c r="S220" s="2"/>
      <c r="T220" s="2"/>
    </row>
    <row r="221" spans="1:20" x14ac:dyDescent="0.4">
      <c r="A221" s="2" t="s">
        <v>237</v>
      </c>
      <c r="B221" s="2" t="s">
        <v>238</v>
      </c>
      <c r="C221" s="2" t="s">
        <v>239</v>
      </c>
      <c r="D221" s="2" t="s">
        <v>26</v>
      </c>
      <c r="E221" s="2" t="s">
        <v>27</v>
      </c>
      <c r="F221" s="2" t="s">
        <v>240</v>
      </c>
      <c r="G221" s="2" t="s">
        <v>241</v>
      </c>
      <c r="H221" s="2" t="s">
        <v>242</v>
      </c>
      <c r="I221" s="2" t="s">
        <v>243</v>
      </c>
      <c r="J221" s="2" t="s">
        <v>134</v>
      </c>
      <c r="K221" s="2" t="s">
        <v>128</v>
      </c>
      <c r="R221" s="2"/>
      <c r="S221" s="2"/>
      <c r="T221" s="2"/>
    </row>
    <row r="222" spans="1:20" x14ac:dyDescent="0.4">
      <c r="A222" s="2" t="s">
        <v>333</v>
      </c>
      <c r="B222" s="2" t="s">
        <v>334</v>
      </c>
      <c r="C222" s="2" t="s">
        <v>31</v>
      </c>
      <c r="D222" s="2" t="s">
        <v>26</v>
      </c>
      <c r="E222" s="2" t="s">
        <v>138</v>
      </c>
      <c r="F222" s="2" t="s">
        <v>151</v>
      </c>
      <c r="G222" s="2" t="s">
        <v>335</v>
      </c>
      <c r="H222" s="2" t="s">
        <v>32</v>
      </c>
      <c r="I222" s="2" t="s">
        <v>336</v>
      </c>
      <c r="J222" s="2" t="s">
        <v>134</v>
      </c>
      <c r="K222" s="2" t="s">
        <v>128</v>
      </c>
      <c r="R222" s="2"/>
      <c r="S222" s="2"/>
      <c r="T222" s="2"/>
    </row>
    <row r="223" spans="1:20" x14ac:dyDescent="0.4">
      <c r="A223" s="2" t="s">
        <v>662</v>
      </c>
      <c r="B223" s="2" t="s">
        <v>663</v>
      </c>
      <c r="C223" s="2" t="s">
        <v>664</v>
      </c>
      <c r="D223" s="2" t="s">
        <v>26</v>
      </c>
      <c r="E223" s="2" t="s">
        <v>665</v>
      </c>
      <c r="F223" s="2" t="s">
        <v>162</v>
      </c>
      <c r="G223" s="2" t="s">
        <v>666</v>
      </c>
      <c r="H223" s="2" t="s">
        <v>667</v>
      </c>
      <c r="I223" s="2" t="s">
        <v>668</v>
      </c>
      <c r="J223" s="2" t="s">
        <v>165</v>
      </c>
      <c r="K223" s="2" t="s">
        <v>669</v>
      </c>
      <c r="R223" s="2"/>
      <c r="S223" s="2"/>
      <c r="T223" s="2"/>
    </row>
    <row r="224" spans="1:20" x14ac:dyDescent="0.4">
      <c r="A224" s="2" t="s">
        <v>674</v>
      </c>
      <c r="B224" s="2" t="s">
        <v>675</v>
      </c>
      <c r="C224" s="2" t="s">
        <v>676</v>
      </c>
      <c r="D224" s="2" t="s">
        <v>26</v>
      </c>
      <c r="E224" s="2" t="s">
        <v>665</v>
      </c>
      <c r="F224" s="2" t="s">
        <v>677</v>
      </c>
      <c r="G224" s="2" t="s">
        <v>678</v>
      </c>
      <c r="H224" s="2" t="s">
        <v>667</v>
      </c>
      <c r="I224" s="2" t="s">
        <v>679</v>
      </c>
      <c r="J224" s="2" t="s">
        <v>165</v>
      </c>
      <c r="K224" s="2" t="s">
        <v>680</v>
      </c>
      <c r="R224" s="2"/>
      <c r="S224" s="2"/>
      <c r="T224" s="2"/>
    </row>
    <row r="225" spans="1:20" x14ac:dyDescent="0.4">
      <c r="A225" s="2" t="s">
        <v>428</v>
      </c>
      <c r="B225" s="2" t="s">
        <v>429</v>
      </c>
      <c r="C225" s="2" t="s">
        <v>430</v>
      </c>
      <c r="D225" s="2" t="s">
        <v>26</v>
      </c>
      <c r="E225" s="2" t="s">
        <v>431</v>
      </c>
      <c r="F225" s="2" t="s">
        <v>132</v>
      </c>
      <c r="G225" s="2" t="s">
        <v>27</v>
      </c>
      <c r="H225" s="2" t="s">
        <v>64</v>
      </c>
      <c r="I225" s="2" t="s">
        <v>432</v>
      </c>
      <c r="J225" s="2" t="s">
        <v>134</v>
      </c>
      <c r="K225" s="2" t="s">
        <v>128</v>
      </c>
      <c r="R225" s="2"/>
      <c r="S225" s="2"/>
      <c r="T225" s="2"/>
    </row>
    <row r="226" spans="1:20" x14ac:dyDescent="0.4">
      <c r="A226" s="2" t="s">
        <v>645</v>
      </c>
      <c r="B226" s="2" t="s">
        <v>646</v>
      </c>
      <c r="C226" s="2" t="s">
        <v>647</v>
      </c>
      <c r="D226" s="2" t="s">
        <v>26</v>
      </c>
      <c r="E226" s="2" t="s">
        <v>144</v>
      </c>
      <c r="F226" s="2" t="s">
        <v>132</v>
      </c>
      <c r="G226" s="2" t="s">
        <v>27</v>
      </c>
      <c r="H226" s="2" t="s">
        <v>70</v>
      </c>
      <c r="I226" s="2" t="s">
        <v>648</v>
      </c>
      <c r="J226" s="2" t="s">
        <v>147</v>
      </c>
      <c r="K226" s="2" t="s">
        <v>128</v>
      </c>
      <c r="R226" s="2"/>
      <c r="S226" s="2"/>
      <c r="T226" s="2"/>
    </row>
    <row r="227" spans="1:20" x14ac:dyDescent="0.4">
      <c r="A227" s="2" t="s">
        <v>534</v>
      </c>
      <c r="B227" s="2" t="s">
        <v>535</v>
      </c>
      <c r="C227" s="2" t="s">
        <v>34</v>
      </c>
      <c r="D227" s="2" t="s">
        <v>26</v>
      </c>
      <c r="E227" s="2" t="s">
        <v>144</v>
      </c>
      <c r="F227" s="2" t="s">
        <v>536</v>
      </c>
      <c r="G227" s="2" t="s">
        <v>27</v>
      </c>
      <c r="H227" s="2" t="s">
        <v>35</v>
      </c>
      <c r="I227" s="2" t="s">
        <v>537</v>
      </c>
      <c r="J227" s="2" t="s">
        <v>134</v>
      </c>
      <c r="K227" s="2" t="s">
        <v>128</v>
      </c>
      <c r="R227" s="2"/>
      <c r="S227" s="2"/>
      <c r="T227" s="2"/>
    </row>
    <row r="228" spans="1:20" x14ac:dyDescent="0.4">
      <c r="A228" s="2" t="s">
        <v>129</v>
      </c>
      <c r="B228" s="2" t="s">
        <v>130</v>
      </c>
      <c r="C228" s="2" t="s">
        <v>131</v>
      </c>
      <c r="D228" s="2" t="s">
        <v>26</v>
      </c>
      <c r="E228" s="2" t="s">
        <v>27</v>
      </c>
      <c r="F228" s="2" t="s">
        <v>132</v>
      </c>
      <c r="G228" s="2" t="s">
        <v>27</v>
      </c>
      <c r="H228" s="2" t="s">
        <v>61</v>
      </c>
      <c r="I228" s="2" t="s">
        <v>133</v>
      </c>
      <c r="J228" s="2" t="s">
        <v>134</v>
      </c>
      <c r="K228" s="2" t="s">
        <v>128</v>
      </c>
      <c r="R228" s="2"/>
      <c r="S228" s="2"/>
      <c r="T228" s="2"/>
    </row>
    <row r="229" spans="1:20" x14ac:dyDescent="0.4">
      <c r="A229" s="2" t="s">
        <v>392</v>
      </c>
      <c r="B229" s="2" t="s">
        <v>393</v>
      </c>
      <c r="C229" s="2" t="s">
        <v>394</v>
      </c>
      <c r="D229" s="2" t="s">
        <v>26</v>
      </c>
      <c r="E229" s="2" t="s">
        <v>395</v>
      </c>
      <c r="F229" s="2" t="s">
        <v>396</v>
      </c>
      <c r="G229" s="2" t="s">
        <v>395</v>
      </c>
      <c r="H229" s="2" t="s">
        <v>397</v>
      </c>
      <c r="I229" s="2" t="s">
        <v>398</v>
      </c>
      <c r="J229" s="2" t="s">
        <v>165</v>
      </c>
      <c r="K229" s="2" t="s">
        <v>128</v>
      </c>
      <c r="R229" s="2"/>
      <c r="S229" s="2"/>
      <c r="T229" s="2"/>
    </row>
    <row r="230" spans="1:20" x14ac:dyDescent="0.4">
      <c r="A230" s="2" t="s">
        <v>205</v>
      </c>
      <c r="B230" s="2" t="s">
        <v>206</v>
      </c>
      <c r="C230" s="2" t="s">
        <v>207</v>
      </c>
      <c r="D230" s="2" t="s">
        <v>26</v>
      </c>
      <c r="E230" s="2" t="s">
        <v>208</v>
      </c>
      <c r="F230" s="2" t="s">
        <v>209</v>
      </c>
      <c r="G230" s="2" t="s">
        <v>210</v>
      </c>
      <c r="H230" s="2" t="s">
        <v>211</v>
      </c>
      <c r="I230" s="2" t="s">
        <v>212</v>
      </c>
      <c r="J230" s="2" t="s">
        <v>134</v>
      </c>
      <c r="K230" s="2" t="s">
        <v>128</v>
      </c>
      <c r="R230" s="2"/>
      <c r="S230" s="2"/>
      <c r="T230" s="2"/>
    </row>
    <row r="231" spans="1:20" x14ac:dyDescent="0.4">
      <c r="A231" s="2" t="s">
        <v>631</v>
      </c>
      <c r="B231" s="2" t="s">
        <v>632</v>
      </c>
      <c r="C231" s="2" t="s">
        <v>633</v>
      </c>
      <c r="D231" s="2" t="s">
        <v>26</v>
      </c>
      <c r="E231" s="2" t="s">
        <v>634</v>
      </c>
      <c r="F231" s="2" t="s">
        <v>209</v>
      </c>
      <c r="G231" s="2" t="s">
        <v>635</v>
      </c>
      <c r="H231" s="2" t="s">
        <v>636</v>
      </c>
      <c r="I231" s="2" t="s">
        <v>637</v>
      </c>
      <c r="J231" s="2" t="s">
        <v>127</v>
      </c>
      <c r="K231" s="2" t="s">
        <v>128</v>
      </c>
      <c r="R231" s="2"/>
      <c r="S231" s="2"/>
      <c r="T231" s="2"/>
    </row>
    <row r="232" spans="1:20" x14ac:dyDescent="0.4">
      <c r="A232" s="2" t="s">
        <v>229</v>
      </c>
      <c r="B232" s="2" t="s">
        <v>230</v>
      </c>
      <c r="C232" s="2" t="s">
        <v>231</v>
      </c>
      <c r="D232" s="2" t="s">
        <v>26</v>
      </c>
      <c r="E232" s="2" t="s">
        <v>144</v>
      </c>
      <c r="F232" s="2" t="s">
        <v>132</v>
      </c>
      <c r="G232" s="2" t="s">
        <v>27</v>
      </c>
      <c r="H232" s="2" t="s">
        <v>232</v>
      </c>
      <c r="I232" s="2" t="s">
        <v>233</v>
      </c>
      <c r="J232" s="2" t="s">
        <v>147</v>
      </c>
      <c r="K232" s="2" t="s">
        <v>128</v>
      </c>
      <c r="R232" s="2"/>
      <c r="S232" s="2"/>
      <c r="T232" s="2"/>
    </row>
    <row r="233" spans="1:20" x14ac:dyDescent="0.4">
      <c r="A233" s="2" t="s">
        <v>638</v>
      </c>
      <c r="B233" s="2" t="s">
        <v>639</v>
      </c>
      <c r="C233" s="2" t="s">
        <v>640</v>
      </c>
      <c r="D233" s="2" t="s">
        <v>26</v>
      </c>
      <c r="E233" s="2" t="s">
        <v>641</v>
      </c>
      <c r="F233" s="2" t="s">
        <v>132</v>
      </c>
      <c r="G233" s="2" t="s">
        <v>642</v>
      </c>
      <c r="H233" s="2" t="s">
        <v>63</v>
      </c>
      <c r="I233" s="2" t="s">
        <v>643</v>
      </c>
      <c r="J233" s="2" t="s">
        <v>134</v>
      </c>
      <c r="K233" s="2" t="s">
        <v>644</v>
      </c>
      <c r="R233" s="2"/>
      <c r="S233" s="2"/>
      <c r="T233" s="2"/>
    </row>
    <row r="234" spans="1:20" x14ac:dyDescent="0.4">
      <c r="A234" s="2" t="s">
        <v>399</v>
      </c>
      <c r="B234" s="2" t="s">
        <v>400</v>
      </c>
      <c r="C234" s="2" t="s">
        <v>401</v>
      </c>
      <c r="D234" s="2" t="s">
        <v>26</v>
      </c>
      <c r="E234" s="2" t="s">
        <v>292</v>
      </c>
      <c r="F234" s="2" t="s">
        <v>209</v>
      </c>
      <c r="G234" s="2" t="s">
        <v>293</v>
      </c>
      <c r="H234" s="2" t="s">
        <v>29</v>
      </c>
      <c r="I234" s="2" t="s">
        <v>402</v>
      </c>
      <c r="J234" s="2" t="s">
        <v>165</v>
      </c>
      <c r="K234" s="2" t="s">
        <v>128</v>
      </c>
      <c r="R234" s="2"/>
      <c r="S234" s="2"/>
      <c r="T234" s="2"/>
    </row>
    <row r="235" spans="1:20" x14ac:dyDescent="0.4">
      <c r="A235" s="2" t="s">
        <v>337</v>
      </c>
      <c r="B235" s="2" t="s">
        <v>338</v>
      </c>
      <c r="C235" s="2" t="s">
        <v>339</v>
      </c>
      <c r="D235" s="2" t="s">
        <v>26</v>
      </c>
      <c r="E235" s="2" t="s">
        <v>292</v>
      </c>
      <c r="F235" s="2" t="s">
        <v>209</v>
      </c>
      <c r="G235" s="2" t="s">
        <v>293</v>
      </c>
      <c r="H235" s="2" t="s">
        <v>29</v>
      </c>
      <c r="I235" s="2" t="s">
        <v>340</v>
      </c>
      <c r="J235" s="2" t="s">
        <v>165</v>
      </c>
      <c r="K235" s="2" t="s">
        <v>128</v>
      </c>
      <c r="R235" s="2"/>
      <c r="S235" s="2"/>
      <c r="T235" s="2"/>
    </row>
    <row r="236" spans="1:20" x14ac:dyDescent="0.4">
      <c r="A236" s="2" t="s">
        <v>295</v>
      </c>
      <c r="B236" s="2" t="s">
        <v>296</v>
      </c>
      <c r="C236" s="2" t="s">
        <v>297</v>
      </c>
      <c r="D236" s="2" t="s">
        <v>26</v>
      </c>
      <c r="E236" s="2" t="s">
        <v>292</v>
      </c>
      <c r="F236" s="2" t="s">
        <v>209</v>
      </c>
      <c r="G236" s="2" t="s">
        <v>293</v>
      </c>
      <c r="H236" s="2" t="s">
        <v>29</v>
      </c>
      <c r="I236" s="2" t="s">
        <v>298</v>
      </c>
      <c r="J236" s="2" t="s">
        <v>165</v>
      </c>
      <c r="K236" s="2" t="s">
        <v>128</v>
      </c>
      <c r="R236" s="2"/>
      <c r="S236" s="2"/>
      <c r="T236" s="2"/>
    </row>
    <row r="237" spans="1:20" x14ac:dyDescent="0.4">
      <c r="A237" s="2" t="s">
        <v>370</v>
      </c>
      <c r="B237" s="2" t="s">
        <v>371</v>
      </c>
      <c r="C237" s="2" t="s">
        <v>372</v>
      </c>
      <c r="D237" s="2" t="s">
        <v>26</v>
      </c>
      <c r="E237" s="2" t="s">
        <v>292</v>
      </c>
      <c r="F237" s="2" t="s">
        <v>209</v>
      </c>
      <c r="G237" s="2" t="s">
        <v>293</v>
      </c>
      <c r="H237" s="2" t="s">
        <v>29</v>
      </c>
      <c r="I237" s="2" t="s">
        <v>373</v>
      </c>
      <c r="J237" s="2" t="s">
        <v>165</v>
      </c>
      <c r="K237" s="2" t="s">
        <v>128</v>
      </c>
      <c r="R237" s="2"/>
      <c r="S237" s="2"/>
      <c r="T237" s="2"/>
    </row>
    <row r="238" spans="1:20" x14ac:dyDescent="0.4">
      <c r="A238" s="2" t="s">
        <v>341</v>
      </c>
      <c r="B238" s="2" t="s">
        <v>342</v>
      </c>
      <c r="C238" s="2" t="s">
        <v>343</v>
      </c>
      <c r="D238" s="2" t="s">
        <v>26</v>
      </c>
      <c r="E238" s="2" t="s">
        <v>292</v>
      </c>
      <c r="F238" s="2" t="s">
        <v>209</v>
      </c>
      <c r="G238" s="2" t="s">
        <v>293</v>
      </c>
      <c r="H238" s="2" t="s">
        <v>29</v>
      </c>
      <c r="I238" s="2" t="s">
        <v>344</v>
      </c>
      <c r="J238" s="2" t="s">
        <v>165</v>
      </c>
      <c r="K238" s="2" t="s">
        <v>128</v>
      </c>
      <c r="R238" s="2"/>
      <c r="S238" s="2"/>
      <c r="T238" s="2"/>
    </row>
    <row r="239" spans="1:20" x14ac:dyDescent="0.4">
      <c r="A239" s="2" t="s">
        <v>433</v>
      </c>
      <c r="B239" s="2" t="s">
        <v>434</v>
      </c>
      <c r="C239" s="2" t="s">
        <v>435</v>
      </c>
      <c r="D239" s="2" t="s">
        <v>26</v>
      </c>
      <c r="E239" s="2" t="s">
        <v>292</v>
      </c>
      <c r="F239" s="2" t="s">
        <v>209</v>
      </c>
      <c r="G239" s="2" t="s">
        <v>293</v>
      </c>
      <c r="H239" s="2" t="s">
        <v>29</v>
      </c>
      <c r="I239" s="2" t="s">
        <v>436</v>
      </c>
      <c r="J239" s="2" t="s">
        <v>165</v>
      </c>
      <c r="K239" s="2" t="s">
        <v>128</v>
      </c>
      <c r="R239" s="2"/>
      <c r="S239" s="2"/>
      <c r="T239" s="2"/>
    </row>
    <row r="240" spans="1:20" x14ac:dyDescent="0.4">
      <c r="A240" s="2" t="s">
        <v>289</v>
      </c>
      <c r="B240" s="2" t="s">
        <v>290</v>
      </c>
      <c r="C240" s="2" t="s">
        <v>291</v>
      </c>
      <c r="D240" s="2" t="s">
        <v>26</v>
      </c>
      <c r="E240" s="2" t="s">
        <v>292</v>
      </c>
      <c r="F240" s="2" t="s">
        <v>209</v>
      </c>
      <c r="G240" s="2" t="s">
        <v>293</v>
      </c>
      <c r="H240" s="2" t="s">
        <v>29</v>
      </c>
      <c r="I240" s="2" t="s">
        <v>294</v>
      </c>
      <c r="J240" s="2" t="s">
        <v>165</v>
      </c>
      <c r="K240" s="2" t="s">
        <v>128</v>
      </c>
      <c r="R240" s="2"/>
      <c r="S240" s="2"/>
      <c r="T240" s="2"/>
    </row>
    <row r="241" spans="1:20" x14ac:dyDescent="0.4">
      <c r="A241" s="2" t="s">
        <v>307</v>
      </c>
      <c r="B241" s="2" t="s">
        <v>308</v>
      </c>
      <c r="C241" s="2" t="s">
        <v>309</v>
      </c>
      <c r="D241" s="2" t="s">
        <v>26</v>
      </c>
      <c r="E241" s="2" t="s">
        <v>292</v>
      </c>
      <c r="F241" s="2" t="s">
        <v>209</v>
      </c>
      <c r="G241" s="2" t="s">
        <v>293</v>
      </c>
      <c r="H241" s="2" t="s">
        <v>29</v>
      </c>
      <c r="I241" s="2" t="s">
        <v>310</v>
      </c>
      <c r="J241" s="2" t="s">
        <v>165</v>
      </c>
      <c r="K241" s="2" t="s">
        <v>128</v>
      </c>
      <c r="R241" s="2"/>
      <c r="S241" s="2"/>
      <c r="T241" s="2"/>
    </row>
    <row r="242" spans="1:20" x14ac:dyDescent="0.4">
      <c r="A242" s="2" t="s">
        <v>407</v>
      </c>
      <c r="B242" s="2" t="s">
        <v>408</v>
      </c>
      <c r="C242" s="2" t="s">
        <v>409</v>
      </c>
      <c r="D242" s="2" t="s">
        <v>26</v>
      </c>
      <c r="E242" s="2" t="s">
        <v>138</v>
      </c>
      <c r="F242" s="2" t="s">
        <v>151</v>
      </c>
      <c r="G242" s="2" t="s">
        <v>410</v>
      </c>
      <c r="H242" s="2" t="s">
        <v>411</v>
      </c>
      <c r="I242" s="2" t="s">
        <v>412</v>
      </c>
      <c r="J242" s="2" t="s">
        <v>165</v>
      </c>
      <c r="K242" s="2" t="s">
        <v>128</v>
      </c>
      <c r="R242" s="2"/>
      <c r="S242" s="2"/>
      <c r="T242" s="2"/>
    </row>
    <row r="243" spans="1:20" x14ac:dyDescent="0.4">
      <c r="A243" s="2" t="s">
        <v>262</v>
      </c>
      <c r="B243" s="2" t="s">
        <v>263</v>
      </c>
      <c r="C243" s="2" t="s">
        <v>98</v>
      </c>
      <c r="D243" s="2" t="s">
        <v>26</v>
      </c>
      <c r="E243" s="2" t="s">
        <v>264</v>
      </c>
      <c r="F243" s="2" t="s">
        <v>265</v>
      </c>
      <c r="G243" s="2" t="s">
        <v>266</v>
      </c>
      <c r="H243" s="2" t="s">
        <v>56</v>
      </c>
      <c r="I243" s="2" t="s">
        <v>267</v>
      </c>
      <c r="J243" s="2" t="s">
        <v>134</v>
      </c>
      <c r="K243" s="2" t="s">
        <v>128</v>
      </c>
      <c r="R243" s="2"/>
      <c r="S243" s="2"/>
      <c r="T243" s="2"/>
    </row>
    <row r="244" spans="1:20" x14ac:dyDescent="0.4">
      <c r="A244" s="2" t="s">
        <v>620</v>
      </c>
      <c r="B244" s="2" t="s">
        <v>621</v>
      </c>
      <c r="C244" s="2" t="s">
        <v>91</v>
      </c>
      <c r="D244" s="2" t="s">
        <v>26</v>
      </c>
      <c r="E244" s="2" t="s">
        <v>144</v>
      </c>
      <c r="F244" s="2" t="s">
        <v>132</v>
      </c>
      <c r="G244" s="2" t="s">
        <v>27</v>
      </c>
      <c r="H244" s="2" t="s">
        <v>62</v>
      </c>
      <c r="I244" s="2" t="s">
        <v>622</v>
      </c>
      <c r="J244" s="2" t="s">
        <v>147</v>
      </c>
      <c r="K244" s="2" t="s">
        <v>128</v>
      </c>
      <c r="R244" s="2"/>
      <c r="S244" s="2"/>
      <c r="T244" s="2"/>
    </row>
    <row r="245" spans="1:20" x14ac:dyDescent="0.4">
      <c r="A245" s="2" t="s">
        <v>180</v>
      </c>
      <c r="B245" s="2" t="s">
        <v>181</v>
      </c>
      <c r="C245" s="2" t="s">
        <v>7</v>
      </c>
      <c r="D245" s="2" t="s">
        <v>26</v>
      </c>
      <c r="E245" s="2" t="s">
        <v>182</v>
      </c>
      <c r="F245" s="2" t="s">
        <v>183</v>
      </c>
      <c r="G245" s="2" t="s">
        <v>184</v>
      </c>
      <c r="H245" s="2" t="s">
        <v>57</v>
      </c>
      <c r="I245" s="2" t="s">
        <v>185</v>
      </c>
      <c r="J245" s="2" t="s">
        <v>134</v>
      </c>
      <c r="K245" s="2" t="s">
        <v>186</v>
      </c>
      <c r="R245" s="2"/>
      <c r="S245" s="2"/>
      <c r="T245" s="2"/>
    </row>
    <row r="246" spans="1:20" x14ac:dyDescent="0.4">
      <c r="A246" s="2" t="s">
        <v>437</v>
      </c>
      <c r="B246" s="2" t="s">
        <v>438</v>
      </c>
      <c r="C246" s="2" t="s">
        <v>65</v>
      </c>
      <c r="D246" s="2" t="s">
        <v>26</v>
      </c>
      <c r="E246" s="2" t="s">
        <v>27</v>
      </c>
      <c r="F246" s="2" t="s">
        <v>162</v>
      </c>
      <c r="G246" s="2" t="s">
        <v>27</v>
      </c>
      <c r="H246" s="2" t="s">
        <v>66</v>
      </c>
      <c r="I246" s="2" t="s">
        <v>439</v>
      </c>
      <c r="J246" s="2" t="s">
        <v>134</v>
      </c>
      <c r="K246" s="2" t="s">
        <v>128</v>
      </c>
      <c r="R246" s="2"/>
      <c r="S246" s="2"/>
      <c r="T246" s="2"/>
    </row>
    <row r="247" spans="1:20" x14ac:dyDescent="0.4">
      <c r="A247" s="2" t="s">
        <v>224</v>
      </c>
      <c r="B247" s="2" t="s">
        <v>225</v>
      </c>
      <c r="C247" s="2" t="s">
        <v>226</v>
      </c>
      <c r="D247" s="2" t="s">
        <v>26</v>
      </c>
      <c r="E247" s="2" t="s">
        <v>138</v>
      </c>
      <c r="F247" s="2" t="s">
        <v>151</v>
      </c>
      <c r="G247" s="2" t="s">
        <v>227</v>
      </c>
      <c r="H247" s="2" t="s">
        <v>48</v>
      </c>
      <c r="I247" s="2" t="s">
        <v>228</v>
      </c>
      <c r="J247" s="2" t="s">
        <v>127</v>
      </c>
      <c r="K247" s="2" t="s">
        <v>128</v>
      </c>
      <c r="R247" s="2"/>
      <c r="S247" s="2"/>
      <c r="T247" s="2"/>
    </row>
    <row r="248" spans="1:20" x14ac:dyDescent="0.4">
      <c r="A248" s="2" t="s">
        <v>200</v>
      </c>
      <c r="B248" s="2" t="s">
        <v>201</v>
      </c>
      <c r="C248" s="2" t="s">
        <v>202</v>
      </c>
      <c r="D248" s="2" t="s">
        <v>26</v>
      </c>
      <c r="E248" s="2" t="s">
        <v>138</v>
      </c>
      <c r="F248" s="2" t="s">
        <v>151</v>
      </c>
      <c r="G248" s="2" t="s">
        <v>203</v>
      </c>
      <c r="H248" s="2" t="s">
        <v>52</v>
      </c>
      <c r="I248" s="2" t="s">
        <v>204</v>
      </c>
      <c r="J248" s="2" t="s">
        <v>165</v>
      </c>
      <c r="K248" s="2" t="s">
        <v>128</v>
      </c>
      <c r="R248" s="2"/>
      <c r="S248" s="2"/>
      <c r="T248" s="2"/>
    </row>
    <row r="249" spans="1:20" x14ac:dyDescent="0.4">
      <c r="A249" s="2" t="s">
        <v>519</v>
      </c>
      <c r="B249" s="2" t="s">
        <v>520</v>
      </c>
      <c r="C249" s="2" t="s">
        <v>521</v>
      </c>
      <c r="D249" s="2" t="s">
        <v>26</v>
      </c>
      <c r="E249" s="2" t="s">
        <v>138</v>
      </c>
      <c r="F249" s="2" t="s">
        <v>151</v>
      </c>
      <c r="G249" s="2" t="s">
        <v>203</v>
      </c>
      <c r="H249" s="2" t="s">
        <v>52</v>
      </c>
      <c r="I249" s="2" t="s">
        <v>522</v>
      </c>
      <c r="J249" s="2" t="s">
        <v>165</v>
      </c>
      <c r="K249" s="2" t="s">
        <v>128</v>
      </c>
      <c r="R249" s="2"/>
      <c r="S249" s="2"/>
      <c r="T249" s="2"/>
    </row>
    <row r="250" spans="1:20" x14ac:dyDescent="0.4">
      <c r="A250" s="2" t="s">
        <v>548</v>
      </c>
      <c r="B250" s="2" t="s">
        <v>549</v>
      </c>
      <c r="C250" s="2" t="s">
        <v>550</v>
      </c>
      <c r="D250" s="2" t="s">
        <v>26</v>
      </c>
      <c r="E250" s="2" t="s">
        <v>138</v>
      </c>
      <c r="F250" s="2" t="s">
        <v>151</v>
      </c>
      <c r="G250" s="2" t="s">
        <v>551</v>
      </c>
      <c r="H250" s="2" t="s">
        <v>552</v>
      </c>
      <c r="I250" s="2" t="s">
        <v>553</v>
      </c>
      <c r="J250" s="2" t="s">
        <v>165</v>
      </c>
      <c r="K250" s="2" t="s">
        <v>128</v>
      </c>
      <c r="R250" s="2"/>
      <c r="S250" s="2"/>
      <c r="T250" s="2"/>
    </row>
    <row r="251" spans="1:20" x14ac:dyDescent="0.4">
      <c r="A251" s="2" t="s">
        <v>374</v>
      </c>
      <c r="B251" s="2" t="s">
        <v>375</v>
      </c>
      <c r="C251" s="2" t="s">
        <v>8</v>
      </c>
      <c r="D251" s="2" t="s">
        <v>26</v>
      </c>
      <c r="E251" s="2" t="s">
        <v>376</v>
      </c>
      <c r="F251" s="2" t="s">
        <v>132</v>
      </c>
      <c r="G251" s="2" t="s">
        <v>27</v>
      </c>
      <c r="H251" s="2" t="s">
        <v>82</v>
      </c>
      <c r="I251" s="2" t="s">
        <v>377</v>
      </c>
      <c r="J251" s="2" t="s">
        <v>378</v>
      </c>
      <c r="K251" s="2" t="s">
        <v>128</v>
      </c>
      <c r="R251" s="2"/>
      <c r="S251" s="2"/>
      <c r="T251" s="2"/>
    </row>
    <row r="252" spans="1:20" x14ac:dyDescent="0.4">
      <c r="A252" s="2" t="s">
        <v>587</v>
      </c>
      <c r="B252" s="2" t="s">
        <v>588</v>
      </c>
      <c r="C252" s="2" t="s">
        <v>589</v>
      </c>
      <c r="D252" s="2" t="s">
        <v>26</v>
      </c>
      <c r="E252" s="2" t="s">
        <v>208</v>
      </c>
      <c r="F252" s="2" t="s">
        <v>209</v>
      </c>
      <c r="G252" s="2" t="s">
        <v>590</v>
      </c>
      <c r="H252" s="2" t="s">
        <v>49</v>
      </c>
      <c r="I252" s="2" t="s">
        <v>591</v>
      </c>
      <c r="J252" s="2" t="s">
        <v>134</v>
      </c>
      <c r="K252" s="2" t="s">
        <v>128</v>
      </c>
      <c r="R252" s="2"/>
      <c r="S252" s="2"/>
      <c r="T252" s="2"/>
    </row>
    <row r="253" spans="1:20" x14ac:dyDescent="0.4">
      <c r="A253" s="2" t="s">
        <v>158</v>
      </c>
      <c r="B253" s="2" t="s">
        <v>159</v>
      </c>
      <c r="C253" s="2" t="s">
        <v>160</v>
      </c>
      <c r="D253" s="2" t="s">
        <v>26</v>
      </c>
      <c r="E253" s="2" t="s">
        <v>161</v>
      </c>
      <c r="F253" s="2" t="s">
        <v>162</v>
      </c>
      <c r="G253" s="2" t="s">
        <v>161</v>
      </c>
      <c r="H253" s="2" t="s">
        <v>163</v>
      </c>
      <c r="I253" s="2" t="s">
        <v>164</v>
      </c>
      <c r="J253" s="2" t="s">
        <v>165</v>
      </c>
      <c r="K253" s="2" t="s">
        <v>128</v>
      </c>
      <c r="R253" s="2"/>
      <c r="S253" s="2"/>
      <c r="T253" s="2"/>
    </row>
    <row r="254" spans="1:20" x14ac:dyDescent="0.4">
      <c r="A254" s="2" t="s">
        <v>248</v>
      </c>
      <c r="B254" s="2" t="s">
        <v>249</v>
      </c>
      <c r="C254" s="2" t="s">
        <v>250</v>
      </c>
      <c r="D254" s="2" t="s">
        <v>26</v>
      </c>
      <c r="E254" s="2" t="s">
        <v>27</v>
      </c>
      <c r="F254" s="2" t="s">
        <v>251</v>
      </c>
      <c r="G254" s="2" t="s">
        <v>27</v>
      </c>
      <c r="H254" s="2" t="s">
        <v>48</v>
      </c>
      <c r="I254" s="2" t="s">
        <v>252</v>
      </c>
      <c r="J254" s="2" t="s">
        <v>127</v>
      </c>
      <c r="K254" s="2" t="s">
        <v>128</v>
      </c>
      <c r="R254" s="2"/>
      <c r="S254" s="2"/>
      <c r="T254" s="2"/>
    </row>
    <row r="255" spans="1:20" x14ac:dyDescent="0.4">
      <c r="A255" s="2" t="s">
        <v>508</v>
      </c>
      <c r="B255" s="2" t="s">
        <v>509</v>
      </c>
      <c r="C255" s="2" t="s">
        <v>58</v>
      </c>
      <c r="D255" s="2" t="s">
        <v>26</v>
      </c>
      <c r="E255" s="2" t="s">
        <v>144</v>
      </c>
      <c r="F255" s="2" t="s">
        <v>132</v>
      </c>
      <c r="G255" s="2" t="s">
        <v>27</v>
      </c>
      <c r="H255" s="2" t="s">
        <v>59</v>
      </c>
      <c r="I255" s="2" t="s">
        <v>510</v>
      </c>
      <c r="J255" s="2" t="s">
        <v>147</v>
      </c>
      <c r="K255" s="2" t="s">
        <v>128</v>
      </c>
      <c r="R255" s="2"/>
      <c r="S255" s="2"/>
      <c r="T255" s="2"/>
    </row>
    <row r="256" spans="1:20" x14ac:dyDescent="0.4">
      <c r="A256" s="2"/>
      <c r="B256" s="2"/>
      <c r="C256" s="2"/>
      <c r="D256" s="2"/>
      <c r="E256" s="2"/>
      <c r="F256" s="2"/>
      <c r="G256" s="2"/>
      <c r="H256" s="2"/>
      <c r="I256" s="2"/>
      <c r="R256" s="2"/>
      <c r="S256" s="2"/>
      <c r="T256" s="2"/>
    </row>
    <row r="257" spans="1:20" x14ac:dyDescent="0.4">
      <c r="A257" s="2"/>
      <c r="B257" s="2"/>
      <c r="C257" s="2"/>
      <c r="D257" s="2"/>
      <c r="E257" s="2"/>
      <c r="F257" s="2"/>
      <c r="G257" s="2"/>
      <c r="H257" s="2"/>
      <c r="I257" s="2"/>
      <c r="R257" s="2"/>
      <c r="S257" s="2"/>
      <c r="T257" s="2"/>
    </row>
    <row r="258" spans="1:20" x14ac:dyDescent="0.4">
      <c r="A258" s="2"/>
      <c r="B258" s="2"/>
      <c r="C258" s="2"/>
      <c r="D258" s="2"/>
      <c r="E258" s="2"/>
      <c r="F258" s="2"/>
      <c r="G258" s="2"/>
      <c r="H258" s="2"/>
      <c r="I258" s="2"/>
      <c r="R258" s="2"/>
      <c r="S258" s="2"/>
      <c r="T258" s="2"/>
    </row>
    <row r="259" spans="1:20" x14ac:dyDescent="0.4">
      <c r="A259" s="2"/>
      <c r="B259" s="2"/>
      <c r="C259" s="2"/>
      <c r="D259" s="2"/>
      <c r="E259" s="2"/>
      <c r="F259" s="2"/>
      <c r="G259" s="2"/>
      <c r="H259" s="2"/>
      <c r="I259" s="2"/>
      <c r="R259" s="2"/>
      <c r="S259" s="2"/>
      <c r="T259" s="2"/>
    </row>
    <row r="260" spans="1:20" x14ac:dyDescent="0.4">
      <c r="A260" s="2"/>
      <c r="B260" s="2"/>
      <c r="C260" s="2"/>
      <c r="D260" s="2"/>
      <c r="E260" s="2"/>
      <c r="F260" s="2"/>
      <c r="G260" s="2"/>
      <c r="H260" s="2"/>
      <c r="I260" s="2"/>
      <c r="R260" s="2"/>
      <c r="S260" s="2"/>
      <c r="T260" s="2"/>
    </row>
    <row r="261" spans="1:20" x14ac:dyDescent="0.4">
      <c r="A261" s="2"/>
      <c r="B261" s="2"/>
      <c r="C261" s="2"/>
      <c r="D261" s="2"/>
      <c r="E261" s="2"/>
      <c r="F261" s="2"/>
      <c r="G261" s="2"/>
      <c r="H261" s="2"/>
      <c r="I261" s="2"/>
      <c r="R261" s="2"/>
      <c r="S261" s="2"/>
      <c r="T261" s="2"/>
    </row>
    <row r="262" spans="1:20" x14ac:dyDescent="0.4">
      <c r="A262" s="2"/>
      <c r="B262" s="2"/>
      <c r="C262" s="2"/>
      <c r="D262" s="2"/>
      <c r="E262" s="2"/>
      <c r="F262" s="2"/>
      <c r="G262" s="2"/>
      <c r="H262" s="2"/>
      <c r="I262" s="2"/>
      <c r="R262" s="2"/>
      <c r="S262" s="2"/>
      <c r="T262" s="2"/>
    </row>
    <row r="263" spans="1:20" x14ac:dyDescent="0.4">
      <c r="A263" s="2"/>
      <c r="B263" s="2"/>
      <c r="C263" s="2"/>
      <c r="D263" s="2"/>
      <c r="E263" s="2"/>
      <c r="F263" s="2"/>
      <c r="G263" s="2"/>
      <c r="H263" s="2"/>
      <c r="I263" s="2"/>
      <c r="R263" s="2"/>
      <c r="S263" s="2"/>
      <c r="T263" s="2"/>
    </row>
    <row r="264" spans="1:20" x14ac:dyDescent="0.4">
      <c r="A264" s="2"/>
      <c r="B264" s="2"/>
      <c r="C264" s="2"/>
      <c r="D264" s="2"/>
      <c r="E264" s="2"/>
      <c r="F264" s="2"/>
      <c r="G264" s="2"/>
      <c r="H264" s="2"/>
      <c r="I264" s="2"/>
      <c r="R264" s="2"/>
      <c r="S264" s="2"/>
      <c r="T264" s="2"/>
    </row>
    <row r="265" spans="1:20" x14ac:dyDescent="0.4">
      <c r="A265" s="2"/>
      <c r="B265" s="2"/>
      <c r="C265" s="2"/>
      <c r="D265" s="2"/>
      <c r="E265" s="2"/>
      <c r="F265" s="2"/>
      <c r="G265" s="2"/>
      <c r="H265" s="2"/>
      <c r="I265" s="2"/>
      <c r="R265" s="2"/>
      <c r="S265" s="2"/>
      <c r="T265" s="2"/>
    </row>
    <row r="266" spans="1:20" x14ac:dyDescent="0.4">
      <c r="A266" s="2"/>
      <c r="B266" s="2"/>
      <c r="C266" s="2"/>
      <c r="D266" s="2"/>
      <c r="E266" s="2"/>
      <c r="F266" s="2"/>
      <c r="G266" s="2"/>
      <c r="H266" s="2"/>
      <c r="I266" s="2"/>
      <c r="R266" s="2"/>
      <c r="S266" s="2"/>
      <c r="T266" s="2"/>
    </row>
    <row r="267" spans="1:20" x14ac:dyDescent="0.4">
      <c r="A267" s="2"/>
      <c r="B267" s="2"/>
      <c r="C267" s="2"/>
      <c r="D267" s="2"/>
      <c r="E267" s="2"/>
      <c r="F267" s="2"/>
      <c r="G267" s="2"/>
      <c r="H267" s="2"/>
      <c r="I267" s="2"/>
      <c r="R267" s="2"/>
      <c r="S267" s="2"/>
      <c r="T267" s="2"/>
    </row>
    <row r="268" spans="1:20" x14ac:dyDescent="0.4">
      <c r="A268" s="2"/>
      <c r="B268" s="2"/>
      <c r="C268" s="2"/>
      <c r="D268" s="2"/>
      <c r="E268" s="2"/>
      <c r="F268" s="2"/>
      <c r="G268" s="2"/>
      <c r="H268" s="2"/>
      <c r="I268" s="2"/>
      <c r="R268" s="2"/>
      <c r="S268" s="2"/>
      <c r="T268" s="2"/>
    </row>
    <row r="269" spans="1:20" x14ac:dyDescent="0.4">
      <c r="A269" s="2"/>
      <c r="B269" s="2"/>
      <c r="C269" s="2"/>
      <c r="D269" s="2"/>
      <c r="E269" s="2"/>
      <c r="F269" s="2"/>
      <c r="G269" s="2"/>
      <c r="H269" s="2"/>
      <c r="I269" s="2"/>
      <c r="R269" s="2"/>
      <c r="S269" s="2"/>
      <c r="T269" s="2"/>
    </row>
    <row r="270" spans="1:20" x14ac:dyDescent="0.4">
      <c r="A270" s="2"/>
      <c r="B270" s="2"/>
      <c r="C270" s="2"/>
      <c r="D270" s="2"/>
      <c r="E270" s="2"/>
      <c r="F270" s="2"/>
      <c r="G270" s="2"/>
      <c r="H270" s="2"/>
      <c r="I270" s="2"/>
      <c r="R270" s="2"/>
      <c r="S270" s="2"/>
      <c r="T270" s="2"/>
    </row>
    <row r="271" spans="1:20" x14ac:dyDescent="0.4">
      <c r="A271" s="2"/>
      <c r="B271" s="2"/>
      <c r="C271" s="2"/>
      <c r="D271" s="2"/>
      <c r="E271" s="2"/>
      <c r="F271" s="2"/>
      <c r="G271" s="2"/>
      <c r="H271" s="2"/>
      <c r="I271" s="2"/>
      <c r="R271" s="2"/>
      <c r="S271" s="2"/>
      <c r="T271" s="2"/>
    </row>
    <row r="272" spans="1:20" x14ac:dyDescent="0.4">
      <c r="A272" s="2"/>
      <c r="B272" s="2"/>
      <c r="C272" s="2"/>
      <c r="D272" s="2"/>
      <c r="E272" s="2"/>
      <c r="F272" s="2"/>
      <c r="G272" s="2"/>
      <c r="H272" s="2"/>
      <c r="I272" s="2"/>
      <c r="R272" s="2"/>
      <c r="S272" s="2"/>
      <c r="T272" s="2"/>
    </row>
    <row r="273" spans="1:20" x14ac:dyDescent="0.4">
      <c r="A273" s="2"/>
      <c r="B273" s="2"/>
      <c r="C273" s="2"/>
      <c r="D273" s="2"/>
      <c r="E273" s="2"/>
      <c r="F273" s="2"/>
      <c r="G273" s="2"/>
      <c r="H273" s="2"/>
      <c r="I273" s="2"/>
      <c r="R273" s="2"/>
      <c r="S273" s="2"/>
      <c r="T273" s="2"/>
    </row>
    <row r="274" spans="1:20" x14ac:dyDescent="0.4">
      <c r="A274" s="2"/>
      <c r="B274" s="2"/>
      <c r="C274" s="2"/>
      <c r="D274" s="2"/>
      <c r="E274" s="2"/>
      <c r="F274" s="2"/>
      <c r="G274" s="2"/>
      <c r="H274" s="2"/>
      <c r="I274" s="2"/>
      <c r="R274" s="2"/>
      <c r="S274" s="2"/>
      <c r="T274" s="2"/>
    </row>
    <row r="275" spans="1:20" x14ac:dyDescent="0.4">
      <c r="A275" s="2"/>
      <c r="B275" s="2"/>
      <c r="C275" s="2"/>
      <c r="D275" s="2"/>
      <c r="E275" s="2"/>
      <c r="F275" s="2"/>
      <c r="G275" s="2"/>
      <c r="H275" s="2"/>
      <c r="I275" s="2"/>
      <c r="R275" s="2"/>
      <c r="S275" s="2"/>
      <c r="T275" s="2"/>
    </row>
    <row r="276" spans="1:20" x14ac:dyDescent="0.4">
      <c r="A276" s="2"/>
      <c r="B276" s="2"/>
      <c r="C276" s="2"/>
      <c r="D276" s="2"/>
      <c r="E276" s="2"/>
      <c r="F276" s="2"/>
      <c r="G276" s="2"/>
      <c r="H276" s="2"/>
      <c r="I276" s="2"/>
      <c r="R276" s="2"/>
      <c r="S276" s="2"/>
      <c r="T276" s="2"/>
    </row>
    <row r="277" spans="1:20" x14ac:dyDescent="0.4">
      <c r="A277" s="2"/>
      <c r="B277" s="2"/>
      <c r="C277" s="2"/>
      <c r="D277" s="2"/>
      <c r="E277" s="2"/>
      <c r="F277" s="2"/>
      <c r="G277" s="2"/>
      <c r="H277" s="2"/>
      <c r="I277" s="2"/>
      <c r="R277" s="2"/>
      <c r="S277" s="2"/>
      <c r="T277" s="2"/>
    </row>
    <row r="278" spans="1:20" x14ac:dyDescent="0.4">
      <c r="A278" s="2"/>
      <c r="B278" s="2"/>
      <c r="C278" s="2"/>
      <c r="D278" s="2"/>
      <c r="E278" s="2"/>
      <c r="F278" s="2"/>
      <c r="G278" s="2"/>
      <c r="H278" s="2"/>
      <c r="I278" s="2"/>
      <c r="R278" s="2"/>
      <c r="S278" s="2"/>
      <c r="T278" s="2"/>
    </row>
    <row r="279" spans="1:20" x14ac:dyDescent="0.4">
      <c r="A279" s="2"/>
      <c r="B279" s="2"/>
      <c r="C279" s="2"/>
      <c r="D279" s="2"/>
      <c r="E279" s="2"/>
      <c r="F279" s="2"/>
      <c r="G279" s="2"/>
      <c r="H279" s="2"/>
      <c r="I279" s="2"/>
      <c r="R279" s="2"/>
      <c r="S279" s="2"/>
      <c r="T279" s="2"/>
    </row>
    <row r="280" spans="1:20" x14ac:dyDescent="0.4">
      <c r="A280" s="2"/>
      <c r="B280" s="2"/>
      <c r="C280" s="2"/>
      <c r="D280" s="2"/>
      <c r="E280" s="2"/>
      <c r="F280" s="2"/>
      <c r="G280" s="2"/>
      <c r="H280" s="2"/>
      <c r="I280" s="2"/>
      <c r="R280" s="2"/>
      <c r="S280" s="2"/>
      <c r="T280" s="2"/>
    </row>
    <row r="281" spans="1:20" x14ac:dyDescent="0.4">
      <c r="A281" s="2"/>
      <c r="B281" s="2"/>
      <c r="C281" s="2"/>
      <c r="D281" s="2"/>
      <c r="E281" s="2"/>
      <c r="F281" s="2"/>
      <c r="G281" s="2"/>
      <c r="H281" s="2"/>
      <c r="I281" s="2"/>
      <c r="R281" s="2"/>
      <c r="S281" s="2"/>
      <c r="T281" s="2"/>
    </row>
    <row r="282" spans="1:20" x14ac:dyDescent="0.4">
      <c r="A282" s="2"/>
      <c r="B282" s="2"/>
      <c r="C282" s="2"/>
      <c r="D282" s="2"/>
      <c r="E282" s="2"/>
      <c r="F282" s="2"/>
      <c r="G282" s="2"/>
      <c r="H282" s="2"/>
      <c r="I282" s="2"/>
      <c r="R282" s="2"/>
      <c r="S282" s="2"/>
      <c r="T282" s="2"/>
    </row>
    <row r="283" spans="1:20" x14ac:dyDescent="0.4">
      <c r="A283" s="2"/>
      <c r="B283" s="2"/>
      <c r="C283" s="2"/>
      <c r="D283" s="2"/>
      <c r="E283" s="2"/>
      <c r="F283" s="2"/>
      <c r="G283" s="2"/>
      <c r="H283" s="2"/>
      <c r="I283" s="2"/>
      <c r="R283" s="2"/>
      <c r="S283" s="2"/>
      <c r="T283" s="2"/>
    </row>
    <row r="284" spans="1:20" x14ac:dyDescent="0.4">
      <c r="A284" s="2"/>
      <c r="B284" s="2"/>
      <c r="C284" s="2"/>
      <c r="D284" s="2"/>
      <c r="E284" s="2"/>
      <c r="F284" s="2"/>
      <c r="G284" s="2"/>
      <c r="H284" s="2"/>
      <c r="I284" s="2"/>
      <c r="R284" s="2"/>
      <c r="S284" s="2"/>
      <c r="T284" s="2"/>
    </row>
    <row r="285" spans="1:20" x14ac:dyDescent="0.4">
      <c r="A285" s="2"/>
      <c r="B285" s="2"/>
      <c r="C285" s="2"/>
      <c r="D285" s="2"/>
      <c r="E285" s="2"/>
      <c r="F285" s="2"/>
      <c r="G285" s="2"/>
      <c r="H285" s="2"/>
      <c r="I285" s="2"/>
      <c r="R285" s="2"/>
      <c r="S285" s="2"/>
      <c r="T285" s="2"/>
    </row>
    <row r="286" spans="1:20" x14ac:dyDescent="0.4">
      <c r="A286" s="2"/>
      <c r="B286" s="2"/>
      <c r="C286" s="2"/>
      <c r="D286" s="2"/>
      <c r="E286" s="2"/>
      <c r="F286" s="2"/>
      <c r="G286" s="2"/>
      <c r="H286" s="2"/>
      <c r="I286" s="2"/>
      <c r="R286" s="2"/>
      <c r="S286" s="2"/>
      <c r="T286" s="2"/>
    </row>
    <row r="287" spans="1:20" x14ac:dyDescent="0.4">
      <c r="A287" s="2"/>
      <c r="B287" s="2"/>
      <c r="C287" s="2"/>
      <c r="D287" s="2"/>
      <c r="E287" s="2"/>
      <c r="F287" s="2"/>
      <c r="G287" s="2"/>
      <c r="H287" s="2"/>
      <c r="I287" s="2"/>
      <c r="R287" s="2"/>
      <c r="S287" s="2"/>
      <c r="T287" s="2"/>
    </row>
    <row r="288" spans="1:20" x14ac:dyDescent="0.4">
      <c r="A288" s="2"/>
      <c r="B288" s="2"/>
      <c r="C288" s="2"/>
      <c r="D288" s="2"/>
      <c r="E288" s="2"/>
      <c r="F288" s="2"/>
      <c r="G288" s="2"/>
      <c r="H288" s="2"/>
      <c r="I288" s="2"/>
      <c r="R288" s="2"/>
      <c r="S288" s="2"/>
      <c r="T288" s="2"/>
    </row>
    <row r="289" spans="1:20" x14ac:dyDescent="0.4">
      <c r="A289" s="2"/>
      <c r="B289" s="2"/>
      <c r="C289" s="2"/>
      <c r="D289" s="2"/>
      <c r="E289" s="2"/>
      <c r="F289" s="2"/>
      <c r="G289" s="2"/>
      <c r="H289" s="2"/>
      <c r="I289" s="2"/>
      <c r="R289" s="2"/>
      <c r="S289" s="2"/>
      <c r="T289" s="2"/>
    </row>
    <row r="290" spans="1:20" x14ac:dyDescent="0.4">
      <c r="A290" s="2"/>
      <c r="B290" s="2"/>
      <c r="C290" s="2"/>
      <c r="D290" s="2"/>
      <c r="E290" s="2"/>
      <c r="F290" s="2"/>
      <c r="G290" s="2"/>
      <c r="H290" s="2"/>
      <c r="I290" s="2"/>
      <c r="R290" s="2"/>
      <c r="S290" s="2"/>
      <c r="T290" s="2"/>
    </row>
    <row r="291" spans="1:20" x14ac:dyDescent="0.4">
      <c r="A291" s="2"/>
      <c r="B291" s="2"/>
      <c r="C291" s="2"/>
      <c r="D291" s="2"/>
      <c r="E291" s="2"/>
      <c r="F291" s="2"/>
      <c r="G291" s="2"/>
      <c r="H291" s="2"/>
      <c r="I291" s="2"/>
      <c r="R291" s="2"/>
      <c r="S291" s="2"/>
      <c r="T291" s="2"/>
    </row>
    <row r="292" spans="1:20" x14ac:dyDescent="0.4">
      <c r="A292" s="2"/>
      <c r="B292" s="2"/>
      <c r="C292" s="2"/>
      <c r="D292" s="2"/>
      <c r="E292" s="2"/>
      <c r="F292" s="2"/>
      <c r="G292" s="2"/>
      <c r="H292" s="2"/>
      <c r="I292" s="2"/>
      <c r="R292" s="2"/>
      <c r="S292" s="2"/>
      <c r="T292" s="2"/>
    </row>
    <row r="293" spans="1:20" x14ac:dyDescent="0.4">
      <c r="A293" s="2"/>
      <c r="B293" s="2"/>
      <c r="C293" s="2"/>
      <c r="D293" s="2"/>
      <c r="E293" s="2"/>
      <c r="F293" s="2"/>
      <c r="G293" s="2"/>
      <c r="H293" s="2"/>
      <c r="I293" s="2"/>
      <c r="R293" s="2"/>
      <c r="S293" s="2"/>
      <c r="T293" s="2"/>
    </row>
    <row r="294" spans="1:20" x14ac:dyDescent="0.4">
      <c r="A294" s="2"/>
      <c r="B294" s="2"/>
      <c r="C294" s="2"/>
      <c r="D294" s="2"/>
      <c r="E294" s="2"/>
      <c r="F294" s="2"/>
      <c r="G294" s="2"/>
      <c r="H294" s="2"/>
      <c r="I294" s="2"/>
      <c r="R294" s="2"/>
      <c r="S294" s="2"/>
      <c r="T294" s="2"/>
    </row>
    <row r="295" spans="1:20" x14ac:dyDescent="0.4">
      <c r="A295" s="2"/>
      <c r="B295" s="2"/>
      <c r="C295" s="2"/>
      <c r="D295" s="2"/>
      <c r="E295" s="2"/>
      <c r="F295" s="2"/>
      <c r="G295" s="2"/>
      <c r="H295" s="2"/>
      <c r="I295" s="2"/>
      <c r="R295" s="2"/>
      <c r="S295" s="2"/>
      <c r="T295" s="2"/>
    </row>
    <row r="296" spans="1:20" x14ac:dyDescent="0.4">
      <c r="A296" s="2"/>
      <c r="B296" s="2"/>
      <c r="C296" s="2"/>
      <c r="D296" s="2"/>
      <c r="E296" s="2"/>
      <c r="F296" s="2"/>
      <c r="G296" s="2"/>
      <c r="H296" s="2"/>
      <c r="I296" s="2"/>
      <c r="R296" s="2"/>
      <c r="S296" s="2"/>
      <c r="T296" s="2"/>
    </row>
    <row r="297" spans="1:20" x14ac:dyDescent="0.4">
      <c r="A297" s="2"/>
      <c r="B297" s="2"/>
      <c r="C297" s="2"/>
      <c r="D297" s="2"/>
      <c r="E297" s="2"/>
      <c r="F297" s="2"/>
      <c r="G297" s="2"/>
      <c r="H297" s="2"/>
      <c r="I297" s="2"/>
      <c r="R297" s="2"/>
      <c r="S297" s="2"/>
      <c r="T297" s="2"/>
    </row>
    <row r="298" spans="1:20" x14ac:dyDescent="0.4">
      <c r="A298" s="2"/>
      <c r="B298" s="2"/>
      <c r="C298" s="2"/>
      <c r="D298" s="2"/>
      <c r="E298" s="2"/>
      <c r="F298" s="2"/>
      <c r="G298" s="2"/>
      <c r="H298" s="2"/>
      <c r="I298" s="2"/>
      <c r="R298" s="2"/>
      <c r="S298" s="2"/>
      <c r="T298" s="2"/>
    </row>
    <row r="299" spans="1:20" x14ac:dyDescent="0.4">
      <c r="A299" s="2"/>
      <c r="B299" s="2"/>
      <c r="C299" s="2"/>
      <c r="D299" s="2"/>
      <c r="E299" s="2"/>
      <c r="F299" s="2"/>
      <c r="G299" s="2"/>
      <c r="H299" s="2"/>
      <c r="I299" s="2"/>
      <c r="R299" s="2"/>
      <c r="S299" s="2"/>
      <c r="T299" s="2"/>
    </row>
    <row r="300" spans="1:20" x14ac:dyDescent="0.4">
      <c r="A300" s="2"/>
      <c r="B300" s="2"/>
      <c r="C300" s="2"/>
      <c r="D300" s="2"/>
      <c r="E300" s="2"/>
      <c r="F300" s="2"/>
      <c r="G300" s="2"/>
      <c r="H300" s="2"/>
      <c r="I300" s="2"/>
      <c r="R300" s="2"/>
      <c r="S300" s="2"/>
      <c r="T300" s="2"/>
    </row>
    <row r="301" spans="1:20" x14ac:dyDescent="0.4">
      <c r="A301" s="2"/>
      <c r="B301" s="2"/>
      <c r="C301" s="2"/>
      <c r="D301" s="2"/>
      <c r="E301" s="2"/>
      <c r="F301" s="2"/>
      <c r="G301" s="2"/>
      <c r="H301" s="2"/>
      <c r="I301" s="2"/>
      <c r="R301" s="2"/>
      <c r="S301" s="2"/>
      <c r="T301" s="2"/>
    </row>
    <row r="302" spans="1:20" x14ac:dyDescent="0.4">
      <c r="A302" s="2"/>
      <c r="B302" s="2"/>
      <c r="C302" s="2"/>
      <c r="D302" s="2"/>
      <c r="E302" s="2"/>
      <c r="F302" s="2"/>
      <c r="G302" s="2"/>
      <c r="H302" s="2"/>
      <c r="I302" s="2"/>
      <c r="R302" s="2"/>
      <c r="S302" s="2"/>
      <c r="T302" s="2"/>
    </row>
    <row r="303" spans="1:20" x14ac:dyDescent="0.4">
      <c r="A303" s="2"/>
      <c r="B303" s="2"/>
      <c r="C303" s="2"/>
      <c r="D303" s="2"/>
      <c r="E303" s="2"/>
      <c r="F303" s="2"/>
      <c r="G303" s="2"/>
      <c r="H303" s="2"/>
      <c r="I303" s="2"/>
      <c r="R303" s="2"/>
      <c r="S303" s="2"/>
      <c r="T303" s="2"/>
    </row>
    <row r="304" spans="1:20" x14ac:dyDescent="0.4">
      <c r="A304" s="2"/>
      <c r="B304" s="2"/>
      <c r="C304" s="2"/>
      <c r="D304" s="2"/>
      <c r="E304" s="2"/>
      <c r="F304" s="2"/>
      <c r="G304" s="2"/>
      <c r="H304" s="2"/>
      <c r="I304" s="2"/>
      <c r="R304" s="2"/>
      <c r="S304" s="2"/>
      <c r="T304" s="2"/>
    </row>
    <row r="305" spans="1:20" x14ac:dyDescent="0.4">
      <c r="A305" s="2"/>
      <c r="B305" s="2"/>
      <c r="C305" s="2"/>
      <c r="D305" s="2"/>
      <c r="E305" s="2"/>
      <c r="F305" s="2"/>
      <c r="G305" s="2"/>
      <c r="H305" s="2"/>
      <c r="I305" s="2"/>
      <c r="R305" s="2"/>
      <c r="S305" s="2"/>
      <c r="T305" s="2"/>
    </row>
    <row r="306" spans="1:20" x14ac:dyDescent="0.4">
      <c r="A306" s="2"/>
      <c r="B306" s="2"/>
      <c r="C306" s="2"/>
      <c r="D306" s="2"/>
      <c r="E306" s="2"/>
      <c r="F306" s="2"/>
      <c r="G306" s="2"/>
      <c r="H306" s="2"/>
      <c r="I306" s="2"/>
      <c r="R306" s="2"/>
      <c r="S306" s="2"/>
      <c r="T306" s="2"/>
    </row>
    <row r="307" spans="1:20" x14ac:dyDescent="0.4">
      <c r="A307" s="2"/>
      <c r="B307" s="2"/>
      <c r="C307" s="2"/>
      <c r="D307" s="2"/>
      <c r="E307" s="2"/>
      <c r="F307" s="2"/>
      <c r="G307" s="2"/>
      <c r="H307" s="2"/>
      <c r="I307" s="2"/>
      <c r="R307" s="2"/>
      <c r="S307" s="2"/>
      <c r="T307" s="2"/>
    </row>
    <row r="308" spans="1:20" x14ac:dyDescent="0.4">
      <c r="A308" s="2"/>
      <c r="B308" s="2"/>
      <c r="C308" s="2"/>
      <c r="D308" s="2"/>
      <c r="E308" s="2"/>
      <c r="F308" s="2"/>
      <c r="G308" s="2"/>
      <c r="H308" s="2"/>
      <c r="I308" s="2"/>
      <c r="R308" s="2"/>
      <c r="S308" s="2"/>
      <c r="T308" s="2"/>
    </row>
    <row r="309" spans="1:20" x14ac:dyDescent="0.4">
      <c r="A309" s="2"/>
      <c r="B309" s="2"/>
      <c r="C309" s="2"/>
      <c r="D309" s="2"/>
      <c r="E309" s="2"/>
      <c r="F309" s="2"/>
      <c r="G309" s="2"/>
      <c r="H309" s="2"/>
      <c r="I309" s="2"/>
      <c r="R309" s="2"/>
      <c r="S309" s="2"/>
      <c r="T309" s="2"/>
    </row>
    <row r="310" spans="1:20" x14ac:dyDescent="0.4">
      <c r="A310" s="2"/>
      <c r="B310" s="2"/>
      <c r="C310" s="2"/>
      <c r="D310" s="2"/>
      <c r="E310" s="2"/>
      <c r="F310" s="2"/>
      <c r="G310" s="2"/>
      <c r="H310" s="2"/>
      <c r="I310" s="2"/>
      <c r="R310" s="2"/>
      <c r="S310" s="2"/>
      <c r="T310" s="2"/>
    </row>
    <row r="311" spans="1:20" x14ac:dyDescent="0.4">
      <c r="A311" s="2"/>
      <c r="B311" s="2"/>
      <c r="C311" s="2"/>
      <c r="D311" s="2"/>
      <c r="E311" s="2"/>
      <c r="F311" s="2"/>
      <c r="G311" s="2"/>
      <c r="H311" s="2"/>
      <c r="I311" s="2"/>
      <c r="R311" s="2"/>
      <c r="S311" s="2"/>
      <c r="T311" s="2"/>
    </row>
    <row r="312" spans="1:20" x14ac:dyDescent="0.4">
      <c r="A312" s="2"/>
      <c r="B312" s="2"/>
      <c r="C312" s="2"/>
      <c r="D312" s="2"/>
      <c r="E312" s="2"/>
      <c r="F312" s="2"/>
      <c r="G312" s="2"/>
      <c r="H312" s="2"/>
      <c r="I312" s="2"/>
      <c r="R312" s="2"/>
      <c r="S312" s="2"/>
      <c r="T312" s="2"/>
    </row>
    <row r="313" spans="1:20" x14ac:dyDescent="0.4">
      <c r="A313" s="2"/>
      <c r="B313" s="2"/>
      <c r="C313" s="2"/>
      <c r="D313" s="2"/>
      <c r="E313" s="2"/>
      <c r="F313" s="2"/>
      <c r="G313" s="2"/>
      <c r="H313" s="2"/>
      <c r="I313" s="2"/>
      <c r="R313" s="2"/>
      <c r="S313" s="2"/>
      <c r="T313" s="2"/>
    </row>
    <row r="314" spans="1:20" x14ac:dyDescent="0.4">
      <c r="A314" s="2"/>
      <c r="B314" s="2"/>
      <c r="C314" s="2"/>
      <c r="D314" s="2"/>
      <c r="E314" s="2"/>
      <c r="F314" s="2"/>
      <c r="G314" s="2"/>
      <c r="H314" s="2"/>
      <c r="I314" s="2"/>
      <c r="R314" s="2"/>
      <c r="S314" s="2"/>
      <c r="T314" s="2"/>
    </row>
    <row r="315" spans="1:20" x14ac:dyDescent="0.4">
      <c r="A315" s="2"/>
      <c r="B315" s="2"/>
      <c r="C315" s="2"/>
      <c r="D315" s="2"/>
      <c r="E315" s="2"/>
      <c r="F315" s="2"/>
      <c r="G315" s="2"/>
      <c r="H315" s="2"/>
      <c r="I315" s="2"/>
      <c r="R315" s="2"/>
      <c r="S315" s="2"/>
      <c r="T315" s="2"/>
    </row>
    <row r="316" spans="1:20" x14ac:dyDescent="0.4">
      <c r="A316" s="2"/>
      <c r="B316" s="2"/>
      <c r="C316" s="2"/>
      <c r="D316" s="2"/>
      <c r="E316" s="2"/>
      <c r="F316" s="2"/>
      <c r="G316" s="2"/>
      <c r="H316" s="2"/>
      <c r="I316" s="2"/>
      <c r="R316" s="2"/>
      <c r="S316" s="2"/>
      <c r="T316" s="2"/>
    </row>
    <row r="317" spans="1:20" x14ac:dyDescent="0.4">
      <c r="A317" s="2"/>
      <c r="B317" s="2"/>
      <c r="C317" s="2"/>
      <c r="D317" s="2"/>
      <c r="E317" s="2"/>
      <c r="F317" s="2"/>
      <c r="G317" s="2"/>
      <c r="H317" s="2"/>
      <c r="I317" s="2"/>
      <c r="R317" s="2"/>
      <c r="S317" s="2"/>
      <c r="T317" s="2"/>
    </row>
    <row r="318" spans="1:20" x14ac:dyDescent="0.4">
      <c r="A318" s="2"/>
      <c r="B318" s="2"/>
      <c r="C318" s="2"/>
      <c r="D318" s="2"/>
      <c r="E318" s="2"/>
      <c r="F318" s="2"/>
      <c r="G318" s="2"/>
      <c r="H318" s="2"/>
      <c r="I318" s="2"/>
      <c r="R318" s="2"/>
      <c r="S318" s="2"/>
      <c r="T318" s="2"/>
    </row>
    <row r="319" spans="1:20" x14ac:dyDescent="0.4">
      <c r="A319" s="2"/>
      <c r="B319" s="2"/>
      <c r="C319" s="2"/>
      <c r="D319" s="2"/>
      <c r="E319" s="2"/>
      <c r="F319" s="2"/>
      <c r="G319" s="2"/>
      <c r="H319" s="2"/>
      <c r="I319" s="2"/>
      <c r="R319" s="2"/>
      <c r="S319" s="2"/>
      <c r="T319" s="2"/>
    </row>
    <row r="320" spans="1:20" x14ac:dyDescent="0.4">
      <c r="A320" s="2"/>
      <c r="B320" s="2"/>
      <c r="C320" s="2"/>
      <c r="D320" s="2"/>
      <c r="E320" s="2"/>
      <c r="F320" s="2"/>
      <c r="G320" s="2"/>
      <c r="H320" s="2"/>
      <c r="I320" s="2"/>
      <c r="R320" s="2"/>
      <c r="S320" s="2"/>
      <c r="T320" s="2"/>
    </row>
    <row r="321" spans="1:20" x14ac:dyDescent="0.4">
      <c r="A321" s="2"/>
      <c r="B321" s="2"/>
      <c r="C321" s="2"/>
      <c r="D321" s="2"/>
      <c r="E321" s="2"/>
      <c r="F321" s="2"/>
      <c r="G321" s="2"/>
      <c r="H321" s="2"/>
      <c r="I321" s="2"/>
      <c r="R321" s="2"/>
      <c r="S321" s="2"/>
      <c r="T321" s="2"/>
    </row>
    <row r="322" spans="1:20" x14ac:dyDescent="0.4">
      <c r="A322" s="2"/>
      <c r="B322" s="2"/>
      <c r="C322" s="2"/>
      <c r="D322" s="2"/>
      <c r="E322" s="2"/>
      <c r="F322" s="2"/>
      <c r="G322" s="2"/>
      <c r="H322" s="2"/>
      <c r="I322" s="2"/>
      <c r="R322" s="2"/>
      <c r="S322" s="2"/>
      <c r="T322" s="2"/>
    </row>
    <row r="323" spans="1:20" x14ac:dyDescent="0.4">
      <c r="A323" s="2"/>
      <c r="B323" s="2"/>
      <c r="C323" s="2"/>
      <c r="D323" s="2"/>
      <c r="E323" s="2"/>
      <c r="F323" s="2"/>
      <c r="G323" s="2"/>
      <c r="H323" s="2"/>
      <c r="I323" s="2"/>
      <c r="R323" s="2"/>
      <c r="S323" s="2"/>
      <c r="T323" s="2"/>
    </row>
    <row r="324" spans="1:20" x14ac:dyDescent="0.4">
      <c r="A324" s="2"/>
      <c r="B324" s="2"/>
      <c r="C324" s="2"/>
      <c r="D324" s="2"/>
      <c r="E324" s="2"/>
      <c r="F324" s="2"/>
      <c r="G324" s="2"/>
      <c r="H324" s="2"/>
      <c r="I324" s="2"/>
      <c r="R324" s="2"/>
      <c r="S324" s="2"/>
      <c r="T324" s="2"/>
    </row>
    <row r="325" spans="1:20" x14ac:dyDescent="0.4">
      <c r="A325" s="2"/>
      <c r="B325" s="2"/>
      <c r="C325" s="2"/>
      <c r="D325" s="2"/>
      <c r="E325" s="2"/>
      <c r="F325" s="2"/>
      <c r="G325" s="2"/>
      <c r="H325" s="2"/>
      <c r="I325" s="2"/>
      <c r="R325" s="2"/>
      <c r="S325" s="2"/>
      <c r="T325" s="2"/>
    </row>
    <row r="326" spans="1:20" x14ac:dyDescent="0.4">
      <c r="A326" s="2"/>
      <c r="B326" s="2"/>
      <c r="C326" s="2"/>
      <c r="D326" s="2"/>
      <c r="E326" s="2"/>
      <c r="F326" s="2"/>
      <c r="G326" s="2"/>
      <c r="H326" s="2"/>
      <c r="I326" s="2"/>
      <c r="R326" s="2"/>
      <c r="S326" s="2"/>
      <c r="T326" s="2"/>
    </row>
    <row r="327" spans="1:20" x14ac:dyDescent="0.4">
      <c r="A327" s="2"/>
      <c r="B327" s="2"/>
      <c r="C327" s="2"/>
      <c r="D327" s="2"/>
      <c r="E327" s="2"/>
      <c r="F327" s="2"/>
      <c r="G327" s="2"/>
      <c r="H327" s="2"/>
      <c r="I327" s="2"/>
      <c r="R327" s="2"/>
      <c r="S327" s="2"/>
      <c r="T327" s="2"/>
    </row>
    <row r="328" spans="1:20" x14ac:dyDescent="0.4">
      <c r="A328" s="2"/>
      <c r="B328" s="2"/>
      <c r="C328" s="2"/>
      <c r="D328" s="2"/>
      <c r="E328" s="2"/>
      <c r="F328" s="2"/>
      <c r="G328" s="2"/>
      <c r="H328" s="2"/>
      <c r="I328" s="2"/>
      <c r="R328" s="2"/>
      <c r="S328" s="2"/>
      <c r="T328" s="2"/>
    </row>
    <row r="329" spans="1:20" x14ac:dyDescent="0.4">
      <c r="A329" s="2"/>
      <c r="B329" s="2"/>
      <c r="C329" s="2"/>
      <c r="D329" s="2"/>
      <c r="E329" s="2"/>
      <c r="F329" s="2"/>
      <c r="G329" s="2"/>
      <c r="H329" s="2"/>
      <c r="I329" s="2"/>
      <c r="R329" s="2"/>
      <c r="S329" s="2"/>
      <c r="T329" s="2"/>
    </row>
    <row r="330" spans="1:20" x14ac:dyDescent="0.4">
      <c r="A330" s="2"/>
      <c r="B330" s="2"/>
      <c r="C330" s="2"/>
      <c r="D330" s="2"/>
      <c r="E330" s="2"/>
      <c r="F330" s="2"/>
      <c r="G330" s="2"/>
      <c r="H330" s="2"/>
      <c r="I330" s="2"/>
      <c r="R330" s="2"/>
      <c r="S330" s="2"/>
      <c r="T330" s="2"/>
    </row>
    <row r="331" spans="1:20" x14ac:dyDescent="0.4">
      <c r="A331" s="2"/>
      <c r="B331" s="2"/>
      <c r="C331" s="2"/>
      <c r="D331" s="2"/>
      <c r="E331" s="2"/>
      <c r="F331" s="2"/>
      <c r="G331" s="2"/>
      <c r="H331" s="2"/>
      <c r="I331" s="2"/>
      <c r="R331" s="2"/>
      <c r="S331" s="2"/>
      <c r="T331" s="2"/>
    </row>
    <row r="332" spans="1:20" x14ac:dyDescent="0.4">
      <c r="A332" s="2"/>
      <c r="B332" s="2"/>
      <c r="C332" s="2"/>
      <c r="D332" s="2"/>
      <c r="E332" s="2"/>
      <c r="F332" s="2"/>
      <c r="G332" s="2"/>
      <c r="H332" s="2"/>
      <c r="I332" s="2"/>
      <c r="R332" s="2"/>
      <c r="S332" s="2"/>
      <c r="T332" s="2"/>
    </row>
    <row r="333" spans="1:20" x14ac:dyDescent="0.4">
      <c r="A333" s="2"/>
      <c r="B333" s="2"/>
      <c r="C333" s="2"/>
      <c r="D333" s="2"/>
      <c r="E333" s="2"/>
      <c r="F333" s="2"/>
      <c r="G333" s="2"/>
      <c r="H333" s="2"/>
      <c r="I333" s="2"/>
      <c r="R333" s="2"/>
      <c r="S333" s="2"/>
      <c r="T333" s="2"/>
    </row>
    <row r="334" spans="1:20" x14ac:dyDescent="0.4">
      <c r="A334" s="2"/>
      <c r="B334" s="2"/>
      <c r="C334" s="2"/>
      <c r="D334" s="2"/>
      <c r="E334" s="2"/>
      <c r="F334" s="2"/>
      <c r="G334" s="2"/>
      <c r="H334" s="2"/>
      <c r="I334" s="2"/>
      <c r="R334" s="2"/>
      <c r="S334" s="2"/>
      <c r="T334" s="2"/>
    </row>
    <row r="335" spans="1:20" x14ac:dyDescent="0.4">
      <c r="A335" s="2"/>
      <c r="B335" s="2"/>
      <c r="C335" s="2"/>
      <c r="D335" s="2"/>
      <c r="E335" s="2"/>
      <c r="F335" s="2"/>
      <c r="G335" s="2"/>
      <c r="H335" s="2"/>
      <c r="I335" s="2"/>
      <c r="R335" s="2"/>
      <c r="S335" s="2"/>
      <c r="T335" s="2"/>
    </row>
    <row r="336" spans="1:20" x14ac:dyDescent="0.4">
      <c r="A336" s="2"/>
      <c r="B336" s="2"/>
      <c r="C336" s="2"/>
      <c r="D336" s="2"/>
      <c r="E336" s="2"/>
      <c r="F336" s="2"/>
      <c r="G336" s="2"/>
      <c r="H336" s="2"/>
      <c r="I336" s="2"/>
      <c r="R336" s="2"/>
      <c r="S336" s="2"/>
      <c r="T336" s="2"/>
    </row>
    <row r="337" spans="1:20" x14ac:dyDescent="0.4">
      <c r="A337" s="2"/>
      <c r="B337" s="2"/>
      <c r="C337" s="2"/>
      <c r="D337" s="2"/>
      <c r="E337" s="2"/>
      <c r="F337" s="2"/>
      <c r="G337" s="2"/>
      <c r="H337" s="2"/>
      <c r="I337" s="2"/>
      <c r="R337" s="2"/>
      <c r="S337" s="2"/>
      <c r="T337" s="2"/>
    </row>
    <row r="338" spans="1:20" x14ac:dyDescent="0.4">
      <c r="A338" s="2"/>
      <c r="B338" s="2"/>
      <c r="C338" s="2"/>
      <c r="D338" s="2"/>
      <c r="E338" s="2"/>
      <c r="F338" s="2"/>
      <c r="G338" s="2"/>
      <c r="H338" s="2"/>
      <c r="I338" s="2"/>
      <c r="R338" s="2"/>
      <c r="S338" s="2"/>
      <c r="T338" s="2"/>
    </row>
    <row r="339" spans="1:20" x14ac:dyDescent="0.4">
      <c r="A339" s="2"/>
      <c r="B339" s="2"/>
      <c r="C339" s="2"/>
      <c r="D339" s="2"/>
      <c r="E339" s="2"/>
      <c r="F339" s="2"/>
      <c r="G339" s="2"/>
      <c r="H339" s="2"/>
      <c r="I339" s="2"/>
      <c r="R339" s="2"/>
      <c r="S339" s="2"/>
      <c r="T339" s="2"/>
    </row>
    <row r="340" spans="1:20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R340" s="2"/>
      <c r="S340" s="2"/>
      <c r="T340" s="2"/>
    </row>
    <row r="341" spans="1:20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R341" s="2"/>
      <c r="S341" s="2"/>
      <c r="T341" s="2"/>
    </row>
    <row r="342" spans="1:20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R342" s="2"/>
      <c r="S342" s="2"/>
      <c r="T342" s="2"/>
    </row>
    <row r="343" spans="1:20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R343" s="2"/>
      <c r="S343" s="2"/>
      <c r="T343" s="2"/>
    </row>
    <row r="344" spans="1:20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R344" s="2"/>
      <c r="S344" s="2"/>
      <c r="T344" s="2"/>
    </row>
    <row r="345" spans="1:20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R345" s="2"/>
      <c r="S345" s="2"/>
      <c r="T345" s="2"/>
    </row>
    <row r="346" spans="1:20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R346" s="2"/>
      <c r="S346" s="2"/>
      <c r="T346" s="2"/>
    </row>
    <row r="347" spans="1:20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R347" s="2"/>
      <c r="S347" s="2"/>
      <c r="T347" s="2"/>
    </row>
    <row r="348" spans="1:20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R348" s="2"/>
      <c r="S348" s="2"/>
      <c r="T348" s="2"/>
    </row>
    <row r="349" spans="1:20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R349" s="2"/>
      <c r="S349" s="2"/>
      <c r="T349" s="2"/>
    </row>
    <row r="350" spans="1:20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R350" s="2"/>
      <c r="S350" s="2"/>
      <c r="T350" s="2"/>
    </row>
    <row r="351" spans="1:20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R351" s="2"/>
      <c r="S351" s="2"/>
      <c r="T351" s="2"/>
    </row>
    <row r="352" spans="1:20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R352" s="2"/>
      <c r="S352" s="2"/>
      <c r="T352" s="2"/>
    </row>
    <row r="353" spans="1:20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R353" s="2"/>
      <c r="S353" s="2"/>
      <c r="T353" s="2"/>
    </row>
    <row r="354" spans="1:20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R354" s="2"/>
      <c r="S354" s="2"/>
      <c r="T354" s="2"/>
    </row>
    <row r="355" spans="1:20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R355" s="2"/>
      <c r="S355" s="2"/>
      <c r="T355" s="2"/>
    </row>
    <row r="356" spans="1:20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R356" s="2"/>
      <c r="S356" s="2"/>
      <c r="T356" s="2"/>
    </row>
    <row r="357" spans="1:20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R357" s="2"/>
      <c r="S357" s="2"/>
      <c r="T357" s="2"/>
    </row>
    <row r="358" spans="1:20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R358" s="2"/>
      <c r="S358" s="2"/>
      <c r="T358" s="2"/>
    </row>
    <row r="359" spans="1:20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R359" s="2"/>
      <c r="S359" s="2"/>
      <c r="T359" s="2"/>
    </row>
    <row r="360" spans="1:20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R360" s="2"/>
      <c r="S360" s="2"/>
      <c r="T360" s="2"/>
    </row>
    <row r="361" spans="1:20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R361" s="2"/>
      <c r="S361" s="2"/>
      <c r="T361" s="2"/>
    </row>
    <row r="362" spans="1:20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R362" s="2"/>
      <c r="S362" s="2"/>
      <c r="T362" s="2"/>
    </row>
    <row r="363" spans="1:20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R363" s="2"/>
      <c r="S363" s="2"/>
      <c r="T363" s="2"/>
    </row>
    <row r="364" spans="1:20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R364" s="2"/>
      <c r="S364" s="2"/>
      <c r="T364" s="2"/>
    </row>
    <row r="365" spans="1:20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R365" s="2"/>
      <c r="S365" s="2"/>
      <c r="T365" s="2"/>
    </row>
    <row r="366" spans="1:20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R366" s="2"/>
      <c r="S366" s="2"/>
      <c r="T366" s="2"/>
    </row>
    <row r="367" spans="1:20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R367" s="2"/>
      <c r="S367" s="2"/>
      <c r="T367" s="2"/>
    </row>
    <row r="368" spans="1:20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R368" s="2"/>
      <c r="S368" s="2"/>
      <c r="T368" s="2"/>
    </row>
    <row r="369" spans="1:20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R369" s="2"/>
      <c r="S369" s="2"/>
      <c r="T369" s="2"/>
    </row>
    <row r="370" spans="1:20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R370" s="2"/>
      <c r="S370" s="2"/>
      <c r="T370" s="2"/>
    </row>
    <row r="371" spans="1:20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R371" s="2"/>
      <c r="S371" s="2"/>
      <c r="T371" s="2"/>
    </row>
    <row r="372" spans="1:20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R372" s="2"/>
      <c r="S372" s="2"/>
      <c r="T372" s="2"/>
    </row>
    <row r="373" spans="1:20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R373" s="2"/>
      <c r="S373" s="2"/>
      <c r="T373" s="2"/>
    </row>
    <row r="374" spans="1:20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R374" s="2"/>
      <c r="S374" s="2"/>
      <c r="T374" s="2"/>
    </row>
    <row r="375" spans="1:20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R375" s="2"/>
      <c r="S375" s="2"/>
      <c r="T375" s="2"/>
    </row>
    <row r="376" spans="1:20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R376" s="2"/>
      <c r="S376" s="2"/>
      <c r="T376" s="2"/>
    </row>
    <row r="377" spans="1:20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R377" s="2"/>
      <c r="S377" s="2"/>
      <c r="T377" s="2"/>
    </row>
    <row r="378" spans="1:20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R378" s="2"/>
      <c r="S378" s="2"/>
      <c r="T378" s="2"/>
    </row>
    <row r="379" spans="1:20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R379" s="2"/>
      <c r="S379" s="2"/>
      <c r="T379" s="2"/>
    </row>
    <row r="380" spans="1:20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R380" s="2"/>
      <c r="S380" s="2"/>
      <c r="T380" s="2"/>
    </row>
    <row r="381" spans="1:20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R381" s="2"/>
      <c r="S381" s="2"/>
      <c r="T381" s="2"/>
    </row>
    <row r="382" spans="1:20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R382" s="2"/>
      <c r="S382" s="2"/>
      <c r="T382" s="2"/>
    </row>
    <row r="383" spans="1:20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R383" s="2"/>
      <c r="S383" s="2"/>
      <c r="T383" s="2"/>
    </row>
    <row r="384" spans="1:20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R384" s="2"/>
      <c r="S384" s="2"/>
      <c r="T384" s="2"/>
    </row>
    <row r="385" spans="1:20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R385" s="2"/>
      <c r="S385" s="2"/>
      <c r="T385" s="2"/>
    </row>
    <row r="386" spans="1:20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R386" s="2"/>
      <c r="S386" s="2"/>
      <c r="T386" s="2"/>
    </row>
    <row r="387" spans="1:20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R387" s="2"/>
      <c r="S387" s="2"/>
      <c r="T387" s="2"/>
    </row>
    <row r="388" spans="1:20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R388" s="2"/>
      <c r="S388" s="2"/>
      <c r="T388" s="2"/>
    </row>
    <row r="389" spans="1:20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R389" s="2"/>
      <c r="S389" s="2"/>
      <c r="T389" s="2"/>
    </row>
    <row r="390" spans="1:20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R390" s="2"/>
      <c r="S390" s="2"/>
      <c r="T390" s="2"/>
    </row>
    <row r="391" spans="1:20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R391" s="2"/>
      <c r="S391" s="2"/>
      <c r="T391" s="2"/>
    </row>
    <row r="392" spans="1:20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R392" s="2"/>
      <c r="S392" s="2"/>
      <c r="T392" s="2"/>
    </row>
    <row r="393" spans="1:20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R393" s="2"/>
      <c r="S393" s="2"/>
      <c r="T393" s="2"/>
    </row>
    <row r="394" spans="1:20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R394" s="2"/>
      <c r="S394" s="2"/>
      <c r="T394" s="2"/>
    </row>
    <row r="395" spans="1:20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R395" s="2"/>
      <c r="S395" s="2"/>
      <c r="T395" s="2"/>
    </row>
    <row r="396" spans="1:20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R396" s="2"/>
      <c r="S396" s="2"/>
      <c r="T396" s="2"/>
    </row>
    <row r="397" spans="1:20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R397" s="2"/>
      <c r="S397" s="2"/>
      <c r="T397" s="2"/>
    </row>
    <row r="398" spans="1:20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R398" s="2"/>
      <c r="S398" s="2"/>
      <c r="T398" s="2"/>
    </row>
    <row r="399" spans="1:20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R399" s="2"/>
      <c r="S399" s="2"/>
      <c r="T399" s="2"/>
    </row>
    <row r="400" spans="1:20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R400" s="2"/>
      <c r="S400" s="2"/>
      <c r="T400" s="2"/>
    </row>
    <row r="401" spans="1:20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R401" s="2"/>
      <c r="S401" s="2"/>
      <c r="T401" s="2"/>
    </row>
    <row r="402" spans="1:20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R402" s="2"/>
      <c r="S402" s="2"/>
      <c r="T402" s="2"/>
    </row>
    <row r="403" spans="1:20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R403" s="2"/>
      <c r="S403" s="2"/>
      <c r="T403" s="2"/>
    </row>
    <row r="404" spans="1:20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R404" s="2"/>
      <c r="S404" s="2"/>
      <c r="T404" s="2"/>
    </row>
    <row r="405" spans="1:20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R405" s="2"/>
      <c r="S405" s="2"/>
      <c r="T405" s="2"/>
    </row>
    <row r="406" spans="1:20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R406" s="2"/>
      <c r="S406" s="2"/>
      <c r="T406" s="2"/>
    </row>
    <row r="407" spans="1:20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R407" s="2"/>
      <c r="S407" s="2"/>
      <c r="T407" s="2"/>
    </row>
    <row r="408" spans="1:20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R408" s="2"/>
      <c r="S408" s="2"/>
      <c r="T408" s="2"/>
    </row>
    <row r="409" spans="1:20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R409" s="2"/>
      <c r="S409" s="2"/>
      <c r="T409" s="2"/>
    </row>
    <row r="410" spans="1:20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R410" s="2"/>
      <c r="S410" s="2"/>
      <c r="T410" s="2"/>
    </row>
    <row r="411" spans="1:20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R411" s="2"/>
      <c r="S411" s="2"/>
      <c r="T411" s="2"/>
    </row>
    <row r="412" spans="1:20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R412" s="2"/>
      <c r="S412" s="2"/>
      <c r="T412" s="2"/>
    </row>
    <row r="413" spans="1:20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R413" s="2"/>
      <c r="S413" s="2"/>
      <c r="T413" s="2"/>
    </row>
    <row r="414" spans="1:20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R414" s="2"/>
      <c r="S414" s="2"/>
      <c r="T414" s="2"/>
    </row>
    <row r="415" spans="1:20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R415" s="2"/>
      <c r="S415" s="2"/>
      <c r="T415" s="2"/>
    </row>
    <row r="416" spans="1:20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R416" s="2"/>
      <c r="S416" s="2"/>
      <c r="T416" s="2"/>
    </row>
    <row r="417" spans="1:20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R417" s="2"/>
      <c r="S417" s="2"/>
      <c r="T417" s="2"/>
    </row>
    <row r="418" spans="1:20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R418" s="2"/>
      <c r="S418" s="2"/>
      <c r="T418" s="2"/>
    </row>
    <row r="419" spans="1:20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R419" s="2"/>
      <c r="S419" s="2"/>
      <c r="T419" s="2"/>
    </row>
    <row r="420" spans="1:20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R420" s="2"/>
      <c r="S420" s="2"/>
      <c r="T420" s="2"/>
    </row>
    <row r="421" spans="1:20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R421" s="2"/>
      <c r="S421" s="2"/>
      <c r="T421" s="2"/>
    </row>
    <row r="422" spans="1:20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R422" s="2"/>
      <c r="S422" s="2"/>
      <c r="T422" s="2"/>
    </row>
    <row r="423" spans="1:20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R423" s="2"/>
      <c r="S423" s="2"/>
      <c r="T423" s="2"/>
    </row>
    <row r="424" spans="1:20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R424" s="2"/>
      <c r="S424" s="2"/>
      <c r="T424" s="2"/>
    </row>
    <row r="425" spans="1:20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R425" s="2"/>
      <c r="S425" s="2"/>
      <c r="T425" s="2"/>
    </row>
    <row r="426" spans="1:20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R426" s="2"/>
      <c r="S426" s="2"/>
      <c r="T426" s="2"/>
    </row>
    <row r="427" spans="1:20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R427" s="2"/>
      <c r="S427" s="2"/>
      <c r="T427" s="2"/>
    </row>
    <row r="428" spans="1:20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R428" s="2"/>
      <c r="S428" s="2"/>
      <c r="T428" s="2"/>
    </row>
    <row r="429" spans="1:20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R429" s="2"/>
      <c r="S429" s="2"/>
      <c r="T429" s="2"/>
    </row>
    <row r="430" spans="1:20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R430" s="2"/>
      <c r="S430" s="2"/>
      <c r="T430" s="2"/>
    </row>
    <row r="431" spans="1:20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R431" s="2"/>
      <c r="S431" s="2"/>
      <c r="T431" s="2"/>
    </row>
    <row r="432" spans="1:20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R432" s="2"/>
      <c r="S432" s="2"/>
      <c r="T432" s="2"/>
    </row>
    <row r="433" spans="1:20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R433" s="2"/>
      <c r="S433" s="2"/>
      <c r="T433" s="2"/>
    </row>
    <row r="434" spans="1:20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R434" s="2"/>
      <c r="S434" s="2"/>
      <c r="T434" s="2"/>
    </row>
    <row r="435" spans="1:20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R435" s="2"/>
      <c r="S435" s="2"/>
      <c r="T435" s="2"/>
    </row>
    <row r="436" spans="1:20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R436" s="2"/>
      <c r="S436" s="2"/>
      <c r="T436" s="2"/>
    </row>
    <row r="437" spans="1:20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R437" s="2"/>
      <c r="S437" s="2"/>
      <c r="T437" s="2"/>
    </row>
    <row r="438" spans="1:20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R438" s="2"/>
      <c r="S438" s="2"/>
      <c r="T438" s="2"/>
    </row>
    <row r="439" spans="1:20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R439" s="2"/>
      <c r="S439" s="2"/>
      <c r="T439" s="2"/>
    </row>
    <row r="440" spans="1:20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R440" s="2"/>
      <c r="S440" s="2"/>
      <c r="T440" s="2"/>
    </row>
    <row r="441" spans="1:20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R441" s="2"/>
      <c r="S441" s="2"/>
      <c r="T441" s="2"/>
    </row>
    <row r="442" spans="1:20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R442" s="2"/>
      <c r="S442" s="2"/>
      <c r="T442" s="2"/>
    </row>
    <row r="443" spans="1:20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R443" s="2"/>
      <c r="S443" s="2"/>
      <c r="T443" s="2"/>
    </row>
    <row r="444" spans="1:20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R444" s="2"/>
      <c r="S444" s="2"/>
      <c r="T444" s="2"/>
    </row>
    <row r="445" spans="1:20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R445" s="2"/>
      <c r="S445" s="2"/>
      <c r="T445" s="2"/>
    </row>
    <row r="446" spans="1:20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R446" s="2"/>
      <c r="S446" s="2"/>
      <c r="T446" s="2"/>
    </row>
    <row r="447" spans="1:20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R447" s="2"/>
      <c r="S447" s="2"/>
      <c r="T447" s="2"/>
    </row>
    <row r="448" spans="1:20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R448" s="2"/>
      <c r="S448" s="2"/>
      <c r="T448" s="2"/>
    </row>
    <row r="449" spans="1:20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R449" s="2"/>
      <c r="S449" s="2"/>
      <c r="T449" s="2"/>
    </row>
    <row r="450" spans="1:20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R450" s="2"/>
      <c r="S450" s="2"/>
      <c r="T450" s="2"/>
    </row>
    <row r="451" spans="1:20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R451" s="2"/>
      <c r="S451" s="2"/>
      <c r="T451" s="2"/>
    </row>
    <row r="452" spans="1:20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R452" s="2"/>
      <c r="S452" s="2"/>
      <c r="T452" s="2"/>
    </row>
    <row r="453" spans="1:20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R453" s="2"/>
      <c r="S453" s="2"/>
      <c r="T453" s="2"/>
    </row>
    <row r="454" spans="1:20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R454" s="2"/>
      <c r="S454" s="2"/>
      <c r="T454" s="2"/>
    </row>
    <row r="455" spans="1:20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R455" s="2"/>
      <c r="S455" s="2"/>
      <c r="T455" s="2"/>
    </row>
    <row r="456" spans="1:20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R456" s="2"/>
      <c r="S456" s="2"/>
      <c r="T456" s="2"/>
    </row>
    <row r="457" spans="1:20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R457" s="2"/>
      <c r="S457" s="2"/>
      <c r="T457" s="2"/>
    </row>
    <row r="458" spans="1:20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R458" s="2"/>
      <c r="S458" s="2"/>
      <c r="T458" s="2"/>
    </row>
    <row r="459" spans="1:20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R459" s="2"/>
      <c r="S459" s="2"/>
      <c r="T459" s="2"/>
    </row>
    <row r="460" spans="1:20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R460" s="2"/>
      <c r="S460" s="2"/>
      <c r="T460" s="2"/>
    </row>
    <row r="461" spans="1:20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R461" s="2"/>
      <c r="S461" s="2"/>
      <c r="T461" s="2"/>
    </row>
    <row r="462" spans="1:20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R462" s="2"/>
      <c r="S462" s="2"/>
      <c r="T462" s="2"/>
    </row>
    <row r="463" spans="1:20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R463" s="2"/>
      <c r="S463" s="2"/>
      <c r="T463" s="2"/>
    </row>
    <row r="464" spans="1:20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R464" s="2"/>
      <c r="S464" s="2"/>
      <c r="T464" s="2"/>
    </row>
    <row r="465" spans="1:20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R465" s="2"/>
      <c r="S465" s="2"/>
      <c r="T465" s="2"/>
    </row>
    <row r="466" spans="1:20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R466" s="2"/>
      <c r="S466" s="2"/>
      <c r="T466" s="2"/>
    </row>
    <row r="467" spans="1:20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R467" s="2"/>
      <c r="S467" s="2"/>
      <c r="T467" s="2"/>
    </row>
    <row r="468" spans="1:20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R468" s="2"/>
      <c r="S468" s="2"/>
      <c r="T468" s="2"/>
    </row>
    <row r="469" spans="1:20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R469" s="2"/>
      <c r="S469" s="2"/>
      <c r="T469" s="2"/>
    </row>
    <row r="470" spans="1:20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R470" s="2"/>
      <c r="S470" s="2"/>
      <c r="T470" s="2"/>
    </row>
    <row r="471" spans="1:20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R471" s="2"/>
      <c r="S471" s="2"/>
      <c r="T471" s="2"/>
    </row>
    <row r="472" spans="1:20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R472" s="2"/>
      <c r="S472" s="2"/>
      <c r="T472" s="2"/>
    </row>
    <row r="473" spans="1:20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R473" s="2"/>
      <c r="S473" s="2"/>
      <c r="T473" s="2"/>
    </row>
    <row r="474" spans="1:20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R474" s="2"/>
      <c r="S474" s="2"/>
      <c r="T474" s="2"/>
    </row>
    <row r="475" spans="1:20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R475" s="2"/>
      <c r="S475" s="2"/>
      <c r="T475" s="2"/>
    </row>
    <row r="476" spans="1:20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R476" s="2"/>
      <c r="S476" s="2"/>
      <c r="T476" s="2"/>
    </row>
    <row r="477" spans="1:20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R477" s="2"/>
      <c r="S477" s="2"/>
      <c r="T477" s="2"/>
    </row>
    <row r="478" spans="1:20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R478" s="2"/>
      <c r="S478" s="2"/>
      <c r="T478" s="2"/>
    </row>
    <row r="479" spans="1:20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R479" s="2"/>
      <c r="S479" s="2"/>
      <c r="T479" s="2"/>
    </row>
    <row r="480" spans="1:20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R480" s="2"/>
      <c r="S480" s="2"/>
      <c r="T480" s="2"/>
    </row>
    <row r="481" spans="1:20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R481" s="2"/>
      <c r="S481" s="2"/>
      <c r="T481" s="2"/>
    </row>
    <row r="482" spans="1:20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R482" s="2"/>
      <c r="S482" s="2"/>
      <c r="T482" s="2"/>
    </row>
    <row r="483" spans="1:20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R483" s="2"/>
      <c r="S483" s="2"/>
      <c r="T483" s="2"/>
    </row>
    <row r="484" spans="1:20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R484" s="2"/>
      <c r="S484" s="2"/>
      <c r="T484" s="2"/>
    </row>
    <row r="485" spans="1:20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R485" s="2"/>
      <c r="S485" s="2"/>
      <c r="T485" s="2"/>
    </row>
    <row r="486" spans="1:20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R486" s="2"/>
      <c r="S486" s="2"/>
      <c r="T486" s="2"/>
    </row>
    <row r="487" spans="1:20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R487" s="2"/>
      <c r="S487" s="2"/>
      <c r="T487" s="2"/>
    </row>
    <row r="488" spans="1:20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R488" s="2"/>
      <c r="S488" s="2"/>
      <c r="T488" s="2"/>
    </row>
    <row r="489" spans="1:20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R489" s="2"/>
      <c r="S489" s="2"/>
      <c r="T489" s="2"/>
    </row>
    <row r="490" spans="1:20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R490" s="2"/>
      <c r="S490" s="2"/>
      <c r="T490" s="2"/>
    </row>
    <row r="491" spans="1:20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R491" s="2"/>
      <c r="S491" s="2"/>
      <c r="T491" s="2"/>
    </row>
    <row r="492" spans="1:20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R492" s="2"/>
      <c r="S492" s="2"/>
      <c r="T492" s="2"/>
    </row>
    <row r="493" spans="1:20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R493" s="2"/>
      <c r="S493" s="2"/>
      <c r="T493" s="2"/>
    </row>
    <row r="494" spans="1:20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R494" s="2"/>
      <c r="S494" s="2"/>
      <c r="T494" s="2"/>
    </row>
    <row r="495" spans="1:20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R495" s="2"/>
      <c r="S495" s="2"/>
      <c r="T495" s="2"/>
    </row>
    <row r="496" spans="1:20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R496" s="2"/>
      <c r="S496" s="2"/>
      <c r="T496" s="2"/>
    </row>
    <row r="497" spans="1:20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R497" s="2"/>
      <c r="S497" s="2"/>
      <c r="T497" s="2"/>
    </row>
    <row r="498" spans="1:20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R498" s="2"/>
      <c r="S498" s="2"/>
      <c r="T498" s="2"/>
    </row>
    <row r="499" spans="1:20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R499" s="2"/>
      <c r="S499" s="2"/>
      <c r="T499" s="2"/>
    </row>
    <row r="500" spans="1:20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R500" s="2"/>
      <c r="S500" s="2"/>
      <c r="T500" s="2"/>
    </row>
    <row r="501" spans="1:20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R501" s="2"/>
      <c r="S501" s="2"/>
      <c r="T501" s="2"/>
    </row>
    <row r="502" spans="1:20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R502" s="2"/>
      <c r="S502" s="2"/>
      <c r="T502" s="2"/>
    </row>
    <row r="503" spans="1:20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R503" s="2"/>
      <c r="S503" s="2"/>
      <c r="T503" s="2"/>
    </row>
    <row r="504" spans="1:20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R504" s="2"/>
      <c r="S504" s="2"/>
      <c r="T504" s="2"/>
    </row>
    <row r="505" spans="1:20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R505" s="2"/>
      <c r="S505" s="2"/>
      <c r="T505" s="2"/>
    </row>
    <row r="506" spans="1:20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R506" s="2"/>
      <c r="S506" s="2"/>
      <c r="T506" s="2"/>
    </row>
    <row r="507" spans="1:20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R507" s="2"/>
      <c r="S507" s="2"/>
      <c r="T507" s="2"/>
    </row>
    <row r="508" spans="1:20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R508" s="2"/>
      <c r="S508" s="2"/>
      <c r="T508" s="2"/>
    </row>
    <row r="509" spans="1:20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R509" s="2"/>
      <c r="S509" s="2"/>
      <c r="T509" s="2"/>
    </row>
    <row r="510" spans="1:20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R510" s="2"/>
      <c r="S510" s="2"/>
      <c r="T510" s="2"/>
    </row>
    <row r="511" spans="1:20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R511" s="2"/>
      <c r="S511" s="2"/>
      <c r="T511" s="2"/>
    </row>
    <row r="512" spans="1:20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R512" s="2"/>
      <c r="S512" s="2"/>
      <c r="T512" s="2"/>
    </row>
    <row r="513" spans="1:20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R513" s="2"/>
      <c r="S513" s="2"/>
      <c r="T513" s="2"/>
    </row>
    <row r="514" spans="1:20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R514" s="2"/>
      <c r="S514" s="2"/>
      <c r="T514" s="2"/>
    </row>
    <row r="515" spans="1:20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R515" s="2"/>
      <c r="S515" s="2"/>
      <c r="T515" s="2"/>
    </row>
    <row r="516" spans="1:20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R516" s="2"/>
      <c r="S516" s="2"/>
      <c r="T516" s="2"/>
    </row>
    <row r="517" spans="1:20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R517" s="2"/>
      <c r="S517" s="2"/>
      <c r="T517" s="2"/>
    </row>
    <row r="518" spans="1:20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R518" s="2"/>
      <c r="S518" s="2"/>
      <c r="T518" s="2"/>
    </row>
    <row r="519" spans="1:20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R519" s="2"/>
      <c r="S519" s="2"/>
      <c r="T519" s="2"/>
    </row>
    <row r="520" spans="1:20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R520" s="2"/>
      <c r="S520" s="2"/>
      <c r="T520" s="2"/>
    </row>
    <row r="521" spans="1:20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R521" s="2"/>
      <c r="S521" s="2"/>
      <c r="T521" s="2"/>
    </row>
    <row r="522" spans="1:20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R522" s="2"/>
      <c r="S522" s="2"/>
      <c r="T522" s="2"/>
    </row>
    <row r="523" spans="1:20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R523" s="2"/>
      <c r="S523" s="2"/>
      <c r="T523" s="2"/>
    </row>
    <row r="524" spans="1:20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R524" s="2"/>
      <c r="S524" s="2"/>
      <c r="T524" s="2"/>
    </row>
    <row r="525" spans="1:20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R525" s="2"/>
      <c r="S525" s="2"/>
      <c r="T525" s="2"/>
    </row>
    <row r="526" spans="1:20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R526" s="2"/>
      <c r="S526" s="2"/>
      <c r="T526" s="2"/>
    </row>
    <row r="527" spans="1:20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R527" s="2"/>
      <c r="S527" s="2"/>
      <c r="T527" s="2"/>
    </row>
    <row r="528" spans="1:20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R528" s="2"/>
      <c r="S528" s="2"/>
      <c r="T528" s="2"/>
    </row>
    <row r="529" spans="1:20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R529" s="2"/>
      <c r="S529" s="2"/>
      <c r="T529" s="2"/>
    </row>
    <row r="530" spans="1:20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R530" s="2"/>
      <c r="S530" s="2"/>
      <c r="T530" s="2"/>
    </row>
    <row r="531" spans="1:20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R531" s="2"/>
      <c r="S531" s="2"/>
      <c r="T531" s="2"/>
    </row>
    <row r="532" spans="1:20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R532" s="2"/>
      <c r="S532" s="2"/>
      <c r="T532" s="2"/>
    </row>
    <row r="533" spans="1:20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R533" s="2"/>
      <c r="S533" s="2"/>
      <c r="T533" s="2"/>
    </row>
    <row r="534" spans="1:20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R534" s="2"/>
      <c r="S534" s="2"/>
      <c r="T534" s="2"/>
    </row>
    <row r="535" spans="1:20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R535" s="2"/>
      <c r="S535" s="2"/>
      <c r="T535" s="2"/>
    </row>
    <row r="536" spans="1:20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R536" s="2"/>
      <c r="S536" s="2"/>
      <c r="T536" s="2"/>
    </row>
    <row r="537" spans="1:20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R537" s="2"/>
      <c r="S537" s="2"/>
      <c r="T537" s="2"/>
    </row>
    <row r="538" spans="1:20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R538" s="2"/>
      <c r="S538" s="2"/>
      <c r="T538" s="2"/>
    </row>
    <row r="539" spans="1:20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R539" s="2"/>
      <c r="S539" s="2"/>
      <c r="T539" s="2"/>
    </row>
    <row r="540" spans="1:20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R540" s="2"/>
      <c r="S540" s="2"/>
      <c r="T540" s="2"/>
    </row>
    <row r="541" spans="1:20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R541" s="2"/>
      <c r="S541" s="2"/>
      <c r="T541" s="2"/>
    </row>
    <row r="542" spans="1:20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R542" s="2"/>
      <c r="S542" s="2"/>
      <c r="T542" s="2"/>
    </row>
    <row r="543" spans="1:20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R543" s="2"/>
      <c r="S543" s="2"/>
      <c r="T543" s="2"/>
    </row>
    <row r="544" spans="1:20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R544" s="2"/>
      <c r="S544" s="2"/>
      <c r="T544" s="2"/>
    </row>
    <row r="545" spans="1:20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R545" s="2"/>
      <c r="S545" s="2"/>
      <c r="T545" s="2"/>
    </row>
    <row r="546" spans="1:20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R546" s="2"/>
      <c r="S546" s="2"/>
      <c r="T546" s="2"/>
    </row>
    <row r="547" spans="1:20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R547" s="2"/>
      <c r="S547" s="2"/>
      <c r="T547" s="2"/>
    </row>
    <row r="548" spans="1:20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R548" s="2"/>
      <c r="S548" s="2"/>
      <c r="T548" s="2"/>
    </row>
    <row r="549" spans="1:20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R549" s="2"/>
      <c r="S549" s="2"/>
      <c r="T549" s="2"/>
    </row>
    <row r="550" spans="1:20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R550" s="2"/>
      <c r="S550" s="2"/>
      <c r="T550" s="2"/>
    </row>
    <row r="551" spans="1:20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R551" s="2"/>
      <c r="S551" s="2"/>
      <c r="T551" s="2"/>
    </row>
    <row r="552" spans="1:20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R552" s="2"/>
      <c r="S552" s="2"/>
      <c r="T552" s="2"/>
    </row>
    <row r="553" spans="1:20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R553" s="2"/>
      <c r="S553" s="2"/>
      <c r="T553" s="2"/>
    </row>
    <row r="554" spans="1:20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R554" s="2"/>
      <c r="S554" s="2"/>
      <c r="T554" s="2"/>
    </row>
    <row r="555" spans="1:20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R555" s="2"/>
      <c r="S555" s="2"/>
      <c r="T555" s="2"/>
    </row>
    <row r="556" spans="1:20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R556" s="2"/>
      <c r="S556" s="2"/>
      <c r="T556" s="2"/>
    </row>
    <row r="557" spans="1:20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R557" s="2"/>
      <c r="S557" s="2"/>
      <c r="T557" s="2"/>
    </row>
    <row r="558" spans="1:20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R558" s="2"/>
      <c r="S558" s="2"/>
      <c r="T558" s="2"/>
    </row>
    <row r="559" spans="1:20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R559" s="2"/>
      <c r="S559" s="2"/>
      <c r="T559" s="2"/>
    </row>
    <row r="560" spans="1:20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R560" s="2"/>
      <c r="S560" s="2"/>
      <c r="T560" s="2"/>
    </row>
    <row r="561" spans="1:20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R561" s="2"/>
      <c r="S561" s="2"/>
      <c r="T561" s="2"/>
    </row>
    <row r="562" spans="1:20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R562" s="2"/>
      <c r="S562" s="2"/>
      <c r="T562" s="2"/>
    </row>
    <row r="563" spans="1:20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R563" s="2"/>
      <c r="S563" s="2"/>
      <c r="T563" s="2"/>
    </row>
    <row r="564" spans="1:20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R564" s="2"/>
      <c r="S564" s="2"/>
      <c r="T564" s="2"/>
    </row>
    <row r="565" spans="1:20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R565" s="2"/>
      <c r="S565" s="2"/>
      <c r="T565" s="2"/>
    </row>
    <row r="566" spans="1:20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R566" s="2"/>
      <c r="S566" s="2"/>
      <c r="T566" s="2"/>
    </row>
    <row r="567" spans="1:20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R567" s="2"/>
      <c r="S567" s="2"/>
      <c r="T567" s="2"/>
    </row>
    <row r="568" spans="1:20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R568" s="2"/>
      <c r="S568" s="2"/>
      <c r="T568" s="2"/>
    </row>
    <row r="569" spans="1:20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R569" s="2"/>
      <c r="S569" s="2"/>
      <c r="T569" s="2"/>
    </row>
    <row r="570" spans="1:20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R570" s="2"/>
      <c r="S570" s="2"/>
      <c r="T570" s="2"/>
    </row>
    <row r="571" spans="1:20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R571" s="2"/>
      <c r="S571" s="2"/>
      <c r="T571" s="2"/>
    </row>
    <row r="572" spans="1:20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R572" s="2"/>
      <c r="S572" s="2"/>
      <c r="T572" s="2"/>
    </row>
    <row r="573" spans="1:20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R573" s="2"/>
      <c r="S573" s="2"/>
      <c r="T573" s="2"/>
    </row>
    <row r="574" spans="1:20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R574" s="2"/>
      <c r="S574" s="2"/>
      <c r="T574" s="2"/>
    </row>
    <row r="575" spans="1:20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R575" s="2"/>
      <c r="S575" s="2"/>
      <c r="T575" s="2"/>
    </row>
    <row r="576" spans="1:20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R576" s="2"/>
      <c r="S576" s="2"/>
      <c r="T576" s="2"/>
    </row>
    <row r="577" spans="1:20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R577" s="2"/>
      <c r="S577" s="2"/>
      <c r="T577" s="2"/>
    </row>
    <row r="578" spans="1:20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R578" s="2"/>
      <c r="S578" s="2"/>
      <c r="T578" s="2"/>
    </row>
    <row r="579" spans="1:20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R579" s="2"/>
      <c r="S579" s="2"/>
      <c r="T579" s="2"/>
    </row>
    <row r="580" spans="1:20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R580" s="2"/>
      <c r="S580" s="2"/>
      <c r="T580" s="2"/>
    </row>
    <row r="581" spans="1:20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R581" s="2"/>
      <c r="S581" s="2"/>
      <c r="T581" s="2"/>
    </row>
    <row r="582" spans="1:20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R582" s="2"/>
      <c r="S582" s="2"/>
      <c r="T582" s="2"/>
    </row>
    <row r="583" spans="1:20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R583" s="2"/>
      <c r="S583" s="2"/>
      <c r="T583" s="2"/>
    </row>
    <row r="584" spans="1:20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R584" s="2"/>
      <c r="S584" s="2"/>
      <c r="T584" s="2"/>
    </row>
    <row r="585" spans="1:20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R585" s="2"/>
      <c r="S585" s="2"/>
      <c r="T585" s="2"/>
    </row>
    <row r="586" spans="1:20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R586" s="2"/>
      <c r="S586" s="2"/>
      <c r="T586" s="2"/>
    </row>
    <row r="587" spans="1:20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R587" s="2"/>
      <c r="S587" s="2"/>
      <c r="T587" s="2"/>
    </row>
    <row r="588" spans="1:20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R588" s="2"/>
      <c r="S588" s="2"/>
      <c r="T588" s="2"/>
    </row>
    <row r="589" spans="1:20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R589" s="2"/>
      <c r="S589" s="2"/>
      <c r="T589" s="2"/>
    </row>
    <row r="590" spans="1:20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R590" s="2"/>
      <c r="S590" s="2"/>
      <c r="T590" s="2"/>
    </row>
    <row r="591" spans="1:20" x14ac:dyDescent="0.4">
      <c r="A591" s="2"/>
      <c r="B591" s="2"/>
      <c r="C591" s="2"/>
      <c r="D591" s="2"/>
      <c r="E591" s="2"/>
      <c r="G591" s="2"/>
      <c r="H591" s="2"/>
      <c r="I591" s="2"/>
      <c r="J591" s="2"/>
      <c r="K591" s="2"/>
      <c r="R591" s="2"/>
      <c r="S591" s="2"/>
      <c r="T591" s="2"/>
    </row>
    <row r="592" spans="1:20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R592" s="2"/>
      <c r="S592" s="2"/>
      <c r="T592" s="2"/>
    </row>
    <row r="593" spans="1:20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R593" s="2"/>
      <c r="S593" s="2"/>
      <c r="T593" s="2"/>
    </row>
    <row r="594" spans="1:20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R594" s="2"/>
      <c r="S594" s="2"/>
      <c r="T594" s="2"/>
    </row>
    <row r="595" spans="1:20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R595" s="2"/>
      <c r="S595" s="2"/>
      <c r="T595" s="2"/>
    </row>
    <row r="596" spans="1:20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R596" s="2"/>
      <c r="S596" s="2"/>
      <c r="T596" s="2"/>
    </row>
    <row r="597" spans="1:20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R597" s="2"/>
      <c r="S597" s="2"/>
      <c r="T597" s="2"/>
    </row>
    <row r="598" spans="1:20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R598" s="2"/>
      <c r="S598" s="2"/>
      <c r="T598" s="2"/>
    </row>
    <row r="599" spans="1:20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R599" s="2"/>
      <c r="S599" s="2"/>
      <c r="T599" s="2"/>
    </row>
    <row r="600" spans="1:20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R600" s="2"/>
      <c r="S600" s="2"/>
      <c r="T600" s="2"/>
    </row>
    <row r="601" spans="1:20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R601" s="2"/>
      <c r="S601" s="2"/>
      <c r="T601" s="2"/>
    </row>
    <row r="602" spans="1:20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R602" s="2"/>
      <c r="S602" s="2"/>
      <c r="T602" s="2"/>
    </row>
    <row r="603" spans="1:20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R603" s="2"/>
      <c r="S603" s="2"/>
      <c r="T603" s="2"/>
    </row>
    <row r="604" spans="1:20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R604" s="2"/>
      <c r="S604" s="2"/>
      <c r="T604" s="2"/>
    </row>
    <row r="605" spans="1:20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R605" s="2"/>
      <c r="S605" s="2"/>
      <c r="T605" s="2"/>
    </row>
    <row r="606" spans="1:20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R606" s="2"/>
      <c r="S606" s="2"/>
      <c r="T606" s="2"/>
    </row>
    <row r="607" spans="1:20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R607" s="2"/>
      <c r="S607" s="2"/>
      <c r="T607" s="2"/>
    </row>
    <row r="608" spans="1:20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R608" s="2"/>
      <c r="S608" s="2"/>
      <c r="T608" s="2"/>
    </row>
    <row r="609" spans="1:20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R609" s="2"/>
      <c r="S609" s="2"/>
      <c r="T609" s="2"/>
    </row>
    <row r="610" spans="1:20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R610" s="2"/>
      <c r="S610" s="2"/>
      <c r="T610" s="2"/>
    </row>
    <row r="611" spans="1:20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R611" s="2"/>
      <c r="S611" s="2"/>
      <c r="T611" s="2"/>
    </row>
    <row r="612" spans="1:20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R612" s="2"/>
      <c r="S612" s="2"/>
      <c r="T612" s="2"/>
    </row>
    <row r="613" spans="1:20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R613" s="2"/>
      <c r="S613" s="2"/>
      <c r="T613" s="2"/>
    </row>
    <row r="614" spans="1:20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R614" s="2"/>
      <c r="S614" s="2"/>
      <c r="T614" s="2"/>
    </row>
    <row r="615" spans="1:20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R615" s="2"/>
      <c r="S615" s="2"/>
      <c r="T615" s="2"/>
    </row>
    <row r="616" spans="1:20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R616" s="2"/>
      <c r="S616" s="2"/>
      <c r="T616" s="2"/>
    </row>
    <row r="617" spans="1:20" x14ac:dyDescent="0.4">
      <c r="A617" s="2"/>
      <c r="B617" s="2"/>
      <c r="C617" s="2"/>
      <c r="D617" s="2"/>
      <c r="E617" s="2"/>
      <c r="F617" s="2"/>
      <c r="N617" s="2"/>
      <c r="O617" s="2"/>
      <c r="P617" s="2"/>
    </row>
    <row r="618" spans="1:20" x14ac:dyDescent="0.4">
      <c r="A618" s="2"/>
      <c r="B618" s="2"/>
      <c r="C618" s="2"/>
      <c r="D618" s="2"/>
      <c r="E618" s="2"/>
      <c r="F618" s="2"/>
      <c r="N618" s="2"/>
      <c r="O618" s="2"/>
      <c r="P618" s="2"/>
    </row>
    <row r="619" spans="1:20" x14ac:dyDescent="0.4">
      <c r="A619" s="2"/>
      <c r="B619" s="2"/>
      <c r="C619" s="2"/>
      <c r="D619" s="2"/>
      <c r="E619" s="2"/>
      <c r="F619" s="2"/>
      <c r="N619" s="2"/>
      <c r="O619" s="2"/>
      <c r="P619" s="2"/>
    </row>
    <row r="620" spans="1:20" x14ac:dyDescent="0.4">
      <c r="A620" s="2"/>
      <c r="B620" s="2"/>
      <c r="C620" s="2"/>
      <c r="D620" s="2"/>
      <c r="E620" s="2"/>
      <c r="F620" s="2"/>
      <c r="N620" s="2"/>
      <c r="O620" s="2"/>
      <c r="P620" s="2"/>
    </row>
    <row r="621" spans="1:20" x14ac:dyDescent="0.4">
      <c r="A621" s="2"/>
      <c r="B621" s="2"/>
      <c r="C621" s="2"/>
      <c r="D621" s="2"/>
      <c r="E621" s="2"/>
      <c r="F621" s="2"/>
      <c r="N621" s="2"/>
      <c r="O621" s="2"/>
      <c r="P621" s="2"/>
    </row>
    <row r="622" spans="1:20" x14ac:dyDescent="0.4">
      <c r="A622" s="2"/>
      <c r="B622" s="2"/>
      <c r="C622" s="2"/>
      <c r="D622" s="2"/>
      <c r="E622" s="2"/>
      <c r="F622" s="2"/>
      <c r="N622" s="2"/>
      <c r="O622" s="2"/>
      <c r="P622" s="2"/>
    </row>
    <row r="623" spans="1:20" x14ac:dyDescent="0.4">
      <c r="A623" s="2"/>
      <c r="B623" s="2"/>
      <c r="C623" s="2"/>
      <c r="D623" s="2"/>
      <c r="E623" s="2"/>
      <c r="F623" s="2"/>
      <c r="N623" s="2"/>
      <c r="O623" s="2"/>
      <c r="P623" s="2"/>
    </row>
    <row r="624" spans="1:20" x14ac:dyDescent="0.4">
      <c r="A624" s="2"/>
      <c r="B624" s="2"/>
      <c r="C624" s="2"/>
      <c r="D624" s="2"/>
      <c r="E624" s="2"/>
      <c r="F624" s="2"/>
      <c r="N624" s="2"/>
      <c r="O624" s="2"/>
      <c r="P624" s="2"/>
    </row>
    <row r="625" spans="1:16" x14ac:dyDescent="0.4">
      <c r="A625" s="2"/>
      <c r="B625" s="2"/>
      <c r="C625" s="2"/>
      <c r="D625" s="2"/>
      <c r="E625" s="2"/>
      <c r="F625" s="2"/>
      <c r="N625" s="2"/>
      <c r="O625" s="2"/>
      <c r="P625" s="2"/>
    </row>
    <row r="626" spans="1:16" x14ac:dyDescent="0.4">
      <c r="A626" s="2"/>
      <c r="B626" s="2"/>
      <c r="C626" s="2"/>
      <c r="D626" s="2"/>
      <c r="E626" s="2"/>
      <c r="F626" s="2"/>
      <c r="N626" s="2"/>
      <c r="O626" s="2"/>
      <c r="P626" s="2"/>
    </row>
    <row r="627" spans="1:16" x14ac:dyDescent="0.4">
      <c r="A627" s="2"/>
      <c r="B627" s="2"/>
      <c r="C627" s="2"/>
      <c r="D627" s="2"/>
      <c r="E627" s="2"/>
      <c r="F627" s="2"/>
      <c r="N627" s="2"/>
      <c r="O627" s="2"/>
      <c r="P627" s="2"/>
    </row>
    <row r="628" spans="1:16" x14ac:dyDescent="0.4">
      <c r="A628" s="2"/>
      <c r="B628" s="2"/>
      <c r="C628" s="2"/>
      <c r="D628" s="2"/>
      <c r="E628" s="2"/>
      <c r="F628" s="2"/>
      <c r="N628" s="2"/>
      <c r="O628" s="2"/>
      <c r="P628" s="2"/>
    </row>
    <row r="629" spans="1:16" x14ac:dyDescent="0.4">
      <c r="A629" s="2"/>
      <c r="B629" s="2"/>
      <c r="C629" s="2"/>
      <c r="D629" s="2"/>
      <c r="E629" s="2"/>
      <c r="F629" s="2"/>
      <c r="N629" s="2"/>
      <c r="O629" s="2"/>
      <c r="P629" s="2"/>
    </row>
    <row r="630" spans="1:16" x14ac:dyDescent="0.4">
      <c r="A630" s="2"/>
      <c r="B630" s="2"/>
      <c r="C630" s="2"/>
      <c r="D630" s="2"/>
      <c r="E630" s="2"/>
      <c r="F630" s="2"/>
      <c r="N630" s="2"/>
      <c r="O630" s="2"/>
      <c r="P630" s="2"/>
    </row>
    <row r="631" spans="1:16" x14ac:dyDescent="0.4">
      <c r="A631" s="2"/>
      <c r="B631" s="2"/>
      <c r="C631" s="2"/>
      <c r="D631" s="2"/>
      <c r="E631" s="2"/>
      <c r="F631" s="2"/>
      <c r="N631" s="2"/>
      <c r="O631" s="2"/>
      <c r="P631" s="2"/>
    </row>
    <row r="632" spans="1:16" x14ac:dyDescent="0.4">
      <c r="A632" s="2"/>
      <c r="B632" s="2"/>
      <c r="C632" s="2"/>
      <c r="D632" s="2"/>
      <c r="E632" s="2"/>
      <c r="F632" s="2"/>
      <c r="N632" s="2"/>
      <c r="O632" s="2"/>
      <c r="P632" s="2"/>
    </row>
    <row r="633" spans="1:16" x14ac:dyDescent="0.4">
      <c r="A633" s="2"/>
      <c r="B633" s="2"/>
      <c r="C633" s="2"/>
      <c r="D633" s="2"/>
      <c r="E633" s="2"/>
      <c r="F633" s="2"/>
      <c r="N633" s="2"/>
      <c r="O633" s="2"/>
      <c r="P633" s="2"/>
    </row>
    <row r="634" spans="1:16" x14ac:dyDescent="0.4">
      <c r="A634" s="2"/>
      <c r="B634" s="2"/>
      <c r="C634" s="2"/>
      <c r="D634" s="2"/>
      <c r="E634" s="2"/>
      <c r="F634" s="2"/>
      <c r="N634" s="2"/>
      <c r="O634" s="2"/>
      <c r="P634" s="2"/>
    </row>
    <row r="635" spans="1:16" x14ac:dyDescent="0.4">
      <c r="A635" s="2"/>
      <c r="B635" s="2"/>
      <c r="C635" s="2"/>
      <c r="D635" s="2"/>
      <c r="E635" s="2"/>
      <c r="F635" s="2"/>
      <c r="N635" s="2"/>
      <c r="O635" s="2"/>
      <c r="P635" s="2"/>
    </row>
    <row r="636" spans="1:16" x14ac:dyDescent="0.4">
      <c r="A636" s="2"/>
      <c r="B636" s="2"/>
      <c r="C636" s="2"/>
      <c r="D636" s="2"/>
      <c r="E636" s="2"/>
      <c r="F636" s="2"/>
      <c r="N636" s="2"/>
      <c r="O636" s="2"/>
      <c r="P636" s="2"/>
    </row>
    <row r="637" spans="1:16" x14ac:dyDescent="0.4">
      <c r="A637" s="2"/>
      <c r="B637" s="2"/>
      <c r="C637" s="2"/>
      <c r="D637" s="2"/>
      <c r="E637" s="2"/>
      <c r="F637" s="2"/>
      <c r="N637" s="2"/>
      <c r="O637" s="2"/>
      <c r="P637" s="2"/>
    </row>
    <row r="638" spans="1:16" x14ac:dyDescent="0.4">
      <c r="A638" s="2"/>
      <c r="B638" s="2"/>
      <c r="C638" s="2"/>
      <c r="D638" s="2"/>
      <c r="E638" s="2"/>
      <c r="F638" s="2"/>
      <c r="N638" s="2"/>
      <c r="O638" s="2"/>
      <c r="P638" s="2"/>
    </row>
    <row r="639" spans="1:16" x14ac:dyDescent="0.4">
      <c r="A639" s="2"/>
      <c r="B639" s="2"/>
      <c r="C639" s="2"/>
      <c r="D639" s="2"/>
      <c r="E639" s="2"/>
      <c r="F639" s="2"/>
      <c r="N639" s="2"/>
      <c r="O639" s="2"/>
      <c r="P639" s="2"/>
    </row>
    <row r="640" spans="1:16" x14ac:dyDescent="0.4">
      <c r="A640" s="2"/>
      <c r="B640" s="2"/>
      <c r="C640" s="2"/>
      <c r="D640" s="2"/>
      <c r="E640" s="2"/>
      <c r="F640" s="2"/>
      <c r="N640" s="2"/>
      <c r="O640" s="2"/>
      <c r="P640" s="2"/>
    </row>
    <row r="641" spans="1:16" x14ac:dyDescent="0.4">
      <c r="A641" s="2"/>
      <c r="B641" s="2"/>
      <c r="C641" s="2"/>
      <c r="D641" s="2"/>
      <c r="E641" s="2"/>
      <c r="F641" s="2"/>
      <c r="N641" s="2"/>
      <c r="O641" s="2"/>
      <c r="P641" s="2"/>
    </row>
    <row r="642" spans="1:16" x14ac:dyDescent="0.4">
      <c r="A642" s="2"/>
      <c r="B642" s="2"/>
      <c r="C642" s="2"/>
      <c r="D642" s="2"/>
      <c r="E642" s="2"/>
      <c r="F642" s="2"/>
      <c r="N642" s="2"/>
      <c r="O642" s="2"/>
      <c r="P642" s="2"/>
    </row>
    <row r="643" spans="1:16" x14ac:dyDescent="0.4">
      <c r="A643" s="2"/>
      <c r="B643" s="2"/>
      <c r="C643" s="2"/>
      <c r="D643" s="2"/>
      <c r="E643" s="2"/>
      <c r="F643" s="2"/>
      <c r="N643" s="2"/>
      <c r="O643" s="2"/>
      <c r="P643" s="2"/>
    </row>
    <row r="644" spans="1:16" x14ac:dyDescent="0.4">
      <c r="A644" s="2"/>
      <c r="B644" s="2"/>
      <c r="C644" s="2"/>
      <c r="D644" s="2"/>
      <c r="E644" s="2"/>
      <c r="F644" s="2"/>
      <c r="N644" s="2"/>
      <c r="O644" s="2"/>
      <c r="P644" s="2"/>
    </row>
    <row r="645" spans="1:16" x14ac:dyDescent="0.4">
      <c r="A645" s="2"/>
      <c r="B645" s="2"/>
      <c r="C645" s="2"/>
      <c r="D645" s="2"/>
      <c r="E645" s="2"/>
      <c r="F645" s="2"/>
      <c r="N645" s="2"/>
      <c r="O645" s="2"/>
      <c r="P645" s="2"/>
    </row>
    <row r="646" spans="1:16" x14ac:dyDescent="0.4">
      <c r="A646" s="2"/>
      <c r="B646" s="2"/>
      <c r="C646" s="2"/>
      <c r="D646" s="2"/>
      <c r="E646" s="2"/>
      <c r="F646" s="2"/>
      <c r="N646" s="2"/>
      <c r="O646" s="2"/>
      <c r="P646" s="2"/>
    </row>
    <row r="647" spans="1:16" x14ac:dyDescent="0.4">
      <c r="A647" s="2"/>
      <c r="B647" s="2"/>
      <c r="C647" s="2"/>
      <c r="D647" s="2"/>
      <c r="E647" s="2"/>
      <c r="F647" s="2"/>
      <c r="N647" s="2"/>
      <c r="O647" s="2"/>
      <c r="P647" s="2"/>
    </row>
    <row r="648" spans="1:16" x14ac:dyDescent="0.4">
      <c r="A648" s="2"/>
      <c r="B648" s="2"/>
      <c r="C648" s="2"/>
      <c r="D648" s="2"/>
      <c r="E648" s="2"/>
      <c r="F648" s="2"/>
      <c r="N648" s="2"/>
      <c r="O648" s="2"/>
      <c r="P648" s="2"/>
    </row>
    <row r="649" spans="1:16" x14ac:dyDescent="0.4">
      <c r="A649" s="2"/>
      <c r="B649" s="2"/>
      <c r="C649" s="2"/>
      <c r="D649" s="2"/>
      <c r="E649" s="2"/>
      <c r="F649" s="2"/>
      <c r="N649" s="2"/>
      <c r="O649" s="2"/>
      <c r="P649" s="2"/>
    </row>
    <row r="650" spans="1:16" x14ac:dyDescent="0.4">
      <c r="A650" s="2"/>
      <c r="B650" s="2"/>
      <c r="C650" s="2"/>
      <c r="D650" s="2"/>
      <c r="E650" s="2"/>
      <c r="F650" s="2"/>
      <c r="N650" s="2"/>
      <c r="O650" s="2"/>
      <c r="P650" s="2"/>
    </row>
    <row r="651" spans="1:16" x14ac:dyDescent="0.4">
      <c r="A651" s="2"/>
      <c r="B651" s="2"/>
      <c r="C651" s="2"/>
      <c r="D651" s="2"/>
      <c r="E651" s="2"/>
      <c r="F651" s="2"/>
      <c r="N651" s="2"/>
      <c r="O651" s="2"/>
      <c r="P651" s="2"/>
    </row>
    <row r="652" spans="1:16" x14ac:dyDescent="0.4">
      <c r="A652" s="2"/>
      <c r="B652" s="2"/>
      <c r="C652" s="2"/>
      <c r="D652" s="2"/>
      <c r="E652" s="2"/>
      <c r="F652" s="2"/>
      <c r="N652" s="2"/>
      <c r="O652" s="2"/>
      <c r="P652" s="2"/>
    </row>
    <row r="653" spans="1:16" x14ac:dyDescent="0.4">
      <c r="A653" s="2"/>
      <c r="B653" s="2"/>
      <c r="C653" s="2"/>
      <c r="D653" s="2"/>
      <c r="E653" s="2"/>
      <c r="F653" s="2"/>
      <c r="N653" s="2"/>
      <c r="O653" s="2"/>
      <c r="P653" s="2"/>
    </row>
    <row r="654" spans="1:16" x14ac:dyDescent="0.4">
      <c r="A654" s="2"/>
      <c r="B654" s="2"/>
      <c r="C654" s="2"/>
      <c r="D654" s="2"/>
      <c r="E654" s="2"/>
      <c r="F654" s="2"/>
      <c r="N654" s="2"/>
      <c r="O654" s="2"/>
      <c r="P654" s="2"/>
    </row>
    <row r="655" spans="1:16" x14ac:dyDescent="0.4">
      <c r="A655" s="2"/>
      <c r="B655" s="2"/>
      <c r="C655" s="2"/>
      <c r="D655" s="2"/>
      <c r="E655" s="2"/>
      <c r="F655" s="2"/>
      <c r="N655" s="2"/>
      <c r="O655" s="2"/>
      <c r="P655" s="2"/>
    </row>
    <row r="656" spans="1:16" x14ac:dyDescent="0.4">
      <c r="A656" s="2"/>
      <c r="B656" s="2"/>
      <c r="C656" s="2"/>
      <c r="D656" s="2"/>
      <c r="E656" s="2"/>
      <c r="F656" s="2"/>
      <c r="N656" s="2"/>
      <c r="O656" s="2"/>
      <c r="P656" s="2"/>
    </row>
    <row r="657" spans="1:16" x14ac:dyDescent="0.4">
      <c r="A657" s="2"/>
      <c r="B657" s="2"/>
      <c r="C657" s="2"/>
      <c r="D657" s="2"/>
      <c r="E657" s="2"/>
      <c r="F657" s="2"/>
      <c r="N657" s="2"/>
      <c r="O657" s="2"/>
      <c r="P657" s="2"/>
    </row>
    <row r="658" spans="1:16" x14ac:dyDescent="0.4">
      <c r="A658" s="2"/>
      <c r="B658" s="2"/>
      <c r="C658" s="2"/>
      <c r="D658" s="2"/>
      <c r="E658" s="2"/>
      <c r="F658" s="2"/>
      <c r="N658" s="2"/>
      <c r="O658" s="2"/>
      <c r="P658" s="2"/>
    </row>
    <row r="659" spans="1:16" x14ac:dyDescent="0.4">
      <c r="A659" s="2"/>
      <c r="B659" s="2"/>
      <c r="C659" s="2"/>
      <c r="D659" s="2"/>
      <c r="E659" s="2"/>
      <c r="F659" s="2"/>
      <c r="N659" s="2"/>
      <c r="O659" s="2"/>
      <c r="P659" s="2"/>
    </row>
    <row r="660" spans="1:16" x14ac:dyDescent="0.4">
      <c r="A660" s="2"/>
      <c r="B660" s="2"/>
      <c r="C660" s="2"/>
      <c r="D660" s="2"/>
      <c r="E660" s="2"/>
      <c r="F660" s="2"/>
      <c r="N660" s="2"/>
      <c r="O660" s="2"/>
      <c r="P660" s="2"/>
    </row>
    <row r="661" spans="1:16" x14ac:dyDescent="0.4">
      <c r="A661" s="2"/>
      <c r="B661" s="2"/>
      <c r="C661" s="2"/>
      <c r="D661" s="2"/>
      <c r="E661" s="2"/>
      <c r="F661" s="2"/>
      <c r="N661" s="2"/>
      <c r="O661" s="2"/>
      <c r="P661" s="2"/>
    </row>
    <row r="662" spans="1:16" x14ac:dyDescent="0.4">
      <c r="A662" s="2"/>
      <c r="B662" s="2"/>
      <c r="C662" s="2"/>
      <c r="D662" s="2"/>
      <c r="E662" s="2"/>
      <c r="F662" s="2"/>
      <c r="N662" s="2"/>
      <c r="O662" s="2"/>
      <c r="P662" s="2"/>
    </row>
    <row r="663" spans="1:16" x14ac:dyDescent="0.4">
      <c r="A663" s="2"/>
      <c r="B663" s="2"/>
      <c r="C663" s="2"/>
      <c r="D663" s="2"/>
      <c r="E663" s="2"/>
      <c r="F663" s="2"/>
      <c r="N663" s="2"/>
      <c r="O663" s="2"/>
      <c r="P663" s="2"/>
    </row>
    <row r="664" spans="1:16" x14ac:dyDescent="0.4">
      <c r="A664" s="2"/>
      <c r="B664" s="2"/>
      <c r="C664" s="2"/>
      <c r="D664" s="2"/>
      <c r="E664" s="2"/>
      <c r="F664" s="2"/>
      <c r="N664" s="2"/>
      <c r="O664" s="2"/>
      <c r="P664" s="2"/>
    </row>
    <row r="665" spans="1:16" x14ac:dyDescent="0.4">
      <c r="A665" s="2"/>
      <c r="B665" s="2"/>
      <c r="C665" s="2"/>
      <c r="D665" s="2"/>
      <c r="E665" s="2"/>
      <c r="F665" s="2"/>
      <c r="N665" s="2"/>
      <c r="O665" s="2"/>
      <c r="P665" s="2"/>
    </row>
    <row r="666" spans="1:16" x14ac:dyDescent="0.4">
      <c r="A666" s="2"/>
      <c r="B666" s="2"/>
      <c r="C666" s="2"/>
      <c r="D666" s="2"/>
      <c r="E666" s="2"/>
      <c r="F666" s="2"/>
      <c r="N666" s="2"/>
      <c r="O666" s="2"/>
      <c r="P666" s="2"/>
    </row>
    <row r="667" spans="1:16" x14ac:dyDescent="0.4">
      <c r="A667" s="2"/>
      <c r="B667" s="2"/>
      <c r="C667" s="2"/>
      <c r="D667" s="2"/>
      <c r="E667" s="2"/>
      <c r="F667" s="2"/>
      <c r="N667" s="2"/>
      <c r="O667" s="2"/>
      <c r="P667" s="2"/>
    </row>
    <row r="668" spans="1:16" x14ac:dyDescent="0.4">
      <c r="A668" s="2"/>
      <c r="B668" s="2"/>
      <c r="C668" s="2"/>
      <c r="D668" s="2"/>
      <c r="E668" s="2"/>
      <c r="F668" s="2"/>
      <c r="N668" s="2"/>
      <c r="O668" s="2"/>
      <c r="P668" s="2"/>
    </row>
    <row r="669" spans="1:16" x14ac:dyDescent="0.4">
      <c r="A669" s="2"/>
      <c r="B669" s="2"/>
      <c r="C669" s="2"/>
      <c r="D669" s="2"/>
      <c r="E669" s="2"/>
      <c r="F669" s="2"/>
      <c r="N669" s="2"/>
      <c r="O669" s="2"/>
      <c r="P669" s="2"/>
    </row>
    <row r="670" spans="1:16" x14ac:dyDescent="0.4">
      <c r="A670" s="2"/>
      <c r="B670" s="2"/>
      <c r="C670" s="2"/>
      <c r="D670" s="2"/>
      <c r="E670" s="2"/>
      <c r="F670" s="2"/>
      <c r="N670" s="2"/>
      <c r="O670" s="2"/>
      <c r="P670" s="2"/>
    </row>
    <row r="671" spans="1:16" x14ac:dyDescent="0.4">
      <c r="A671" s="2"/>
      <c r="B671" s="2"/>
      <c r="C671" s="2"/>
      <c r="D671" s="2"/>
      <c r="E671" s="2"/>
      <c r="F671" s="2"/>
      <c r="N671" s="2"/>
      <c r="O671" s="2"/>
      <c r="P671" s="2"/>
    </row>
    <row r="672" spans="1:16" x14ac:dyDescent="0.4">
      <c r="A672" s="2"/>
      <c r="B672" s="2"/>
      <c r="C672" s="2"/>
      <c r="D672" s="2"/>
      <c r="E672" s="2"/>
      <c r="F672" s="2"/>
      <c r="N672" s="2"/>
      <c r="O672" s="2"/>
      <c r="P672" s="2"/>
    </row>
    <row r="673" spans="1:16" x14ac:dyDescent="0.4">
      <c r="A673" s="2"/>
      <c r="B673" s="2"/>
      <c r="C673" s="2"/>
      <c r="D673" s="2"/>
      <c r="E673" s="2"/>
      <c r="F673" s="2"/>
      <c r="N673" s="2"/>
      <c r="O673" s="2"/>
      <c r="P673" s="2"/>
    </row>
    <row r="674" spans="1:16" x14ac:dyDescent="0.4">
      <c r="A674" s="2"/>
      <c r="B674" s="2"/>
      <c r="C674" s="2"/>
      <c r="D674" s="2"/>
      <c r="E674" s="2"/>
      <c r="F674" s="2"/>
      <c r="N674" s="2"/>
      <c r="O674" s="2"/>
      <c r="P674" s="2"/>
    </row>
    <row r="675" spans="1:16" x14ac:dyDescent="0.4">
      <c r="A675" s="2"/>
      <c r="B675" s="2"/>
      <c r="C675" s="2"/>
      <c r="D675" s="2"/>
      <c r="E675" s="2"/>
      <c r="F675" s="2"/>
      <c r="N675" s="2"/>
      <c r="O675" s="2"/>
      <c r="P675" s="2"/>
    </row>
    <row r="676" spans="1:16" x14ac:dyDescent="0.4">
      <c r="A676" s="2"/>
      <c r="B676" s="2"/>
      <c r="C676" s="2"/>
      <c r="D676" s="2"/>
      <c r="E676" s="2"/>
      <c r="F676" s="2"/>
      <c r="N676" s="2"/>
      <c r="O676" s="2"/>
      <c r="P676" s="2"/>
    </row>
    <row r="677" spans="1:16" x14ac:dyDescent="0.4">
      <c r="A677" s="2"/>
      <c r="B677" s="2"/>
      <c r="C677" s="2"/>
      <c r="D677" s="2"/>
      <c r="E677" s="2"/>
      <c r="F677" s="2"/>
      <c r="N677" s="2"/>
      <c r="O677" s="2"/>
      <c r="P677" s="2"/>
    </row>
    <row r="678" spans="1:16" x14ac:dyDescent="0.4">
      <c r="A678" s="2"/>
      <c r="B678" s="2"/>
      <c r="C678" s="2"/>
      <c r="D678" s="2"/>
      <c r="E678" s="2"/>
      <c r="F678" s="2"/>
      <c r="N678" s="2"/>
      <c r="O678" s="2"/>
      <c r="P678" s="2"/>
    </row>
    <row r="679" spans="1:16" x14ac:dyDescent="0.4">
      <c r="A679" s="2"/>
      <c r="B679" s="2"/>
      <c r="C679" s="2"/>
      <c r="D679" s="2"/>
      <c r="E679" s="2"/>
      <c r="F679" s="2"/>
      <c r="N679" s="2"/>
      <c r="O679" s="2"/>
      <c r="P679" s="2"/>
    </row>
    <row r="680" spans="1:16" x14ac:dyDescent="0.4">
      <c r="A680" s="2"/>
      <c r="B680" s="2"/>
      <c r="C680" s="2"/>
      <c r="D680" s="2"/>
      <c r="E680" s="2"/>
      <c r="F680" s="2"/>
      <c r="N680" s="2"/>
      <c r="O680" s="2"/>
      <c r="P680" s="2"/>
    </row>
    <row r="681" spans="1:16" x14ac:dyDescent="0.4">
      <c r="A681" s="2"/>
      <c r="B681" s="2"/>
      <c r="C681" s="2"/>
      <c r="D681" s="2"/>
      <c r="E681" s="2"/>
      <c r="F681" s="2"/>
      <c r="N681" s="2"/>
      <c r="O681" s="2"/>
      <c r="P681" s="2"/>
    </row>
    <row r="682" spans="1:16" x14ac:dyDescent="0.4">
      <c r="A682" s="2"/>
      <c r="B682" s="2"/>
      <c r="C682" s="2"/>
      <c r="D682" s="2"/>
      <c r="E682" s="2"/>
      <c r="F682" s="2"/>
      <c r="N682" s="2"/>
      <c r="O682" s="2"/>
      <c r="P682" s="2"/>
    </row>
    <row r="683" spans="1:16" x14ac:dyDescent="0.4">
      <c r="A683" s="2"/>
      <c r="B683" s="2"/>
      <c r="C683" s="2"/>
      <c r="D683" s="2"/>
      <c r="E683" s="2"/>
      <c r="F683" s="2"/>
      <c r="N683" s="2"/>
      <c r="O683" s="2"/>
      <c r="P683" s="2"/>
    </row>
    <row r="684" spans="1:16" x14ac:dyDescent="0.4">
      <c r="A684" s="2"/>
      <c r="B684" s="2"/>
      <c r="C684" s="2"/>
      <c r="D684" s="2"/>
      <c r="E684" s="2"/>
      <c r="F684" s="2"/>
      <c r="N684" s="2"/>
      <c r="O684" s="2"/>
      <c r="P684" s="2"/>
    </row>
    <row r="685" spans="1:16" x14ac:dyDescent="0.4">
      <c r="A685" s="2"/>
      <c r="B685" s="2"/>
      <c r="C685" s="2"/>
      <c r="D685" s="2"/>
      <c r="E685" s="2"/>
      <c r="F685" s="2"/>
      <c r="N685" s="2"/>
      <c r="O685" s="2"/>
      <c r="P685" s="2"/>
    </row>
    <row r="686" spans="1:16" x14ac:dyDescent="0.4">
      <c r="A686" s="2"/>
      <c r="B686" s="2"/>
      <c r="C686" s="2"/>
      <c r="D686" s="2"/>
      <c r="E686" s="2"/>
      <c r="F686" s="2"/>
      <c r="N686" s="2"/>
      <c r="O686" s="2"/>
      <c r="P686" s="2"/>
    </row>
    <row r="687" spans="1:16" x14ac:dyDescent="0.4">
      <c r="A687" s="2"/>
      <c r="B687" s="2"/>
      <c r="C687" s="2"/>
      <c r="D687" s="2"/>
      <c r="E687" s="2"/>
      <c r="F687" s="2"/>
      <c r="N687" s="2"/>
      <c r="O687" s="2"/>
      <c r="P687" s="2"/>
    </row>
    <row r="688" spans="1:16" x14ac:dyDescent="0.4">
      <c r="A688" s="2"/>
      <c r="B688" s="2"/>
      <c r="C688" s="2"/>
      <c r="D688" s="2"/>
      <c r="E688" s="2"/>
      <c r="F688" s="2"/>
      <c r="N688" s="2"/>
      <c r="O688" s="2"/>
      <c r="P688" s="2"/>
    </row>
    <row r="689" spans="1:16" x14ac:dyDescent="0.4">
      <c r="A689" s="2"/>
      <c r="B689" s="2"/>
      <c r="C689" s="2"/>
      <c r="D689" s="2"/>
      <c r="E689" s="2"/>
      <c r="F689" s="2"/>
      <c r="N689" s="2"/>
      <c r="O689" s="2"/>
      <c r="P689" s="2"/>
    </row>
    <row r="690" spans="1:16" x14ac:dyDescent="0.4">
      <c r="A690" s="2"/>
      <c r="B690" s="2"/>
      <c r="C690" s="2"/>
      <c r="D690" s="2"/>
      <c r="E690" s="2"/>
      <c r="F690" s="2"/>
      <c r="N690" s="2"/>
      <c r="O690" s="2"/>
      <c r="P690" s="2"/>
    </row>
    <row r="691" spans="1:16" x14ac:dyDescent="0.4">
      <c r="A691" s="2"/>
      <c r="B691" s="2"/>
      <c r="C691" s="2"/>
      <c r="D691" s="2"/>
      <c r="E691" s="2"/>
      <c r="F691" s="2"/>
      <c r="N691" s="2"/>
      <c r="O691" s="2"/>
      <c r="P691" s="2"/>
    </row>
    <row r="692" spans="1:16" x14ac:dyDescent="0.4">
      <c r="A692" s="2"/>
      <c r="B692" s="2"/>
      <c r="C692" s="2"/>
      <c r="D692" s="2"/>
      <c r="E692" s="2"/>
      <c r="F692" s="2"/>
      <c r="N692" s="2"/>
      <c r="O692" s="2"/>
      <c r="P692" s="2"/>
    </row>
    <row r="693" spans="1:16" x14ac:dyDescent="0.4">
      <c r="A693" s="2"/>
      <c r="B693" s="2"/>
      <c r="C693" s="2"/>
      <c r="D693" s="2"/>
      <c r="E693" s="2"/>
      <c r="F693" s="2"/>
      <c r="N693" s="2"/>
      <c r="O693" s="2"/>
      <c r="P693" s="2"/>
    </row>
    <row r="694" spans="1:16" x14ac:dyDescent="0.4">
      <c r="A694" s="2"/>
      <c r="B694" s="2"/>
      <c r="C694" s="2"/>
      <c r="D694" s="2"/>
      <c r="E694" s="2"/>
      <c r="F694" s="2"/>
      <c r="N694" s="2"/>
      <c r="O694" s="2"/>
      <c r="P694" s="2"/>
    </row>
    <row r="695" spans="1:16" x14ac:dyDescent="0.4">
      <c r="A695" s="2"/>
      <c r="B695" s="2"/>
      <c r="C695" s="2"/>
      <c r="D695" s="2"/>
      <c r="E695" s="2"/>
      <c r="F695" s="2"/>
      <c r="N695" s="2"/>
      <c r="O695" s="2"/>
      <c r="P695" s="2"/>
    </row>
    <row r="696" spans="1:16" x14ac:dyDescent="0.4">
      <c r="A696" s="2"/>
      <c r="B696" s="2"/>
      <c r="C696" s="2"/>
      <c r="D696" s="2"/>
      <c r="E696" s="2"/>
      <c r="F696" s="2"/>
      <c r="N696" s="2"/>
      <c r="O696" s="2"/>
      <c r="P696" s="2"/>
    </row>
    <row r="697" spans="1:16" x14ac:dyDescent="0.4">
      <c r="A697" s="2"/>
      <c r="B697" s="2"/>
      <c r="C697" s="2"/>
      <c r="D697" s="2"/>
      <c r="E697" s="2"/>
      <c r="F697" s="2"/>
      <c r="N697" s="2"/>
      <c r="O697" s="2"/>
      <c r="P697" s="2"/>
    </row>
    <row r="698" spans="1:16" x14ac:dyDescent="0.4">
      <c r="A698" s="2"/>
      <c r="B698" s="2"/>
      <c r="C698" s="2"/>
      <c r="D698" s="2"/>
      <c r="E698" s="2"/>
      <c r="F698" s="2"/>
      <c r="N698" s="2"/>
      <c r="O698" s="2"/>
      <c r="P698" s="2"/>
    </row>
    <row r="699" spans="1:16" x14ac:dyDescent="0.4">
      <c r="A699" s="2"/>
      <c r="B699" s="2"/>
      <c r="C699" s="2"/>
      <c r="D699" s="2"/>
      <c r="E699" s="2"/>
      <c r="F699" s="2"/>
      <c r="N699" s="2"/>
      <c r="O699" s="2"/>
      <c r="P699" s="2"/>
    </row>
    <row r="700" spans="1:16" x14ac:dyDescent="0.4">
      <c r="A700" s="2"/>
      <c r="B700" s="2"/>
      <c r="C700" s="2"/>
      <c r="D700" s="2"/>
      <c r="E700" s="2"/>
      <c r="F700" s="2"/>
      <c r="N700" s="2"/>
      <c r="O700" s="2"/>
      <c r="P700" s="2"/>
    </row>
    <row r="701" spans="1:16" x14ac:dyDescent="0.4">
      <c r="A701" s="2"/>
      <c r="B701" s="2"/>
      <c r="C701" s="2"/>
      <c r="D701" s="2"/>
      <c r="E701" s="2"/>
      <c r="F701" s="2"/>
      <c r="N701" s="2"/>
      <c r="O701" s="2"/>
      <c r="P701" s="2"/>
    </row>
    <row r="702" spans="1:16" x14ac:dyDescent="0.4">
      <c r="A702" s="2"/>
      <c r="B702" s="2"/>
      <c r="C702" s="2"/>
      <c r="D702" s="2"/>
      <c r="E702" s="2"/>
      <c r="F702" s="2"/>
      <c r="N702" s="2"/>
      <c r="O702" s="2"/>
      <c r="P702" s="2"/>
    </row>
    <row r="703" spans="1:16" x14ac:dyDescent="0.4">
      <c r="A703" s="2"/>
      <c r="B703" s="2"/>
      <c r="C703" s="2"/>
      <c r="D703" s="2"/>
      <c r="E703" s="2"/>
      <c r="F703" s="2"/>
      <c r="N703" s="2"/>
      <c r="O703" s="2"/>
      <c r="P703" s="2"/>
    </row>
    <row r="704" spans="1:16" x14ac:dyDescent="0.4">
      <c r="A704" s="2"/>
      <c r="B704" s="2"/>
      <c r="C704" s="2"/>
      <c r="D704" s="2"/>
      <c r="E704" s="2"/>
      <c r="F704" s="2"/>
      <c r="N704" s="2"/>
      <c r="O704" s="2"/>
      <c r="P704" s="2"/>
    </row>
    <row r="705" spans="1:16" x14ac:dyDescent="0.4">
      <c r="A705" s="2"/>
      <c r="B705" s="2"/>
      <c r="C705" s="2"/>
      <c r="D705" s="2"/>
      <c r="E705" s="2"/>
      <c r="F705" s="2"/>
      <c r="N705" s="2"/>
      <c r="O705" s="2"/>
      <c r="P705" s="2"/>
    </row>
    <row r="706" spans="1:16" x14ac:dyDescent="0.4">
      <c r="A706" s="2"/>
      <c r="B706" s="2"/>
      <c r="C706" s="2"/>
      <c r="D706" s="2"/>
      <c r="E706" s="2"/>
      <c r="F706" s="2"/>
      <c r="N706" s="2"/>
      <c r="O706" s="2"/>
      <c r="P706" s="2"/>
    </row>
    <row r="707" spans="1:16" x14ac:dyDescent="0.4">
      <c r="A707" s="2"/>
      <c r="B707" s="2"/>
      <c r="C707" s="2"/>
      <c r="D707" s="2"/>
      <c r="E707" s="2"/>
      <c r="F707" s="2"/>
      <c r="N707" s="2"/>
      <c r="O707" s="2"/>
      <c r="P707" s="2"/>
    </row>
    <row r="708" spans="1:16" x14ac:dyDescent="0.4">
      <c r="A708" s="2"/>
      <c r="B708" s="2"/>
      <c r="C708" s="2"/>
      <c r="D708" s="2"/>
      <c r="E708" s="2"/>
      <c r="F708" s="2"/>
      <c r="N708" s="2"/>
      <c r="O708" s="2"/>
      <c r="P708" s="2"/>
    </row>
    <row r="709" spans="1:16" x14ac:dyDescent="0.4">
      <c r="A709" s="2"/>
      <c r="B709" s="2"/>
      <c r="C709" s="2"/>
      <c r="D709" s="2"/>
      <c r="E709" s="2"/>
      <c r="F709" s="2"/>
      <c r="N709" s="2"/>
      <c r="O709" s="2"/>
      <c r="P709" s="2"/>
    </row>
    <row r="710" spans="1:16" x14ac:dyDescent="0.4">
      <c r="A710" s="2"/>
      <c r="B710" s="2"/>
      <c r="C710" s="2"/>
      <c r="D710" s="2"/>
      <c r="E710" s="2"/>
      <c r="F710" s="2"/>
      <c r="N710" s="2"/>
      <c r="O710" s="2"/>
      <c r="P710" s="2"/>
    </row>
    <row r="711" spans="1:16" x14ac:dyDescent="0.4">
      <c r="A711" s="2"/>
      <c r="B711" s="2"/>
      <c r="C711" s="2"/>
      <c r="D711" s="2"/>
      <c r="E711" s="2"/>
      <c r="F711" s="2"/>
      <c r="N711" s="2"/>
      <c r="O711" s="2"/>
      <c r="P711" s="2"/>
    </row>
    <row r="712" spans="1:16" x14ac:dyDescent="0.4">
      <c r="A712" s="2"/>
      <c r="B712" s="2"/>
      <c r="C712" s="2"/>
      <c r="D712" s="2"/>
      <c r="E712" s="2"/>
      <c r="F712" s="2"/>
      <c r="N712" s="2"/>
      <c r="O712" s="2"/>
      <c r="P712" s="2"/>
    </row>
    <row r="713" spans="1:16" x14ac:dyDescent="0.4">
      <c r="A713" s="2"/>
      <c r="B713" s="2"/>
      <c r="C713" s="2"/>
      <c r="D713" s="2"/>
      <c r="E713" s="2"/>
      <c r="F713" s="2"/>
      <c r="N713" s="2"/>
      <c r="O713" s="2"/>
      <c r="P713" s="2"/>
    </row>
    <row r="714" spans="1:16" x14ac:dyDescent="0.4">
      <c r="A714" s="2"/>
      <c r="B714" s="2"/>
      <c r="C714" s="2"/>
      <c r="D714" s="2"/>
      <c r="E714" s="2"/>
      <c r="F714" s="2"/>
      <c r="N714" s="2"/>
      <c r="O714" s="2"/>
      <c r="P714" s="2"/>
    </row>
    <row r="715" spans="1:16" x14ac:dyDescent="0.4">
      <c r="A715" s="2"/>
      <c r="B715" s="2"/>
      <c r="C715" s="2"/>
      <c r="D715" s="2"/>
      <c r="E715" s="2"/>
      <c r="F715" s="2"/>
      <c r="N715" s="2"/>
      <c r="O715" s="2"/>
      <c r="P715" s="2"/>
    </row>
    <row r="716" spans="1:16" x14ac:dyDescent="0.4">
      <c r="A716" s="2"/>
      <c r="B716" s="2"/>
      <c r="C716" s="2"/>
      <c r="D716" s="2"/>
      <c r="E716" s="2"/>
      <c r="F716" s="2"/>
      <c r="N716" s="2"/>
      <c r="O716" s="2"/>
      <c r="P716" s="2"/>
    </row>
    <row r="717" spans="1:16" x14ac:dyDescent="0.4">
      <c r="A717" s="2"/>
      <c r="B717" s="2"/>
      <c r="C717" s="2"/>
      <c r="D717" s="2"/>
      <c r="E717" s="2"/>
      <c r="F717" s="2"/>
      <c r="N717" s="2"/>
      <c r="O717" s="2"/>
      <c r="P717" s="2"/>
    </row>
    <row r="718" spans="1:16" x14ac:dyDescent="0.4">
      <c r="A718" s="2"/>
      <c r="B718" s="2"/>
      <c r="C718" s="2"/>
      <c r="D718" s="2"/>
      <c r="E718" s="2"/>
      <c r="F718" s="2"/>
      <c r="N718" s="2"/>
      <c r="O718" s="2"/>
      <c r="P718" s="2"/>
    </row>
    <row r="719" spans="1:16" x14ac:dyDescent="0.4">
      <c r="A719" s="2"/>
      <c r="B719" s="2"/>
      <c r="C719" s="2"/>
      <c r="D719" s="2"/>
      <c r="E719" s="2"/>
      <c r="F719" s="2"/>
      <c r="N719" s="2"/>
      <c r="O719" s="2"/>
      <c r="P719" s="2"/>
    </row>
    <row r="720" spans="1:16" x14ac:dyDescent="0.4">
      <c r="A720" s="2"/>
      <c r="B720" s="2"/>
      <c r="C720" s="2"/>
      <c r="D720" s="2"/>
      <c r="E720" s="2"/>
      <c r="F720" s="2"/>
      <c r="N720" s="2"/>
      <c r="O720" s="2"/>
      <c r="P720" s="2"/>
    </row>
    <row r="721" spans="1:16" x14ac:dyDescent="0.4">
      <c r="A721" s="2"/>
      <c r="B721" s="2"/>
      <c r="C721" s="2"/>
      <c r="D721" s="2"/>
      <c r="E721" s="2"/>
      <c r="F721" s="2"/>
      <c r="N721" s="2"/>
      <c r="O721" s="2"/>
      <c r="P721" s="2"/>
    </row>
    <row r="722" spans="1:16" x14ac:dyDescent="0.4">
      <c r="A722" s="2"/>
      <c r="B722" s="2"/>
      <c r="C722" s="2"/>
      <c r="D722" s="2"/>
      <c r="E722" s="2"/>
      <c r="F722" s="2"/>
      <c r="N722" s="2"/>
      <c r="O722" s="2"/>
      <c r="P722" s="2"/>
    </row>
    <row r="723" spans="1:16" x14ac:dyDescent="0.4">
      <c r="A723" s="2"/>
      <c r="B723" s="2"/>
      <c r="C723" s="2"/>
      <c r="D723" s="2"/>
      <c r="E723" s="2"/>
      <c r="F723" s="2"/>
      <c r="N723" s="2"/>
      <c r="O723" s="2"/>
      <c r="P723" s="2"/>
    </row>
    <row r="724" spans="1:16" x14ac:dyDescent="0.4">
      <c r="A724" s="2"/>
      <c r="B724" s="2"/>
      <c r="C724" s="2"/>
      <c r="D724" s="2"/>
      <c r="E724" s="2"/>
      <c r="F724" s="2"/>
      <c r="N724" s="2"/>
      <c r="O724" s="2"/>
      <c r="P724" s="2"/>
    </row>
    <row r="725" spans="1:16" x14ac:dyDescent="0.4">
      <c r="A725" s="2"/>
      <c r="B725" s="2"/>
      <c r="C725" s="2"/>
      <c r="D725" s="2"/>
      <c r="E725" s="2"/>
      <c r="F725" s="2"/>
      <c r="N725" s="2"/>
      <c r="O725" s="2"/>
      <c r="P725" s="2"/>
    </row>
    <row r="726" spans="1:16" x14ac:dyDescent="0.4">
      <c r="A726" s="2"/>
      <c r="B726" s="2"/>
      <c r="C726" s="2"/>
      <c r="D726" s="2"/>
      <c r="E726" s="2"/>
      <c r="F726" s="2"/>
      <c r="N726" s="2"/>
      <c r="O726" s="2"/>
      <c r="P726" s="2"/>
    </row>
    <row r="727" spans="1:16" x14ac:dyDescent="0.4">
      <c r="A727" s="2"/>
      <c r="B727" s="2"/>
      <c r="C727" s="2"/>
      <c r="D727" s="2"/>
      <c r="E727" s="2"/>
      <c r="F727" s="2"/>
      <c r="N727" s="2"/>
      <c r="O727" s="2"/>
      <c r="P727" s="2"/>
    </row>
    <row r="728" spans="1:16" x14ac:dyDescent="0.4">
      <c r="A728" s="2"/>
      <c r="B728" s="2"/>
      <c r="C728" s="2"/>
      <c r="D728" s="2"/>
      <c r="E728" s="2"/>
      <c r="F728" s="2"/>
      <c r="N728" s="2"/>
      <c r="O728" s="2"/>
      <c r="P728" s="2"/>
    </row>
    <row r="729" spans="1:16" x14ac:dyDescent="0.4">
      <c r="A729" s="2"/>
      <c r="B729" s="2"/>
      <c r="C729" s="2"/>
      <c r="D729" s="2"/>
      <c r="E729" s="2"/>
      <c r="F729" s="2"/>
      <c r="N729" s="2"/>
      <c r="O729" s="2"/>
      <c r="P729" s="2"/>
    </row>
    <row r="730" spans="1:16" x14ac:dyDescent="0.4">
      <c r="A730" s="2"/>
      <c r="B730" s="2"/>
      <c r="C730" s="2"/>
      <c r="D730" s="2"/>
      <c r="E730" s="2"/>
      <c r="F730" s="2"/>
      <c r="N730" s="2"/>
      <c r="O730" s="2"/>
      <c r="P730" s="2"/>
    </row>
    <row r="731" spans="1:16" x14ac:dyDescent="0.4">
      <c r="A731" s="2"/>
      <c r="B731" s="2"/>
      <c r="C731" s="2"/>
      <c r="D731" s="2"/>
      <c r="E731" s="2"/>
      <c r="F731" s="2"/>
      <c r="N731" s="2"/>
      <c r="O731" s="2"/>
      <c r="P731" s="2"/>
    </row>
    <row r="732" spans="1:16" x14ac:dyDescent="0.4">
      <c r="A732" s="2"/>
      <c r="B732" s="2"/>
      <c r="C732" s="2"/>
      <c r="D732" s="2"/>
      <c r="E732" s="2"/>
      <c r="F732" s="2"/>
      <c r="N732" s="2"/>
      <c r="O732" s="2"/>
      <c r="P732" s="2"/>
    </row>
    <row r="733" spans="1:16" x14ac:dyDescent="0.4">
      <c r="A733" s="2"/>
      <c r="B733" s="2"/>
      <c r="C733" s="2"/>
      <c r="D733" s="2"/>
      <c r="E733" s="2"/>
      <c r="F733" s="2"/>
      <c r="N733" s="2"/>
      <c r="O733" s="2"/>
      <c r="P733" s="2"/>
    </row>
    <row r="734" spans="1:16" x14ac:dyDescent="0.4">
      <c r="A734" s="2"/>
      <c r="B734" s="2"/>
      <c r="C734" s="2"/>
      <c r="D734" s="2"/>
      <c r="E734" s="2"/>
      <c r="F734" s="2"/>
      <c r="N734" s="2"/>
      <c r="O734" s="2"/>
      <c r="P734" s="2"/>
    </row>
    <row r="735" spans="1:16" x14ac:dyDescent="0.4">
      <c r="A735" s="2"/>
      <c r="B735" s="2"/>
      <c r="C735" s="2"/>
      <c r="D735" s="2"/>
      <c r="E735" s="2"/>
      <c r="F735" s="2"/>
      <c r="N735" s="2"/>
      <c r="O735" s="2"/>
      <c r="P735" s="2"/>
    </row>
    <row r="736" spans="1:16" x14ac:dyDescent="0.4">
      <c r="A736" s="2"/>
      <c r="B736" s="2"/>
      <c r="C736" s="2"/>
      <c r="D736" s="2"/>
      <c r="E736" s="2"/>
      <c r="F736" s="2"/>
      <c r="N736" s="2"/>
      <c r="O736" s="2"/>
      <c r="P736" s="2"/>
    </row>
    <row r="737" spans="1:16" x14ac:dyDescent="0.4">
      <c r="A737" s="2"/>
      <c r="B737" s="2"/>
      <c r="C737" s="2"/>
      <c r="D737" s="2"/>
      <c r="E737" s="2"/>
      <c r="F737" s="2"/>
      <c r="N737" s="2"/>
      <c r="O737" s="2"/>
      <c r="P737" s="2"/>
    </row>
    <row r="738" spans="1:16" x14ac:dyDescent="0.4">
      <c r="A738" s="2"/>
      <c r="B738" s="2"/>
      <c r="C738" s="2"/>
      <c r="D738" s="2"/>
      <c r="E738" s="2"/>
      <c r="F738" s="2"/>
      <c r="N738" s="2"/>
      <c r="O738" s="2"/>
      <c r="P738" s="2"/>
    </row>
    <row r="739" spans="1:16" x14ac:dyDescent="0.4">
      <c r="A739" s="2"/>
      <c r="B739" s="2"/>
      <c r="C739" s="2"/>
      <c r="D739" s="2"/>
      <c r="E739" s="2"/>
      <c r="F739" s="2"/>
      <c r="N739" s="2"/>
      <c r="O739" s="2"/>
      <c r="P739" s="2"/>
    </row>
    <row r="740" spans="1:16" x14ac:dyDescent="0.4">
      <c r="A740" s="2"/>
      <c r="B740" s="2"/>
      <c r="C740" s="2"/>
      <c r="D740" s="2"/>
      <c r="E740" s="2"/>
      <c r="F740" s="2"/>
      <c r="N740" s="2"/>
      <c r="O740" s="2"/>
      <c r="P740" s="2"/>
    </row>
    <row r="741" spans="1:16" x14ac:dyDescent="0.4">
      <c r="A741" s="2"/>
      <c r="B741" s="2"/>
      <c r="C741" s="2"/>
      <c r="D741" s="2"/>
      <c r="E741" s="2"/>
      <c r="F741" s="2"/>
      <c r="N741" s="2"/>
      <c r="O741" s="2"/>
      <c r="P741" s="2"/>
    </row>
    <row r="742" spans="1:16" x14ac:dyDescent="0.4">
      <c r="A742" s="2"/>
      <c r="B742" s="2"/>
      <c r="C742" s="2"/>
      <c r="D742" s="2"/>
      <c r="E742" s="2"/>
      <c r="F742" s="2"/>
      <c r="N742" s="2"/>
      <c r="O742" s="2"/>
      <c r="P742" s="2"/>
    </row>
    <row r="743" spans="1:16" x14ac:dyDescent="0.4">
      <c r="A743" s="2"/>
      <c r="B743" s="2"/>
      <c r="C743" s="2"/>
      <c r="D743" s="2"/>
      <c r="E743" s="2"/>
      <c r="F743" s="2"/>
      <c r="N743" s="2"/>
      <c r="O743" s="2"/>
      <c r="P743" s="2"/>
    </row>
    <row r="744" spans="1:16" x14ac:dyDescent="0.4">
      <c r="A744" s="2"/>
      <c r="B744" s="2"/>
      <c r="C744" s="2"/>
      <c r="D744" s="2"/>
      <c r="E744" s="2"/>
      <c r="F744" s="2"/>
      <c r="N744" s="2"/>
      <c r="O744" s="2"/>
      <c r="P744" s="2"/>
    </row>
    <row r="745" spans="1:16" x14ac:dyDescent="0.4">
      <c r="A745" s="2"/>
      <c r="B745" s="2"/>
      <c r="C745" s="2"/>
      <c r="D745" s="2"/>
      <c r="E745" s="2"/>
      <c r="F745" s="2"/>
      <c r="N745" s="2"/>
      <c r="O745" s="2"/>
      <c r="P745" s="2"/>
    </row>
    <row r="746" spans="1:16" x14ac:dyDescent="0.4">
      <c r="A746" s="2"/>
      <c r="B746" s="2"/>
      <c r="C746" s="2"/>
      <c r="D746" s="2"/>
      <c r="E746" s="2"/>
      <c r="F746" s="2"/>
      <c r="N746" s="2"/>
      <c r="O746" s="2"/>
      <c r="P746" s="2"/>
    </row>
    <row r="747" spans="1:16" x14ac:dyDescent="0.4">
      <c r="A747" s="2"/>
      <c r="B747" s="2"/>
      <c r="C747" s="2"/>
      <c r="D747" s="2"/>
      <c r="E747" s="2"/>
      <c r="F747" s="2"/>
      <c r="N747" s="2"/>
      <c r="O747" s="2"/>
      <c r="P747" s="2"/>
    </row>
    <row r="748" spans="1:16" x14ac:dyDescent="0.4">
      <c r="A748" s="2"/>
      <c r="B748" s="2"/>
      <c r="C748" s="2"/>
      <c r="D748" s="2"/>
      <c r="E748" s="2"/>
      <c r="F748" s="2"/>
      <c r="N748" s="2"/>
      <c r="O748" s="2"/>
      <c r="P748" s="2"/>
    </row>
    <row r="749" spans="1:16" x14ac:dyDescent="0.4">
      <c r="A749" s="2"/>
      <c r="B749" s="2"/>
      <c r="C749" s="2"/>
      <c r="D749" s="2"/>
      <c r="E749" s="2"/>
      <c r="F749" s="2"/>
      <c r="N749" s="2"/>
      <c r="O749" s="2"/>
      <c r="P749" s="2"/>
    </row>
    <row r="750" spans="1:16" x14ac:dyDescent="0.4">
      <c r="A750" s="2"/>
      <c r="B750" s="2"/>
      <c r="C750" s="2"/>
      <c r="D750" s="2"/>
      <c r="E750" s="2"/>
      <c r="F750" s="2"/>
      <c r="N750" s="2"/>
      <c r="O750" s="2"/>
      <c r="P750" s="2"/>
    </row>
    <row r="751" spans="1:16" x14ac:dyDescent="0.4">
      <c r="A751" s="2"/>
      <c r="B751" s="2"/>
      <c r="C751" s="2"/>
      <c r="D751" s="2"/>
      <c r="E751" s="2"/>
      <c r="F751" s="2"/>
      <c r="N751" s="2"/>
      <c r="O751" s="2"/>
      <c r="P751" s="2"/>
    </row>
    <row r="752" spans="1:16" x14ac:dyDescent="0.4">
      <c r="A752" s="2"/>
      <c r="B752" s="2"/>
      <c r="C752" s="2"/>
      <c r="D752" s="2"/>
      <c r="E752" s="2"/>
      <c r="F752" s="2"/>
      <c r="N752" s="2"/>
      <c r="O752" s="2"/>
      <c r="P752" s="2"/>
    </row>
    <row r="753" spans="1:16" x14ac:dyDescent="0.4">
      <c r="A753" s="2"/>
      <c r="B753" s="2"/>
      <c r="C753" s="2"/>
      <c r="D753" s="2"/>
      <c r="E753" s="2"/>
      <c r="F753" s="2"/>
      <c r="N753" s="2"/>
      <c r="O753" s="2"/>
      <c r="P753" s="2"/>
    </row>
    <row r="754" spans="1:16" x14ac:dyDescent="0.4">
      <c r="A754" s="2"/>
      <c r="B754" s="2"/>
      <c r="C754" s="2"/>
      <c r="D754" s="2"/>
      <c r="E754" s="2"/>
      <c r="F754" s="2"/>
      <c r="N754" s="2"/>
      <c r="O754" s="2"/>
      <c r="P754" s="2"/>
    </row>
    <row r="755" spans="1:16" x14ac:dyDescent="0.4">
      <c r="A755" s="2"/>
      <c r="B755" s="2"/>
      <c r="C755" s="2"/>
      <c r="D755" s="2"/>
      <c r="E755" s="2"/>
      <c r="F755" s="2"/>
      <c r="N755" s="2"/>
      <c r="O755" s="2"/>
      <c r="P755" s="2"/>
    </row>
    <row r="756" spans="1:16" x14ac:dyDescent="0.4">
      <c r="A756" s="2"/>
      <c r="B756" s="2"/>
      <c r="C756" s="2"/>
      <c r="D756" s="2"/>
      <c r="E756" s="2"/>
      <c r="F756" s="2"/>
      <c r="N756" s="2"/>
      <c r="O756" s="2"/>
      <c r="P756" s="2"/>
    </row>
    <row r="757" spans="1:16" x14ac:dyDescent="0.4">
      <c r="A757" s="2"/>
      <c r="B757" s="2"/>
      <c r="C757" s="2"/>
      <c r="D757" s="2"/>
      <c r="E757" s="2"/>
      <c r="F757" s="2"/>
      <c r="N757" s="2"/>
      <c r="O757" s="2"/>
      <c r="P757" s="2"/>
    </row>
    <row r="758" spans="1:16" x14ac:dyDescent="0.4">
      <c r="A758" s="2"/>
      <c r="B758" s="2"/>
      <c r="C758" s="2"/>
      <c r="D758" s="2"/>
      <c r="E758" s="2"/>
      <c r="F758" s="2"/>
      <c r="N758" s="2"/>
      <c r="O758" s="2"/>
      <c r="P758" s="2"/>
    </row>
    <row r="759" spans="1:16" x14ac:dyDescent="0.4">
      <c r="A759" s="2"/>
      <c r="B759" s="2"/>
      <c r="C759" s="2"/>
      <c r="D759" s="2"/>
      <c r="E759" s="2"/>
      <c r="F759" s="2"/>
      <c r="N759" s="2"/>
      <c r="O759" s="2"/>
      <c r="P759" s="2"/>
    </row>
    <row r="760" spans="1:16" x14ac:dyDescent="0.4">
      <c r="A760" s="2"/>
      <c r="B760" s="2"/>
      <c r="C760" s="2"/>
      <c r="D760" s="2"/>
      <c r="E760" s="2"/>
      <c r="F760" s="2"/>
      <c r="N760" s="2"/>
      <c r="O760" s="2"/>
      <c r="P760" s="2"/>
    </row>
    <row r="761" spans="1:16" x14ac:dyDescent="0.4">
      <c r="A761" s="2"/>
      <c r="B761" s="2"/>
      <c r="C761" s="2"/>
      <c r="D761" s="2"/>
      <c r="E761" s="2"/>
      <c r="F761" s="2"/>
      <c r="N761" s="2"/>
      <c r="O761" s="2"/>
      <c r="P761" s="2"/>
    </row>
    <row r="762" spans="1:16" x14ac:dyDescent="0.4">
      <c r="A762" s="2"/>
      <c r="B762" s="2"/>
      <c r="C762" s="2"/>
      <c r="D762" s="2"/>
      <c r="E762" s="2"/>
      <c r="F762" s="2"/>
      <c r="N762" s="2"/>
      <c r="O762" s="2"/>
      <c r="P762" s="2"/>
    </row>
    <row r="763" spans="1:16" x14ac:dyDescent="0.4">
      <c r="A763" s="2"/>
      <c r="B763" s="2"/>
      <c r="C763" s="2"/>
      <c r="D763" s="2"/>
      <c r="E763" s="2"/>
      <c r="F763" s="2"/>
      <c r="N763" s="2"/>
      <c r="O763" s="2"/>
      <c r="P763" s="2"/>
    </row>
    <row r="764" spans="1:16" x14ac:dyDescent="0.4">
      <c r="A764" s="2"/>
      <c r="B764" s="2"/>
      <c r="C764" s="2"/>
      <c r="D764" s="2"/>
      <c r="E764" s="2"/>
      <c r="F764" s="2"/>
      <c r="N764" s="2"/>
      <c r="O764" s="2"/>
      <c r="P764" s="2"/>
    </row>
    <row r="765" spans="1:16" x14ac:dyDescent="0.4">
      <c r="A765" s="2"/>
      <c r="B765" s="2"/>
      <c r="C765" s="2"/>
      <c r="D765" s="2"/>
      <c r="E765" s="2"/>
      <c r="F765" s="2"/>
      <c r="N765" s="2"/>
      <c r="O765" s="2"/>
      <c r="P765" s="2"/>
    </row>
    <row r="766" spans="1:16" x14ac:dyDescent="0.4">
      <c r="A766" s="2"/>
      <c r="B766" s="2"/>
      <c r="C766" s="2"/>
      <c r="D766" s="2"/>
      <c r="E766" s="2"/>
      <c r="F766" s="2"/>
      <c r="N766" s="2"/>
      <c r="O766" s="2"/>
      <c r="P766" s="2"/>
    </row>
    <row r="767" spans="1:16" x14ac:dyDescent="0.4">
      <c r="A767" s="2"/>
      <c r="B767" s="2"/>
      <c r="C767" s="2"/>
      <c r="D767" s="2"/>
      <c r="E767" s="2"/>
      <c r="F767" s="2"/>
      <c r="N767" s="2"/>
      <c r="O767" s="2"/>
      <c r="P767" s="2"/>
    </row>
    <row r="768" spans="1:16" x14ac:dyDescent="0.4">
      <c r="A768" s="2"/>
      <c r="B768" s="2"/>
      <c r="C768" s="2"/>
      <c r="D768" s="2"/>
      <c r="E768" s="2"/>
      <c r="F768" s="2"/>
      <c r="N768" s="2"/>
      <c r="O768" s="2"/>
      <c r="P768" s="2"/>
    </row>
    <row r="769" spans="1:16" x14ac:dyDescent="0.4">
      <c r="A769" s="2"/>
      <c r="B769" s="2"/>
      <c r="C769" s="2"/>
      <c r="D769" s="2"/>
      <c r="E769" s="2"/>
      <c r="F769" s="2"/>
      <c r="N769" s="2"/>
      <c r="O769" s="2"/>
      <c r="P769" s="2"/>
    </row>
    <row r="770" spans="1:16" x14ac:dyDescent="0.4">
      <c r="A770" s="2"/>
      <c r="B770" s="2"/>
      <c r="C770" s="2"/>
      <c r="D770" s="2"/>
      <c r="E770" s="2"/>
      <c r="F770" s="2"/>
      <c r="N770" s="2"/>
      <c r="O770" s="2"/>
      <c r="P770" s="2"/>
    </row>
    <row r="771" spans="1:16" x14ac:dyDescent="0.4">
      <c r="A771" s="2"/>
      <c r="B771" s="2"/>
      <c r="C771" s="2"/>
      <c r="D771" s="2"/>
      <c r="E771" s="2"/>
      <c r="F771" s="2"/>
      <c r="N771" s="2"/>
      <c r="O771" s="2"/>
      <c r="P771" s="2"/>
    </row>
    <row r="772" spans="1:16" x14ac:dyDescent="0.4">
      <c r="A772" s="2"/>
      <c r="B772" s="2"/>
      <c r="C772" s="2"/>
      <c r="D772" s="2"/>
      <c r="E772" s="2"/>
      <c r="F772" s="2"/>
      <c r="N772" s="2"/>
      <c r="O772" s="2"/>
      <c r="P772" s="2"/>
    </row>
    <row r="773" spans="1:16" x14ac:dyDescent="0.4">
      <c r="A773" s="2"/>
      <c r="B773" s="2"/>
      <c r="C773" s="2"/>
      <c r="D773" s="2"/>
      <c r="E773" s="2"/>
      <c r="F773" s="2"/>
      <c r="N773" s="2"/>
      <c r="O773" s="2"/>
      <c r="P773" s="2"/>
    </row>
    <row r="774" spans="1:16" x14ac:dyDescent="0.4">
      <c r="A774" s="2"/>
      <c r="B774" s="2"/>
      <c r="C774" s="2"/>
      <c r="D774" s="2"/>
      <c r="E774" s="2"/>
      <c r="F774" s="2"/>
      <c r="N774" s="2"/>
      <c r="O774" s="2"/>
      <c r="P774" s="2"/>
    </row>
    <row r="775" spans="1:16" x14ac:dyDescent="0.4">
      <c r="A775" s="2"/>
      <c r="B775" s="2"/>
      <c r="C775" s="2"/>
      <c r="D775" s="2"/>
      <c r="E775" s="2"/>
      <c r="F775" s="2"/>
      <c r="N775" s="2"/>
      <c r="O775" s="2"/>
      <c r="P775" s="2"/>
    </row>
    <row r="776" spans="1:16" x14ac:dyDescent="0.4">
      <c r="A776" s="2"/>
      <c r="B776" s="2"/>
      <c r="C776" s="2"/>
      <c r="D776" s="2"/>
      <c r="E776" s="2"/>
      <c r="F776" s="2"/>
      <c r="N776" s="2"/>
      <c r="O776" s="2"/>
      <c r="P776" s="2"/>
    </row>
    <row r="777" spans="1:16" x14ac:dyDescent="0.4">
      <c r="A777" s="2"/>
      <c r="B777" s="2"/>
      <c r="C777" s="2"/>
      <c r="D777" s="2"/>
      <c r="E777" s="2"/>
      <c r="F777" s="2"/>
      <c r="N777" s="2"/>
      <c r="O777" s="2"/>
      <c r="P777" s="2"/>
    </row>
    <row r="778" spans="1:16" x14ac:dyDescent="0.4">
      <c r="A778" s="2"/>
      <c r="B778" s="2"/>
      <c r="C778" s="2"/>
      <c r="D778" s="2"/>
      <c r="E778" s="2"/>
      <c r="F778" s="2"/>
      <c r="N778" s="2"/>
      <c r="O778" s="2"/>
      <c r="P778" s="2"/>
    </row>
    <row r="779" spans="1:16" x14ac:dyDescent="0.4">
      <c r="A779" s="2"/>
      <c r="B779" s="2"/>
      <c r="C779" s="2"/>
      <c r="D779" s="2"/>
      <c r="E779" s="2"/>
      <c r="F779" s="2"/>
      <c r="N779" s="2"/>
      <c r="O779" s="2"/>
      <c r="P779" s="2"/>
    </row>
    <row r="780" spans="1:16" x14ac:dyDescent="0.4">
      <c r="A780" s="2"/>
      <c r="B780" s="2"/>
      <c r="C780" s="2"/>
      <c r="D780" s="2"/>
      <c r="E780" s="2"/>
      <c r="F780" s="2"/>
      <c r="N780" s="2"/>
      <c r="O780" s="2"/>
      <c r="P780" s="2"/>
    </row>
    <row r="781" spans="1:16" x14ac:dyDescent="0.4">
      <c r="A781" s="2"/>
      <c r="B781" s="2"/>
      <c r="C781" s="2"/>
      <c r="D781" s="2"/>
      <c r="E781" s="2"/>
      <c r="F781" s="2"/>
      <c r="N781" s="2"/>
      <c r="O781" s="2"/>
      <c r="P781" s="2"/>
    </row>
    <row r="782" spans="1:16" x14ac:dyDescent="0.4">
      <c r="A782" s="2"/>
      <c r="B782" s="2"/>
      <c r="C782" s="2"/>
      <c r="D782" s="2"/>
      <c r="E782" s="2"/>
      <c r="F782" s="2"/>
      <c r="N782" s="2"/>
      <c r="O782" s="2"/>
      <c r="P782" s="2"/>
    </row>
    <row r="783" spans="1:16" x14ac:dyDescent="0.4">
      <c r="A783" s="2"/>
      <c r="B783" s="2"/>
      <c r="C783" s="2"/>
      <c r="D783" s="2"/>
      <c r="E783" s="2"/>
      <c r="F783" s="2"/>
      <c r="N783" s="2"/>
      <c r="O783" s="2"/>
      <c r="P783" s="2"/>
    </row>
    <row r="784" spans="1:16" x14ac:dyDescent="0.4">
      <c r="A784" s="2"/>
      <c r="B784" s="2"/>
      <c r="C784" s="2"/>
      <c r="D784" s="2"/>
      <c r="E784" s="2"/>
      <c r="F784" s="2"/>
      <c r="N784" s="2"/>
      <c r="O784" s="2"/>
      <c r="P784" s="2"/>
    </row>
    <row r="785" spans="1:16" x14ac:dyDescent="0.4">
      <c r="A785" s="2"/>
      <c r="B785" s="2"/>
      <c r="C785" s="2"/>
      <c r="D785" s="2"/>
      <c r="E785" s="2"/>
      <c r="F785" s="2"/>
      <c r="N785" s="2"/>
      <c r="O785" s="2"/>
      <c r="P785" s="2"/>
    </row>
    <row r="786" spans="1:16" x14ac:dyDescent="0.4">
      <c r="A786" s="2"/>
      <c r="B786" s="2"/>
      <c r="C786" s="2"/>
      <c r="D786" s="2"/>
      <c r="E786" s="2"/>
      <c r="F786" s="2"/>
      <c r="N786" s="2"/>
      <c r="O786" s="2"/>
      <c r="P786" s="2"/>
    </row>
    <row r="787" spans="1:16" x14ac:dyDescent="0.4">
      <c r="A787" s="2"/>
      <c r="B787" s="2"/>
      <c r="C787" s="2"/>
      <c r="D787" s="2"/>
      <c r="E787" s="2"/>
      <c r="F787" s="2"/>
      <c r="N787" s="2"/>
      <c r="O787" s="2"/>
      <c r="P787" s="2"/>
    </row>
    <row r="788" spans="1:16" x14ac:dyDescent="0.4">
      <c r="A788" s="2"/>
      <c r="B788" s="2"/>
      <c r="C788" s="2"/>
      <c r="D788" s="2"/>
      <c r="E788" s="2"/>
      <c r="F788" s="2"/>
      <c r="N788" s="2"/>
      <c r="O788" s="2"/>
      <c r="P788" s="2"/>
    </row>
    <row r="789" spans="1:16" x14ac:dyDescent="0.4">
      <c r="A789" s="2"/>
      <c r="B789" s="2"/>
      <c r="C789" s="2"/>
      <c r="D789" s="2"/>
      <c r="E789" s="2"/>
      <c r="F789" s="2"/>
      <c r="N789" s="2"/>
      <c r="O789" s="2"/>
      <c r="P789" s="2"/>
    </row>
    <row r="790" spans="1:16" x14ac:dyDescent="0.4">
      <c r="A790" s="2"/>
      <c r="B790" s="2"/>
      <c r="C790" s="2"/>
      <c r="D790" s="2"/>
      <c r="E790" s="2"/>
      <c r="F790" s="2"/>
      <c r="N790" s="2"/>
      <c r="O790" s="2"/>
      <c r="P790" s="2"/>
    </row>
    <row r="791" spans="1:16" x14ac:dyDescent="0.4">
      <c r="A791" s="2"/>
      <c r="B791" s="2"/>
      <c r="C791" s="2"/>
      <c r="D791" s="2"/>
      <c r="E791" s="2"/>
      <c r="F791" s="2"/>
      <c r="N791" s="2"/>
      <c r="O791" s="2"/>
      <c r="P791" s="2"/>
    </row>
    <row r="792" spans="1:16" x14ac:dyDescent="0.4">
      <c r="A792" s="2"/>
      <c r="B792" s="2"/>
      <c r="C792" s="2"/>
      <c r="D792" s="2"/>
      <c r="E792" s="2"/>
      <c r="F792" s="2"/>
      <c r="N792" s="2"/>
      <c r="O792" s="2"/>
      <c r="P792" s="2"/>
    </row>
    <row r="793" spans="1:16" x14ac:dyDescent="0.4">
      <c r="A793" s="2"/>
      <c r="B793" s="2"/>
      <c r="C793" s="2"/>
      <c r="D793" s="2"/>
      <c r="E793" s="2"/>
      <c r="F793" s="2"/>
      <c r="N793" s="2"/>
      <c r="O793" s="2"/>
      <c r="P793" s="2"/>
    </row>
    <row r="794" spans="1:16" x14ac:dyDescent="0.4">
      <c r="A794" s="2"/>
      <c r="B794" s="2"/>
      <c r="C794" s="2"/>
      <c r="D794" s="2"/>
      <c r="E794" s="2"/>
      <c r="F794" s="2"/>
      <c r="N794" s="2"/>
      <c r="O794" s="2"/>
      <c r="P794" s="2"/>
    </row>
    <row r="795" spans="1:16" x14ac:dyDescent="0.4">
      <c r="A795" s="2"/>
      <c r="B795" s="2"/>
      <c r="C795" s="2"/>
      <c r="D795" s="2"/>
      <c r="E795" s="2"/>
      <c r="F795" s="2"/>
      <c r="N795" s="2"/>
      <c r="O795" s="2"/>
      <c r="P795" s="2"/>
    </row>
    <row r="796" spans="1:16" x14ac:dyDescent="0.4">
      <c r="A796" s="2"/>
      <c r="B796" s="2"/>
      <c r="C796" s="2"/>
      <c r="D796" s="2"/>
      <c r="E796" s="2"/>
      <c r="F796" s="2"/>
      <c r="N796" s="2"/>
      <c r="O796" s="2"/>
      <c r="P796" s="2"/>
    </row>
    <row r="797" spans="1:16" x14ac:dyDescent="0.4">
      <c r="A797" s="2"/>
      <c r="B797" s="2"/>
      <c r="C797" s="2"/>
      <c r="D797" s="2"/>
      <c r="E797" s="2"/>
      <c r="F797" s="2"/>
      <c r="N797" s="2"/>
      <c r="O797" s="2"/>
      <c r="P797" s="2"/>
    </row>
    <row r="798" spans="1:16" x14ac:dyDescent="0.4">
      <c r="A798" s="2"/>
      <c r="B798" s="2"/>
      <c r="C798" s="2"/>
      <c r="D798" s="2"/>
      <c r="E798" s="2"/>
      <c r="F798" s="2"/>
      <c r="N798" s="2"/>
      <c r="O798" s="2"/>
      <c r="P798" s="2"/>
    </row>
    <row r="799" spans="1:16" x14ac:dyDescent="0.4">
      <c r="A799" s="2"/>
      <c r="B799" s="2"/>
      <c r="C799" s="2"/>
      <c r="D799" s="2"/>
      <c r="E799" s="2"/>
      <c r="F799" s="2"/>
      <c r="N799" s="2"/>
      <c r="O799" s="2"/>
      <c r="P799" s="2"/>
    </row>
    <row r="800" spans="1:16" x14ac:dyDescent="0.4">
      <c r="A800" s="2"/>
      <c r="B800" s="2"/>
      <c r="C800" s="2"/>
      <c r="D800" s="2"/>
      <c r="E800" s="2"/>
      <c r="F800" s="2"/>
      <c r="N800" s="2"/>
      <c r="O800" s="2"/>
      <c r="P800" s="2"/>
    </row>
    <row r="801" spans="1:16" x14ac:dyDescent="0.4">
      <c r="A801" s="2"/>
      <c r="B801" s="2"/>
      <c r="C801" s="2"/>
      <c r="D801" s="2"/>
      <c r="E801" s="2"/>
      <c r="F801" s="2"/>
      <c r="N801" s="2"/>
      <c r="O801" s="2"/>
      <c r="P801" s="2"/>
    </row>
    <row r="802" spans="1:16" x14ac:dyDescent="0.4">
      <c r="A802" s="2"/>
      <c r="B802" s="2"/>
      <c r="C802" s="2"/>
      <c r="D802" s="2"/>
      <c r="E802" s="2"/>
      <c r="F802" s="2"/>
      <c r="N802" s="2"/>
      <c r="O802" s="2"/>
      <c r="P802" s="2"/>
    </row>
    <row r="803" spans="1:16" x14ac:dyDescent="0.4">
      <c r="A803" s="2"/>
      <c r="B803" s="2"/>
      <c r="C803" s="2"/>
      <c r="D803" s="2"/>
      <c r="E803" s="2"/>
      <c r="F803" s="2"/>
      <c r="N803" s="2"/>
      <c r="O803" s="2"/>
      <c r="P803" s="2"/>
    </row>
    <row r="804" spans="1:16" x14ac:dyDescent="0.4">
      <c r="A804" s="2"/>
      <c r="B804" s="2"/>
      <c r="C804" s="2"/>
      <c r="D804" s="2"/>
      <c r="E804" s="2"/>
      <c r="F804" s="2"/>
      <c r="N804" s="2"/>
      <c r="O804" s="2"/>
      <c r="P804" s="2"/>
    </row>
    <row r="805" spans="1:16" x14ac:dyDescent="0.4">
      <c r="A805" s="2"/>
      <c r="B805" s="2"/>
      <c r="C805" s="2"/>
      <c r="D805" s="2"/>
      <c r="E805" s="2"/>
      <c r="F805" s="2"/>
      <c r="N805" s="2"/>
      <c r="O805" s="2"/>
      <c r="P805" s="2"/>
    </row>
    <row r="806" spans="1:16" x14ac:dyDescent="0.4">
      <c r="A806" s="2"/>
      <c r="B806" s="2"/>
      <c r="C806" s="2"/>
      <c r="D806" s="2"/>
      <c r="E806" s="2"/>
      <c r="F806" s="2"/>
      <c r="N806" s="2"/>
      <c r="O806" s="2"/>
      <c r="P806" s="2"/>
    </row>
    <row r="807" spans="1:16" x14ac:dyDescent="0.4">
      <c r="A807" s="2"/>
      <c r="B807" s="2"/>
      <c r="C807" s="2"/>
      <c r="D807" s="2"/>
      <c r="E807" s="2"/>
      <c r="F807" s="2"/>
      <c r="N807" s="2"/>
      <c r="O807" s="2"/>
      <c r="P807" s="2"/>
    </row>
    <row r="808" spans="1:16" x14ac:dyDescent="0.4">
      <c r="A808" s="2"/>
      <c r="B808" s="2"/>
      <c r="C808" s="2"/>
      <c r="D808" s="2"/>
      <c r="E808" s="2"/>
      <c r="F808" s="2"/>
      <c r="N808" s="2"/>
      <c r="O808" s="2"/>
      <c r="P808" s="2"/>
    </row>
    <row r="809" spans="1:16" x14ac:dyDescent="0.4">
      <c r="A809" s="2"/>
      <c r="B809" s="2"/>
      <c r="C809" s="2"/>
      <c r="D809" s="2"/>
      <c r="E809" s="2"/>
      <c r="F809" s="2"/>
      <c r="N809" s="2"/>
      <c r="O809" s="2"/>
      <c r="P809" s="2"/>
    </row>
    <row r="810" spans="1:16" x14ac:dyDescent="0.4">
      <c r="A810" s="2"/>
      <c r="B810" s="2"/>
      <c r="C810" s="2"/>
      <c r="D810" s="2"/>
      <c r="E810" s="2"/>
      <c r="F810" s="2"/>
      <c r="N810" s="2"/>
      <c r="O810" s="2"/>
      <c r="P810" s="2"/>
    </row>
    <row r="811" spans="1:16" x14ac:dyDescent="0.4">
      <c r="A811" s="2"/>
      <c r="B811" s="2"/>
      <c r="C811" s="2"/>
      <c r="D811" s="2"/>
      <c r="E811" s="2"/>
      <c r="F811" s="2"/>
      <c r="N811" s="2"/>
      <c r="O811" s="2"/>
      <c r="P811" s="2"/>
    </row>
    <row r="812" spans="1:16" x14ac:dyDescent="0.4">
      <c r="A812" s="2"/>
      <c r="B812" s="2"/>
      <c r="C812" s="2"/>
      <c r="D812" s="2"/>
      <c r="E812" s="2"/>
      <c r="F812" s="2"/>
      <c r="N812" s="2"/>
      <c r="O812" s="2"/>
      <c r="P812" s="2"/>
    </row>
    <row r="813" spans="1:16" x14ac:dyDescent="0.4">
      <c r="A813" s="2"/>
      <c r="B813" s="2"/>
      <c r="C813" s="2"/>
      <c r="D813" s="2"/>
      <c r="E813" s="2"/>
      <c r="F813" s="2"/>
      <c r="N813" s="2"/>
      <c r="O813" s="2"/>
      <c r="P813" s="2"/>
    </row>
    <row r="814" spans="1:16" x14ac:dyDescent="0.4">
      <c r="A814" s="2"/>
      <c r="B814" s="2"/>
      <c r="C814" s="2"/>
      <c r="D814" s="2"/>
      <c r="E814" s="2"/>
      <c r="F814" s="2"/>
      <c r="N814" s="2"/>
      <c r="O814" s="2"/>
      <c r="P814" s="2"/>
    </row>
    <row r="815" spans="1:16" x14ac:dyDescent="0.4">
      <c r="A815" s="2"/>
      <c r="B815" s="2"/>
      <c r="C815" s="2"/>
      <c r="D815" s="2"/>
      <c r="E815" s="2"/>
      <c r="F815" s="2"/>
      <c r="N815" s="2"/>
      <c r="O815" s="2"/>
      <c r="P815" s="2"/>
    </row>
    <row r="816" spans="1:16" x14ac:dyDescent="0.4">
      <c r="A816" s="2"/>
      <c r="B816" s="2"/>
      <c r="C816" s="2"/>
      <c r="D816" s="2"/>
      <c r="E816" s="2"/>
      <c r="F816" s="2"/>
      <c r="N816" s="2"/>
      <c r="O816" s="2"/>
      <c r="P816" s="2"/>
    </row>
    <row r="817" spans="1:16" x14ac:dyDescent="0.4">
      <c r="A817" s="2"/>
      <c r="B817" s="2"/>
      <c r="C817" s="2"/>
      <c r="D817" s="2"/>
      <c r="E817" s="2"/>
      <c r="F817" s="2"/>
      <c r="N817" s="2"/>
      <c r="O817" s="2"/>
      <c r="P817" s="2"/>
    </row>
    <row r="818" spans="1:16" x14ac:dyDescent="0.4">
      <c r="A818" s="2"/>
      <c r="B818" s="2"/>
      <c r="C818" s="2"/>
      <c r="D818" s="2"/>
      <c r="E818" s="2"/>
      <c r="F818" s="2"/>
      <c r="N818" s="2"/>
      <c r="O818" s="2"/>
      <c r="P818" s="2"/>
    </row>
    <row r="819" spans="1:16" x14ac:dyDescent="0.4">
      <c r="A819" s="2"/>
      <c r="B819" s="2"/>
      <c r="C819" s="2"/>
      <c r="D819" s="2"/>
      <c r="E819" s="2"/>
      <c r="F819" s="2"/>
      <c r="N819" s="2"/>
      <c r="O819" s="2"/>
      <c r="P819" s="2"/>
    </row>
    <row r="820" spans="1:16" x14ac:dyDescent="0.4">
      <c r="A820" s="2"/>
      <c r="B820" s="2"/>
      <c r="C820" s="2"/>
      <c r="D820" s="2"/>
      <c r="E820" s="2"/>
      <c r="F820" s="2"/>
      <c r="N820" s="2"/>
      <c r="O820" s="2"/>
      <c r="P820" s="2"/>
    </row>
    <row r="821" spans="1:16" x14ac:dyDescent="0.4">
      <c r="A821" s="2"/>
      <c r="B821" s="2"/>
      <c r="C821" s="2"/>
      <c r="D821" s="2"/>
      <c r="E821" s="2"/>
      <c r="F821" s="2"/>
      <c r="N821" s="2"/>
      <c r="O821" s="2"/>
      <c r="P821" s="2"/>
    </row>
    <row r="822" spans="1:16" x14ac:dyDescent="0.4">
      <c r="A822" s="2"/>
      <c r="B822" s="2"/>
      <c r="C822" s="2"/>
      <c r="D822" s="2"/>
      <c r="E822" s="2"/>
      <c r="F822" s="2"/>
      <c r="N822" s="2"/>
      <c r="O822" s="2"/>
      <c r="P822" s="2"/>
    </row>
    <row r="823" spans="1:16" x14ac:dyDescent="0.4">
      <c r="A823" s="2"/>
      <c r="B823" s="2"/>
      <c r="C823" s="2"/>
      <c r="D823" s="2"/>
      <c r="E823" s="2"/>
      <c r="F823" s="2"/>
      <c r="N823" s="2"/>
      <c r="O823" s="2"/>
      <c r="P823" s="2"/>
    </row>
    <row r="824" spans="1:16" x14ac:dyDescent="0.4">
      <c r="A824" s="2"/>
      <c r="B824" s="2"/>
      <c r="C824" s="2"/>
      <c r="D824" s="2"/>
      <c r="E824" s="2"/>
      <c r="F824" s="2"/>
      <c r="N824" s="2"/>
      <c r="O824" s="2"/>
      <c r="P824" s="2"/>
    </row>
    <row r="825" spans="1:16" x14ac:dyDescent="0.4">
      <c r="A825" s="2"/>
      <c r="B825" s="2"/>
      <c r="C825" s="2"/>
      <c r="D825" s="2"/>
      <c r="E825" s="2"/>
      <c r="F825" s="2"/>
      <c r="N825" s="2"/>
      <c r="O825" s="2"/>
      <c r="P825" s="2"/>
    </row>
    <row r="826" spans="1:16" x14ac:dyDescent="0.4">
      <c r="A826" s="2"/>
      <c r="B826" s="2"/>
      <c r="C826" s="2"/>
      <c r="D826" s="2"/>
      <c r="E826" s="2"/>
      <c r="F826" s="2"/>
      <c r="N826" s="2"/>
      <c r="O826" s="2"/>
      <c r="P826" s="2"/>
    </row>
    <row r="827" spans="1:16" x14ac:dyDescent="0.4">
      <c r="A827" s="2"/>
      <c r="B827" s="2"/>
      <c r="C827" s="2"/>
      <c r="D827" s="2"/>
      <c r="E827" s="2"/>
      <c r="F827" s="2"/>
      <c r="N827" s="2"/>
      <c r="O827" s="2"/>
      <c r="P827" s="2"/>
    </row>
    <row r="828" spans="1:16" x14ac:dyDescent="0.4">
      <c r="A828" s="2"/>
      <c r="B828" s="2"/>
      <c r="C828" s="2"/>
      <c r="D828" s="2"/>
      <c r="E828" s="2"/>
      <c r="F828" s="2"/>
      <c r="N828" s="2"/>
      <c r="O828" s="2"/>
      <c r="P828" s="2"/>
    </row>
    <row r="829" spans="1:16" x14ac:dyDescent="0.4">
      <c r="A829" s="2"/>
      <c r="B829" s="2"/>
      <c r="C829" s="2"/>
      <c r="D829" s="2"/>
      <c r="E829" s="2"/>
      <c r="F829" s="2"/>
      <c r="N829" s="2"/>
      <c r="O829" s="2"/>
      <c r="P829" s="2"/>
    </row>
    <row r="830" spans="1:16" x14ac:dyDescent="0.4">
      <c r="A830" s="2"/>
      <c r="B830" s="2"/>
      <c r="C830" s="2"/>
      <c r="D830" s="2"/>
      <c r="E830" s="2"/>
      <c r="F830" s="2"/>
      <c r="N830" s="2"/>
      <c r="O830" s="2"/>
      <c r="P830" s="2"/>
    </row>
    <row r="831" spans="1:16" x14ac:dyDescent="0.4">
      <c r="A831" s="2"/>
      <c r="B831" s="2"/>
      <c r="C831" s="2"/>
      <c r="D831" s="2"/>
      <c r="E831" s="2"/>
      <c r="F831" s="2"/>
      <c r="N831" s="2"/>
      <c r="O831" s="2"/>
      <c r="P831" s="2"/>
    </row>
    <row r="832" spans="1:16" x14ac:dyDescent="0.4">
      <c r="A832" s="2"/>
      <c r="B832" s="2"/>
      <c r="C832" s="2"/>
      <c r="D832" s="2"/>
      <c r="E832" s="2"/>
      <c r="F832" s="2"/>
      <c r="N832" s="2"/>
      <c r="O832" s="2"/>
      <c r="P832" s="2"/>
    </row>
    <row r="833" spans="1:16" x14ac:dyDescent="0.4">
      <c r="A833" s="2"/>
      <c r="B833" s="2"/>
      <c r="C833" s="2"/>
      <c r="D833" s="2"/>
      <c r="E833" s="2"/>
      <c r="F833" s="2"/>
      <c r="N833" s="2"/>
      <c r="O833" s="2"/>
      <c r="P833" s="2"/>
    </row>
    <row r="834" spans="1:16" x14ac:dyDescent="0.4">
      <c r="A834" s="2"/>
      <c r="B834" s="2"/>
      <c r="C834" s="2"/>
      <c r="D834" s="2"/>
      <c r="E834" s="2"/>
      <c r="F834" s="2"/>
      <c r="N834" s="2"/>
      <c r="O834" s="2"/>
      <c r="P834" s="2"/>
    </row>
    <row r="835" spans="1:16" x14ac:dyDescent="0.4">
      <c r="A835" s="2"/>
      <c r="B835" s="2"/>
      <c r="C835" s="2"/>
      <c r="D835" s="2"/>
      <c r="E835" s="2"/>
      <c r="F835" s="2"/>
      <c r="N835" s="2"/>
      <c r="O835" s="2"/>
      <c r="P835" s="2"/>
    </row>
    <row r="836" spans="1:16" x14ac:dyDescent="0.4">
      <c r="A836" s="2"/>
      <c r="B836" s="2"/>
      <c r="C836" s="2"/>
      <c r="D836" s="2"/>
      <c r="E836" s="2"/>
      <c r="F836" s="2"/>
      <c r="N836" s="2"/>
      <c r="O836" s="2"/>
      <c r="P836" s="2"/>
    </row>
    <row r="837" spans="1:16" x14ac:dyDescent="0.4">
      <c r="A837" s="2"/>
      <c r="B837" s="2"/>
      <c r="C837" s="2"/>
      <c r="D837" s="2"/>
      <c r="E837" s="2"/>
      <c r="F837" s="2"/>
      <c r="N837" s="2"/>
      <c r="O837" s="2"/>
      <c r="P837" s="2"/>
    </row>
    <row r="838" spans="1:16" x14ac:dyDescent="0.4">
      <c r="A838" s="2"/>
      <c r="B838" s="2"/>
      <c r="C838" s="2"/>
      <c r="D838" s="2"/>
      <c r="E838" s="2"/>
      <c r="F838" s="2"/>
      <c r="N838" s="2"/>
      <c r="O838" s="2"/>
      <c r="P838" s="2"/>
    </row>
    <row r="839" spans="1:16" x14ac:dyDescent="0.4">
      <c r="A839" s="2"/>
      <c r="B839" s="2"/>
      <c r="C839" s="2"/>
      <c r="D839" s="2"/>
      <c r="E839" s="2"/>
      <c r="F839" s="2"/>
      <c r="N839" s="2"/>
      <c r="O839" s="2"/>
      <c r="P839" s="2"/>
    </row>
    <row r="840" spans="1:16" x14ac:dyDescent="0.4">
      <c r="A840" s="2"/>
      <c r="B840" s="2"/>
      <c r="C840" s="2"/>
      <c r="D840" s="2"/>
      <c r="E840" s="2"/>
      <c r="F840" s="2"/>
      <c r="N840" s="2"/>
      <c r="O840" s="2"/>
      <c r="P840" s="2"/>
    </row>
    <row r="841" spans="1:16" x14ac:dyDescent="0.4">
      <c r="A841" s="2"/>
      <c r="B841" s="2"/>
      <c r="C841" s="2"/>
      <c r="D841" s="2"/>
      <c r="E841" s="2"/>
      <c r="F841" s="2"/>
      <c r="N841" s="2"/>
      <c r="O841" s="2"/>
      <c r="P841" s="2"/>
    </row>
    <row r="842" spans="1:16" x14ac:dyDescent="0.4">
      <c r="A842" s="2"/>
      <c r="B842" s="2"/>
      <c r="C842" s="2"/>
      <c r="D842" s="2"/>
      <c r="E842" s="2"/>
      <c r="F842" s="2"/>
      <c r="N842" s="2"/>
      <c r="O842" s="2"/>
      <c r="P842" s="2"/>
    </row>
    <row r="843" spans="1:16" x14ac:dyDescent="0.4">
      <c r="A843" s="2"/>
      <c r="B843" s="2"/>
      <c r="C843" s="2"/>
      <c r="D843" s="2"/>
      <c r="E843" s="2"/>
      <c r="F843" s="2"/>
      <c r="N843" s="2"/>
      <c r="O843" s="2"/>
      <c r="P843" s="2"/>
    </row>
    <row r="844" spans="1:16" x14ac:dyDescent="0.4">
      <c r="A844" s="2"/>
      <c r="B844" s="2"/>
      <c r="C844" s="2"/>
      <c r="D844" s="2"/>
      <c r="E844" s="2"/>
      <c r="F844" s="2"/>
      <c r="N844" s="2"/>
      <c r="O844" s="2"/>
      <c r="P844" s="2"/>
    </row>
    <row r="845" spans="1:16" x14ac:dyDescent="0.4">
      <c r="A845" s="2"/>
      <c r="B845" s="2"/>
      <c r="C845" s="2"/>
      <c r="D845" s="2"/>
      <c r="E845" s="2"/>
      <c r="F845" s="2"/>
      <c r="N845" s="2"/>
      <c r="O845" s="2"/>
      <c r="P845" s="2"/>
    </row>
    <row r="846" spans="1:16" x14ac:dyDescent="0.4">
      <c r="A846" s="2"/>
      <c r="B846" s="2"/>
      <c r="C846" s="2"/>
      <c r="D846" s="2"/>
      <c r="E846" s="2"/>
      <c r="F846" s="2"/>
      <c r="N846" s="2"/>
      <c r="O846" s="2"/>
      <c r="P846" s="2"/>
    </row>
    <row r="847" spans="1:16" x14ac:dyDescent="0.4">
      <c r="A847" s="2"/>
      <c r="B847" s="2"/>
      <c r="C847" s="2"/>
      <c r="D847" s="2"/>
      <c r="E847" s="2"/>
      <c r="F847" s="2"/>
      <c r="N847" s="2"/>
      <c r="O847" s="2"/>
      <c r="P847" s="2"/>
    </row>
    <row r="848" spans="1:16" x14ac:dyDescent="0.4">
      <c r="A848" s="2"/>
      <c r="B848" s="2"/>
      <c r="C848" s="2"/>
      <c r="D848" s="2"/>
      <c r="E848" s="2"/>
      <c r="F848" s="2"/>
      <c r="N848" s="2"/>
      <c r="O848" s="2"/>
      <c r="P848" s="2"/>
    </row>
    <row r="849" spans="1:16" x14ac:dyDescent="0.4">
      <c r="A849" s="2"/>
      <c r="B849" s="2"/>
      <c r="C849" s="2"/>
      <c r="D849" s="2"/>
      <c r="E849" s="2"/>
      <c r="F849" s="2"/>
      <c r="N849" s="2"/>
      <c r="O849" s="2"/>
      <c r="P849" s="2"/>
    </row>
    <row r="850" spans="1:16" x14ac:dyDescent="0.4">
      <c r="A850" s="2"/>
      <c r="B850" s="2"/>
      <c r="C850" s="2"/>
      <c r="D850" s="2"/>
      <c r="E850" s="2"/>
      <c r="F850" s="2"/>
      <c r="N850" s="2"/>
      <c r="O850" s="2"/>
      <c r="P850" s="2"/>
    </row>
    <row r="851" spans="1:16" x14ac:dyDescent="0.4">
      <c r="A851" s="2"/>
      <c r="B851" s="2"/>
      <c r="C851" s="2"/>
      <c r="D851" s="2"/>
      <c r="E851" s="2"/>
      <c r="F851" s="2"/>
      <c r="N851" s="2"/>
      <c r="O851" s="2"/>
      <c r="P851" s="2"/>
    </row>
    <row r="852" spans="1:16" x14ac:dyDescent="0.4">
      <c r="A852" s="2"/>
      <c r="B852" s="2"/>
      <c r="C852" s="2"/>
      <c r="D852" s="2"/>
      <c r="E852" s="2"/>
      <c r="F852" s="2"/>
      <c r="N852" s="2"/>
      <c r="O852" s="2"/>
      <c r="P852" s="2"/>
    </row>
    <row r="853" spans="1:16" x14ac:dyDescent="0.4">
      <c r="A853" s="2"/>
      <c r="B853" s="2"/>
      <c r="C853" s="2"/>
      <c r="D853" s="2"/>
      <c r="E853" s="2"/>
      <c r="F853" s="2"/>
      <c r="N853" s="2"/>
      <c r="O853" s="2"/>
      <c r="P853" s="2"/>
    </row>
    <row r="854" spans="1:16" x14ac:dyDescent="0.4">
      <c r="A854" s="2"/>
      <c r="B854" s="2"/>
      <c r="C854" s="2"/>
      <c r="D854" s="2"/>
      <c r="E854" s="2"/>
      <c r="F854" s="2"/>
      <c r="N854" s="2"/>
      <c r="O854" s="2"/>
      <c r="P854" s="2"/>
    </row>
    <row r="855" spans="1:16" x14ac:dyDescent="0.4">
      <c r="A855" s="2"/>
      <c r="B855" s="2"/>
      <c r="C855" s="2"/>
      <c r="D855" s="2"/>
      <c r="E855" s="2"/>
      <c r="F855" s="2"/>
      <c r="N855" s="2"/>
      <c r="O855" s="2"/>
      <c r="P855" s="2"/>
    </row>
    <row r="856" spans="1:16" x14ac:dyDescent="0.4">
      <c r="A856" s="2"/>
      <c r="B856" s="2"/>
      <c r="C856" s="2"/>
      <c r="D856" s="2"/>
      <c r="E856" s="2"/>
      <c r="F856" s="2"/>
      <c r="N856" s="2"/>
      <c r="O856" s="2"/>
      <c r="P856" s="2"/>
    </row>
    <row r="857" spans="1:16" x14ac:dyDescent="0.4">
      <c r="A857" s="2"/>
      <c r="B857" s="2"/>
      <c r="C857" s="2"/>
      <c r="D857" s="2"/>
      <c r="E857" s="2"/>
      <c r="F857" s="2"/>
      <c r="N857" s="2"/>
      <c r="O857" s="2"/>
      <c r="P857" s="2"/>
    </row>
    <row r="858" spans="1:16" x14ac:dyDescent="0.4">
      <c r="A858" s="2"/>
      <c r="B858" s="2"/>
      <c r="C858" s="2"/>
      <c r="D858" s="2"/>
      <c r="E858" s="2"/>
      <c r="F858" s="2"/>
      <c r="N858" s="2"/>
      <c r="O858" s="2"/>
      <c r="P858" s="2"/>
    </row>
    <row r="859" spans="1:16" x14ac:dyDescent="0.4">
      <c r="A859" s="2"/>
      <c r="B859" s="2"/>
      <c r="C859" s="2"/>
      <c r="D859" s="2"/>
      <c r="E859" s="2"/>
      <c r="F859" s="2"/>
      <c r="N859" s="2"/>
      <c r="O859" s="2"/>
      <c r="P859" s="2"/>
    </row>
    <row r="860" spans="1:16" x14ac:dyDescent="0.4">
      <c r="A860" s="2"/>
      <c r="B860" s="2"/>
      <c r="C860" s="2"/>
      <c r="D860" s="2"/>
      <c r="E860" s="2"/>
      <c r="F860" s="2"/>
      <c r="N860" s="2"/>
      <c r="O860" s="2"/>
      <c r="P860" s="2"/>
    </row>
    <row r="861" spans="1:16" x14ac:dyDescent="0.4">
      <c r="A861" s="2"/>
      <c r="B861" s="2"/>
      <c r="C861" s="2"/>
      <c r="D861" s="2"/>
      <c r="E861" s="2"/>
      <c r="F861" s="2"/>
      <c r="N861" s="2"/>
      <c r="O861" s="2"/>
      <c r="P861" s="2"/>
    </row>
    <row r="862" spans="1:16" x14ac:dyDescent="0.4">
      <c r="A862" s="2"/>
      <c r="B862" s="2"/>
      <c r="C862" s="2"/>
      <c r="D862" s="2"/>
      <c r="E862" s="2"/>
      <c r="F862" s="2"/>
      <c r="N862" s="2"/>
      <c r="O862" s="2"/>
      <c r="P862" s="2"/>
    </row>
    <row r="863" spans="1:16" x14ac:dyDescent="0.4">
      <c r="A863" s="2"/>
      <c r="B863" s="2"/>
      <c r="C863" s="2"/>
      <c r="D863" s="2"/>
      <c r="E863" s="2"/>
      <c r="F863" s="2"/>
      <c r="N863" s="2"/>
      <c r="O863" s="2"/>
      <c r="P863" s="2"/>
    </row>
    <row r="864" spans="1:16" x14ac:dyDescent="0.4">
      <c r="A864" s="2"/>
      <c r="B864" s="2"/>
      <c r="C864" s="2"/>
      <c r="D864" s="2"/>
      <c r="E864" s="2"/>
      <c r="F864" s="2"/>
      <c r="N864" s="2"/>
      <c r="O864" s="2"/>
      <c r="P864" s="2"/>
    </row>
    <row r="865" spans="1:16" x14ac:dyDescent="0.4">
      <c r="A865" s="2"/>
      <c r="B865" s="2"/>
      <c r="C865" s="2"/>
      <c r="D865" s="2"/>
      <c r="E865" s="2"/>
      <c r="F865" s="2"/>
      <c r="N865" s="2"/>
      <c r="O865" s="2"/>
      <c r="P865" s="2"/>
    </row>
    <row r="866" spans="1:16" x14ac:dyDescent="0.4">
      <c r="A866" s="2"/>
      <c r="B866" s="2"/>
      <c r="C866" s="2"/>
      <c r="D866" s="2"/>
      <c r="E866" s="2"/>
      <c r="F866" s="2"/>
      <c r="N866" s="2"/>
      <c r="O866" s="2"/>
      <c r="P866" s="2"/>
    </row>
    <row r="867" spans="1:16" x14ac:dyDescent="0.4">
      <c r="A867" s="2"/>
      <c r="B867" s="2"/>
      <c r="C867" s="2"/>
      <c r="D867" s="2"/>
      <c r="E867" s="2"/>
      <c r="F867" s="2"/>
      <c r="N867" s="2"/>
      <c r="O867" s="2"/>
      <c r="P867" s="2"/>
    </row>
    <row r="868" spans="1:16" x14ac:dyDescent="0.4">
      <c r="A868" s="2"/>
      <c r="B868" s="2"/>
      <c r="C868" s="2"/>
      <c r="D868" s="2"/>
      <c r="E868" s="2"/>
      <c r="F868" s="2"/>
      <c r="N868" s="2"/>
      <c r="O868" s="2"/>
      <c r="P868" s="2"/>
    </row>
    <row r="869" spans="1:16" x14ac:dyDescent="0.4">
      <c r="A869" s="2"/>
      <c r="B869" s="2"/>
      <c r="C869" s="2"/>
      <c r="D869" s="2"/>
      <c r="E869" s="2"/>
      <c r="F869" s="2"/>
      <c r="N869" s="2"/>
      <c r="O869" s="2"/>
      <c r="P869" s="2"/>
    </row>
    <row r="870" spans="1:16" x14ac:dyDescent="0.4">
      <c r="A870" s="2"/>
      <c r="B870" s="2"/>
      <c r="C870" s="2"/>
      <c r="D870" s="2"/>
      <c r="E870" s="2"/>
      <c r="F870" s="2"/>
      <c r="N870" s="2"/>
      <c r="O870" s="2"/>
      <c r="P870" s="2"/>
    </row>
    <row r="871" spans="1:16" x14ac:dyDescent="0.4">
      <c r="A871" s="2"/>
      <c r="B871" s="2"/>
      <c r="C871" s="2"/>
      <c r="D871" s="2"/>
      <c r="E871" s="2"/>
      <c r="F871" s="2"/>
      <c r="N871" s="2"/>
      <c r="O871" s="2"/>
      <c r="P871" s="2"/>
    </row>
    <row r="872" spans="1:16" x14ac:dyDescent="0.4">
      <c r="A872" s="2"/>
      <c r="B872" s="2"/>
      <c r="C872" s="2"/>
      <c r="D872" s="2"/>
      <c r="E872" s="2"/>
      <c r="F872" s="2"/>
      <c r="N872" s="2"/>
      <c r="O872" s="2"/>
      <c r="P872" s="2"/>
    </row>
    <row r="873" spans="1:16" x14ac:dyDescent="0.4">
      <c r="A873" s="2"/>
      <c r="B873" s="2"/>
      <c r="C873" s="2"/>
      <c r="D873" s="2"/>
      <c r="E873" s="2"/>
      <c r="F873" s="2"/>
      <c r="N873" s="2"/>
      <c r="O873" s="2"/>
      <c r="P873" s="2"/>
    </row>
    <row r="874" spans="1:16" x14ac:dyDescent="0.4">
      <c r="A874" s="2"/>
      <c r="B874" s="2"/>
      <c r="C874" s="2"/>
      <c r="D874" s="2"/>
      <c r="E874" s="2"/>
      <c r="F874" s="2"/>
      <c r="N874" s="2"/>
      <c r="O874" s="2"/>
      <c r="P874" s="2"/>
    </row>
    <row r="875" spans="1:16" x14ac:dyDescent="0.4">
      <c r="A875" s="2"/>
      <c r="B875" s="2"/>
      <c r="C875" s="2"/>
      <c r="D875" s="2"/>
      <c r="E875" s="2"/>
      <c r="F875" s="2"/>
      <c r="N875" s="2"/>
      <c r="O875" s="2"/>
      <c r="P875" s="2"/>
    </row>
    <row r="876" spans="1:16" x14ac:dyDescent="0.4">
      <c r="A876" s="2"/>
      <c r="B876" s="2"/>
      <c r="C876" s="2"/>
      <c r="D876" s="2"/>
      <c r="E876" s="2"/>
      <c r="F876" s="2"/>
      <c r="N876" s="2"/>
      <c r="O876" s="2"/>
      <c r="P876" s="2"/>
    </row>
    <row r="877" spans="1:16" x14ac:dyDescent="0.4">
      <c r="A877" s="2"/>
      <c r="B877" s="2"/>
      <c r="C877" s="2"/>
      <c r="D877" s="2"/>
      <c r="E877" s="2"/>
      <c r="F877" s="2"/>
      <c r="N877" s="2"/>
      <c r="O877" s="2"/>
      <c r="P877" s="2"/>
    </row>
    <row r="878" spans="1:16" x14ac:dyDescent="0.4">
      <c r="A878" s="2"/>
      <c r="B878" s="2"/>
      <c r="C878" s="2"/>
      <c r="D878" s="2"/>
      <c r="E878" s="2"/>
      <c r="F878" s="2"/>
      <c r="N878" s="2"/>
      <c r="O878" s="2"/>
      <c r="P878" s="2"/>
    </row>
    <row r="879" spans="1:16" x14ac:dyDescent="0.4">
      <c r="A879" s="2"/>
      <c r="B879" s="2"/>
      <c r="C879" s="2"/>
      <c r="D879" s="2"/>
      <c r="E879" s="2"/>
      <c r="F879" s="2"/>
      <c r="N879" s="2"/>
      <c r="O879" s="2"/>
      <c r="P879" s="2"/>
    </row>
    <row r="880" spans="1:16" x14ac:dyDescent="0.4">
      <c r="A880" s="2"/>
      <c r="B880" s="2"/>
      <c r="C880" s="2"/>
      <c r="D880" s="2"/>
      <c r="E880" s="2"/>
      <c r="F880" s="2"/>
      <c r="N880" s="2"/>
      <c r="O880" s="2"/>
      <c r="P880" s="2"/>
    </row>
    <row r="881" spans="1:16" x14ac:dyDescent="0.4">
      <c r="A881" s="2"/>
      <c r="B881" s="2"/>
      <c r="C881" s="2"/>
      <c r="D881" s="2"/>
      <c r="E881" s="2"/>
      <c r="F881" s="2"/>
      <c r="N881" s="2"/>
      <c r="O881" s="2"/>
      <c r="P881" s="2"/>
    </row>
    <row r="882" spans="1:16" x14ac:dyDescent="0.4">
      <c r="A882" s="2"/>
      <c r="B882" s="2"/>
      <c r="C882" s="2"/>
      <c r="D882" s="2"/>
      <c r="E882" s="2"/>
      <c r="F882" s="2"/>
      <c r="N882" s="2"/>
      <c r="O882" s="2"/>
      <c r="P882" s="2"/>
    </row>
    <row r="883" spans="1:16" x14ac:dyDescent="0.4">
      <c r="A883" s="2"/>
      <c r="B883" s="2"/>
      <c r="C883" s="2"/>
      <c r="D883" s="2"/>
      <c r="E883" s="2"/>
      <c r="F883" s="2"/>
      <c r="N883" s="2"/>
      <c r="O883" s="2"/>
      <c r="P883" s="2"/>
    </row>
    <row r="884" spans="1:16" x14ac:dyDescent="0.4">
      <c r="A884" s="2"/>
      <c r="B884" s="2"/>
      <c r="C884" s="2"/>
      <c r="D884" s="2"/>
      <c r="E884" s="2"/>
      <c r="F884" s="2"/>
      <c r="N884" s="2"/>
      <c r="O884" s="2"/>
      <c r="P884" s="2"/>
    </row>
    <row r="885" spans="1:16" x14ac:dyDescent="0.4">
      <c r="A885" s="2"/>
      <c r="B885" s="2"/>
      <c r="C885" s="2"/>
      <c r="D885" s="2"/>
      <c r="E885" s="2"/>
      <c r="F885" s="2"/>
      <c r="N885" s="2"/>
      <c r="O885" s="2"/>
      <c r="P885" s="2"/>
    </row>
    <row r="886" spans="1:16" x14ac:dyDescent="0.4">
      <c r="A886" s="2"/>
      <c r="B886" s="2"/>
      <c r="C886" s="2"/>
      <c r="D886" s="2"/>
      <c r="E886" s="2"/>
      <c r="F886" s="2"/>
      <c r="N886" s="2"/>
      <c r="O886" s="2"/>
      <c r="P886" s="2"/>
    </row>
    <row r="887" spans="1:16" x14ac:dyDescent="0.4">
      <c r="A887" s="2"/>
      <c r="B887" s="2"/>
      <c r="C887" s="2"/>
      <c r="D887" s="2"/>
      <c r="E887" s="2"/>
      <c r="F887" s="2"/>
      <c r="N887" s="2"/>
      <c r="O887" s="2"/>
      <c r="P887" s="2"/>
    </row>
    <row r="888" spans="1:16" x14ac:dyDescent="0.4">
      <c r="A888" s="2"/>
      <c r="B888" s="2"/>
      <c r="C888" s="2"/>
      <c r="D888" s="2"/>
      <c r="E888" s="2"/>
      <c r="F888" s="2"/>
      <c r="N888" s="2"/>
      <c r="O888" s="2"/>
      <c r="P888" s="2"/>
    </row>
    <row r="889" spans="1:16" x14ac:dyDescent="0.4">
      <c r="A889" s="2"/>
      <c r="B889" s="2"/>
      <c r="C889" s="2"/>
      <c r="D889" s="2"/>
      <c r="E889" s="2"/>
      <c r="F889" s="2"/>
      <c r="N889" s="2"/>
      <c r="O889" s="2"/>
      <c r="P889" s="2"/>
    </row>
    <row r="890" spans="1:16" x14ac:dyDescent="0.4">
      <c r="A890" s="2"/>
      <c r="B890" s="2"/>
      <c r="C890" s="2"/>
      <c r="D890" s="2"/>
      <c r="E890" s="2"/>
      <c r="F890" s="2"/>
      <c r="N890" s="2"/>
      <c r="O890" s="2"/>
      <c r="P890" s="2"/>
    </row>
    <row r="891" spans="1:16" x14ac:dyDescent="0.4">
      <c r="A891" s="2"/>
      <c r="B891" s="2"/>
      <c r="C891" s="2"/>
      <c r="D891" s="2"/>
      <c r="E891" s="2"/>
      <c r="F891" s="2"/>
      <c r="N891" s="2"/>
      <c r="O891" s="2"/>
      <c r="P891" s="2"/>
    </row>
    <row r="892" spans="1:16" x14ac:dyDescent="0.4">
      <c r="A892" s="2"/>
      <c r="B892" s="2"/>
      <c r="C892" s="2"/>
      <c r="D892" s="2"/>
      <c r="E892" s="2"/>
      <c r="F892" s="2"/>
      <c r="N892" s="2"/>
      <c r="O892" s="2"/>
      <c r="P892" s="2"/>
    </row>
    <row r="893" spans="1:16" x14ac:dyDescent="0.4">
      <c r="A893" s="2"/>
      <c r="B893" s="2"/>
      <c r="C893" s="2"/>
      <c r="D893" s="2"/>
      <c r="E893" s="2"/>
      <c r="F893" s="2"/>
      <c r="N893" s="2"/>
      <c r="O893" s="2"/>
      <c r="P893" s="2"/>
    </row>
    <row r="894" spans="1:16" x14ac:dyDescent="0.4">
      <c r="A894" s="2"/>
      <c r="B894" s="2"/>
      <c r="C894" s="2"/>
      <c r="D894" s="2"/>
      <c r="E894" s="2"/>
      <c r="F894" s="2"/>
      <c r="N894" s="2"/>
      <c r="O894" s="2"/>
      <c r="P894" s="2"/>
    </row>
    <row r="895" spans="1:16" x14ac:dyDescent="0.4">
      <c r="A895" s="2"/>
      <c r="B895" s="2"/>
      <c r="C895" s="2"/>
      <c r="D895" s="2"/>
      <c r="E895" s="2"/>
      <c r="F895" s="2"/>
      <c r="N895" s="2"/>
      <c r="O895" s="2"/>
      <c r="P895" s="2"/>
    </row>
    <row r="896" spans="1:16" x14ac:dyDescent="0.4">
      <c r="A896" s="2"/>
      <c r="B896" s="2"/>
      <c r="C896" s="2"/>
      <c r="D896" s="2"/>
      <c r="E896" s="2"/>
      <c r="F896" s="2"/>
      <c r="N896" s="2"/>
      <c r="O896" s="2"/>
      <c r="P896" s="2"/>
    </row>
    <row r="897" spans="1:16" x14ac:dyDescent="0.4">
      <c r="A897" s="2"/>
      <c r="B897" s="2"/>
      <c r="C897" s="2"/>
      <c r="D897" s="2"/>
      <c r="E897" s="2"/>
      <c r="F897" s="2"/>
      <c r="N897" s="2"/>
      <c r="O897" s="2"/>
      <c r="P897" s="2"/>
    </row>
    <row r="898" spans="1:16" x14ac:dyDescent="0.4">
      <c r="A898" s="2"/>
      <c r="B898" s="2"/>
      <c r="C898" s="2"/>
      <c r="D898" s="2"/>
      <c r="E898" s="2"/>
      <c r="F898" s="2"/>
      <c r="N898" s="2"/>
      <c r="O898" s="2"/>
      <c r="P898" s="2"/>
    </row>
    <row r="899" spans="1:16" x14ac:dyDescent="0.4">
      <c r="A899" s="2"/>
      <c r="B899" s="2"/>
      <c r="C899" s="2"/>
      <c r="D899" s="2"/>
      <c r="E899" s="2"/>
      <c r="F899" s="2"/>
      <c r="N899" s="2"/>
      <c r="O899" s="2"/>
      <c r="P899" s="2"/>
    </row>
    <row r="900" spans="1:16" x14ac:dyDescent="0.4">
      <c r="A900" s="2"/>
      <c r="B900" s="2"/>
      <c r="C900" s="2"/>
      <c r="D900" s="2"/>
      <c r="E900" s="2"/>
      <c r="F900" s="2"/>
      <c r="N900" s="2"/>
      <c r="O900" s="2"/>
      <c r="P900" s="2"/>
    </row>
    <row r="901" spans="1:16" x14ac:dyDescent="0.4">
      <c r="A901" s="2"/>
      <c r="B901" s="2"/>
      <c r="C901" s="2"/>
      <c r="D901" s="2"/>
      <c r="E901" s="2"/>
      <c r="F901" s="2"/>
      <c r="N901" s="2"/>
      <c r="O901" s="2"/>
      <c r="P901" s="2"/>
    </row>
    <row r="902" spans="1:16" x14ac:dyDescent="0.4">
      <c r="A902" s="2"/>
      <c r="B902" s="2"/>
      <c r="C902" s="2"/>
      <c r="D902" s="2"/>
      <c r="E902" s="2"/>
      <c r="F902" s="2"/>
      <c r="N902" s="2"/>
      <c r="O902" s="2"/>
      <c r="P902" s="2"/>
    </row>
    <row r="903" spans="1:16" x14ac:dyDescent="0.4">
      <c r="A903" s="2"/>
      <c r="B903" s="2"/>
      <c r="C903" s="2"/>
      <c r="D903" s="2"/>
      <c r="E903" s="2"/>
      <c r="F903" s="2"/>
      <c r="N903" s="2"/>
      <c r="O903" s="2"/>
      <c r="P903" s="2"/>
    </row>
    <row r="904" spans="1:16" x14ac:dyDescent="0.4">
      <c r="A904" s="2"/>
      <c r="B904" s="2"/>
      <c r="C904" s="2"/>
      <c r="D904" s="2"/>
      <c r="E904" s="2"/>
      <c r="F904" s="2"/>
      <c r="N904" s="2"/>
      <c r="O904" s="2"/>
      <c r="P904" s="2"/>
    </row>
    <row r="905" spans="1:16" x14ac:dyDescent="0.4">
      <c r="A905" s="2"/>
      <c r="B905" s="2"/>
      <c r="C905" s="2"/>
      <c r="D905" s="2"/>
      <c r="E905" s="2"/>
      <c r="F905" s="2"/>
      <c r="N905" s="2"/>
      <c r="O905" s="2"/>
      <c r="P905" s="2"/>
    </row>
    <row r="906" spans="1:16" x14ac:dyDescent="0.4">
      <c r="A906" s="2"/>
      <c r="B906" s="2"/>
      <c r="C906" s="2"/>
      <c r="D906" s="2"/>
      <c r="E906" s="2"/>
      <c r="F906" s="2"/>
      <c r="N906" s="2"/>
      <c r="O906" s="2"/>
      <c r="P906" s="2"/>
    </row>
    <row r="907" spans="1:16" x14ac:dyDescent="0.4">
      <c r="A907" s="2"/>
      <c r="B907" s="2"/>
      <c r="C907" s="2"/>
      <c r="D907" s="2"/>
      <c r="E907" s="2"/>
      <c r="F907" s="2"/>
      <c r="N907" s="2"/>
      <c r="O907" s="2"/>
      <c r="P907" s="2"/>
    </row>
    <row r="908" spans="1:16" x14ac:dyDescent="0.4">
      <c r="A908" s="2"/>
      <c r="B908" s="2"/>
      <c r="C908" s="2"/>
      <c r="D908" s="2"/>
      <c r="E908" s="2"/>
      <c r="F908" s="2"/>
      <c r="N908" s="2"/>
      <c r="O908" s="2"/>
      <c r="P908" s="2"/>
    </row>
    <row r="909" spans="1:16" x14ac:dyDescent="0.4">
      <c r="A909" s="2"/>
      <c r="B909" s="2"/>
      <c r="C909" s="2"/>
      <c r="D909" s="2"/>
      <c r="E909" s="2"/>
      <c r="F909" s="2"/>
      <c r="N909" s="2"/>
      <c r="O909" s="2"/>
      <c r="P909" s="2"/>
    </row>
  </sheetData>
  <autoFilter ref="A1:T1">
    <sortState ref="A2:T255">
      <sortCondition ref="C1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2016-07-07T09:34:00Z</dcterms:modified>
</cp:coreProperties>
</file>