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Sheet1!$A$1:$G$717</definedName>
    <definedName name="_xlnm._FilterDatabase" localSheetId="2" hidden="1">Sheet3!$A$1:$Y$1</definedName>
  </definedNames>
  <calcPr calcId="152511"/>
</workbook>
</file>

<file path=xl/calcChain.xml><?xml version="1.0" encoding="utf-8"?>
<calcChain xmlns="http://schemas.openxmlformats.org/spreadsheetml/2006/main">
  <c r="J139" i="1" l="1"/>
  <c r="J140" i="1"/>
  <c r="J142" i="1"/>
  <c r="J143" i="1"/>
  <c r="J150" i="1"/>
  <c r="J151" i="1"/>
  <c r="J162" i="1"/>
  <c r="J163" i="1"/>
  <c r="J168" i="1"/>
  <c r="J169" i="1"/>
  <c r="J175" i="1"/>
  <c r="J176" i="1"/>
  <c r="J235" i="1"/>
  <c r="J236" i="1"/>
  <c r="J243" i="1"/>
  <c r="J244" i="1"/>
  <c r="J248" i="1"/>
  <c r="J249" i="1"/>
  <c r="J252" i="1"/>
  <c r="J253" i="1"/>
  <c r="J265" i="1"/>
  <c r="J266" i="1"/>
  <c r="J268" i="1"/>
  <c r="J269" i="1"/>
  <c r="J273" i="1"/>
  <c r="J274" i="1"/>
  <c r="J276" i="1"/>
  <c r="J277" i="1"/>
  <c r="J285" i="1"/>
  <c r="J286" i="1"/>
  <c r="J293" i="1"/>
  <c r="J294" i="1"/>
  <c r="J302" i="1"/>
  <c r="J303" i="1"/>
  <c r="J310" i="1"/>
  <c r="J311" i="1"/>
  <c r="J320" i="1"/>
  <c r="J321" i="1"/>
  <c r="J328" i="1"/>
  <c r="J329" i="1"/>
  <c r="J337" i="1"/>
  <c r="J338" i="1"/>
  <c r="J340" i="1"/>
  <c r="J341" i="1"/>
  <c r="J356" i="1"/>
  <c r="J357" i="1"/>
  <c r="J359" i="1"/>
  <c r="J360" i="1"/>
  <c r="J364" i="1"/>
  <c r="J365" i="1"/>
  <c r="J369" i="1"/>
  <c r="J370" i="1"/>
  <c r="J380" i="1"/>
  <c r="J381" i="1"/>
  <c r="J383" i="1"/>
  <c r="J384" i="1"/>
  <c r="J399" i="1"/>
  <c r="J400" i="1"/>
  <c r="J402" i="1"/>
  <c r="J403" i="1"/>
  <c r="J407" i="1"/>
  <c r="J408" i="1"/>
  <c r="J413" i="1"/>
  <c r="J414" i="1"/>
  <c r="J425" i="1"/>
  <c r="J426" i="1"/>
  <c r="J428" i="1"/>
  <c r="J429" i="1"/>
  <c r="J435" i="1"/>
  <c r="J436" i="1"/>
  <c r="J447" i="1"/>
  <c r="J448" i="1"/>
  <c r="J450" i="1"/>
  <c r="J451" i="1"/>
  <c r="J457" i="1"/>
  <c r="J458" i="1"/>
  <c r="J468" i="1"/>
  <c r="J469" i="1"/>
  <c r="J471" i="1"/>
  <c r="J472" i="1"/>
  <c r="J478" i="1"/>
  <c r="J479" i="1"/>
  <c r="J488" i="1"/>
  <c r="J489" i="1"/>
  <c r="J491" i="1"/>
  <c r="J492" i="1"/>
  <c r="J498" i="1"/>
  <c r="J499" i="1"/>
  <c r="J509" i="1"/>
  <c r="J510" i="1"/>
  <c r="J513" i="1"/>
  <c r="J514" i="1"/>
  <c r="J527" i="1"/>
  <c r="J528" i="1"/>
  <c r="J530" i="1"/>
  <c r="J531" i="1"/>
  <c r="J671" i="1"/>
  <c r="J672" i="1"/>
  <c r="J673" i="1"/>
  <c r="E157" i="1" l="1"/>
  <c r="B157" i="1" s="1"/>
  <c r="J157" i="1" s="1"/>
  <c r="E156" i="1"/>
  <c r="B156" i="1" s="1"/>
  <c r="J156" i="1" s="1"/>
  <c r="E3" i="1" l="1"/>
  <c r="B3" i="1" s="1"/>
  <c r="F3" i="1" s="1"/>
  <c r="J3" i="1" s="1"/>
  <c r="E4" i="1"/>
  <c r="B4" i="1" s="1"/>
  <c r="F4" i="1" s="1"/>
  <c r="J4" i="1" s="1"/>
  <c r="E5" i="1"/>
  <c r="B5" i="1" s="1"/>
  <c r="F5" i="1" s="1"/>
  <c r="J5" i="1" s="1"/>
  <c r="E6" i="1"/>
  <c r="B6" i="1" s="1"/>
  <c r="F6" i="1" s="1"/>
  <c r="J6" i="1" s="1"/>
  <c r="E7" i="1"/>
  <c r="B7" i="1" s="1"/>
  <c r="F7" i="1" s="1"/>
  <c r="J7" i="1" s="1"/>
  <c r="E8" i="1"/>
  <c r="B8" i="1" s="1"/>
  <c r="E9" i="1"/>
  <c r="B9" i="1" s="1"/>
  <c r="F9" i="1" s="1"/>
  <c r="J9" i="1" s="1"/>
  <c r="E10" i="1"/>
  <c r="B10" i="1" s="1"/>
  <c r="F10" i="1" s="1"/>
  <c r="J10" i="1" s="1"/>
  <c r="E11" i="1"/>
  <c r="B11" i="1" s="1"/>
  <c r="F11" i="1" s="1"/>
  <c r="J11" i="1" s="1"/>
  <c r="E12" i="1"/>
  <c r="B12" i="1" s="1"/>
  <c r="F12" i="1" s="1"/>
  <c r="J12" i="1" s="1"/>
  <c r="E13" i="1"/>
  <c r="B13" i="1" s="1"/>
  <c r="F13" i="1" s="1"/>
  <c r="J13" i="1" s="1"/>
  <c r="E14" i="1"/>
  <c r="B14" i="1" s="1"/>
  <c r="F14" i="1" s="1"/>
  <c r="J14" i="1" s="1"/>
  <c r="E15" i="1"/>
  <c r="B15" i="1" s="1"/>
  <c r="F15" i="1" s="1"/>
  <c r="J15" i="1" s="1"/>
  <c r="E16" i="1"/>
  <c r="B16" i="1" s="1"/>
  <c r="F16" i="1" s="1"/>
  <c r="J16" i="1" s="1"/>
  <c r="E17" i="1"/>
  <c r="B17" i="1" s="1"/>
  <c r="F17" i="1" s="1"/>
  <c r="J17" i="1" s="1"/>
  <c r="E18" i="1"/>
  <c r="B18" i="1" s="1"/>
  <c r="F18" i="1" s="1"/>
  <c r="J18" i="1" s="1"/>
  <c r="E19" i="1"/>
  <c r="B19" i="1" s="1"/>
  <c r="F19" i="1" s="1"/>
  <c r="J19" i="1" s="1"/>
  <c r="E20" i="1"/>
  <c r="B20" i="1" s="1"/>
  <c r="F20" i="1" s="1"/>
  <c r="J20" i="1" s="1"/>
  <c r="E21" i="1"/>
  <c r="B21" i="1" s="1"/>
  <c r="F21" i="1" s="1"/>
  <c r="J21" i="1" s="1"/>
  <c r="E22" i="1"/>
  <c r="B22" i="1" s="1"/>
  <c r="F22" i="1" s="1"/>
  <c r="J22" i="1" s="1"/>
  <c r="E23" i="1"/>
  <c r="B23" i="1" s="1"/>
  <c r="J23" i="1" s="1"/>
  <c r="E24" i="1"/>
  <c r="B24" i="1" s="1"/>
  <c r="J24" i="1" s="1"/>
  <c r="E25" i="1"/>
  <c r="B25" i="1" s="1"/>
  <c r="F25" i="1" s="1"/>
  <c r="J25" i="1" s="1"/>
  <c r="E26" i="1"/>
  <c r="B26" i="1" s="1"/>
  <c r="F26" i="1" s="1"/>
  <c r="J26" i="1" s="1"/>
  <c r="E27" i="1"/>
  <c r="B27" i="1" s="1"/>
  <c r="J27" i="1" s="1"/>
  <c r="E28" i="1"/>
  <c r="B28" i="1" s="1"/>
  <c r="J28" i="1" s="1"/>
  <c r="E29" i="1"/>
  <c r="B29" i="1" s="1"/>
  <c r="J29" i="1" s="1"/>
  <c r="E30" i="1"/>
  <c r="B30" i="1" s="1"/>
  <c r="F30" i="1" s="1"/>
  <c r="J30" i="1" s="1"/>
  <c r="E31" i="1"/>
  <c r="B31" i="1" s="1"/>
  <c r="F31" i="1" s="1"/>
  <c r="J31" i="1" s="1"/>
  <c r="E32" i="1"/>
  <c r="B32" i="1" s="1"/>
  <c r="F32" i="1" s="1"/>
  <c r="J32" i="1" s="1"/>
  <c r="E33" i="1"/>
  <c r="B33" i="1" s="1"/>
  <c r="F33" i="1" s="1"/>
  <c r="J33" i="1" s="1"/>
  <c r="E34" i="1"/>
  <c r="B34" i="1" s="1"/>
  <c r="F34" i="1" s="1"/>
  <c r="J34" i="1" s="1"/>
  <c r="E35" i="1"/>
  <c r="B35" i="1" s="1"/>
  <c r="F35" i="1" s="1"/>
  <c r="J35" i="1" s="1"/>
  <c r="E36" i="1"/>
  <c r="B36" i="1" s="1"/>
  <c r="F36" i="1" s="1"/>
  <c r="J36" i="1" s="1"/>
  <c r="E37" i="1"/>
  <c r="B37" i="1" s="1"/>
  <c r="J37" i="1" s="1"/>
  <c r="E38" i="1"/>
  <c r="B38" i="1" s="1"/>
  <c r="J38" i="1" s="1"/>
  <c r="E39" i="1"/>
  <c r="B39" i="1" s="1"/>
  <c r="F39" i="1" s="1"/>
  <c r="J39" i="1" s="1"/>
  <c r="E40" i="1"/>
  <c r="B40" i="1" s="1"/>
  <c r="F40" i="1" s="1"/>
  <c r="J40" i="1" s="1"/>
  <c r="E41" i="1"/>
  <c r="B41" i="1" s="1"/>
  <c r="F41" i="1" s="1"/>
  <c r="J41" i="1" s="1"/>
  <c r="E42" i="1"/>
  <c r="B42" i="1" s="1"/>
  <c r="F42" i="1" s="1"/>
  <c r="J42" i="1" s="1"/>
  <c r="E43" i="1"/>
  <c r="B43" i="1" s="1"/>
  <c r="F43" i="1" s="1"/>
  <c r="J43" i="1" s="1"/>
  <c r="E44" i="1"/>
  <c r="B44" i="1" s="1"/>
  <c r="F44" i="1" s="1"/>
  <c r="J44" i="1" s="1"/>
  <c r="E45" i="1"/>
  <c r="B45" i="1" s="1"/>
  <c r="F45" i="1" s="1"/>
  <c r="J45" i="1" s="1"/>
  <c r="E46" i="1"/>
  <c r="B46" i="1" s="1"/>
  <c r="F46" i="1" s="1"/>
  <c r="J46" i="1" s="1"/>
  <c r="E47" i="1"/>
  <c r="B47" i="1" s="1"/>
  <c r="F47" i="1" s="1"/>
  <c r="J47" i="1" s="1"/>
  <c r="E48" i="1"/>
  <c r="B48" i="1" s="1"/>
  <c r="F48" i="1" s="1"/>
  <c r="J48" i="1" s="1"/>
  <c r="E49" i="1"/>
  <c r="B49" i="1" s="1"/>
  <c r="F49" i="1" s="1"/>
  <c r="J49" i="1" s="1"/>
  <c r="E50" i="1"/>
  <c r="B50" i="1" s="1"/>
  <c r="F50" i="1" s="1"/>
  <c r="J50" i="1" s="1"/>
  <c r="E51" i="1"/>
  <c r="B51" i="1" s="1"/>
  <c r="F51" i="1" s="1"/>
  <c r="J51" i="1" s="1"/>
  <c r="E52" i="1"/>
  <c r="B52" i="1" s="1"/>
  <c r="F52" i="1" s="1"/>
  <c r="J52" i="1" s="1"/>
  <c r="E53" i="1"/>
  <c r="B53" i="1" s="1"/>
  <c r="F53" i="1" s="1"/>
  <c r="J53" i="1" s="1"/>
  <c r="E54" i="1"/>
  <c r="B54" i="1" s="1"/>
  <c r="F54" i="1" s="1"/>
  <c r="J54" i="1" s="1"/>
  <c r="E55" i="1"/>
  <c r="B55" i="1" s="1"/>
  <c r="F55" i="1" s="1"/>
  <c r="J55" i="1" s="1"/>
  <c r="E56" i="1"/>
  <c r="B56" i="1" s="1"/>
  <c r="F56" i="1" s="1"/>
  <c r="J56" i="1" s="1"/>
  <c r="E57" i="1"/>
  <c r="B57" i="1" s="1"/>
  <c r="F57" i="1" s="1"/>
  <c r="J57" i="1" s="1"/>
  <c r="E58" i="1"/>
  <c r="B58" i="1" s="1"/>
  <c r="F58" i="1" s="1"/>
  <c r="J58" i="1" s="1"/>
  <c r="E59" i="1"/>
  <c r="B59" i="1" s="1"/>
  <c r="F59" i="1" s="1"/>
  <c r="J59" i="1" s="1"/>
  <c r="E60" i="1"/>
  <c r="B60" i="1" s="1"/>
  <c r="F60" i="1" s="1"/>
  <c r="J60" i="1" s="1"/>
  <c r="E61" i="1"/>
  <c r="B61" i="1" s="1"/>
  <c r="F61" i="1" s="1"/>
  <c r="J61" i="1" s="1"/>
  <c r="E62" i="1"/>
  <c r="B62" i="1" s="1"/>
  <c r="F62" i="1" s="1"/>
  <c r="J62" i="1" s="1"/>
  <c r="E63" i="1"/>
  <c r="B63" i="1" s="1"/>
  <c r="J63" i="1" s="1"/>
  <c r="E64" i="1"/>
  <c r="B64" i="1" s="1"/>
  <c r="F64" i="1" s="1"/>
  <c r="J64" i="1" s="1"/>
  <c r="E65" i="1"/>
  <c r="B65" i="1" s="1"/>
  <c r="F65" i="1" s="1"/>
  <c r="J65" i="1" s="1"/>
  <c r="E66" i="1"/>
  <c r="B66" i="1" s="1"/>
  <c r="F66" i="1" s="1"/>
  <c r="J66" i="1" s="1"/>
  <c r="E67" i="1"/>
  <c r="B67" i="1" s="1"/>
  <c r="F67" i="1" s="1"/>
  <c r="J67" i="1" s="1"/>
  <c r="E68" i="1"/>
  <c r="B68" i="1" s="1"/>
  <c r="F68" i="1" s="1"/>
  <c r="J68" i="1" s="1"/>
  <c r="E69" i="1"/>
  <c r="B69" i="1" s="1"/>
  <c r="J69" i="1" s="1"/>
  <c r="E70" i="1"/>
  <c r="B70" i="1" s="1"/>
  <c r="J70" i="1" s="1"/>
  <c r="E71" i="1"/>
  <c r="B71" i="1" s="1"/>
  <c r="J71" i="1" s="1"/>
  <c r="E72" i="1"/>
  <c r="B72" i="1" s="1"/>
  <c r="J72" i="1" s="1"/>
  <c r="E73" i="1"/>
  <c r="B73" i="1" s="1"/>
  <c r="J73" i="1" s="1"/>
  <c r="E74" i="1"/>
  <c r="B74" i="1" s="1"/>
  <c r="F74" i="1" s="1"/>
  <c r="J74" i="1" s="1"/>
  <c r="E75" i="1"/>
  <c r="B75" i="1" s="1"/>
  <c r="F75" i="1" s="1"/>
  <c r="J75" i="1" s="1"/>
  <c r="E76" i="1"/>
  <c r="B76" i="1" s="1"/>
  <c r="F76" i="1" s="1"/>
  <c r="J76" i="1" s="1"/>
  <c r="E77" i="1"/>
  <c r="B77" i="1" s="1"/>
  <c r="F77" i="1" s="1"/>
  <c r="J77" i="1" s="1"/>
  <c r="E78" i="1"/>
  <c r="B78" i="1" s="1"/>
  <c r="J78" i="1" s="1"/>
  <c r="E79" i="1"/>
  <c r="B79" i="1" s="1"/>
  <c r="J79" i="1" s="1"/>
  <c r="E80" i="1"/>
  <c r="B80" i="1" s="1"/>
  <c r="J80" i="1" s="1"/>
  <c r="E81" i="1"/>
  <c r="B81" i="1" s="1"/>
  <c r="J81" i="1" s="1"/>
  <c r="E82" i="1"/>
  <c r="B82" i="1" s="1"/>
  <c r="J82" i="1" s="1"/>
  <c r="E83" i="1"/>
  <c r="B83" i="1" s="1"/>
  <c r="F83" i="1" s="1"/>
  <c r="J83" i="1" s="1"/>
  <c r="E84" i="1"/>
  <c r="B84" i="1" s="1"/>
  <c r="F84" i="1" s="1"/>
  <c r="J84" i="1" s="1"/>
  <c r="E85" i="1"/>
  <c r="E86" i="1"/>
  <c r="B86" i="1" s="1"/>
  <c r="F86" i="1" s="1"/>
  <c r="J86" i="1" s="1"/>
  <c r="E87" i="1"/>
  <c r="B87" i="1" s="1"/>
  <c r="F87" i="1" s="1"/>
  <c r="J87" i="1" s="1"/>
  <c r="E88" i="1"/>
  <c r="B88" i="1" s="1"/>
  <c r="F88" i="1" s="1"/>
  <c r="J88" i="1" s="1"/>
  <c r="E89" i="1"/>
  <c r="E90" i="1"/>
  <c r="B90" i="1" s="1"/>
  <c r="F90" i="1" s="1"/>
  <c r="J90" i="1" s="1"/>
  <c r="E91" i="1"/>
  <c r="B91" i="1" s="1"/>
  <c r="F91" i="1" s="1"/>
  <c r="J91" i="1" s="1"/>
  <c r="E92" i="1"/>
  <c r="B92" i="1" s="1"/>
  <c r="J92" i="1" s="1"/>
  <c r="E93" i="1"/>
  <c r="E94" i="1"/>
  <c r="B94" i="1" s="1"/>
  <c r="F94" i="1" s="1"/>
  <c r="J94" i="1" s="1"/>
  <c r="E95" i="1"/>
  <c r="B95" i="1" s="1"/>
  <c r="F95" i="1" s="1"/>
  <c r="J95" i="1" s="1"/>
  <c r="E96" i="1"/>
  <c r="B96" i="1" s="1"/>
  <c r="F96" i="1" s="1"/>
  <c r="J96" i="1" s="1"/>
  <c r="E97" i="1"/>
  <c r="E98" i="1"/>
  <c r="B98" i="1" s="1"/>
  <c r="F98" i="1" s="1"/>
  <c r="J98" i="1" s="1"/>
  <c r="E99" i="1"/>
  <c r="B99" i="1" s="1"/>
  <c r="F99" i="1" s="1"/>
  <c r="J99" i="1" s="1"/>
  <c r="E100" i="1"/>
  <c r="B100" i="1" s="1"/>
  <c r="F100" i="1" s="1"/>
  <c r="J100" i="1" s="1"/>
  <c r="E101" i="1"/>
  <c r="E102" i="1"/>
  <c r="B102" i="1" s="1"/>
  <c r="F102" i="1" s="1"/>
  <c r="J102" i="1" s="1"/>
  <c r="E103" i="1"/>
  <c r="B103" i="1" s="1"/>
  <c r="F103" i="1" s="1"/>
  <c r="J103" i="1" s="1"/>
  <c r="E104" i="1"/>
  <c r="B104" i="1" s="1"/>
  <c r="F104" i="1" s="1"/>
  <c r="J104" i="1" s="1"/>
  <c r="E105" i="1"/>
  <c r="E106" i="1"/>
  <c r="B106" i="1" s="1"/>
  <c r="F106" i="1" s="1"/>
  <c r="J106" i="1" s="1"/>
  <c r="E107" i="1"/>
  <c r="B107" i="1" s="1"/>
  <c r="F107" i="1" s="1"/>
  <c r="J107" i="1" s="1"/>
  <c r="E108" i="1"/>
  <c r="B108" i="1" s="1"/>
  <c r="F108" i="1" s="1"/>
  <c r="J108" i="1" s="1"/>
  <c r="E109" i="1"/>
  <c r="E110" i="1"/>
  <c r="B110" i="1" s="1"/>
  <c r="F110" i="1" s="1"/>
  <c r="J110" i="1" s="1"/>
  <c r="E111" i="1"/>
  <c r="B111" i="1" s="1"/>
  <c r="F111" i="1" s="1"/>
  <c r="J111" i="1" s="1"/>
  <c r="E112" i="1"/>
  <c r="B112" i="1" s="1"/>
  <c r="F112" i="1" s="1"/>
  <c r="J112" i="1" s="1"/>
  <c r="E113" i="1"/>
  <c r="E114" i="1"/>
  <c r="B114" i="1" s="1"/>
  <c r="F114" i="1" s="1"/>
  <c r="J114" i="1" s="1"/>
  <c r="E115" i="1"/>
  <c r="B115" i="1" s="1"/>
  <c r="F115" i="1" s="1"/>
  <c r="J115" i="1" s="1"/>
  <c r="E116" i="1"/>
  <c r="B116" i="1" s="1"/>
  <c r="F116" i="1" s="1"/>
  <c r="J116" i="1" s="1"/>
  <c r="E117" i="1"/>
  <c r="E118" i="1"/>
  <c r="B118" i="1" s="1"/>
  <c r="F118" i="1" s="1"/>
  <c r="J118" i="1" s="1"/>
  <c r="E119" i="1"/>
  <c r="B119" i="1" s="1"/>
  <c r="J119" i="1" s="1"/>
  <c r="E120" i="1"/>
  <c r="B120" i="1" s="1"/>
  <c r="J120" i="1" s="1"/>
  <c r="E121" i="1"/>
  <c r="E122" i="1"/>
  <c r="B122" i="1" s="1"/>
  <c r="F122" i="1" s="1"/>
  <c r="J122" i="1" s="1"/>
  <c r="E123" i="1"/>
  <c r="B123" i="1" s="1"/>
  <c r="F123" i="1" s="1"/>
  <c r="J123" i="1" s="1"/>
  <c r="E124" i="1"/>
  <c r="B124" i="1" s="1"/>
  <c r="J124" i="1" s="1"/>
  <c r="E125" i="1"/>
  <c r="E126" i="1"/>
  <c r="B126" i="1" s="1"/>
  <c r="J126" i="1" s="1"/>
  <c r="E127" i="1"/>
  <c r="B127" i="1" s="1"/>
  <c r="F127" i="1" s="1"/>
  <c r="J127" i="1" s="1"/>
  <c r="E128" i="1"/>
  <c r="B128" i="1" s="1"/>
  <c r="F128" i="1" s="1"/>
  <c r="J128" i="1" s="1"/>
  <c r="E129" i="1"/>
  <c r="E130" i="1"/>
  <c r="B130" i="1" s="1"/>
  <c r="F130" i="1" s="1"/>
  <c r="J130" i="1" s="1"/>
  <c r="E131" i="1"/>
  <c r="B131" i="1" s="1"/>
  <c r="J131" i="1" s="1"/>
  <c r="E132" i="1"/>
  <c r="B132" i="1" s="1"/>
  <c r="F132" i="1" s="1"/>
  <c r="J132" i="1" s="1"/>
  <c r="E133" i="1"/>
  <c r="E134" i="1"/>
  <c r="B134" i="1" s="1"/>
  <c r="F134" i="1" s="1"/>
  <c r="J134" i="1" s="1"/>
  <c r="E135" i="1"/>
  <c r="B135" i="1" s="1"/>
  <c r="F135" i="1" s="1"/>
  <c r="J135" i="1" s="1"/>
  <c r="E136" i="1"/>
  <c r="B136" i="1" s="1"/>
  <c r="F136" i="1" s="1"/>
  <c r="J136" i="1" s="1"/>
  <c r="E137" i="1"/>
  <c r="E138" i="1"/>
  <c r="B138" i="1" s="1"/>
  <c r="J138" i="1" s="1"/>
  <c r="E141" i="1"/>
  <c r="E144" i="1"/>
  <c r="E145" i="1"/>
  <c r="E146" i="1"/>
  <c r="B146" i="1" s="1"/>
  <c r="F146" i="1" s="1"/>
  <c r="J146" i="1" s="1"/>
  <c r="E147" i="1"/>
  <c r="B147" i="1" s="1"/>
  <c r="F147" i="1" s="1"/>
  <c r="J147" i="1" s="1"/>
  <c r="E148" i="1"/>
  <c r="B148" i="1" s="1"/>
  <c r="J148" i="1" s="1"/>
  <c r="E149" i="1"/>
  <c r="E152" i="1"/>
  <c r="B152" i="1" s="1"/>
  <c r="J152" i="1" s="1"/>
  <c r="E153" i="1"/>
  <c r="B153" i="1" s="1"/>
  <c r="J153" i="1" s="1"/>
  <c r="E154" i="1"/>
  <c r="B154" i="1" s="1"/>
  <c r="J154" i="1" s="1"/>
  <c r="E155" i="1"/>
  <c r="E158" i="1"/>
  <c r="B158" i="1" s="1"/>
  <c r="J158" i="1" s="1"/>
  <c r="E159" i="1"/>
  <c r="B159" i="1" s="1"/>
  <c r="J159" i="1" s="1"/>
  <c r="E160" i="1"/>
  <c r="B160" i="1" s="1"/>
  <c r="J160" i="1" s="1"/>
  <c r="E161" i="1"/>
  <c r="E164" i="1"/>
  <c r="B164" i="1" s="1"/>
  <c r="J164" i="1" s="1"/>
  <c r="E165" i="1"/>
  <c r="B165" i="1" s="1"/>
  <c r="J165" i="1" s="1"/>
  <c r="E166" i="1"/>
  <c r="B166" i="1" s="1"/>
  <c r="J166" i="1" s="1"/>
  <c r="E167" i="1"/>
  <c r="E170" i="1"/>
  <c r="B170" i="1" s="1"/>
  <c r="J170" i="1" s="1"/>
  <c r="E171" i="1"/>
  <c r="B171" i="1" s="1"/>
  <c r="J171" i="1" s="1"/>
  <c r="E172" i="1"/>
  <c r="B172" i="1" s="1"/>
  <c r="J172" i="1" s="1"/>
  <c r="E173" i="1"/>
  <c r="E174" i="1"/>
  <c r="B174" i="1" s="1"/>
  <c r="J174" i="1" s="1"/>
  <c r="E177" i="1"/>
  <c r="B177" i="1" s="1"/>
  <c r="J177" i="1" s="1"/>
  <c r="E178" i="1"/>
  <c r="B178" i="1" s="1"/>
  <c r="J178" i="1" s="1"/>
  <c r="E179" i="1"/>
  <c r="E180" i="1"/>
  <c r="B180" i="1" s="1"/>
  <c r="J180" i="1" s="1"/>
  <c r="E181" i="1"/>
  <c r="B181" i="1" s="1"/>
  <c r="J181" i="1" s="1"/>
  <c r="E182" i="1"/>
  <c r="B182" i="1" s="1"/>
  <c r="J182" i="1" s="1"/>
  <c r="E183" i="1"/>
  <c r="E184" i="1"/>
  <c r="B184" i="1" s="1"/>
  <c r="J184" i="1" s="1"/>
  <c r="E185" i="1"/>
  <c r="B185" i="1" s="1"/>
  <c r="J185" i="1" s="1"/>
  <c r="E186" i="1"/>
  <c r="B186" i="1" s="1"/>
  <c r="J186" i="1" s="1"/>
  <c r="E187" i="1"/>
  <c r="E188" i="1"/>
  <c r="B188" i="1" s="1"/>
  <c r="J188" i="1" s="1"/>
  <c r="E189" i="1"/>
  <c r="B189" i="1" s="1"/>
  <c r="J189" i="1" s="1"/>
  <c r="E190" i="1"/>
  <c r="B190" i="1" s="1"/>
  <c r="F190" i="1" s="1"/>
  <c r="J190" i="1" s="1"/>
  <c r="E191" i="1"/>
  <c r="E192" i="1"/>
  <c r="B192" i="1" s="1"/>
  <c r="F192" i="1" s="1"/>
  <c r="J192" i="1" s="1"/>
  <c r="E193" i="1"/>
  <c r="B193" i="1" s="1"/>
  <c r="F193" i="1" s="1"/>
  <c r="J193" i="1" s="1"/>
  <c r="E194" i="1"/>
  <c r="B194" i="1" s="1"/>
  <c r="F194" i="1" s="1"/>
  <c r="J194" i="1" s="1"/>
  <c r="E195" i="1"/>
  <c r="E196" i="1"/>
  <c r="B196" i="1" s="1"/>
  <c r="F196" i="1" s="1"/>
  <c r="J196" i="1" s="1"/>
  <c r="E197" i="1"/>
  <c r="B197" i="1" s="1"/>
  <c r="F197" i="1" s="1"/>
  <c r="J197" i="1" s="1"/>
  <c r="E198" i="1"/>
  <c r="B198" i="1" s="1"/>
  <c r="F198" i="1" s="1"/>
  <c r="J198" i="1" s="1"/>
  <c r="E199" i="1"/>
  <c r="E200" i="1"/>
  <c r="B200" i="1" s="1"/>
  <c r="F200" i="1" s="1"/>
  <c r="J200" i="1" s="1"/>
  <c r="E201" i="1"/>
  <c r="B201" i="1" s="1"/>
  <c r="F201" i="1" s="1"/>
  <c r="J201" i="1" s="1"/>
  <c r="E202" i="1"/>
  <c r="B202" i="1" s="1"/>
  <c r="J202" i="1" s="1"/>
  <c r="E203" i="1"/>
  <c r="E204" i="1"/>
  <c r="B204" i="1" s="1"/>
  <c r="J204" i="1" s="1"/>
  <c r="E205" i="1"/>
  <c r="B205" i="1" s="1"/>
  <c r="J205" i="1" s="1"/>
  <c r="E206" i="1"/>
  <c r="B206" i="1" s="1"/>
  <c r="F206" i="1" s="1"/>
  <c r="J206" i="1" s="1"/>
  <c r="E207" i="1"/>
  <c r="E208" i="1"/>
  <c r="B208" i="1" s="1"/>
  <c r="F208" i="1" s="1"/>
  <c r="J208" i="1" s="1"/>
  <c r="E209" i="1"/>
  <c r="B209" i="1" s="1"/>
  <c r="F209" i="1" s="1"/>
  <c r="J209" i="1" s="1"/>
  <c r="E210" i="1"/>
  <c r="B210" i="1" s="1"/>
  <c r="F210" i="1" s="1"/>
  <c r="J210" i="1" s="1"/>
  <c r="E211" i="1"/>
  <c r="E212" i="1"/>
  <c r="B212" i="1" s="1"/>
  <c r="F212" i="1" s="1"/>
  <c r="J212" i="1" s="1"/>
  <c r="E213" i="1"/>
  <c r="B213" i="1" s="1"/>
  <c r="F213" i="1" s="1"/>
  <c r="J213" i="1" s="1"/>
  <c r="E214" i="1"/>
  <c r="B214" i="1" s="1"/>
  <c r="F214" i="1" s="1"/>
  <c r="J214" i="1" s="1"/>
  <c r="E215" i="1"/>
  <c r="E216" i="1"/>
  <c r="B216" i="1" s="1"/>
  <c r="F216" i="1" s="1"/>
  <c r="J216" i="1" s="1"/>
  <c r="E217" i="1"/>
  <c r="B217" i="1" s="1"/>
  <c r="F217" i="1" s="1"/>
  <c r="J217" i="1" s="1"/>
  <c r="E218" i="1"/>
  <c r="B218" i="1" s="1"/>
  <c r="F218" i="1" s="1"/>
  <c r="J218" i="1" s="1"/>
  <c r="E219" i="1"/>
  <c r="E220" i="1"/>
  <c r="B220" i="1" s="1"/>
  <c r="F220" i="1" s="1"/>
  <c r="J220" i="1" s="1"/>
  <c r="E221" i="1"/>
  <c r="B221" i="1" s="1"/>
  <c r="F221" i="1" s="1"/>
  <c r="J221" i="1" s="1"/>
  <c r="E222" i="1"/>
  <c r="B222" i="1" s="1"/>
  <c r="F222" i="1" s="1"/>
  <c r="J222" i="1" s="1"/>
  <c r="E223" i="1"/>
  <c r="E224" i="1"/>
  <c r="B224" i="1" s="1"/>
  <c r="F224" i="1" s="1"/>
  <c r="J224" i="1" s="1"/>
  <c r="E225" i="1"/>
  <c r="B225" i="1" s="1"/>
  <c r="J225" i="1" s="1"/>
  <c r="E226" i="1"/>
  <c r="B226" i="1" s="1"/>
  <c r="F226" i="1" s="1"/>
  <c r="J226" i="1" s="1"/>
  <c r="E227" i="1"/>
  <c r="E228" i="1"/>
  <c r="B228" i="1" s="1"/>
  <c r="F228" i="1" s="1"/>
  <c r="J228" i="1" s="1"/>
  <c r="E229" i="1"/>
  <c r="B229" i="1" s="1"/>
  <c r="F229" i="1" s="1"/>
  <c r="J229" i="1" s="1"/>
  <c r="E230" i="1"/>
  <c r="B230" i="1" s="1"/>
  <c r="F230" i="1" s="1"/>
  <c r="J230" i="1" s="1"/>
  <c r="E231" i="1"/>
  <c r="E232" i="1"/>
  <c r="B232" i="1" s="1"/>
  <c r="F232" i="1" s="1"/>
  <c r="J232" i="1" s="1"/>
  <c r="E233" i="1"/>
  <c r="B233" i="1" s="1"/>
  <c r="J233" i="1" s="1"/>
  <c r="E234" i="1"/>
  <c r="B234" i="1" s="1"/>
  <c r="J234" i="1" s="1"/>
  <c r="E237" i="1"/>
  <c r="E238" i="1"/>
  <c r="B238" i="1" s="1"/>
  <c r="F238" i="1" s="1"/>
  <c r="J238" i="1" s="1"/>
  <c r="E239" i="1"/>
  <c r="B239" i="1" s="1"/>
  <c r="F239" i="1" s="1"/>
  <c r="J239" i="1" s="1"/>
  <c r="E240" i="1"/>
  <c r="B240" i="1" s="1"/>
  <c r="F240" i="1" s="1"/>
  <c r="J240" i="1" s="1"/>
  <c r="E241" i="1"/>
  <c r="E242" i="1"/>
  <c r="B242" i="1" s="1"/>
  <c r="J242" i="1" s="1"/>
  <c r="E245" i="1"/>
  <c r="B245" i="1" s="1"/>
  <c r="F245" i="1" s="1"/>
  <c r="J245" i="1" s="1"/>
  <c r="E246" i="1"/>
  <c r="B246" i="1" s="1"/>
  <c r="F246" i="1" s="1"/>
  <c r="J246" i="1" s="1"/>
  <c r="E247" i="1"/>
  <c r="E250" i="1"/>
  <c r="B250" i="1" s="1"/>
  <c r="F250" i="1" s="1"/>
  <c r="J250" i="1" s="1"/>
  <c r="E251" i="1"/>
  <c r="B251" i="1" s="1"/>
  <c r="J251" i="1" s="1"/>
  <c r="E254" i="1"/>
  <c r="B254" i="1" s="1"/>
  <c r="J254" i="1" s="1"/>
  <c r="E255" i="1"/>
  <c r="E256" i="1"/>
  <c r="B256" i="1" s="1"/>
  <c r="F256" i="1" s="1"/>
  <c r="J256" i="1" s="1"/>
  <c r="E257" i="1"/>
  <c r="B257" i="1" s="1"/>
  <c r="F257" i="1" s="1"/>
  <c r="J257" i="1" s="1"/>
  <c r="E258" i="1"/>
  <c r="B258" i="1" s="1"/>
  <c r="F258" i="1" s="1"/>
  <c r="J258" i="1" s="1"/>
  <c r="E259" i="1"/>
  <c r="B259" i="1" s="1"/>
  <c r="F259" i="1" s="1"/>
  <c r="J259" i="1" s="1"/>
  <c r="E260" i="1"/>
  <c r="B260" i="1" s="1"/>
  <c r="F260" i="1" s="1"/>
  <c r="J260" i="1" s="1"/>
  <c r="E261" i="1"/>
  <c r="B261" i="1" s="1"/>
  <c r="F261" i="1" s="1"/>
  <c r="J261" i="1" s="1"/>
  <c r="E262" i="1"/>
  <c r="B262" i="1" s="1"/>
  <c r="F262" i="1" s="1"/>
  <c r="J262" i="1" s="1"/>
  <c r="E263" i="1"/>
  <c r="B263" i="1" s="1"/>
  <c r="J263" i="1" s="1"/>
  <c r="E264" i="1"/>
  <c r="B264" i="1" s="1"/>
  <c r="J264" i="1" s="1"/>
  <c r="E267" i="1"/>
  <c r="B267" i="1" s="1"/>
  <c r="J267" i="1" s="1"/>
  <c r="E270" i="1"/>
  <c r="B270" i="1" s="1"/>
  <c r="J270" i="1" s="1"/>
  <c r="E271" i="1"/>
  <c r="B271" i="1" s="1"/>
  <c r="J271" i="1" s="1"/>
  <c r="E272" i="1"/>
  <c r="B272" i="1" s="1"/>
  <c r="J272" i="1" s="1"/>
  <c r="E275" i="1"/>
  <c r="B275" i="1" s="1"/>
  <c r="J275" i="1" s="1"/>
  <c r="E278" i="1"/>
  <c r="B278" i="1" s="1"/>
  <c r="J278" i="1" s="1"/>
  <c r="E279" i="1"/>
  <c r="B279" i="1" s="1"/>
  <c r="F279" i="1" s="1"/>
  <c r="J279" i="1" s="1"/>
  <c r="E280" i="1"/>
  <c r="B280" i="1" s="1"/>
  <c r="J280" i="1" s="1"/>
  <c r="E281" i="1"/>
  <c r="B281" i="1" s="1"/>
  <c r="J281" i="1" s="1"/>
  <c r="E282" i="1"/>
  <c r="B282" i="1" s="1"/>
  <c r="F282" i="1" s="1"/>
  <c r="J282" i="1" s="1"/>
  <c r="E283" i="1"/>
  <c r="B283" i="1" s="1"/>
  <c r="F283" i="1" s="1"/>
  <c r="J283" i="1" s="1"/>
  <c r="E284" i="1"/>
  <c r="B284" i="1" s="1"/>
  <c r="J284" i="1" s="1"/>
  <c r="E287" i="1"/>
  <c r="B287" i="1" s="1"/>
  <c r="F287" i="1" s="1"/>
  <c r="J287" i="1" s="1"/>
  <c r="E288" i="1"/>
  <c r="B288" i="1" s="1"/>
  <c r="F288" i="1" s="1"/>
  <c r="J288" i="1" s="1"/>
  <c r="E289" i="1"/>
  <c r="B289" i="1" s="1"/>
  <c r="F289" i="1" s="1"/>
  <c r="J289" i="1" s="1"/>
  <c r="E290" i="1"/>
  <c r="B290" i="1" s="1"/>
  <c r="F290" i="1" s="1"/>
  <c r="J290" i="1" s="1"/>
  <c r="E291" i="1"/>
  <c r="B291" i="1" s="1"/>
  <c r="F291" i="1" s="1"/>
  <c r="J291" i="1" s="1"/>
  <c r="E292" i="1"/>
  <c r="B292" i="1" s="1"/>
  <c r="J292" i="1" s="1"/>
  <c r="E295" i="1"/>
  <c r="E296" i="1"/>
  <c r="B296" i="1" s="1"/>
  <c r="F296" i="1" s="1"/>
  <c r="J296" i="1" s="1"/>
  <c r="E297" i="1"/>
  <c r="B297" i="1" s="1"/>
  <c r="F297" i="1" s="1"/>
  <c r="J297" i="1" s="1"/>
  <c r="E298" i="1"/>
  <c r="B298" i="1" s="1"/>
  <c r="F298" i="1" s="1"/>
  <c r="J298" i="1" s="1"/>
  <c r="E299" i="1"/>
  <c r="E300" i="1"/>
  <c r="B300" i="1" s="1"/>
  <c r="F300" i="1" s="1"/>
  <c r="J300" i="1" s="1"/>
  <c r="E301" i="1"/>
  <c r="B301" i="1" s="1"/>
  <c r="J301" i="1" s="1"/>
  <c r="E304" i="1"/>
  <c r="B304" i="1" s="1"/>
  <c r="F304" i="1" s="1"/>
  <c r="J304" i="1" s="1"/>
  <c r="E305" i="1"/>
  <c r="E306" i="1"/>
  <c r="B306" i="1" s="1"/>
  <c r="F306" i="1" s="1"/>
  <c r="J306" i="1" s="1"/>
  <c r="E307" i="1"/>
  <c r="B307" i="1" s="1"/>
  <c r="F307" i="1" s="1"/>
  <c r="J307" i="1" s="1"/>
  <c r="E308" i="1"/>
  <c r="B308" i="1" s="1"/>
  <c r="F308" i="1" s="1"/>
  <c r="J308" i="1" s="1"/>
  <c r="E309" i="1"/>
  <c r="E312" i="1"/>
  <c r="B312" i="1" s="1"/>
  <c r="F312" i="1" s="1"/>
  <c r="J312" i="1" s="1"/>
  <c r="E313" i="1"/>
  <c r="B313" i="1" s="1"/>
  <c r="F313" i="1" s="1"/>
  <c r="J313" i="1" s="1"/>
  <c r="E314" i="1"/>
  <c r="B314" i="1" s="1"/>
  <c r="F314" i="1" s="1"/>
  <c r="J314" i="1" s="1"/>
  <c r="E315" i="1"/>
  <c r="E316" i="1"/>
  <c r="B316" i="1" s="1"/>
  <c r="F316" i="1" s="1"/>
  <c r="J316" i="1" s="1"/>
  <c r="E317" i="1"/>
  <c r="B317" i="1" s="1"/>
  <c r="F317" i="1" s="1"/>
  <c r="J317" i="1" s="1"/>
  <c r="E318" i="1"/>
  <c r="B318" i="1" s="1"/>
  <c r="F318" i="1" s="1"/>
  <c r="J318" i="1" s="1"/>
  <c r="E319" i="1"/>
  <c r="E322" i="1"/>
  <c r="B322" i="1" s="1"/>
  <c r="F322" i="1" s="1"/>
  <c r="J322" i="1" s="1"/>
  <c r="E323" i="1"/>
  <c r="B323" i="1" s="1"/>
  <c r="F323" i="1" s="1"/>
  <c r="J323" i="1" s="1"/>
  <c r="E324" i="1"/>
  <c r="B324" i="1" s="1"/>
  <c r="F324" i="1" s="1"/>
  <c r="J324" i="1" s="1"/>
  <c r="E325" i="1"/>
  <c r="E326" i="1"/>
  <c r="B326" i="1" s="1"/>
  <c r="F326" i="1" s="1"/>
  <c r="J326" i="1" s="1"/>
  <c r="E327" i="1"/>
  <c r="B327" i="1" s="1"/>
  <c r="J327" i="1" s="1"/>
  <c r="E330" i="1"/>
  <c r="B330" i="1" s="1"/>
  <c r="F330" i="1" s="1"/>
  <c r="J330" i="1" s="1"/>
  <c r="E331" i="1"/>
  <c r="E332" i="1"/>
  <c r="B332" i="1" s="1"/>
  <c r="F332" i="1" s="1"/>
  <c r="J332" i="1" s="1"/>
  <c r="E333" i="1"/>
  <c r="B333" i="1" s="1"/>
  <c r="F333" i="1" s="1"/>
  <c r="J333" i="1" s="1"/>
  <c r="E334" i="1"/>
  <c r="B334" i="1" s="1"/>
  <c r="F334" i="1" s="1"/>
  <c r="J334" i="1" s="1"/>
  <c r="E335" i="1"/>
  <c r="E336" i="1"/>
  <c r="B336" i="1" s="1"/>
  <c r="J336" i="1" s="1"/>
  <c r="E339" i="1"/>
  <c r="B339" i="1" s="1"/>
  <c r="J339" i="1" s="1"/>
  <c r="E342" i="1"/>
  <c r="B342" i="1" s="1"/>
  <c r="J342" i="1" s="1"/>
  <c r="E343" i="1"/>
  <c r="E344" i="1"/>
  <c r="B344" i="1" s="1"/>
  <c r="F344" i="1" s="1"/>
  <c r="J344" i="1" s="1"/>
  <c r="E345" i="1"/>
  <c r="B345" i="1" s="1"/>
  <c r="F345" i="1" s="1"/>
  <c r="J345" i="1" s="1"/>
  <c r="E346" i="1"/>
  <c r="B346" i="1" s="1"/>
  <c r="J346" i="1" s="1"/>
  <c r="E347" i="1"/>
  <c r="E348" i="1"/>
  <c r="B348" i="1" s="1"/>
  <c r="J348" i="1" s="1"/>
  <c r="E349" i="1"/>
  <c r="B349" i="1" s="1"/>
  <c r="J349" i="1" s="1"/>
  <c r="E350" i="1"/>
  <c r="B350" i="1" s="1"/>
  <c r="J350" i="1" s="1"/>
  <c r="E351" i="1"/>
  <c r="E352" i="1"/>
  <c r="B352" i="1" s="1"/>
  <c r="F352" i="1" s="1"/>
  <c r="J352" i="1" s="1"/>
  <c r="E353" i="1"/>
  <c r="B353" i="1" s="1"/>
  <c r="F353" i="1" s="1"/>
  <c r="J353" i="1" s="1"/>
  <c r="E354" i="1"/>
  <c r="B354" i="1" s="1"/>
  <c r="F354" i="1" s="1"/>
  <c r="J354" i="1" s="1"/>
  <c r="E355" i="1"/>
  <c r="E358" i="1"/>
  <c r="B358" i="1" s="1"/>
  <c r="J358" i="1" s="1"/>
  <c r="E361" i="1"/>
  <c r="B361" i="1" s="1"/>
  <c r="F361" i="1" s="1"/>
  <c r="J361" i="1" s="1"/>
  <c r="E362" i="1"/>
  <c r="B362" i="1" s="1"/>
  <c r="J362" i="1" s="1"/>
  <c r="E363" i="1"/>
  <c r="E366" i="1"/>
  <c r="B366" i="1" s="1"/>
  <c r="F366" i="1" s="1"/>
  <c r="J366" i="1" s="1"/>
  <c r="E367" i="1"/>
  <c r="B367" i="1" s="1"/>
  <c r="F367" i="1" s="1"/>
  <c r="J367" i="1" s="1"/>
  <c r="E368" i="1"/>
  <c r="B368" i="1" s="1"/>
  <c r="J368" i="1" s="1"/>
  <c r="E371" i="1"/>
  <c r="E372" i="1"/>
  <c r="B372" i="1" s="1"/>
  <c r="F372" i="1" s="1"/>
  <c r="J372" i="1" s="1"/>
  <c r="E373" i="1"/>
  <c r="B373" i="1" s="1"/>
  <c r="F373" i="1" s="1"/>
  <c r="J373" i="1" s="1"/>
  <c r="E374" i="1"/>
  <c r="B374" i="1" s="1"/>
  <c r="F374" i="1" s="1"/>
  <c r="J374" i="1" s="1"/>
  <c r="E375" i="1"/>
  <c r="E376" i="1"/>
  <c r="B376" i="1" s="1"/>
  <c r="F376" i="1" s="1"/>
  <c r="J376" i="1" s="1"/>
  <c r="E377" i="1"/>
  <c r="B377" i="1" s="1"/>
  <c r="F377" i="1" s="1"/>
  <c r="J377" i="1" s="1"/>
  <c r="E378" i="1"/>
  <c r="B378" i="1" s="1"/>
  <c r="F378" i="1" s="1"/>
  <c r="J378" i="1" s="1"/>
  <c r="E379" i="1"/>
  <c r="E382" i="1"/>
  <c r="B382" i="1" s="1"/>
  <c r="J382" i="1" s="1"/>
  <c r="E385" i="1"/>
  <c r="B385" i="1" s="1"/>
  <c r="F385" i="1" s="1"/>
  <c r="J385" i="1" s="1"/>
  <c r="E386" i="1"/>
  <c r="B386" i="1" s="1"/>
  <c r="F386" i="1" s="1"/>
  <c r="J386" i="1" s="1"/>
  <c r="E387" i="1"/>
  <c r="E388" i="1"/>
  <c r="B388" i="1" s="1"/>
  <c r="F388" i="1" s="1"/>
  <c r="J388" i="1" s="1"/>
  <c r="E389" i="1"/>
  <c r="B389" i="1" s="1"/>
  <c r="J389" i="1" s="1"/>
  <c r="E390" i="1"/>
  <c r="B390" i="1" s="1"/>
  <c r="J390" i="1" s="1"/>
  <c r="E391" i="1"/>
  <c r="E392" i="1"/>
  <c r="B392" i="1" s="1"/>
  <c r="J392" i="1" s="1"/>
  <c r="E393" i="1"/>
  <c r="B393" i="1" s="1"/>
  <c r="J393" i="1" s="1"/>
  <c r="E394" i="1"/>
  <c r="B394" i="1" s="1"/>
  <c r="F394" i="1" s="1"/>
  <c r="J394" i="1" s="1"/>
  <c r="E395" i="1"/>
  <c r="E396" i="1"/>
  <c r="B396" i="1" s="1"/>
  <c r="F396" i="1" s="1"/>
  <c r="J396" i="1" s="1"/>
  <c r="E397" i="1"/>
  <c r="B397" i="1" s="1"/>
  <c r="F397" i="1" s="1"/>
  <c r="J397" i="1" s="1"/>
  <c r="E398" i="1"/>
  <c r="B398" i="1" s="1"/>
  <c r="J398" i="1" s="1"/>
  <c r="E401" i="1"/>
  <c r="E404" i="1"/>
  <c r="B404" i="1" s="1"/>
  <c r="F404" i="1" s="1"/>
  <c r="J404" i="1" s="1"/>
  <c r="E405" i="1"/>
  <c r="B405" i="1" s="1"/>
  <c r="F405" i="1" s="1"/>
  <c r="J405" i="1" s="1"/>
  <c r="E406" i="1"/>
  <c r="B406" i="1" s="1"/>
  <c r="J406" i="1" s="1"/>
  <c r="E409" i="1"/>
  <c r="E410" i="1"/>
  <c r="B410" i="1" s="1"/>
  <c r="F410" i="1" s="1"/>
  <c r="J410" i="1" s="1"/>
  <c r="E411" i="1"/>
  <c r="B411" i="1" s="1"/>
  <c r="F411" i="1" s="1"/>
  <c r="J411" i="1" s="1"/>
  <c r="E412" i="1"/>
  <c r="B412" i="1" s="1"/>
  <c r="J412" i="1" s="1"/>
  <c r="E415" i="1"/>
  <c r="E416" i="1"/>
  <c r="B416" i="1" s="1"/>
  <c r="F416" i="1" s="1"/>
  <c r="J416" i="1" s="1"/>
  <c r="E417" i="1"/>
  <c r="B417" i="1" s="1"/>
  <c r="F417" i="1" s="1"/>
  <c r="J417" i="1" s="1"/>
  <c r="E418" i="1"/>
  <c r="B418" i="1" s="1"/>
  <c r="F418" i="1" s="1"/>
  <c r="J418" i="1" s="1"/>
  <c r="E419" i="1"/>
  <c r="E420" i="1"/>
  <c r="B420" i="1" s="1"/>
  <c r="F420" i="1" s="1"/>
  <c r="J420" i="1" s="1"/>
  <c r="E421" i="1"/>
  <c r="B421" i="1" s="1"/>
  <c r="F421" i="1" s="1"/>
  <c r="J421" i="1" s="1"/>
  <c r="E422" i="1"/>
  <c r="B422" i="1" s="1"/>
  <c r="F422" i="1" s="1"/>
  <c r="J422" i="1" s="1"/>
  <c r="E423" i="1"/>
  <c r="E424" i="1"/>
  <c r="B424" i="1" s="1"/>
  <c r="J424" i="1" s="1"/>
  <c r="E427" i="1"/>
  <c r="B427" i="1" s="1"/>
  <c r="J427" i="1" s="1"/>
  <c r="E430" i="1"/>
  <c r="B430" i="1" s="1"/>
  <c r="F430" i="1" s="1"/>
  <c r="J430" i="1" s="1"/>
  <c r="E431" i="1"/>
  <c r="E432" i="1"/>
  <c r="B432" i="1" s="1"/>
  <c r="F432" i="1" s="1"/>
  <c r="J432" i="1" s="1"/>
  <c r="E433" i="1"/>
  <c r="B433" i="1" s="1"/>
  <c r="F433" i="1" s="1"/>
  <c r="J433" i="1" s="1"/>
  <c r="E434" i="1"/>
  <c r="B434" i="1" s="1"/>
  <c r="J434" i="1" s="1"/>
  <c r="E437" i="1"/>
  <c r="E438" i="1"/>
  <c r="B438" i="1" s="1"/>
  <c r="F438" i="1" s="1"/>
  <c r="J438" i="1" s="1"/>
  <c r="E439" i="1"/>
  <c r="B439" i="1" s="1"/>
  <c r="F439" i="1" s="1"/>
  <c r="J439" i="1" s="1"/>
  <c r="E440" i="1"/>
  <c r="B440" i="1" s="1"/>
  <c r="F440" i="1" s="1"/>
  <c r="J440" i="1" s="1"/>
  <c r="E441" i="1"/>
  <c r="E442" i="1"/>
  <c r="B442" i="1" s="1"/>
  <c r="F442" i="1" s="1"/>
  <c r="J442" i="1" s="1"/>
  <c r="E443" i="1"/>
  <c r="B443" i="1" s="1"/>
  <c r="F443" i="1" s="1"/>
  <c r="J443" i="1" s="1"/>
  <c r="E444" i="1"/>
  <c r="B444" i="1" s="1"/>
  <c r="F444" i="1" s="1"/>
  <c r="J444" i="1" s="1"/>
  <c r="E445" i="1"/>
  <c r="E446" i="1"/>
  <c r="B446" i="1" s="1"/>
  <c r="J446" i="1" s="1"/>
  <c r="E449" i="1"/>
  <c r="B449" i="1" s="1"/>
  <c r="J449" i="1" s="1"/>
  <c r="E452" i="1"/>
  <c r="B452" i="1" s="1"/>
  <c r="F452" i="1" s="1"/>
  <c r="J452" i="1" s="1"/>
  <c r="E453" i="1"/>
  <c r="E454" i="1"/>
  <c r="B454" i="1" s="1"/>
  <c r="F454" i="1" s="1"/>
  <c r="J454" i="1" s="1"/>
  <c r="E455" i="1"/>
  <c r="B455" i="1" s="1"/>
  <c r="F455" i="1" s="1"/>
  <c r="J455" i="1" s="1"/>
  <c r="E456" i="1"/>
  <c r="B456" i="1" s="1"/>
  <c r="J456" i="1" s="1"/>
  <c r="E459" i="1"/>
  <c r="E460" i="1"/>
  <c r="B460" i="1" s="1"/>
  <c r="F460" i="1" s="1"/>
  <c r="J460" i="1" s="1"/>
  <c r="E461" i="1"/>
  <c r="B461" i="1" s="1"/>
  <c r="F461" i="1" s="1"/>
  <c r="J461" i="1" s="1"/>
  <c r="E462" i="1"/>
  <c r="B462" i="1" s="1"/>
  <c r="F462" i="1" s="1"/>
  <c r="J462" i="1" s="1"/>
  <c r="E463" i="1"/>
  <c r="E464" i="1"/>
  <c r="B464" i="1" s="1"/>
  <c r="F464" i="1" s="1"/>
  <c r="J464" i="1" s="1"/>
  <c r="E465" i="1"/>
  <c r="B465" i="1" s="1"/>
  <c r="F465" i="1" s="1"/>
  <c r="J465" i="1" s="1"/>
  <c r="E466" i="1"/>
  <c r="B466" i="1" s="1"/>
  <c r="F466" i="1" s="1"/>
  <c r="J466" i="1" s="1"/>
  <c r="E467" i="1"/>
  <c r="E470" i="1"/>
  <c r="B470" i="1" s="1"/>
  <c r="J470" i="1" s="1"/>
  <c r="E473" i="1"/>
  <c r="B473" i="1" s="1"/>
  <c r="F473" i="1" s="1"/>
  <c r="J473" i="1" s="1"/>
  <c r="E474" i="1"/>
  <c r="B474" i="1" s="1"/>
  <c r="F474" i="1" s="1"/>
  <c r="J474" i="1" s="1"/>
  <c r="E475" i="1"/>
  <c r="E476" i="1"/>
  <c r="B476" i="1" s="1"/>
  <c r="F476" i="1" s="1"/>
  <c r="J476" i="1" s="1"/>
  <c r="E477" i="1"/>
  <c r="B477" i="1" s="1"/>
  <c r="J477" i="1" s="1"/>
  <c r="E480" i="1"/>
  <c r="B480" i="1" s="1"/>
  <c r="F480" i="1" s="1"/>
  <c r="J480" i="1" s="1"/>
  <c r="E481" i="1"/>
  <c r="E482" i="1"/>
  <c r="B482" i="1" s="1"/>
  <c r="F482" i="1" s="1"/>
  <c r="J482" i="1" s="1"/>
  <c r="E483" i="1"/>
  <c r="B483" i="1" s="1"/>
  <c r="F483" i="1" s="1"/>
  <c r="J483" i="1" s="1"/>
  <c r="E484" i="1"/>
  <c r="B484" i="1" s="1"/>
  <c r="F484" i="1" s="1"/>
  <c r="J484" i="1" s="1"/>
  <c r="E485" i="1"/>
  <c r="E486" i="1"/>
  <c r="B486" i="1" s="1"/>
  <c r="F486" i="1" s="1"/>
  <c r="J486" i="1" s="1"/>
  <c r="E487" i="1"/>
  <c r="B487" i="1" s="1"/>
  <c r="J487" i="1" s="1"/>
  <c r="E490" i="1"/>
  <c r="B490" i="1" s="1"/>
  <c r="J490" i="1" s="1"/>
  <c r="E493" i="1"/>
  <c r="E494" i="1"/>
  <c r="B494" i="1" s="1"/>
  <c r="F494" i="1" s="1"/>
  <c r="J494" i="1" s="1"/>
  <c r="E495" i="1"/>
  <c r="B495" i="1" s="1"/>
  <c r="F495" i="1" s="1"/>
  <c r="J495" i="1" s="1"/>
  <c r="E496" i="1"/>
  <c r="B496" i="1" s="1"/>
  <c r="F496" i="1" s="1"/>
  <c r="J496" i="1" s="1"/>
  <c r="E497" i="1"/>
  <c r="E500" i="1"/>
  <c r="B500" i="1" s="1"/>
  <c r="F500" i="1" s="1"/>
  <c r="J500" i="1" s="1"/>
  <c r="E501" i="1"/>
  <c r="B501" i="1" s="1"/>
  <c r="F501" i="1" s="1"/>
  <c r="J501" i="1" s="1"/>
  <c r="E502" i="1"/>
  <c r="B502" i="1" s="1"/>
  <c r="F502" i="1" s="1"/>
  <c r="J502" i="1" s="1"/>
  <c r="E503" i="1"/>
  <c r="E504" i="1"/>
  <c r="B504" i="1" s="1"/>
  <c r="F504" i="1" s="1"/>
  <c r="J504" i="1" s="1"/>
  <c r="E505" i="1"/>
  <c r="B505" i="1" s="1"/>
  <c r="F505" i="1" s="1"/>
  <c r="J505" i="1" s="1"/>
  <c r="E506" i="1"/>
  <c r="B506" i="1" s="1"/>
  <c r="F506" i="1" s="1"/>
  <c r="J506" i="1" s="1"/>
  <c r="E507" i="1"/>
  <c r="E508" i="1"/>
  <c r="B508" i="1" s="1"/>
  <c r="J508" i="1" s="1"/>
  <c r="E511" i="1"/>
  <c r="B511" i="1" s="1"/>
  <c r="F511" i="1" s="1"/>
  <c r="J511" i="1" s="1"/>
  <c r="E512" i="1"/>
  <c r="B512" i="1" s="1"/>
  <c r="J512" i="1" s="1"/>
  <c r="E515" i="1"/>
  <c r="E516" i="1"/>
  <c r="B516" i="1" s="1"/>
  <c r="F516" i="1" s="1"/>
  <c r="J516" i="1" s="1"/>
  <c r="E517" i="1"/>
  <c r="B517" i="1" s="1"/>
  <c r="J517" i="1" s="1"/>
  <c r="E518" i="1"/>
  <c r="B518" i="1" s="1"/>
  <c r="J518" i="1" s="1"/>
  <c r="E519" i="1"/>
  <c r="E520" i="1"/>
  <c r="B520" i="1" s="1"/>
  <c r="J520" i="1" s="1"/>
  <c r="E521" i="1"/>
  <c r="B521" i="1" s="1"/>
  <c r="J521" i="1" s="1"/>
  <c r="E522" i="1"/>
  <c r="B522" i="1" s="1"/>
  <c r="F522" i="1" s="1"/>
  <c r="J522" i="1" s="1"/>
  <c r="E523" i="1"/>
  <c r="E524" i="1"/>
  <c r="B524" i="1" s="1"/>
  <c r="F524" i="1" s="1"/>
  <c r="J524" i="1" s="1"/>
  <c r="E525" i="1"/>
  <c r="B525" i="1" s="1"/>
  <c r="F525" i="1" s="1"/>
  <c r="J525" i="1" s="1"/>
  <c r="E526" i="1"/>
  <c r="B526" i="1" s="1"/>
  <c r="J526" i="1" s="1"/>
  <c r="E529" i="1"/>
  <c r="E532" i="1"/>
  <c r="B532" i="1" s="1"/>
  <c r="F532" i="1" s="1"/>
  <c r="J532" i="1" s="1"/>
  <c r="E533" i="1"/>
  <c r="B533" i="1" s="1"/>
  <c r="F533" i="1" s="1"/>
  <c r="J533" i="1" s="1"/>
  <c r="E534" i="1"/>
  <c r="B534" i="1" s="1"/>
  <c r="F534" i="1" s="1"/>
  <c r="J534" i="1" s="1"/>
  <c r="E535" i="1"/>
  <c r="E536" i="1"/>
  <c r="B536" i="1" s="1"/>
  <c r="F536" i="1" s="1"/>
  <c r="J536" i="1" s="1"/>
  <c r="E537" i="1"/>
  <c r="B537" i="1" s="1"/>
  <c r="F537" i="1" s="1"/>
  <c r="J537" i="1" s="1"/>
  <c r="E538" i="1"/>
  <c r="B538" i="1" s="1"/>
  <c r="F538" i="1" s="1"/>
  <c r="J538" i="1" s="1"/>
  <c r="E539" i="1"/>
  <c r="E540" i="1"/>
  <c r="B540" i="1" s="1"/>
  <c r="F540" i="1" s="1"/>
  <c r="J540" i="1" s="1"/>
  <c r="E541" i="1"/>
  <c r="B541" i="1" s="1"/>
  <c r="F541" i="1" s="1"/>
  <c r="J541" i="1" s="1"/>
  <c r="E542" i="1"/>
  <c r="B542" i="1" s="1"/>
  <c r="F542" i="1" s="1"/>
  <c r="J542" i="1" s="1"/>
  <c r="E543" i="1"/>
  <c r="E544" i="1"/>
  <c r="B544" i="1" s="1"/>
  <c r="F544" i="1" s="1"/>
  <c r="J544" i="1" s="1"/>
  <c r="E545" i="1"/>
  <c r="B545" i="1" s="1"/>
  <c r="F545" i="1" s="1"/>
  <c r="J545" i="1" s="1"/>
  <c r="E546" i="1"/>
  <c r="B546" i="1" s="1"/>
  <c r="F546" i="1" s="1"/>
  <c r="J546" i="1" s="1"/>
  <c r="E547" i="1"/>
  <c r="E548" i="1"/>
  <c r="B548" i="1" s="1"/>
  <c r="F548" i="1" s="1"/>
  <c r="J548" i="1" s="1"/>
  <c r="E549" i="1"/>
  <c r="B549" i="1" s="1"/>
  <c r="F549" i="1" s="1"/>
  <c r="J549" i="1" s="1"/>
  <c r="E550" i="1"/>
  <c r="B550" i="1" s="1"/>
  <c r="F550" i="1" s="1"/>
  <c r="J550" i="1" s="1"/>
  <c r="E551" i="1"/>
  <c r="E552" i="1"/>
  <c r="B552" i="1" s="1"/>
  <c r="F552" i="1" s="1"/>
  <c r="J552" i="1" s="1"/>
  <c r="E553" i="1"/>
  <c r="B553" i="1" s="1"/>
  <c r="F553" i="1" s="1"/>
  <c r="J553" i="1" s="1"/>
  <c r="E554" i="1"/>
  <c r="B554" i="1" s="1"/>
  <c r="F554" i="1" s="1"/>
  <c r="J554" i="1" s="1"/>
  <c r="E555" i="1"/>
  <c r="E556" i="1"/>
  <c r="B556" i="1" s="1"/>
  <c r="F556" i="1" s="1"/>
  <c r="J556" i="1" s="1"/>
  <c r="E557" i="1"/>
  <c r="B557" i="1" s="1"/>
  <c r="F557" i="1" s="1"/>
  <c r="J557" i="1" s="1"/>
  <c r="E558" i="1"/>
  <c r="B558" i="1" s="1"/>
  <c r="F558" i="1" s="1"/>
  <c r="J558" i="1" s="1"/>
  <c r="E559" i="1"/>
  <c r="E560" i="1"/>
  <c r="B560" i="1" s="1"/>
  <c r="F560" i="1" s="1"/>
  <c r="J560" i="1" s="1"/>
  <c r="E561" i="1"/>
  <c r="B561" i="1" s="1"/>
  <c r="F561" i="1" s="1"/>
  <c r="J561" i="1" s="1"/>
  <c r="E562" i="1"/>
  <c r="B562" i="1" s="1"/>
  <c r="F562" i="1" s="1"/>
  <c r="J562" i="1" s="1"/>
  <c r="E563" i="1"/>
  <c r="E564" i="1"/>
  <c r="B564" i="1" s="1"/>
  <c r="F564" i="1" s="1"/>
  <c r="J564" i="1" s="1"/>
  <c r="E565" i="1"/>
  <c r="B565" i="1" s="1"/>
  <c r="F565" i="1" s="1"/>
  <c r="J565" i="1" s="1"/>
  <c r="E566" i="1"/>
  <c r="B566" i="1" s="1"/>
  <c r="F566" i="1" s="1"/>
  <c r="J566" i="1" s="1"/>
  <c r="E567" i="1"/>
  <c r="E568" i="1"/>
  <c r="B568" i="1" s="1"/>
  <c r="F568" i="1" s="1"/>
  <c r="J568" i="1" s="1"/>
  <c r="E569" i="1"/>
  <c r="B569" i="1" s="1"/>
  <c r="F569" i="1" s="1"/>
  <c r="J569" i="1" s="1"/>
  <c r="E570" i="1"/>
  <c r="B570" i="1" s="1"/>
  <c r="F570" i="1" s="1"/>
  <c r="J570" i="1" s="1"/>
  <c r="E571" i="1"/>
  <c r="E572" i="1"/>
  <c r="B572" i="1" s="1"/>
  <c r="F572" i="1" s="1"/>
  <c r="J572" i="1" s="1"/>
  <c r="E573" i="1"/>
  <c r="B573" i="1" s="1"/>
  <c r="F573" i="1" s="1"/>
  <c r="J573" i="1" s="1"/>
  <c r="E574" i="1"/>
  <c r="B574" i="1" s="1"/>
  <c r="F574" i="1" s="1"/>
  <c r="J574" i="1" s="1"/>
  <c r="E575" i="1"/>
  <c r="E576" i="1"/>
  <c r="B576" i="1" s="1"/>
  <c r="F576" i="1" s="1"/>
  <c r="J576" i="1" s="1"/>
  <c r="E577" i="1"/>
  <c r="B577" i="1" s="1"/>
  <c r="F577" i="1" s="1"/>
  <c r="J577" i="1" s="1"/>
  <c r="E578" i="1"/>
  <c r="B578" i="1" s="1"/>
  <c r="F578" i="1" s="1"/>
  <c r="J578" i="1" s="1"/>
  <c r="E579" i="1"/>
  <c r="E580" i="1"/>
  <c r="B580" i="1" s="1"/>
  <c r="F580" i="1" s="1"/>
  <c r="J580" i="1" s="1"/>
  <c r="E581" i="1"/>
  <c r="B581" i="1" s="1"/>
  <c r="F581" i="1" s="1"/>
  <c r="J581" i="1" s="1"/>
  <c r="E582" i="1"/>
  <c r="B582" i="1" s="1"/>
  <c r="F582" i="1" s="1"/>
  <c r="J582" i="1" s="1"/>
  <c r="E583" i="1"/>
  <c r="E584" i="1"/>
  <c r="B584" i="1" s="1"/>
  <c r="F584" i="1" s="1"/>
  <c r="J584" i="1" s="1"/>
  <c r="E585" i="1"/>
  <c r="B585" i="1" s="1"/>
  <c r="F585" i="1" s="1"/>
  <c r="J585" i="1" s="1"/>
  <c r="E586" i="1"/>
  <c r="B586" i="1" s="1"/>
  <c r="F586" i="1" s="1"/>
  <c r="J586" i="1" s="1"/>
  <c r="E587" i="1"/>
  <c r="E588" i="1"/>
  <c r="B588" i="1" s="1"/>
  <c r="F588" i="1" s="1"/>
  <c r="J588" i="1" s="1"/>
  <c r="E589" i="1"/>
  <c r="B589" i="1" s="1"/>
  <c r="F589" i="1" s="1"/>
  <c r="J589" i="1" s="1"/>
  <c r="E590" i="1"/>
  <c r="B590" i="1" s="1"/>
  <c r="F590" i="1" s="1"/>
  <c r="J590" i="1" s="1"/>
  <c r="E591" i="1"/>
  <c r="E592" i="1"/>
  <c r="B592" i="1" s="1"/>
  <c r="F592" i="1" s="1"/>
  <c r="J592" i="1" s="1"/>
  <c r="E593" i="1"/>
  <c r="B593" i="1" s="1"/>
  <c r="F593" i="1" s="1"/>
  <c r="J593" i="1" s="1"/>
  <c r="E594" i="1"/>
  <c r="B594" i="1" s="1"/>
  <c r="F594" i="1" s="1"/>
  <c r="J594" i="1" s="1"/>
  <c r="E595" i="1"/>
  <c r="E596" i="1"/>
  <c r="B596" i="1" s="1"/>
  <c r="F596" i="1" s="1"/>
  <c r="J596" i="1" s="1"/>
  <c r="E597" i="1"/>
  <c r="B597" i="1" s="1"/>
  <c r="F597" i="1" s="1"/>
  <c r="J597" i="1" s="1"/>
  <c r="E598" i="1"/>
  <c r="B598" i="1" s="1"/>
  <c r="F598" i="1" s="1"/>
  <c r="J598" i="1" s="1"/>
  <c r="E599" i="1"/>
  <c r="E600" i="1"/>
  <c r="B600" i="1" s="1"/>
  <c r="F600" i="1" s="1"/>
  <c r="J600" i="1" s="1"/>
  <c r="E601" i="1"/>
  <c r="B601" i="1" s="1"/>
  <c r="F601" i="1" s="1"/>
  <c r="J601" i="1" s="1"/>
  <c r="E602" i="1"/>
  <c r="B602" i="1" s="1"/>
  <c r="F602" i="1" s="1"/>
  <c r="J602" i="1" s="1"/>
  <c r="E603" i="1"/>
  <c r="E604" i="1"/>
  <c r="B604" i="1" s="1"/>
  <c r="F604" i="1" s="1"/>
  <c r="J604" i="1" s="1"/>
  <c r="E605" i="1"/>
  <c r="B605" i="1" s="1"/>
  <c r="F605" i="1" s="1"/>
  <c r="J605" i="1" s="1"/>
  <c r="E606" i="1"/>
  <c r="B606" i="1" s="1"/>
  <c r="F606" i="1" s="1"/>
  <c r="J606" i="1" s="1"/>
  <c r="E607" i="1"/>
  <c r="E608" i="1"/>
  <c r="B608" i="1" s="1"/>
  <c r="F608" i="1" s="1"/>
  <c r="J608" i="1" s="1"/>
  <c r="E609" i="1"/>
  <c r="B609" i="1" s="1"/>
  <c r="F609" i="1" s="1"/>
  <c r="J609" i="1" s="1"/>
  <c r="E610" i="1"/>
  <c r="B610" i="1" s="1"/>
  <c r="F610" i="1" s="1"/>
  <c r="J610" i="1" s="1"/>
  <c r="E611" i="1"/>
  <c r="E612" i="1"/>
  <c r="B612" i="1" s="1"/>
  <c r="F612" i="1" s="1"/>
  <c r="J612" i="1" s="1"/>
  <c r="E613" i="1"/>
  <c r="B613" i="1" s="1"/>
  <c r="F613" i="1" s="1"/>
  <c r="J613" i="1" s="1"/>
  <c r="E614" i="1"/>
  <c r="B614" i="1" s="1"/>
  <c r="F614" i="1" s="1"/>
  <c r="J614" i="1" s="1"/>
  <c r="E615" i="1"/>
  <c r="E616" i="1"/>
  <c r="B616" i="1" s="1"/>
  <c r="F616" i="1" s="1"/>
  <c r="J616" i="1" s="1"/>
  <c r="E617" i="1"/>
  <c r="B617" i="1" s="1"/>
  <c r="F617" i="1" s="1"/>
  <c r="J617" i="1" s="1"/>
  <c r="E618" i="1"/>
  <c r="B618" i="1" s="1"/>
  <c r="F618" i="1" s="1"/>
  <c r="J618" i="1" s="1"/>
  <c r="E619" i="1"/>
  <c r="E620" i="1"/>
  <c r="B620" i="1" s="1"/>
  <c r="F620" i="1" s="1"/>
  <c r="J620" i="1" s="1"/>
  <c r="E621" i="1"/>
  <c r="B621" i="1" s="1"/>
  <c r="F621" i="1" s="1"/>
  <c r="J621" i="1" s="1"/>
  <c r="E622" i="1"/>
  <c r="B622" i="1" s="1"/>
  <c r="F622" i="1" s="1"/>
  <c r="J622" i="1" s="1"/>
  <c r="E623" i="1"/>
  <c r="E624" i="1"/>
  <c r="B624" i="1" s="1"/>
  <c r="F624" i="1" s="1"/>
  <c r="J624" i="1" s="1"/>
  <c r="E625" i="1"/>
  <c r="B625" i="1" s="1"/>
  <c r="F625" i="1" s="1"/>
  <c r="J625" i="1" s="1"/>
  <c r="E626" i="1"/>
  <c r="B626" i="1" s="1"/>
  <c r="F626" i="1" s="1"/>
  <c r="J626" i="1" s="1"/>
  <c r="E627" i="1"/>
  <c r="E628" i="1"/>
  <c r="B628" i="1" s="1"/>
  <c r="F628" i="1" s="1"/>
  <c r="J628" i="1" s="1"/>
  <c r="E629" i="1"/>
  <c r="B629" i="1" s="1"/>
  <c r="F629" i="1" s="1"/>
  <c r="J629" i="1" s="1"/>
  <c r="E630" i="1"/>
  <c r="B630" i="1" s="1"/>
  <c r="F630" i="1" s="1"/>
  <c r="J630" i="1" s="1"/>
  <c r="E631" i="1"/>
  <c r="E632" i="1"/>
  <c r="B632" i="1" s="1"/>
  <c r="F632" i="1" s="1"/>
  <c r="J632" i="1" s="1"/>
  <c r="E633" i="1"/>
  <c r="B633" i="1" s="1"/>
  <c r="F633" i="1" s="1"/>
  <c r="J633" i="1" s="1"/>
  <c r="E634" i="1"/>
  <c r="B634" i="1" s="1"/>
  <c r="F634" i="1" s="1"/>
  <c r="J634" i="1" s="1"/>
  <c r="E635" i="1"/>
  <c r="E636" i="1"/>
  <c r="B636" i="1" s="1"/>
  <c r="F636" i="1" s="1"/>
  <c r="J636" i="1" s="1"/>
  <c r="E637" i="1"/>
  <c r="B637" i="1" s="1"/>
  <c r="F637" i="1" s="1"/>
  <c r="J637" i="1" s="1"/>
  <c r="E638" i="1"/>
  <c r="B638" i="1" s="1"/>
  <c r="F638" i="1" s="1"/>
  <c r="J638" i="1" s="1"/>
  <c r="E639" i="1"/>
  <c r="E640" i="1"/>
  <c r="B640" i="1" s="1"/>
  <c r="F640" i="1" s="1"/>
  <c r="J640" i="1" s="1"/>
  <c r="E641" i="1"/>
  <c r="B641" i="1" s="1"/>
  <c r="F641" i="1" s="1"/>
  <c r="J641" i="1" s="1"/>
  <c r="E642" i="1"/>
  <c r="B642" i="1" s="1"/>
  <c r="F642" i="1" s="1"/>
  <c r="J642" i="1" s="1"/>
  <c r="E643" i="1"/>
  <c r="E644" i="1"/>
  <c r="B644" i="1" s="1"/>
  <c r="J644" i="1" s="1"/>
  <c r="E645" i="1"/>
  <c r="B645" i="1" s="1"/>
  <c r="J645" i="1" s="1"/>
  <c r="E646" i="1"/>
  <c r="B646" i="1" s="1"/>
  <c r="F646" i="1" s="1"/>
  <c r="J646" i="1" s="1"/>
  <c r="E647" i="1"/>
  <c r="E648" i="1"/>
  <c r="B648" i="1" s="1"/>
  <c r="F648" i="1" s="1"/>
  <c r="J648" i="1" s="1"/>
  <c r="E649" i="1"/>
  <c r="B649" i="1" s="1"/>
  <c r="F649" i="1" s="1"/>
  <c r="J649" i="1" s="1"/>
  <c r="E650" i="1"/>
  <c r="B650" i="1" s="1"/>
  <c r="F650" i="1" s="1"/>
  <c r="J650" i="1" s="1"/>
  <c r="E651" i="1"/>
  <c r="E652" i="1"/>
  <c r="B652" i="1" s="1"/>
  <c r="F652" i="1" s="1"/>
  <c r="J652" i="1" s="1"/>
  <c r="E653" i="1"/>
  <c r="B653" i="1" s="1"/>
  <c r="F653" i="1" s="1"/>
  <c r="J653" i="1" s="1"/>
  <c r="E654" i="1"/>
  <c r="B654" i="1" s="1"/>
  <c r="F654" i="1" s="1"/>
  <c r="J654" i="1" s="1"/>
  <c r="E655" i="1"/>
  <c r="E656" i="1"/>
  <c r="B656" i="1" s="1"/>
  <c r="F656" i="1" s="1"/>
  <c r="J656" i="1" s="1"/>
  <c r="E657" i="1"/>
  <c r="B657" i="1" s="1"/>
  <c r="F657" i="1" s="1"/>
  <c r="J657" i="1" s="1"/>
  <c r="E658" i="1"/>
  <c r="B658" i="1" s="1"/>
  <c r="F658" i="1" s="1"/>
  <c r="J658" i="1" s="1"/>
  <c r="E659" i="1"/>
  <c r="E660" i="1"/>
  <c r="B660" i="1" s="1"/>
  <c r="F660" i="1" s="1"/>
  <c r="J660" i="1" s="1"/>
  <c r="E661" i="1"/>
  <c r="B661" i="1" s="1"/>
  <c r="F661" i="1" s="1"/>
  <c r="J661" i="1" s="1"/>
  <c r="E662" i="1"/>
  <c r="B662" i="1" s="1"/>
  <c r="F662" i="1" s="1"/>
  <c r="J662" i="1" s="1"/>
  <c r="E663" i="1"/>
  <c r="E664" i="1"/>
  <c r="B664" i="1" s="1"/>
  <c r="F664" i="1" s="1"/>
  <c r="J664" i="1" s="1"/>
  <c r="E665" i="1"/>
  <c r="B665" i="1" s="1"/>
  <c r="F665" i="1" s="1"/>
  <c r="J665" i="1" s="1"/>
  <c r="E666" i="1"/>
  <c r="B666" i="1" s="1"/>
  <c r="F666" i="1" s="1"/>
  <c r="J666" i="1" s="1"/>
  <c r="E667" i="1"/>
  <c r="E668" i="1"/>
  <c r="B668" i="1" s="1"/>
  <c r="F668" i="1" s="1"/>
  <c r="J668" i="1" s="1"/>
  <c r="E669" i="1"/>
  <c r="B669" i="1" s="1"/>
  <c r="F669" i="1" s="1"/>
  <c r="J669" i="1" s="1"/>
  <c r="E670" i="1"/>
  <c r="B670" i="1" s="1"/>
  <c r="J670" i="1" s="1"/>
  <c r="E674" i="1"/>
  <c r="E675" i="1"/>
  <c r="B675" i="1" s="1"/>
  <c r="F675" i="1" s="1"/>
  <c r="J675" i="1" s="1"/>
  <c r="E676" i="1"/>
  <c r="B676" i="1" s="1"/>
  <c r="F676" i="1" s="1"/>
  <c r="J676" i="1" s="1"/>
  <c r="E677" i="1"/>
  <c r="B677" i="1" s="1"/>
  <c r="F677" i="1" s="1"/>
  <c r="J677" i="1" s="1"/>
  <c r="E678" i="1"/>
  <c r="E679" i="1"/>
  <c r="B679" i="1" s="1"/>
  <c r="F679" i="1" s="1"/>
  <c r="J679" i="1" s="1"/>
  <c r="E680" i="1"/>
  <c r="B680" i="1" s="1"/>
  <c r="F680" i="1" s="1"/>
  <c r="J680" i="1" s="1"/>
  <c r="E681" i="1"/>
  <c r="B681" i="1" s="1"/>
  <c r="F681" i="1" s="1"/>
  <c r="J681" i="1" s="1"/>
  <c r="E682" i="1"/>
  <c r="E683" i="1"/>
  <c r="B683" i="1" s="1"/>
  <c r="F683" i="1" s="1"/>
  <c r="J683" i="1" s="1"/>
  <c r="E684" i="1"/>
  <c r="B684" i="1" s="1"/>
  <c r="F684" i="1" s="1"/>
  <c r="J684" i="1" s="1"/>
  <c r="E685" i="1"/>
  <c r="B685" i="1" s="1"/>
  <c r="F685" i="1" s="1"/>
  <c r="J685" i="1" s="1"/>
  <c r="E686" i="1"/>
  <c r="E687" i="1"/>
  <c r="B687" i="1" s="1"/>
  <c r="F687" i="1" s="1"/>
  <c r="J687" i="1" s="1"/>
  <c r="E688" i="1"/>
  <c r="B688" i="1" s="1"/>
  <c r="F688" i="1" s="1"/>
  <c r="J688" i="1" s="1"/>
  <c r="E689" i="1"/>
  <c r="B689" i="1" s="1"/>
  <c r="F689" i="1" s="1"/>
  <c r="J689" i="1" s="1"/>
  <c r="E690" i="1"/>
  <c r="E691" i="1"/>
  <c r="B691" i="1" s="1"/>
  <c r="J691" i="1" s="1"/>
  <c r="E692" i="1"/>
  <c r="B692" i="1" s="1"/>
  <c r="F692" i="1" s="1"/>
  <c r="J692" i="1" s="1"/>
  <c r="E693" i="1"/>
  <c r="B693" i="1" s="1"/>
  <c r="F693" i="1" s="1"/>
  <c r="J693" i="1" s="1"/>
  <c r="E694" i="1"/>
  <c r="E695" i="1"/>
  <c r="B695" i="1" s="1"/>
  <c r="F695" i="1" s="1"/>
  <c r="J695" i="1" s="1"/>
  <c r="E696" i="1"/>
  <c r="B696" i="1" s="1"/>
  <c r="F696" i="1" s="1"/>
  <c r="J696" i="1" s="1"/>
  <c r="E697" i="1"/>
  <c r="B697" i="1" s="1"/>
  <c r="F697" i="1" s="1"/>
  <c r="J697" i="1" s="1"/>
  <c r="E698" i="1"/>
  <c r="E699" i="1"/>
  <c r="B699" i="1" s="1"/>
  <c r="F699" i="1" s="1"/>
  <c r="J699" i="1" s="1"/>
  <c r="E700" i="1"/>
  <c r="B700" i="1" s="1"/>
  <c r="F700" i="1" s="1"/>
  <c r="J700" i="1" s="1"/>
  <c r="E701" i="1"/>
  <c r="B701" i="1" s="1"/>
  <c r="F701" i="1" s="1"/>
  <c r="J701" i="1" s="1"/>
  <c r="E702" i="1"/>
  <c r="E703" i="1"/>
  <c r="B703" i="1" s="1"/>
  <c r="F703" i="1" s="1"/>
  <c r="J703" i="1" s="1"/>
  <c r="E704" i="1"/>
  <c r="B704" i="1" s="1"/>
  <c r="F704" i="1" s="1"/>
  <c r="J704" i="1" s="1"/>
  <c r="E705" i="1"/>
  <c r="B705" i="1" s="1"/>
  <c r="F705" i="1" s="1"/>
  <c r="J705" i="1" s="1"/>
  <c r="E706" i="1"/>
  <c r="E707" i="1"/>
  <c r="B707" i="1" s="1"/>
  <c r="F707" i="1" s="1"/>
  <c r="J707" i="1" s="1"/>
  <c r="E708" i="1"/>
  <c r="B708" i="1" s="1"/>
  <c r="F708" i="1" s="1"/>
  <c r="J708" i="1" s="1"/>
  <c r="E709" i="1"/>
  <c r="B709" i="1" s="1"/>
  <c r="F709" i="1" s="1"/>
  <c r="J709" i="1" s="1"/>
  <c r="E710" i="1"/>
  <c r="E711" i="1"/>
  <c r="B711" i="1" s="1"/>
  <c r="F711" i="1" s="1"/>
  <c r="J711" i="1" s="1"/>
  <c r="E712" i="1"/>
  <c r="B712" i="1" s="1"/>
  <c r="F712" i="1" s="1"/>
  <c r="J712" i="1" s="1"/>
  <c r="E713" i="1"/>
  <c r="B713" i="1" s="1"/>
  <c r="F713" i="1" s="1"/>
  <c r="J713" i="1" s="1"/>
  <c r="E714" i="1"/>
  <c r="E715" i="1"/>
  <c r="B715" i="1" s="1"/>
  <c r="F715" i="1" s="1"/>
  <c r="J715" i="1" s="1"/>
  <c r="E716" i="1"/>
  <c r="B716" i="1" s="1"/>
  <c r="F716" i="1" s="1"/>
  <c r="J716" i="1" s="1"/>
  <c r="E717" i="1"/>
  <c r="B717" i="1" s="1"/>
  <c r="F717" i="1" s="1"/>
  <c r="J717" i="1" s="1"/>
  <c r="E2" i="1"/>
  <c r="B2" i="1" s="1"/>
  <c r="F2" i="1" s="1"/>
  <c r="J2" i="1" s="1"/>
  <c r="F8" i="1" l="1"/>
  <c r="J8" i="1"/>
  <c r="B144" i="1"/>
  <c r="F144" i="1" s="1"/>
  <c r="J144" i="1" s="1"/>
  <c r="B141" i="1"/>
  <c r="J141" i="1" s="1"/>
  <c r="B647" i="1"/>
  <c r="F647" i="1" s="1"/>
  <c r="J647" i="1" s="1"/>
  <c r="B643" i="1"/>
  <c r="F643" i="1" s="1"/>
  <c r="J643" i="1" s="1"/>
  <c r="B639" i="1"/>
  <c r="F639" i="1" s="1"/>
  <c r="J639" i="1" s="1"/>
  <c r="B635" i="1"/>
  <c r="F635" i="1" s="1"/>
  <c r="J635" i="1" s="1"/>
  <c r="B631" i="1"/>
  <c r="F631" i="1" s="1"/>
  <c r="J631" i="1" s="1"/>
  <c r="B627" i="1"/>
  <c r="F627" i="1" s="1"/>
  <c r="J627" i="1" s="1"/>
  <c r="B623" i="1"/>
  <c r="F623" i="1" s="1"/>
  <c r="J623" i="1" s="1"/>
  <c r="B619" i="1"/>
  <c r="F619" i="1" s="1"/>
  <c r="J619" i="1" s="1"/>
  <c r="B615" i="1"/>
  <c r="F615" i="1" s="1"/>
  <c r="J615" i="1" s="1"/>
  <c r="B611" i="1"/>
  <c r="F611" i="1" s="1"/>
  <c r="J611" i="1" s="1"/>
  <c r="B607" i="1"/>
  <c r="F607" i="1" s="1"/>
  <c r="J607" i="1" s="1"/>
  <c r="B603" i="1"/>
  <c r="F603" i="1" s="1"/>
  <c r="J603" i="1" s="1"/>
  <c r="B599" i="1"/>
  <c r="F599" i="1" s="1"/>
  <c r="J599" i="1" s="1"/>
  <c r="B595" i="1"/>
  <c r="F595" i="1" s="1"/>
  <c r="J595" i="1" s="1"/>
  <c r="B591" i="1"/>
  <c r="F591" i="1" s="1"/>
  <c r="J591" i="1" s="1"/>
  <c r="B587" i="1"/>
  <c r="F587" i="1" s="1"/>
  <c r="J587" i="1" s="1"/>
  <c r="B583" i="1"/>
  <c r="F583" i="1" s="1"/>
  <c r="J583" i="1" s="1"/>
  <c r="B579" i="1"/>
  <c r="F579" i="1" s="1"/>
  <c r="J579" i="1" s="1"/>
  <c r="B575" i="1"/>
  <c r="F575" i="1" s="1"/>
  <c r="J575" i="1" s="1"/>
  <c r="B571" i="1"/>
  <c r="F571" i="1" s="1"/>
  <c r="J571" i="1" s="1"/>
  <c r="B567" i="1"/>
  <c r="F567" i="1" s="1"/>
  <c r="J567" i="1" s="1"/>
  <c r="B563" i="1"/>
  <c r="F563" i="1" s="1"/>
  <c r="J563" i="1" s="1"/>
  <c r="B559" i="1"/>
  <c r="F559" i="1" s="1"/>
  <c r="J559" i="1" s="1"/>
  <c r="B555" i="1"/>
  <c r="F555" i="1" s="1"/>
  <c r="J555" i="1" s="1"/>
  <c r="B551" i="1"/>
  <c r="F551" i="1" s="1"/>
  <c r="J551" i="1" s="1"/>
  <c r="B547" i="1"/>
  <c r="F547" i="1" s="1"/>
  <c r="J547" i="1" s="1"/>
  <c r="B543" i="1"/>
  <c r="F543" i="1" s="1"/>
  <c r="J543" i="1" s="1"/>
  <c r="B539" i="1"/>
  <c r="F539" i="1" s="1"/>
  <c r="J539" i="1" s="1"/>
  <c r="B535" i="1"/>
  <c r="F535" i="1" s="1"/>
  <c r="J535" i="1" s="1"/>
  <c r="B529" i="1"/>
  <c r="J529" i="1" s="1"/>
  <c r="B523" i="1"/>
  <c r="F523" i="1" s="1"/>
  <c r="J523" i="1" s="1"/>
  <c r="B519" i="1"/>
  <c r="J519" i="1" s="1"/>
  <c r="B515" i="1"/>
  <c r="F515" i="1" s="1"/>
  <c r="J515" i="1" s="1"/>
  <c r="B507" i="1"/>
  <c r="F507" i="1" s="1"/>
  <c r="J507" i="1" s="1"/>
  <c r="B503" i="1"/>
  <c r="F503" i="1" s="1"/>
  <c r="J503" i="1" s="1"/>
  <c r="B497" i="1"/>
  <c r="J497" i="1" s="1"/>
  <c r="B493" i="1"/>
  <c r="F493" i="1" s="1"/>
  <c r="J493" i="1" s="1"/>
  <c r="B485" i="1"/>
  <c r="F485" i="1" s="1"/>
  <c r="J485" i="1" s="1"/>
  <c r="B481" i="1"/>
  <c r="F481" i="1" s="1"/>
  <c r="J481" i="1" s="1"/>
  <c r="B475" i="1"/>
  <c r="F475" i="1" s="1"/>
  <c r="J475" i="1" s="1"/>
  <c r="B467" i="1"/>
  <c r="J467" i="1" s="1"/>
  <c r="B463" i="1"/>
  <c r="F463" i="1" s="1"/>
  <c r="J463" i="1" s="1"/>
  <c r="B459" i="1"/>
  <c r="F459" i="1" s="1"/>
  <c r="J459" i="1" s="1"/>
  <c r="B453" i="1"/>
  <c r="F453" i="1" s="1"/>
  <c r="J453" i="1" s="1"/>
  <c r="B445" i="1"/>
  <c r="F445" i="1" s="1"/>
  <c r="J445" i="1" s="1"/>
  <c r="B441" i="1"/>
  <c r="F441" i="1" s="1"/>
  <c r="J441" i="1" s="1"/>
  <c r="B437" i="1"/>
  <c r="F437" i="1" s="1"/>
  <c r="J437" i="1" s="1"/>
  <c r="B431" i="1"/>
  <c r="F431" i="1" s="1"/>
  <c r="J431" i="1" s="1"/>
  <c r="B423" i="1"/>
  <c r="F423" i="1" s="1"/>
  <c r="J423" i="1" s="1"/>
  <c r="B419" i="1"/>
  <c r="F419" i="1" s="1"/>
  <c r="J419" i="1" s="1"/>
  <c r="B415" i="1"/>
  <c r="F415" i="1" s="1"/>
  <c r="J415" i="1" s="1"/>
  <c r="B409" i="1"/>
  <c r="F409" i="1" s="1"/>
  <c r="J409" i="1" s="1"/>
  <c r="B395" i="1"/>
  <c r="F395" i="1" s="1"/>
  <c r="J395" i="1" s="1"/>
  <c r="B387" i="1"/>
  <c r="F387" i="1" s="1"/>
  <c r="J387" i="1" s="1"/>
  <c r="B379" i="1"/>
  <c r="J379" i="1" s="1"/>
  <c r="B375" i="1"/>
  <c r="F375" i="1" s="1"/>
  <c r="J375" i="1" s="1"/>
  <c r="B371" i="1"/>
  <c r="F371" i="1" s="1"/>
  <c r="J371" i="1" s="1"/>
  <c r="B363" i="1"/>
  <c r="J363" i="1" s="1"/>
  <c r="B355" i="1"/>
  <c r="J355" i="1" s="1"/>
  <c r="B347" i="1"/>
  <c r="J347" i="1" s="1"/>
  <c r="B343" i="1"/>
  <c r="F343" i="1" s="1"/>
  <c r="J343" i="1" s="1"/>
  <c r="B335" i="1"/>
  <c r="F335" i="1" s="1"/>
  <c r="J335" i="1" s="1"/>
  <c r="B331" i="1"/>
  <c r="F331" i="1" s="1"/>
  <c r="J331" i="1" s="1"/>
  <c r="B325" i="1"/>
  <c r="F325" i="1" s="1"/>
  <c r="J325" i="1" s="1"/>
  <c r="B319" i="1"/>
  <c r="J319" i="1" s="1"/>
  <c r="B309" i="1"/>
  <c r="J309" i="1" s="1"/>
  <c r="B299" i="1"/>
  <c r="F299" i="1" s="1"/>
  <c r="J299" i="1" s="1"/>
  <c r="B295" i="1"/>
  <c r="F295" i="1" s="1"/>
  <c r="J295" i="1" s="1"/>
  <c r="B255" i="1"/>
  <c r="F255" i="1" s="1"/>
  <c r="J255" i="1" s="1"/>
  <c r="B247" i="1"/>
  <c r="J247" i="1" s="1"/>
  <c r="B241" i="1"/>
  <c r="F241" i="1" s="1"/>
  <c r="J241" i="1" s="1"/>
  <c r="B237" i="1"/>
  <c r="J237" i="1" s="1"/>
  <c r="B231" i="1"/>
  <c r="F231" i="1" s="1"/>
  <c r="J231" i="1" s="1"/>
  <c r="B223" i="1"/>
  <c r="F223" i="1" s="1"/>
  <c r="J223" i="1" s="1"/>
  <c r="B215" i="1"/>
  <c r="F215" i="1" s="1"/>
  <c r="J215" i="1" s="1"/>
  <c r="B211" i="1"/>
  <c r="F211" i="1" s="1"/>
  <c r="J211" i="1" s="1"/>
  <c r="B207" i="1"/>
  <c r="F207" i="1" s="1"/>
  <c r="J207" i="1" s="1"/>
  <c r="B203" i="1"/>
  <c r="J203" i="1" s="1"/>
  <c r="B199" i="1"/>
  <c r="F199" i="1" s="1"/>
  <c r="J199" i="1" s="1"/>
  <c r="B195" i="1"/>
  <c r="F195" i="1" s="1"/>
  <c r="J195" i="1" s="1"/>
  <c r="B191" i="1"/>
  <c r="J191" i="1" s="1"/>
  <c r="B187" i="1"/>
  <c r="J187" i="1" s="1"/>
  <c r="B183" i="1"/>
  <c r="J183" i="1" s="1"/>
  <c r="B173" i="1"/>
  <c r="J173" i="1" s="1"/>
  <c r="B167" i="1"/>
  <c r="J167" i="1" s="1"/>
  <c r="B161" i="1"/>
  <c r="J161" i="1" s="1"/>
  <c r="B155" i="1"/>
  <c r="J155" i="1" s="1"/>
  <c r="B149" i="1"/>
  <c r="J149" i="1" s="1"/>
  <c r="B145" i="1"/>
  <c r="F145" i="1" s="1"/>
  <c r="J145" i="1" s="1"/>
  <c r="B137" i="1"/>
  <c r="F137" i="1" s="1"/>
  <c r="J137" i="1" s="1"/>
  <c r="B129" i="1"/>
  <c r="F129" i="1" s="1"/>
  <c r="J129" i="1" s="1"/>
  <c r="B125" i="1"/>
  <c r="J125" i="1" s="1"/>
  <c r="B121" i="1"/>
  <c r="F121" i="1" s="1"/>
  <c r="J121" i="1" s="1"/>
  <c r="B117" i="1"/>
  <c r="F117" i="1" s="1"/>
  <c r="J117" i="1" s="1"/>
  <c r="B113" i="1"/>
  <c r="F113" i="1" s="1"/>
  <c r="J113" i="1" s="1"/>
  <c r="B109" i="1"/>
  <c r="F109" i="1" s="1"/>
  <c r="J109" i="1" s="1"/>
  <c r="B105" i="1"/>
  <c r="F105" i="1" s="1"/>
  <c r="J105" i="1" s="1"/>
  <c r="B97" i="1"/>
  <c r="F97" i="1" s="1"/>
  <c r="J97" i="1" s="1"/>
  <c r="B93" i="1"/>
  <c r="F93" i="1" s="1"/>
  <c r="J93" i="1" s="1"/>
  <c r="B89" i="1"/>
  <c r="F89" i="1" s="1"/>
  <c r="J89" i="1" s="1"/>
  <c r="B85" i="1"/>
  <c r="F85" i="1" s="1"/>
  <c r="J85" i="1" s="1"/>
  <c r="B714" i="1"/>
  <c r="F714" i="1" s="1"/>
  <c r="J714" i="1" s="1"/>
  <c r="B706" i="1"/>
  <c r="F706" i="1" s="1"/>
  <c r="J706" i="1" s="1"/>
  <c r="B698" i="1"/>
  <c r="F698" i="1" s="1"/>
  <c r="J698" i="1" s="1"/>
  <c r="B690" i="1"/>
  <c r="F690" i="1" s="1"/>
  <c r="J690" i="1" s="1"/>
  <c r="B682" i="1"/>
  <c r="F682" i="1" s="1"/>
  <c r="J682" i="1" s="1"/>
  <c r="B674" i="1"/>
  <c r="F674" i="1" s="1"/>
  <c r="J674" i="1" s="1"/>
  <c r="B663" i="1"/>
  <c r="F663" i="1" s="1"/>
  <c r="J663" i="1" s="1"/>
  <c r="B655" i="1"/>
  <c r="F655" i="1" s="1"/>
  <c r="J655" i="1" s="1"/>
  <c r="B305" i="1"/>
  <c r="F305" i="1" s="1"/>
  <c r="J305" i="1" s="1"/>
  <c r="B227" i="1"/>
  <c r="F227" i="1" s="1"/>
  <c r="J227" i="1" s="1"/>
  <c r="B101" i="1"/>
  <c r="J101" i="1" s="1"/>
  <c r="B219" i="1"/>
  <c r="F219" i="1" s="1"/>
  <c r="J219" i="1" s="1"/>
  <c r="B133" i="1"/>
  <c r="F133" i="1" s="1"/>
  <c r="J133" i="1" s="1"/>
  <c r="B710" i="1"/>
  <c r="F710" i="1" s="1"/>
  <c r="J710" i="1" s="1"/>
  <c r="B702" i="1"/>
  <c r="F702" i="1" s="1"/>
  <c r="J702" i="1" s="1"/>
  <c r="B694" i="1"/>
  <c r="F694" i="1" s="1"/>
  <c r="J694" i="1" s="1"/>
  <c r="B686" i="1"/>
  <c r="F686" i="1" s="1"/>
  <c r="J686" i="1" s="1"/>
  <c r="B678" i="1"/>
  <c r="F678" i="1" s="1"/>
  <c r="J678" i="1" s="1"/>
  <c r="B667" i="1"/>
  <c r="F667" i="1" s="1"/>
  <c r="J667" i="1" s="1"/>
  <c r="B659" i="1"/>
  <c r="F659" i="1" s="1"/>
  <c r="J659" i="1" s="1"/>
  <c r="B651" i="1"/>
  <c r="F651" i="1" s="1"/>
  <c r="J651" i="1" s="1"/>
  <c r="B401" i="1"/>
  <c r="J401" i="1" s="1"/>
  <c r="B179" i="1"/>
  <c r="J179" i="1" s="1"/>
  <c r="B391" i="1"/>
  <c r="J391" i="1" s="1"/>
  <c r="B351" i="1"/>
  <c r="F351" i="1" s="1"/>
  <c r="J351" i="1" s="1"/>
  <c r="B315" i="1"/>
  <c r="J315" i="1" s="1"/>
</calcChain>
</file>

<file path=xl/sharedStrings.xml><?xml version="1.0" encoding="utf-8"?>
<sst xmlns="http://schemas.openxmlformats.org/spreadsheetml/2006/main" count="14582" uniqueCount="4114">
  <si>
    <t>Id</t>
    <phoneticPr fontId="1" type="noConversion"/>
  </si>
  <si>
    <t>Name</t>
  </si>
  <si>
    <t>Context</t>
  </si>
  <si>
    <t>Revision</t>
  </si>
  <si>
    <t>DeviceId</t>
  </si>
  <si>
    <t>DeviceName</t>
  </si>
  <si>
    <t>ObjectId</t>
  </si>
  <si>
    <t>现场照明灯具</t>
  </si>
  <si>
    <t>故障录波装置</t>
  </si>
  <si>
    <t>35kV公用测控装置</t>
  </si>
  <si>
    <t>录音系统</t>
  </si>
  <si>
    <t>组</t>
  </si>
  <si>
    <t>直流接地监测装置</t>
  </si>
  <si>
    <t>五防系统</t>
  </si>
  <si>
    <t>站外道路</t>
  </si>
  <si>
    <t>直流电源设备</t>
  </si>
  <si>
    <t>充电机屏</t>
  </si>
  <si>
    <t>站内电力电缆</t>
  </si>
  <si>
    <t>视频监控设备</t>
  </si>
  <si>
    <t>REFNO</t>
  </si>
  <si>
    <t>NAME</t>
  </si>
  <si>
    <t>=67127156/211182</t>
  </si>
  <si>
    <t>=67127156/213056</t>
  </si>
  <si>
    <t>=67127156/213057</t>
  </si>
  <si>
    <t>=67127156/456771</t>
  </si>
  <si>
    <t>=67127156/459843</t>
  </si>
  <si>
    <t>=67127156/460355</t>
  </si>
  <si>
    <t>=67127156/213059</t>
  </si>
  <si>
    <t>=67127156/213504</t>
  </si>
  <si>
    <t>=67127156/213949</t>
  </si>
  <si>
    <t>=67127156/214394</t>
  </si>
  <si>
    <t>=67127156/214679</t>
  </si>
  <si>
    <t>=67127156/214964</t>
  </si>
  <si>
    <t>=67127156/215251</t>
  </si>
  <si>
    <t>=67127156/215574</t>
  </si>
  <si>
    <t>=67127156/215897</t>
  </si>
  <si>
    <t>=67127156/216220</t>
  </si>
  <si>
    <t>=67127156/216543</t>
  </si>
  <si>
    <t>=67127156/216866</t>
  </si>
  <si>
    <t>=67127156/217189</t>
  </si>
  <si>
    <t>=67127156/217635</t>
  </si>
  <si>
    <t>=67127156/218080</t>
  </si>
  <si>
    <t>=67127156/218403</t>
  </si>
  <si>
    <t>=67127156/218726</t>
  </si>
  <si>
    <t>=67127156/219049</t>
  </si>
  <si>
    <t>=67127156/219372</t>
  </si>
  <si>
    <t>=67127156/219695</t>
  </si>
  <si>
    <t>=67127156/220019</t>
  </si>
  <si>
    <t>=67127156/220020</t>
  </si>
  <si>
    <t>=67127156/220021</t>
  </si>
  <si>
    <t>=67127156/220800</t>
  </si>
  <si>
    <t>=67127156/221579</t>
  </si>
  <si>
    <t>=67127156/222358</t>
  </si>
  <si>
    <t>=67127156/222359</t>
  </si>
  <si>
    <t>=67127156/222360</t>
  </si>
  <si>
    <t>=67127156/222868</t>
  </si>
  <si>
    <t>=67127156/223376</t>
  </si>
  <si>
    <t>=67127156/223885</t>
  </si>
  <si>
    <t>=67127156/224458</t>
  </si>
  <si>
    <t>=67127156/225031</t>
  </si>
  <si>
    <t>=67127156/225605</t>
  </si>
  <si>
    <t>=67127156/225606</t>
  </si>
  <si>
    <t>=67127156/225607</t>
  </si>
  <si>
    <t>=67127156/226119</t>
  </si>
  <si>
    <t>=67127156/226631</t>
  </si>
  <si>
    <t>=67127156/227144</t>
  </si>
  <si>
    <t>=67127156/227145</t>
  </si>
  <si>
    <t>=67127156/227146</t>
  </si>
  <si>
    <t>=67127156/227923</t>
  </si>
  <si>
    <t>=67127156/228700</t>
  </si>
  <si>
    <t>=67127156/229478</t>
  </si>
  <si>
    <t>=67127156/229479</t>
  </si>
  <si>
    <t>=67127156/229480</t>
  </si>
  <si>
    <t>=67127156/229992</t>
  </si>
  <si>
    <t>=67127156/230504</t>
  </si>
  <si>
    <t>=67127156/231017</t>
  </si>
  <si>
    <t>=67127156/231018</t>
  </si>
  <si>
    <t>=67127156/231019</t>
  </si>
  <si>
    <t>=67127156/231020</t>
  </si>
  <si>
    <t>=67127156/231797</t>
  </si>
  <si>
    <t>=67127156/232574</t>
  </si>
  <si>
    <t>=67127156/233352</t>
  </si>
  <si>
    <t>=67127156/233353</t>
  </si>
  <si>
    <t>=67127156/233354</t>
  </si>
  <si>
    <t>=67127156/233864</t>
  </si>
  <si>
    <t>=67127156/234374</t>
  </si>
  <si>
    <t>=67127156/234884</t>
  </si>
  <si>
    <t>=67127156/235457</t>
  </si>
  <si>
    <t>=67127156/236030</t>
  </si>
  <si>
    <t>=67127156/236604</t>
  </si>
  <si>
    <t>=67127156/237116</t>
  </si>
  <si>
    <t>=67127156/237628</t>
  </si>
  <si>
    <t>=67127156/238140</t>
  </si>
  <si>
    <t>=67127156/238141</t>
  </si>
  <si>
    <t>=67127156/238143</t>
  </si>
  <si>
    <t>=67127156/238144</t>
  </si>
  <si>
    <t>=67127156/238145</t>
  </si>
  <si>
    <t>=67127156/238146</t>
  </si>
  <si>
    <t>=67127156/238923</t>
  </si>
  <si>
    <t>=67127156/239700</t>
  </si>
  <si>
    <t>=67127156/240478</t>
  </si>
  <si>
    <t>=67127156/240479</t>
  </si>
  <si>
    <t>=67127156/240480</t>
  </si>
  <si>
    <t>=67127156/240992</t>
  </si>
  <si>
    <t>=67127156/241504</t>
  </si>
  <si>
    <t>=67127156/242017</t>
  </si>
  <si>
    <t>=67127156/242018</t>
  </si>
  <si>
    <t>=67127156/242796</t>
  </si>
  <si>
    <t>=67127156/243574</t>
  </si>
  <si>
    <t>=67127156/244352</t>
  </si>
  <si>
    <t>=67127156/244354</t>
  </si>
  <si>
    <t>=67127156/244355</t>
  </si>
  <si>
    <t>=67127156/244356</t>
  </si>
  <si>
    <t>=67127156/244929</t>
  </si>
  <si>
    <t>=67127156/245502</t>
  </si>
  <si>
    <t>=67127156/246075</t>
  </si>
  <si>
    <t>=67127156/246584</t>
  </si>
  <si>
    <t>=67127156/247093</t>
  </si>
  <si>
    <t>=67127156/247603</t>
  </si>
  <si>
    <t>=67127156/247604</t>
  </si>
  <si>
    <t>=67127156/247605</t>
  </si>
  <si>
    <t>=67127156/247606</t>
  </si>
  <si>
    <t>=67127156/247607</t>
  </si>
  <si>
    <t>=67127156/248686</t>
  </si>
  <si>
    <t>=67127156/249765</t>
  </si>
  <si>
    <t>=67127156/250844</t>
  </si>
  <si>
    <t>=67127156/251517</t>
  </si>
  <si>
    <t>=67127156/251962</t>
  </si>
  <si>
    <t>=67127156/252407</t>
  </si>
  <si>
    <t>=67127156/252852</t>
  </si>
  <si>
    <t>=67127156/253137</t>
  </si>
  <si>
    <t>=67127156/253422</t>
  </si>
  <si>
    <t>=67127156/253707</t>
  </si>
  <si>
    <t>=67127156/253721</t>
  </si>
  <si>
    <t>=67127156/253735</t>
  </si>
  <si>
    <t>=67127156/253749</t>
  </si>
  <si>
    <t>=67127156/254142</t>
  </si>
  <si>
    <t>=67127156/254535</t>
  </si>
  <si>
    <t>=67127156/254929</t>
  </si>
  <si>
    <t>=67127156/254930</t>
  </si>
  <si>
    <t>=67127156/254931</t>
  </si>
  <si>
    <t>=67127156/254932</t>
  </si>
  <si>
    <t>=67127156/254933</t>
  </si>
  <si>
    <t>=67127156/256012</t>
  </si>
  <si>
    <t>=67127156/257091</t>
  </si>
  <si>
    <t>=67127156/258170</t>
  </si>
  <si>
    <t>=67127156/258184</t>
  </si>
  <si>
    <t>=67127156/258198</t>
  </si>
  <si>
    <t>=67127156/258212</t>
  </si>
  <si>
    <t>=67127156/258885</t>
  </si>
  <si>
    <t>=67127156/259330</t>
  </si>
  <si>
    <t>=67127156/259775</t>
  </si>
  <si>
    <t>=67127156/260220</t>
  </si>
  <si>
    <t>=67127156/260505</t>
  </si>
  <si>
    <t>=67127156/260790</t>
  </si>
  <si>
    <t>=67127156/261075</t>
  </si>
  <si>
    <t>=67127156/261468</t>
  </si>
  <si>
    <t>=67127156/261861</t>
  </si>
  <si>
    <t>=67127156/262255</t>
  </si>
  <si>
    <t>=67127156/262257</t>
  </si>
  <si>
    <t>=67127156/262259</t>
  </si>
  <si>
    <t>=67127156/262260</t>
  </si>
  <si>
    <t>=67127156/262261</t>
  </si>
  <si>
    <t>=67127156/262262</t>
  </si>
  <si>
    <t>=67127156/262547</t>
  </si>
  <si>
    <t>=67127156/262832</t>
  </si>
  <si>
    <t>=67127156/263117</t>
  </si>
  <si>
    <t>=67127156/263562</t>
  </si>
  <si>
    <t>=67127156/264007</t>
  </si>
  <si>
    <t>=67127156/264453</t>
  </si>
  <si>
    <t>=67127156/264454</t>
  </si>
  <si>
    <t>=67127156/264455</t>
  </si>
  <si>
    <t>=67127156/264456</t>
  </si>
  <si>
    <t>=67127156/264741</t>
  </si>
  <si>
    <t>=67127156/265026</t>
  </si>
  <si>
    <t>=67127156/265311</t>
  </si>
  <si>
    <t>=67127156/265756</t>
  </si>
  <si>
    <t>=67127156/266201</t>
  </si>
  <si>
    <t>=67127156/266647</t>
  </si>
  <si>
    <t>=67127156/266648</t>
  </si>
  <si>
    <t>=67127156/266649</t>
  </si>
  <si>
    <t>=67127156/266650</t>
  </si>
  <si>
    <t>=67127156/266935</t>
  </si>
  <si>
    <t>=67127156/267220</t>
  </si>
  <si>
    <t>=67127156/267505</t>
  </si>
  <si>
    <t>=67127156/267950</t>
  </si>
  <si>
    <t>=67127156/268395</t>
  </si>
  <si>
    <t>=67127156/268841</t>
  </si>
  <si>
    <t>=67127156/268842</t>
  </si>
  <si>
    <t>=67127156/268843</t>
  </si>
  <si>
    <t>=67127156/268844</t>
  </si>
  <si>
    <t>=67127156/269129</t>
  </si>
  <si>
    <t>=67127156/269574</t>
  </si>
  <si>
    <t>=67127156/269859</t>
  </si>
  <si>
    <t>=67127156/270144</t>
  </si>
  <si>
    <t>=67127156/270589</t>
  </si>
  <si>
    <t>=67127156/271035</t>
  </si>
  <si>
    <t>=67127156/271036</t>
  </si>
  <si>
    <t>=67127156/271037</t>
  </si>
  <si>
    <t>=67127156/271038</t>
  </si>
  <si>
    <t>=67127156/271612</t>
  </si>
  <si>
    <t>=67127156/272186</t>
  </si>
  <si>
    <t>=67127156/272760</t>
  </si>
  <si>
    <t>=67127156/273433</t>
  </si>
  <si>
    <t>=67127156/273878</t>
  </si>
  <si>
    <t>=67127156/274323</t>
  </si>
  <si>
    <t>=67127156/274768</t>
  </si>
  <si>
    <t>=67127156/275053</t>
  </si>
  <si>
    <t>=67127156/275338</t>
  </si>
  <si>
    <t>=67127156/275623</t>
  </si>
  <si>
    <t>=67127156/276016</t>
  </si>
  <si>
    <t>=67127156/276409</t>
  </si>
  <si>
    <t>=67127156/276804</t>
  </si>
  <si>
    <t>=67127156/276805</t>
  </si>
  <si>
    <t>=67127156/277184</t>
  </si>
  <si>
    <t>=67127156/278007</t>
  </si>
  <si>
    <t>=67127156/278190</t>
  </si>
  <si>
    <t>=67127156/278373</t>
  </si>
  <si>
    <t>=67127156/278557</t>
  </si>
  <si>
    <t>=67127156/278719</t>
  </si>
  <si>
    <t>=67127156/278720</t>
  </si>
  <si>
    <t>=67127156/463929</t>
  </si>
  <si>
    <t>=67127156/287032</t>
  </si>
  <si>
    <t>=67127156/278907</t>
  </si>
  <si>
    <t>=67127156/278908</t>
  </si>
  <si>
    <t>=67127156/470741</t>
  </si>
  <si>
    <t>=67127156/279161</t>
  </si>
  <si>
    <t>=67127156/279162</t>
  </si>
  <si>
    <t>=67127156/279164</t>
  </si>
  <si>
    <t>=67127156/279171</t>
  </si>
  <si>
    <t>=67127156/279172</t>
  </si>
  <si>
    <t>=67127156/279173</t>
  </si>
  <si>
    <t>=67127156/279998</t>
  </si>
  <si>
    <t>=67127156/463333</t>
  </si>
  <si>
    <t>=67127156/280377</t>
  </si>
  <si>
    <t>=67127156/280619</t>
  </si>
  <si>
    <t>=67127156/280620</t>
  </si>
  <si>
    <t>=67127156/280621</t>
  </si>
  <si>
    <t>=67127156/280622</t>
  </si>
  <si>
    <t>=67127156/280623</t>
  </si>
  <si>
    <t>=67127156/280864</t>
  </si>
  <si>
    <t>=67127156/281243</t>
  </si>
  <si>
    <t>=67127156/463766</t>
  </si>
  <si>
    <t>=67127156/282255</t>
  </si>
  <si>
    <t>=67127156/282417</t>
  </si>
  <si>
    <t>=67127156/282418</t>
  </si>
  <si>
    <t>=67127156/282419</t>
  </si>
  <si>
    <t>=67127156/282420</t>
  </si>
  <si>
    <t>=67127156/282421</t>
  </si>
  <si>
    <t>=67127156/283322</t>
  </si>
  <si>
    <t>=67127156/283701</t>
  </si>
  <si>
    <t>=67127156/283943</t>
  </si>
  <si>
    <t>=67127156/283944</t>
  </si>
  <si>
    <t>=67127156/283945</t>
  </si>
  <si>
    <t>=67127156/283946</t>
  </si>
  <si>
    <t>=67127156/283947</t>
  </si>
  <si>
    <t>=67127156/284772</t>
  </si>
  <si>
    <t>=67127156/285013</t>
  </si>
  <si>
    <t>=67127156/285393</t>
  </si>
  <si>
    <t>=67127156/285394</t>
  </si>
  <si>
    <t>=67127156/285395</t>
  </si>
  <si>
    <t>=67127156/285396</t>
  </si>
  <si>
    <t>=67127156/285397</t>
  </si>
  <si>
    <t>=67127156/285638</t>
  </si>
  <si>
    <t>=67127156/286465</t>
  </si>
  <si>
    <t>=67127156/287218</t>
  </si>
  <si>
    <t>=67127156/282069</t>
  </si>
  <si>
    <t>=67127156/287215</t>
  </si>
  <si>
    <t>=67127156/287216</t>
  </si>
  <si>
    <t>=67127156/286845</t>
  </si>
  <si>
    <t>=67127156/287405</t>
  </si>
  <si>
    <t>=67127156/287406</t>
  </si>
  <si>
    <t>=67127156/287407</t>
  </si>
  <si>
    <t>=67127156/287408</t>
  </si>
  <si>
    <t>=67127156/287409</t>
  </si>
  <si>
    <t>=67127156/287410</t>
  </si>
  <si>
    <t>=67127156/287411</t>
  </si>
  <si>
    <t>=67127156/287412</t>
  </si>
  <si>
    <t>=67127156/288057</t>
  </si>
  <si>
    <t>=67127156/288059</t>
  </si>
  <si>
    <t>=67127156/288060</t>
  </si>
  <si>
    <t>=67127156/288062</t>
  </si>
  <si>
    <t>=67127156/288494</t>
  </si>
  <si>
    <t>=67127156/288495</t>
  </si>
  <si>
    <t>=67127156/288806</t>
  </si>
  <si>
    <t>=67127156/289580</t>
  </si>
  <si>
    <t>=67127156/289675</t>
  </si>
  <si>
    <t>=67127156/289676</t>
  </si>
  <si>
    <t>=67127156/289677</t>
  </si>
  <si>
    <t>=67127156/289678</t>
  </si>
  <si>
    <t>=67127156/289986</t>
  </si>
  <si>
    <t>=67127156/290294</t>
  </si>
  <si>
    <t>=67127156/290602</t>
  </si>
  <si>
    <t>=67127156/290913</t>
  </si>
  <si>
    <t>=67127156/291345</t>
  </si>
  <si>
    <t>=67127156/292112</t>
  </si>
  <si>
    <t>=67127156/292113</t>
  </si>
  <si>
    <t>=67127156/292114</t>
  </si>
  <si>
    <t>=67127156/292115</t>
  </si>
  <si>
    <t>=67127156/292423</t>
  </si>
  <si>
    <t>=67127156/292731</t>
  </si>
  <si>
    <t>=67127156/293039</t>
  </si>
  <si>
    <t>=67127156/293350</t>
  </si>
  <si>
    <t>=67127156/293782</t>
  </si>
  <si>
    <t>=67127156/294549</t>
  </si>
  <si>
    <t>=67127156/294550</t>
  </si>
  <si>
    <t>=67127156/294551</t>
  </si>
  <si>
    <t>=67127156/294552</t>
  </si>
  <si>
    <t>=67127156/294860</t>
  </si>
  <si>
    <t>=67127156/295168</t>
  </si>
  <si>
    <t>=67127156/295476</t>
  </si>
  <si>
    <t>=67127156/295787</t>
  </si>
  <si>
    <t>=67127156/296219</t>
  </si>
  <si>
    <t>=67127156/296986</t>
  </si>
  <si>
    <t>=67127156/296987</t>
  </si>
  <si>
    <t>=67127156/296988</t>
  </si>
  <si>
    <t>=67127156/297360</t>
  </si>
  <si>
    <t>=67127156/297792</t>
  </si>
  <si>
    <t>=67127156/298103</t>
  </si>
  <si>
    <t>=67127156/298869</t>
  </si>
  <si>
    <t>=67127156/299254</t>
  </si>
  <si>
    <t>=67127156/299639</t>
  </si>
  <si>
    <t>=67127156/300128</t>
  </si>
  <si>
    <t>=67127156/300353</t>
  </si>
  <si>
    <t>=67127156/308032</t>
  </si>
  <si>
    <t>=67127156/308054</t>
  </si>
  <si>
    <t>=67127156/308076</t>
  </si>
  <si>
    <t>=67127156/464933</t>
  </si>
  <si>
    <t>=67127156/464737</t>
  </si>
  <si>
    <t>=67127156/300393</t>
  </si>
  <si>
    <t>=67127156/300829</t>
  </si>
  <si>
    <t>=67127156/300830</t>
  </si>
  <si>
    <t>=67127156/300832</t>
  </si>
  <si>
    <t>=67127156/300833</t>
  </si>
  <si>
    <t>=67127156/301599</t>
  </si>
  <si>
    <t>=67127156/301910</t>
  </si>
  <si>
    <t>=67127156/302295</t>
  </si>
  <si>
    <t>=67127156/302680</t>
  </si>
  <si>
    <t>=67127156/308098</t>
  </si>
  <si>
    <t>=67127156/308120</t>
  </si>
  <si>
    <t>=67127156/308142</t>
  </si>
  <si>
    <t>=67127156/303066</t>
  </si>
  <si>
    <t>=67127156/303710</t>
  </si>
  <si>
    <t>=67127156/303711</t>
  </si>
  <si>
    <t>=67127156/303712</t>
  </si>
  <si>
    <t>=67127156/304478</t>
  </si>
  <si>
    <t>=67127156/304910</t>
  </si>
  <si>
    <t>=67127156/305222</t>
  </si>
  <si>
    <t>=67127156/305319</t>
  </si>
  <si>
    <t>=67127156/305320</t>
  </si>
  <si>
    <t>=67127156/305321</t>
  </si>
  <si>
    <t>=67127156/306096</t>
  </si>
  <si>
    <t>=67127156/306098</t>
  </si>
  <si>
    <t>=67127156/306100</t>
  </si>
  <si>
    <t>=67127156/306263</t>
  </si>
  <si>
    <t>=67127156/306426</t>
  </si>
  <si>
    <t>=67127156/306589</t>
  </si>
  <si>
    <t>=67127156/306752</t>
  </si>
  <si>
    <t>=67127156/306915</t>
  </si>
  <si>
    <t>=67127156/307078</t>
  </si>
  <si>
    <t>=67127156/307241</t>
  </si>
  <si>
    <t>=67127156/307404</t>
  </si>
  <si>
    <t>=67127156/307567</t>
  </si>
  <si>
    <t>=67127156/469854</t>
  </si>
  <si>
    <t>=67127156/308397</t>
  </si>
  <si>
    <t>=67127156/308424</t>
  </si>
  <si>
    <t>=67127156/308451</t>
  </si>
  <si>
    <t>=67127156/308478</t>
  </si>
  <si>
    <t>=67127156/308505</t>
  </si>
  <si>
    <t>=67127156/308532</t>
  </si>
  <si>
    <t>=67127156/308559</t>
  </si>
  <si>
    <t>=67127156/308586</t>
  </si>
  <si>
    <t>=67127156/308613</t>
  </si>
  <si>
    <t>=67127156/308640</t>
  </si>
  <si>
    <t>=67127156/308667</t>
  </si>
  <si>
    <t>=67127156/308694</t>
  </si>
  <si>
    <t>=67127156/308721</t>
  </si>
  <si>
    <t>=67127156/308748</t>
  </si>
  <si>
    <t>=67127156/308775</t>
  </si>
  <si>
    <t>=67127156/308802</t>
  </si>
  <si>
    <t>=67127156/308829</t>
  </si>
  <si>
    <t>=67127156/308856</t>
  </si>
  <si>
    <t>=67127156/308883</t>
  </si>
  <si>
    <t>=67127156/308910</t>
  </si>
  <si>
    <t>=67127156/308937</t>
  </si>
  <si>
    <t>=67127156/308964</t>
  </si>
  <si>
    <t>=67127156/308991</t>
  </si>
  <si>
    <t>=67127156/309018</t>
  </si>
  <si>
    <t>=67127156/309045</t>
  </si>
  <si>
    <t>=67127156/309072</t>
  </si>
  <si>
    <t>=67127156/309099</t>
  </si>
  <si>
    <t>=67127156/309126</t>
  </si>
  <si>
    <t>=67127156/309153</t>
  </si>
  <si>
    <t>=67127156/309180</t>
  </si>
  <si>
    <t>=67127156/309207</t>
  </si>
  <si>
    <t>=67127156/309234</t>
  </si>
  <si>
    <t>=67127156/309261</t>
  </si>
  <si>
    <t>=67127156/309288</t>
  </si>
  <si>
    <t>=67127156/309315</t>
  </si>
  <si>
    <t>=67127156/309342</t>
  </si>
  <si>
    <t>=67127156/309369</t>
  </si>
  <si>
    <t>=67127156/309396</t>
  </si>
  <si>
    <t>=67127156/309423</t>
  </si>
  <si>
    <t>=67127156/309450</t>
  </si>
  <si>
    <t>=67127156/468399</t>
  </si>
  <si>
    <t>=67127156/309743</t>
  </si>
  <si>
    <t>=67127156/309770</t>
  </si>
  <si>
    <t>=67127156/309797</t>
  </si>
  <si>
    <t>=67127156/309824</t>
  </si>
  <si>
    <t>=67127156/309851</t>
  </si>
  <si>
    <t>=67127156/309878</t>
  </si>
  <si>
    <t>=67127156/309905</t>
  </si>
  <si>
    <t>=67127156/309932</t>
  </si>
  <si>
    <t>=67127156/309959</t>
  </si>
  <si>
    <t>=67127156/309986</t>
  </si>
  <si>
    <t>=67127156/310013</t>
  </si>
  <si>
    <t>=67127156/310040</t>
  </si>
  <si>
    <t>=67127156/310067</t>
  </si>
  <si>
    <t>=67127156/310094</t>
  </si>
  <si>
    <t>=67127156/310121</t>
  </si>
  <si>
    <t>=67127156/310148</t>
  </si>
  <si>
    <t>=67127156/310175</t>
  </si>
  <si>
    <t>=67127156/310202</t>
  </si>
  <si>
    <t>=67127156/310229</t>
  </si>
  <si>
    <t>=67127156/310256</t>
  </si>
  <si>
    <t>=67127156/310283</t>
  </si>
  <si>
    <t>=67127156/310310</t>
  </si>
  <si>
    <t>=67127156/310337</t>
  </si>
  <si>
    <t>=67127156/310364</t>
  </si>
  <si>
    <t>=67127156/310391</t>
  </si>
  <si>
    <t>=67127156/310418</t>
  </si>
  <si>
    <t>=67127156/310445</t>
  </si>
  <si>
    <t>=67127156/310472</t>
  </si>
  <si>
    <t>=67127156/310499</t>
  </si>
  <si>
    <t>=67127156/310526</t>
  </si>
  <si>
    <t>=67127156/310553</t>
  </si>
  <si>
    <t>=67127156/310580</t>
  </si>
  <si>
    <t>=67127156/310607</t>
  </si>
  <si>
    <t>=67127156/310634</t>
  </si>
  <si>
    <t>=67127156/310661</t>
  </si>
  <si>
    <t>=67127156/310688</t>
  </si>
  <si>
    <t>=67127156/310715</t>
  </si>
  <si>
    <t>=67127156/310742</t>
  </si>
  <si>
    <t>=67127156/310769</t>
  </si>
  <si>
    <t>=67127156/310796</t>
  </si>
  <si>
    <t>=67127156/469369</t>
  </si>
  <si>
    <t>=67127156/311045</t>
  </si>
  <si>
    <t>=67127156/311072</t>
  </si>
  <si>
    <t>=67127156/311099</t>
  </si>
  <si>
    <t>=67127156/311126</t>
  </si>
  <si>
    <t>=67127156/311153</t>
  </si>
  <si>
    <t>=67127156/311180</t>
  </si>
  <si>
    <t>=67127156/311207</t>
  </si>
  <si>
    <t>=67127156/311234</t>
  </si>
  <si>
    <t>=67127156/311261</t>
  </si>
  <si>
    <t>=67127156/311288</t>
  </si>
  <si>
    <t>=67127156/311315</t>
  </si>
  <si>
    <t>=67127156/311342</t>
  </si>
  <si>
    <t>=67127156/311369</t>
  </si>
  <si>
    <t>=67127156/311396</t>
  </si>
  <si>
    <t>=67127156/311423</t>
  </si>
  <si>
    <t>=67127156/311450</t>
  </si>
  <si>
    <t>=67127156/311477</t>
  </si>
  <si>
    <t>=67127156/311504</t>
  </si>
  <si>
    <t>=67127156/311531</t>
  </si>
  <si>
    <t>=67127156/311558</t>
  </si>
  <si>
    <t>=67127156/311585</t>
  </si>
  <si>
    <t>=67127156/311612</t>
  </si>
  <si>
    <t>=67127156/311639</t>
  </si>
  <si>
    <t>=67127156/311666</t>
  </si>
  <si>
    <t>=67127156/311693</t>
  </si>
  <si>
    <t>=67127156/311720</t>
  </si>
  <si>
    <t>=67127156/311747</t>
  </si>
  <si>
    <t>=67127156/311774</t>
  </si>
  <si>
    <t>=67127156/311801</t>
  </si>
  <si>
    <t>=67127156/311828</t>
  </si>
  <si>
    <t>=67127156/311855</t>
  </si>
  <si>
    <t>=67127156/311882</t>
  </si>
  <si>
    <t>=67127156/311909</t>
  </si>
  <si>
    <t>=67127156/311936</t>
  </si>
  <si>
    <t>=67127156/311963</t>
  </si>
  <si>
    <t>=67127156/311990</t>
  </si>
  <si>
    <t>=67127156/312017</t>
  </si>
  <si>
    <t>=67127156/312044</t>
  </si>
  <si>
    <t>=67127156/312071</t>
  </si>
  <si>
    <t>=67127156/312098</t>
  </si>
  <si>
    <t>=67127156/467914</t>
  </si>
  <si>
    <t>=67127156/312391</t>
  </si>
  <si>
    <t>=67127156/312418</t>
  </si>
  <si>
    <t>=67127156/312445</t>
  </si>
  <si>
    <t>=67127156/312472</t>
  </si>
  <si>
    <t>=67127156/312499</t>
  </si>
  <si>
    <t>=67127156/312526</t>
  </si>
  <si>
    <t>=67127156/312553</t>
  </si>
  <si>
    <t>=67127156/312580</t>
  </si>
  <si>
    <t>=67127156/312607</t>
  </si>
  <si>
    <t>=67127156/312634</t>
  </si>
  <si>
    <t>=67127156/312661</t>
  </si>
  <si>
    <t>=67127156/312688</t>
  </si>
  <si>
    <t>=67127156/312715</t>
  </si>
  <si>
    <t>=67127156/312742</t>
  </si>
  <si>
    <t>=67127156/312769</t>
  </si>
  <si>
    <t>=67127156/312796</t>
  </si>
  <si>
    <t>=67127156/312823</t>
  </si>
  <si>
    <t>=67127156/312850</t>
  </si>
  <si>
    <t>=67127156/312877</t>
  </si>
  <si>
    <t>=67127156/312904</t>
  </si>
  <si>
    <t>=67127156/312931</t>
  </si>
  <si>
    <t>=67127156/312958</t>
  </si>
  <si>
    <t>=67127156/312985</t>
  </si>
  <si>
    <t>=67127156/313012</t>
  </si>
  <si>
    <t>=67127156/313039</t>
  </si>
  <si>
    <t>=67127156/313066</t>
  </si>
  <si>
    <t>=67127156/313093</t>
  </si>
  <si>
    <t>=67127156/313120</t>
  </si>
  <si>
    <t>=67127156/313147</t>
  </si>
  <si>
    <t>=67127156/313174</t>
  </si>
  <si>
    <t>=67127156/313201</t>
  </si>
  <si>
    <t>=67127156/313228</t>
  </si>
  <si>
    <t>=67127156/313255</t>
  </si>
  <si>
    <t>=67127156/313282</t>
  </si>
  <si>
    <t>=67127156/313309</t>
  </si>
  <si>
    <t>=67127156/313336</t>
  </si>
  <si>
    <t>=67127156/313363</t>
  </si>
  <si>
    <t>=67127156/313390</t>
  </si>
  <si>
    <t>=67127156/313417</t>
  </si>
  <si>
    <t>=67127156/313444</t>
  </si>
  <si>
    <t>=67127156/468884</t>
  </si>
  <si>
    <t>=67127156/313693</t>
  </si>
  <si>
    <t>=67127156/313720</t>
  </si>
  <si>
    <t>=67127156/313747</t>
  </si>
  <si>
    <t>=67127156/313774</t>
  </si>
  <si>
    <t>=67127156/313801</t>
  </si>
  <si>
    <t>=67127156/313828</t>
  </si>
  <si>
    <t>=67127156/313855</t>
  </si>
  <si>
    <t>=67127156/313882</t>
  </si>
  <si>
    <t>=67127156/313909</t>
  </si>
  <si>
    <t>=67127156/313936</t>
  </si>
  <si>
    <t>=67127156/313963</t>
  </si>
  <si>
    <t>=67127156/313990</t>
  </si>
  <si>
    <t>=67127156/314017</t>
  </si>
  <si>
    <t>=67127156/314044</t>
  </si>
  <si>
    <t>=67127156/314071</t>
  </si>
  <si>
    <t>=67127156/314098</t>
  </si>
  <si>
    <t>=67127156/314125</t>
  </si>
  <si>
    <t>=67127156/314152</t>
  </si>
  <si>
    <t>=67127156/314179</t>
  </si>
  <si>
    <t>=67127156/314206</t>
  </si>
  <si>
    <t>=67127156/314233</t>
  </si>
  <si>
    <t>=67127156/314260</t>
  </si>
  <si>
    <t>=67127156/314287</t>
  </si>
  <si>
    <t>=67127156/314314</t>
  </si>
  <si>
    <t>=67127156/314341</t>
  </si>
  <si>
    <t>=67127156/314368</t>
  </si>
  <si>
    <t>=67127156/314395</t>
  </si>
  <si>
    <t>=67127156/314422</t>
  </si>
  <si>
    <t>=67127156/314449</t>
  </si>
  <si>
    <t>=67127156/314476</t>
  </si>
  <si>
    <t>=67127156/314503</t>
  </si>
  <si>
    <t>=67127156/314530</t>
  </si>
  <si>
    <t>=67127156/314557</t>
  </si>
  <si>
    <t>=67127156/314584</t>
  </si>
  <si>
    <t>=67127156/314611</t>
  </si>
  <si>
    <t>=67127156/314638</t>
  </si>
  <si>
    <t>=67127156/314665</t>
  </si>
  <si>
    <t>=67127156/314692</t>
  </si>
  <si>
    <t>=67127156/314719</t>
  </si>
  <si>
    <t>=67127156/314746</t>
  </si>
  <si>
    <t>=67127156/465655</t>
  </si>
  <si>
    <t>=67127156/315039</t>
  </si>
  <si>
    <t>=67127156/315066</t>
  </si>
  <si>
    <t>=67127156/315093</t>
  </si>
  <si>
    <t>=67127156/315120</t>
  </si>
  <si>
    <t>=67127156/315147</t>
  </si>
  <si>
    <t>=67127156/315174</t>
  </si>
  <si>
    <t>=67127156/315201</t>
  </si>
  <si>
    <t>=67127156/315228</t>
  </si>
  <si>
    <t>=67127156/315255</t>
  </si>
  <si>
    <t>=67127156/315282</t>
  </si>
  <si>
    <t>=67127156/315309</t>
  </si>
  <si>
    <t>=67127156/315336</t>
  </si>
  <si>
    <t>=67127156/315363</t>
  </si>
  <si>
    <t>=67127156/315390</t>
  </si>
  <si>
    <t>=67127156/315417</t>
  </si>
  <si>
    <t>=67127156/315444</t>
  </si>
  <si>
    <t>=67127156/315471</t>
  </si>
  <si>
    <t>=67127156/315498</t>
  </si>
  <si>
    <t>=67127156/315525</t>
  </si>
  <si>
    <t>=67127156/315552</t>
  </si>
  <si>
    <t>=67127156/315579</t>
  </si>
  <si>
    <t>=67127156/315606</t>
  </si>
  <si>
    <t>=67127156/315633</t>
  </si>
  <si>
    <t>=67127156/315660</t>
  </si>
  <si>
    <t>=67127156/315687</t>
  </si>
  <si>
    <t>=67127156/315714</t>
  </si>
  <si>
    <t>=67127156/315741</t>
  </si>
  <si>
    <t>=67127156/315768</t>
  </si>
  <si>
    <t>=67127156/315795</t>
  </si>
  <si>
    <t>=67127156/315822</t>
  </si>
  <si>
    <t>=67127156/315849</t>
  </si>
  <si>
    <t>=67127156/315876</t>
  </si>
  <si>
    <t>=67127156/315903</t>
  </si>
  <si>
    <t>=67127156/315930</t>
  </si>
  <si>
    <t>=67127156/315957</t>
  </si>
  <si>
    <t>=67127156/315984</t>
  </si>
  <si>
    <t>=67127156/316011</t>
  </si>
  <si>
    <t>=67127156/316038</t>
  </si>
  <si>
    <t>=67127156/316065</t>
  </si>
  <si>
    <t>=67127156/316092</t>
  </si>
  <si>
    <t>设备ID</t>
  </si>
  <si>
    <t>设备身份证编码</t>
  </si>
  <si>
    <t>设备名称</t>
  </si>
  <si>
    <t>电压等级</t>
  </si>
  <si>
    <t>生产厂家</t>
  </si>
  <si>
    <t>出厂日期</t>
  </si>
  <si>
    <t>型号</t>
  </si>
  <si>
    <t>类别名称</t>
  </si>
  <si>
    <t>投运日期</t>
  </si>
  <si>
    <t>计量单位</t>
  </si>
  <si>
    <t>数量</t>
  </si>
  <si>
    <t>500kV</t>
  </si>
  <si>
    <t>变电设备/二次设备/继保设备/主变保护</t>
  </si>
  <si>
    <t>主变区域</t>
  </si>
  <si>
    <t>套</t>
  </si>
  <si>
    <t>1</t>
  </si>
  <si>
    <t>变电设备/二次设备/监控系统/测控装置</t>
  </si>
  <si>
    <t>台</t>
  </si>
  <si>
    <t>只</t>
  </si>
  <si>
    <t>220kV</t>
  </si>
  <si>
    <t>国电南瑞科技股份有限公司</t>
  </si>
  <si>
    <t>35kV</t>
  </si>
  <si>
    <t>变电设备/一次设备/敞开式隔离开关</t>
  </si>
  <si>
    <t>220kV电压等级区域</t>
  </si>
  <si>
    <t>变电设备/一次设备/独立式避雷器</t>
  </si>
  <si>
    <t>500kV电压等级区域</t>
  </si>
  <si>
    <t>500kV第六串</t>
  </si>
  <si>
    <t>相</t>
  </si>
  <si>
    <t>3</t>
  </si>
  <si>
    <t>500kV第七串</t>
  </si>
  <si>
    <t>500kV第一串</t>
  </si>
  <si>
    <t>500-SFMT-63F</t>
  </si>
  <si>
    <t>变电设备/一次设备/组合电器/HGIS（含PASS）（半封闭组合电器）</t>
  </si>
  <si>
    <t>500kV第二串</t>
  </si>
  <si>
    <t>南京南瑞继保电气有限公司</t>
  </si>
  <si>
    <t>变电设备/二次设备/继保设备/断路器（开关）保护</t>
  </si>
  <si>
    <t>工业生产用地</t>
  </si>
  <si>
    <t>不区分电压等级</t>
  </si>
  <si>
    <t>铭牌无</t>
  </si>
  <si>
    <t>土地/生产用地/工业生产用地</t>
  </si>
  <si>
    <t>公用系统</t>
  </si>
  <si>
    <t>建构筑物（构架、建构物、电缆通道竖井、道路、围墙等）</t>
  </si>
  <si>
    <t>平方米</t>
  </si>
  <si>
    <t>500kV第三串</t>
  </si>
  <si>
    <t>变电设备/二次设备/通道设备/结合滤波器</t>
  </si>
  <si>
    <t>2</t>
  </si>
  <si>
    <t>500kV思墨乙线线路间隔</t>
  </si>
  <si>
    <t>RCS-925A</t>
  </si>
  <si>
    <t>变电设备/二次设备/继保设备/线路保护</t>
  </si>
  <si>
    <t>500kVⅠ组母线</t>
  </si>
  <si>
    <t>未收集</t>
  </si>
  <si>
    <t>6063G-Ф250/230</t>
  </si>
  <si>
    <t>变电设备/一次设备/母线/管母线</t>
  </si>
  <si>
    <t>500kV母线</t>
  </si>
  <si>
    <t>500kVⅠ组母线间隔</t>
  </si>
  <si>
    <t>西安西电变压器有限责任公司</t>
  </si>
  <si>
    <t>变电设备/一次设备/电抗器/高压电抗器</t>
  </si>
  <si>
    <t>500kV思墨甲线线路间隔</t>
  </si>
  <si>
    <t>变电站自动化系统</t>
  </si>
  <si>
    <t>公用测控装置</t>
  </si>
  <si>
    <t>220kV母线</t>
  </si>
  <si>
    <t>变电设备/二次设备/路由交换设备/交换机</t>
  </si>
  <si>
    <t>厂站电能量采集装置</t>
  </si>
  <si>
    <t>广州南方电力集团科技发展有限公司</t>
  </si>
  <si>
    <t>用电计量设备/计量自动化终端/采集终端/厂站电能量采集装置</t>
  </si>
  <si>
    <t>厂站电能量采集终端</t>
  </si>
  <si>
    <t>继电保护故障及信息管理子站</t>
  </si>
  <si>
    <t>变电设备/二次设备/继电保护故障及信息管理子站</t>
  </si>
  <si>
    <t>公用保护系统</t>
  </si>
  <si>
    <t>道路,围墙及其他</t>
  </si>
  <si>
    <t>500kVⅡ组母线间隔</t>
  </si>
  <si>
    <t>500kV1号主变500kV侧避雷器</t>
  </si>
  <si>
    <t>500kV思墨乙线线路避雷器</t>
  </si>
  <si>
    <t>500kV思墨甲线线路避雷器</t>
  </si>
  <si>
    <t>2014-06-10</t>
  </si>
  <si>
    <t>RCS-931DSMM</t>
  </si>
  <si>
    <t>变电设备/二次设备/计算机设备/显示器</t>
  </si>
  <si>
    <t>后台监控系统</t>
  </si>
  <si>
    <t>2013-05-01</t>
  </si>
  <si>
    <t>监控工作站2</t>
  </si>
  <si>
    <t>变电设备/二次设备/计算机设备/工作站</t>
  </si>
  <si>
    <t>显示器</t>
  </si>
  <si>
    <t>监控工作站1</t>
  </si>
  <si>
    <t>工程师站</t>
  </si>
  <si>
    <t>惠普</t>
  </si>
  <si>
    <t>建筑物/其他建筑/其他建筑</t>
  </si>
  <si>
    <t>座</t>
  </si>
  <si>
    <t>给排水系统</t>
  </si>
  <si>
    <t>条</t>
  </si>
  <si>
    <t>排水系统</t>
  </si>
  <si>
    <t>建筑物/其他建筑/排水系统</t>
  </si>
  <si>
    <t>500kV思墨甲线线路保护</t>
  </si>
  <si>
    <t>变电设备/二次设备/继保设备/母线保护</t>
  </si>
  <si>
    <t>500kVⅡ组母线</t>
  </si>
  <si>
    <t>500kV思墨甲线线路主二保护</t>
  </si>
  <si>
    <t>北京四方继保自动化股份有限公司</t>
  </si>
  <si>
    <t>2011-12-15</t>
  </si>
  <si>
    <t>CSC-103ACN</t>
  </si>
  <si>
    <t>2012-06-18</t>
  </si>
  <si>
    <t>戴尔</t>
  </si>
  <si>
    <t>变电设备/一次设备/断路器/SF6断路器</t>
  </si>
  <si>
    <t>房屋/生产用房屋/生活、消防、污水泵房</t>
  </si>
  <si>
    <t>附属系统建筑物</t>
  </si>
  <si>
    <t>幢</t>
  </si>
  <si>
    <t>国网电力科学研究院武汉南瑞有限责任公司</t>
  </si>
  <si>
    <t>2009-09-01</t>
  </si>
  <si>
    <t>NX4000</t>
  </si>
  <si>
    <t>变电设备/一次设备/在线监测设备/油中气体在线监测装置主机</t>
  </si>
  <si>
    <t>建筑物/其他建筑/所区道路及广场</t>
  </si>
  <si>
    <t>建筑物/其他建筑/道路</t>
  </si>
  <si>
    <t>500kV1号主变500kV侧电压互感器</t>
  </si>
  <si>
    <t>日新电机(无锡)有限公司</t>
  </si>
  <si>
    <t>变电设备/一次设备/电压互感器/电容式电压互感器</t>
  </si>
  <si>
    <t>500kVⅠ组母线电压互感器</t>
  </si>
  <si>
    <t>500kVⅡ组母线电压互感器</t>
  </si>
  <si>
    <t>RCS-917A</t>
  </si>
  <si>
    <t>变电设备/二次设备/继保设备/高压电抗器保护</t>
  </si>
  <si>
    <t>6063G-130/116</t>
  </si>
  <si>
    <t>35kV电压等级区域</t>
  </si>
  <si>
    <t>变电设备/二次设备/继保设备/站用变保护</t>
  </si>
  <si>
    <t>35kVⅠ段母线</t>
  </si>
  <si>
    <t>35kVⅠ段母线间隔</t>
  </si>
  <si>
    <t>变电设备/一次设备/电流互感器/油浸式电流互感器</t>
  </si>
  <si>
    <t>35kVⅡ段母线</t>
  </si>
  <si>
    <t>变电设备/二次设备/继保设备/并联电抗器保护</t>
  </si>
  <si>
    <t>变电设备/一次设备/电抗器/并联电抗器</t>
  </si>
  <si>
    <t>变电设备/一次设备/接地变压器及站用变压器/站用变压器</t>
  </si>
  <si>
    <t>35kVⅡ段母线间隔</t>
  </si>
  <si>
    <t>35kV1号站用变压器</t>
  </si>
  <si>
    <t>400V</t>
  </si>
  <si>
    <t>站用交流电源系统</t>
  </si>
  <si>
    <t>交流站用电源设备</t>
  </si>
  <si>
    <t>贮水池</t>
  </si>
  <si>
    <t>建筑物/其他建筑/贮水池</t>
  </si>
  <si>
    <t>2011-04-01</t>
  </si>
  <si>
    <t>天津水利电力机电研究所</t>
  </si>
  <si>
    <t>220kV母线保护</t>
  </si>
  <si>
    <t>变电设备/一次设备/独立接地刀闸</t>
  </si>
  <si>
    <t>XZK3150-1.0/63-T6</t>
  </si>
  <si>
    <t>变电设备/一次设备/阻波器</t>
  </si>
  <si>
    <t>STB</t>
  </si>
  <si>
    <t>500kV思墨甲线线路电压互感器</t>
  </si>
  <si>
    <t>西安西电电力电容器有限责任公司</t>
  </si>
  <si>
    <t>TYD500/√3-0.005H</t>
  </si>
  <si>
    <t>500kV思墨乙线线路电压互感器</t>
  </si>
  <si>
    <t>CSC-125AS</t>
  </si>
  <si>
    <t>500kV思墨乙线线路保护</t>
  </si>
  <si>
    <t>变电设备/二次设备/直流电源设备/蓄电池监测装置</t>
  </si>
  <si>
    <t>变电设备/二次设备/直流电源设备/蓄电池组</t>
  </si>
  <si>
    <t>变电设备/二次设备/直流电源设备/直流接地监测装置</t>
  </si>
  <si>
    <t>变电设备/二次设备/二次屏柜</t>
  </si>
  <si>
    <t>二次屏柜</t>
  </si>
  <si>
    <t>变电设备/二次设备/试验电源屏</t>
  </si>
  <si>
    <t>试验电源屏</t>
  </si>
  <si>
    <t>GCS</t>
  </si>
  <si>
    <t>变电设备/二次设备/交流站用电源设备</t>
  </si>
  <si>
    <t>面</t>
  </si>
  <si>
    <t>建筑物/其他建筑/户外配、变电装置基础</t>
  </si>
  <si>
    <t>通信线路及设备/无线设备/卫星设备/卫星电话设备</t>
  </si>
  <si>
    <t>卫星电话</t>
  </si>
  <si>
    <t>500kV思墨乙线线路主一保护</t>
  </si>
  <si>
    <t>500kV思墨乙线线路主二保护</t>
  </si>
  <si>
    <t>500kV思墨甲线线路主一保护</t>
  </si>
  <si>
    <t>变电设备/二次设备/直流电源设备/直流馈线屏</t>
  </si>
  <si>
    <t>直流馈线屏</t>
  </si>
  <si>
    <t>变电设备/二次设备/监控系统/远动装置</t>
  </si>
  <si>
    <t>500kV1号主变35kV侧避雷器</t>
  </si>
  <si>
    <t>500kV1号主变35kV侧301断路器间隔</t>
  </si>
  <si>
    <t>500kV1号主变35kV侧301断路器</t>
  </si>
  <si>
    <t>带电显示闭锁装置</t>
  </si>
  <si>
    <t>变电设备/二次设备/五防装置/带电显示闭锁装置</t>
  </si>
  <si>
    <t>7</t>
  </si>
  <si>
    <t>35kV#1站用变保护</t>
  </si>
  <si>
    <t>2011-10-04</t>
  </si>
  <si>
    <t>变电设备/二次设备/UPS设备</t>
  </si>
  <si>
    <t>交流不间断电源系统</t>
  </si>
  <si>
    <t>红外热成像仪</t>
  </si>
  <si>
    <t>自动化设备及仪器仪表/仪器仪表及测试设备/红外热成像仪</t>
  </si>
  <si>
    <t>变电设备/二次设备/五防装置/五防系统</t>
  </si>
  <si>
    <t>生产管理用工器具/机械设备/现场照明灯具</t>
  </si>
  <si>
    <t>照明系统</t>
  </si>
  <si>
    <t>照明动力系统</t>
  </si>
  <si>
    <t>主控楼</t>
  </si>
  <si>
    <t>房屋/生产用房屋/主控楼</t>
  </si>
  <si>
    <t>站用建筑物</t>
  </si>
  <si>
    <t>51继电室直流分屏Ⅱ</t>
  </si>
  <si>
    <t>51继电室直流分屏Ⅰ</t>
  </si>
  <si>
    <t>逆变电源设备</t>
  </si>
  <si>
    <t>其它交流电压</t>
  </si>
  <si>
    <t>变电设备/二次设备/逆变电源设备</t>
  </si>
  <si>
    <t>化粪池</t>
  </si>
  <si>
    <t>建筑物/其他建筑/化粪池</t>
  </si>
  <si>
    <t>服务性建筑物</t>
  </si>
  <si>
    <t>变电设备/二次设备/保护安自通信接口装置</t>
  </si>
  <si>
    <t>非生产用设备及器具/设备工具/空调/分体式空调</t>
  </si>
  <si>
    <t>暖通空调系统</t>
  </si>
  <si>
    <t>2014-07-01</t>
  </si>
  <si>
    <t>2014-04-01</t>
  </si>
  <si>
    <t>主控楼空调系统</t>
  </si>
  <si>
    <t>门卫室空调系统</t>
  </si>
  <si>
    <t>2012-04-01</t>
  </si>
  <si>
    <t>2012-02-01</t>
  </si>
  <si>
    <t>2012-03-01</t>
  </si>
  <si>
    <t>电动大门</t>
  </si>
  <si>
    <t>非生产用设备及器具/设备工具/电动大门</t>
  </si>
  <si>
    <t>个</t>
  </si>
  <si>
    <t>变电设备/二次设备/安自设备/稳控装置</t>
  </si>
  <si>
    <t>全站电缆沟</t>
  </si>
  <si>
    <t>建筑物/其他建筑/电缆沟</t>
  </si>
  <si>
    <t>电缆通道</t>
  </si>
  <si>
    <t>端子箱类设备</t>
  </si>
  <si>
    <t>云南省火电建设公司电力设备结构工程分公司</t>
  </si>
  <si>
    <t>变电设备/二次设备/端子箱类设备</t>
  </si>
  <si>
    <t>XKD-1134/110</t>
  </si>
  <si>
    <t>变电设备/一次设备/电抗器/中性点电抗器</t>
  </si>
  <si>
    <t>建筑物/其他建筑/围墙及大门</t>
  </si>
  <si>
    <t>2013-06-05</t>
  </si>
  <si>
    <t>变电设备/二次设备/路由交换设备/路由器</t>
  </si>
  <si>
    <t>2013-12-15</t>
  </si>
  <si>
    <t>变电设备/二次设备/视频及环境监控系统/视频监控设备</t>
  </si>
  <si>
    <t>视频及环境监控系统</t>
  </si>
  <si>
    <t>录音设备</t>
  </si>
  <si>
    <t>通信线路及设备/语音交换设备/语音交换辅助设备/录音设备</t>
  </si>
  <si>
    <t>2013-12-04</t>
  </si>
  <si>
    <t>生产管理用工器具/电子设备/智能移动终端</t>
  </si>
  <si>
    <t>2014-12-01</t>
  </si>
  <si>
    <t>4</t>
  </si>
  <si>
    <t>消防设施</t>
  </si>
  <si>
    <t>生产管理用工器具/消防设施</t>
  </si>
  <si>
    <t>消防系统</t>
  </si>
  <si>
    <t>挡土墙</t>
  </si>
  <si>
    <t>建筑物/其他建筑/挡土墙</t>
  </si>
  <si>
    <t>护坡</t>
  </si>
  <si>
    <t>建筑物/其他建筑/护坡</t>
  </si>
  <si>
    <t>变电设备/二次设备/故障录波设备/故障录波装置</t>
  </si>
  <si>
    <t>武汉国电武仪电力自动化设备有限公司</t>
  </si>
  <si>
    <t>房屋/生产用房屋/变电室</t>
  </si>
  <si>
    <t>站用电室</t>
  </si>
  <si>
    <t>门卫室</t>
  </si>
  <si>
    <t>房屋/生产用房屋/警卫、传达室</t>
  </si>
  <si>
    <t>SMB</t>
    <phoneticPr fontId="1" type="noConversion"/>
  </si>
  <si>
    <t>出厂编号</t>
  </si>
  <si>
    <t>供应商</t>
  </si>
  <si>
    <t>8aab8554fc804aa9a85ef850074eb629</t>
  </si>
  <si>
    <t>0508 W A UCB 0000011 T</t>
  </si>
  <si>
    <t>53继电室</t>
  </si>
  <si>
    <t>云南省火电建设公司</t>
  </si>
  <si>
    <t>L-3050</t>
  </si>
  <si>
    <t>0508BA2015000131627</t>
  </si>
  <si>
    <t>0508 B A GY10 0000267 T</t>
  </si>
  <si>
    <t>西安西电避雷器有限责任公司</t>
  </si>
  <si>
    <t>2011-10-01</t>
  </si>
  <si>
    <t>Y20W5-420/1006GW</t>
  </si>
  <si>
    <t>500kV1号主变压器间隔</t>
  </si>
  <si>
    <t>500kV1号主变500kV侧5011断路器间隔</t>
  </si>
  <si>
    <t>2014-10-15</t>
  </si>
  <si>
    <t>83bedabdaa2c4746ad2786c8c6585375</t>
  </si>
  <si>
    <t>0508 B A GS310000127T</t>
  </si>
  <si>
    <t>35kV#2电容器组315开关电容器侧31567地刀</t>
  </si>
  <si>
    <t>河南平高电气股份有限公司</t>
  </si>
  <si>
    <t>201422</t>
  </si>
  <si>
    <t>GW4-40.5DW</t>
  </si>
  <si>
    <t>35kVⅠ段母线315电容器组间隔</t>
  </si>
  <si>
    <t>35kVⅠ段母线315电容器组</t>
  </si>
  <si>
    <t>fac48494fb6547d494c10d30f51335f5</t>
  </si>
  <si>
    <t>0508 B B EE00 EE16 0000011 T</t>
  </si>
  <si>
    <t>500kV通思甲线高压电抗器第Ⅱ套保护</t>
  </si>
  <si>
    <t>2011-11-20</t>
  </si>
  <si>
    <t>CSC-330A</t>
  </si>
  <si>
    <t>500kV通思甲线线路间隔</t>
  </si>
  <si>
    <t>500kV通思甲线高压并联电抗器</t>
  </si>
  <si>
    <t>500kV通思甲线高压电抗器保护</t>
  </si>
  <si>
    <t>db160e8e459547068221c5a1ffcda8e8</t>
  </si>
  <si>
    <t>0508 B B EE00 EE16 0000009 T</t>
  </si>
  <si>
    <t>500kV通思甲线高压电抗器第Ⅰ套保护</t>
  </si>
  <si>
    <t>632ccddc9f8a4ea0b3e0b283aa58e39e</t>
  </si>
  <si>
    <t>0508 B B GQ000000083T</t>
  </si>
  <si>
    <t>2011-07-18</t>
  </si>
  <si>
    <t>JXW-1</t>
  </si>
  <si>
    <t>fbcc847aa72045ce895ae5f2fdbcf091</t>
  </si>
  <si>
    <t>0508 B B GH000000625T</t>
  </si>
  <si>
    <t>500kV #1主变第Ⅱ套保护屏</t>
  </si>
  <si>
    <t>2014-08-15</t>
  </si>
  <si>
    <t>21继电小室二次屏柜</t>
  </si>
  <si>
    <t>fbeb888e8cc74771923178214d3154f6</t>
  </si>
  <si>
    <t>0508 B B GH000000626T</t>
  </si>
  <si>
    <t>220kV 线路保护通信接口屏Ⅰ</t>
  </si>
  <si>
    <t>通信机房二次屏柜</t>
  </si>
  <si>
    <t>c05cdf0a6a6d4e958e74f306992fb801</t>
  </si>
  <si>
    <t>0508 B B EE00 EB00 0000186 T</t>
  </si>
  <si>
    <t>220kVⅠ/Ⅱ母电压并列装置1</t>
  </si>
  <si>
    <t>2014-05-28</t>
  </si>
  <si>
    <t>JFZ-32Q</t>
  </si>
  <si>
    <t>变电设备/二次设备/继保设备/电压并列装置</t>
  </si>
  <si>
    <t>220kV电压并列装置</t>
  </si>
  <si>
    <t>220kVⅠ</t>
  </si>
  <si>
    <t>Ⅱ母电压并列装置1</t>
  </si>
  <si>
    <t>2015-01-08</t>
  </si>
  <si>
    <t>0508BA2015000131635</t>
  </si>
  <si>
    <t>0508 B A GY10 0000739 T</t>
  </si>
  <si>
    <t>500kV景思甲线线路避雷器</t>
  </si>
  <si>
    <t>Y20W5-444/1050W</t>
  </si>
  <si>
    <t>500kV景思甲线线路间隔</t>
  </si>
  <si>
    <t>0508BA2015000130025</t>
  </si>
  <si>
    <t>0508 B A GY10 0000472 T</t>
  </si>
  <si>
    <t>南阳金冠电气有限公司</t>
  </si>
  <si>
    <t>A相：651178  B相：651166  C相：651170</t>
  </si>
  <si>
    <t>2014-08-01</t>
  </si>
  <si>
    <t>Y5W-51/134</t>
  </si>
  <si>
    <t>0508BA2015000131556</t>
  </si>
  <si>
    <t>0508 B A GY10 0000737 T</t>
  </si>
  <si>
    <t>500kV景思甲线高抗中性点避雷器</t>
  </si>
  <si>
    <t>HY5W-17/50</t>
  </si>
  <si>
    <t>500kV景思甲线高压并联电抗器</t>
  </si>
  <si>
    <t>5492b9845862475fa5dfffc0a18d6053</t>
  </si>
  <si>
    <t>0508 Q A AH31 0000003 T</t>
  </si>
  <si>
    <t>计算机室中央空调</t>
  </si>
  <si>
    <t>三菱重工海尔</t>
  </si>
  <si>
    <t>2012-05-01</t>
  </si>
  <si>
    <t>非生产用设备及器具/设备工具/空调/中央空调</t>
  </si>
  <si>
    <t>2012-06-08</t>
  </si>
  <si>
    <t>bd4278a637d54dd3878a0e925d11c5de</t>
  </si>
  <si>
    <t>0508 B A GG00 GG100000035T</t>
  </si>
  <si>
    <t>220kVⅡ段母线GIS间隔</t>
  </si>
  <si>
    <t>北京北开电气股份有限公司</t>
  </si>
  <si>
    <t>009</t>
  </si>
  <si>
    <t>2014-01-08</t>
  </si>
  <si>
    <t>ZF19-252</t>
  </si>
  <si>
    <t>变电设备/一次设备/组合电器/GIS（金属全封闭组合电器）</t>
  </si>
  <si>
    <t>220kVⅡ段母线间隔</t>
  </si>
  <si>
    <t>39285e0e83534ab4be9cc79c212937ba</t>
  </si>
  <si>
    <t>0508 B B EE00 EB00 0000190 T</t>
  </si>
  <si>
    <t>220kVⅠ/Ⅲ母电压并列装置2</t>
  </si>
  <si>
    <t>Ⅲ母电压并列装置2</t>
  </si>
  <si>
    <t>3b6b2545898c4702959f0e13a5084052</t>
  </si>
  <si>
    <t>0508 B B EE00 EB00 0000191 T</t>
  </si>
  <si>
    <t>220kVⅠ/Ⅱ母电压并列装置2</t>
  </si>
  <si>
    <t>Ⅱ母电压并列装置2</t>
  </si>
  <si>
    <t>5b75a2f0c8a2488b8b17411ca2fc04f9</t>
  </si>
  <si>
    <t>0508 C A SS230000002T</t>
  </si>
  <si>
    <t>安全工器具柜（PTPF）</t>
  </si>
  <si>
    <t>苏州工业园区金禾电气设备有限公司</t>
  </si>
  <si>
    <t>120417</t>
  </si>
  <si>
    <t>PTPF</t>
  </si>
  <si>
    <t>生产管理用工器具/机械设备/安全工器具柜</t>
  </si>
  <si>
    <t>非生产用设备工具</t>
  </si>
  <si>
    <t>2012-06-01</t>
  </si>
  <si>
    <t>6</t>
  </si>
  <si>
    <t>24df73f5f33e4dd79a8f755120f7ee08</t>
  </si>
  <si>
    <t>0508 Q D SW010000001T</t>
  </si>
  <si>
    <t>会议桌</t>
  </si>
  <si>
    <t>木林森</t>
  </si>
  <si>
    <t>4200*1600*750mm</t>
  </si>
  <si>
    <t>非生产用设备及器具/家具/会议桌</t>
  </si>
  <si>
    <t>4925acb5b5134d61a986dd52edc1cda2</t>
  </si>
  <si>
    <t>0508 C A SS230000001T</t>
  </si>
  <si>
    <t>安全工器具柜（ZNCS）</t>
  </si>
  <si>
    <t>ZNCS</t>
  </si>
  <si>
    <t>73439c9ad138490891b2018997e5c3da</t>
  </si>
  <si>
    <t>0508 Q A SU590000002T</t>
  </si>
  <si>
    <t>电力安全工器具柜专用除湿机</t>
  </si>
  <si>
    <t>WGLW-09</t>
  </si>
  <si>
    <t>非生产用设备及器具/设备工具/衡温衡湿机</t>
  </si>
  <si>
    <t>7a8d6727428f481287d7b0a782deb119</t>
  </si>
  <si>
    <t>0508 C A SS230000003T</t>
  </si>
  <si>
    <t xml:space="preserve">现场安全围栏工具柜 </t>
  </si>
  <si>
    <t>昆明伟龙广告有限公司</t>
  </si>
  <si>
    <t>2012-04-03</t>
  </si>
  <si>
    <t>高1780长1200宽500</t>
  </si>
  <si>
    <t>2012-07-15</t>
  </si>
  <si>
    <t>947d8ec22b9847e7a1013e40951a223c</t>
  </si>
  <si>
    <t>0508 Q B SV110000001T</t>
  </si>
  <si>
    <t>彩色电视机</t>
  </si>
  <si>
    <t>海尔</t>
  </si>
  <si>
    <t>LE55A700K</t>
  </si>
  <si>
    <t>非生产用设备及器具/电子设备/彩色电视机</t>
  </si>
  <si>
    <t>22387ab8867d44d7b488dc90429f1ba5</t>
  </si>
  <si>
    <t>0508 Q A SU310000002T</t>
  </si>
  <si>
    <t>电冰箱</t>
  </si>
  <si>
    <t>BCD-602WM</t>
  </si>
  <si>
    <t>非生产用设备及器具/设备工具/电冰箱</t>
  </si>
  <si>
    <t>a4acd6e8482a42e9991d8ff7d82931a9</t>
  </si>
  <si>
    <t>0508 Q B SV220000004T</t>
  </si>
  <si>
    <t>数码相机（佳能）</t>
  </si>
  <si>
    <t>佳能</t>
  </si>
  <si>
    <t>PowerShot G1X</t>
  </si>
  <si>
    <t>非生产用设备及器具/电子设备/照相机</t>
  </si>
  <si>
    <t>0508BA2015000129997</t>
  </si>
  <si>
    <t>0508 B A GY10 0000545 T</t>
  </si>
  <si>
    <t>220kV思木Ⅰ回线线路避雷器</t>
  </si>
  <si>
    <t>A：860378A；B：860379A；C：860380A</t>
  </si>
  <si>
    <t>Y10W-204/532W</t>
  </si>
  <si>
    <t>220kV思木Ⅰ回线247断路器间隔</t>
  </si>
  <si>
    <t>fc569b30cd7a499abe06bba34538ea03</t>
  </si>
  <si>
    <t>0508 B B GH000000627T</t>
  </si>
  <si>
    <t>500kV第七串线路、高抗测控屏</t>
  </si>
  <si>
    <t>北京四方继保电气自动化有限公司</t>
  </si>
  <si>
    <t>53继电小室二次屏柜</t>
  </si>
  <si>
    <t>fda87abb5f6f45d0b77c303cf54164ae</t>
  </si>
  <si>
    <t>0508 B B GH000000628T</t>
  </si>
  <si>
    <t>51继电室时钟同步分屏</t>
  </si>
  <si>
    <t>51继电小室二次屏柜</t>
  </si>
  <si>
    <t>0d122b7caeca45c4999fc446424a6556</t>
  </si>
  <si>
    <t>0508 B B GH000000586T</t>
  </si>
  <si>
    <t>53继电室时钟同步屏</t>
  </si>
  <si>
    <t>0d70809d52264d67b0521b512b32a2df</t>
  </si>
  <si>
    <t>0508 B B GH000000587T</t>
  </si>
  <si>
    <t>220kV思木Ⅰ回线线路主二保护屏</t>
  </si>
  <si>
    <t>0fe3dcc25b42450a97e537c9c966e053</t>
  </si>
  <si>
    <t>0508 B B GH000000603T</t>
  </si>
  <si>
    <t>500kV#1主变第Ⅰ套保护屏</t>
  </si>
  <si>
    <t>0ef5d98bf8894e259fa5aca0fc02dfd9</t>
  </si>
  <si>
    <t>0508 B B GH000000602T</t>
  </si>
  <si>
    <t>500kV景思甲线主一保护屏</t>
  </si>
  <si>
    <t>10f8e613f4824fad9e58e060ce70b250</t>
  </si>
  <si>
    <t>0508 B B GH000000604T</t>
  </si>
  <si>
    <t>500kV思普甲线通信接口柜</t>
  </si>
  <si>
    <t>1642fdc4e9444e22a4be4b21bb609032</t>
  </si>
  <si>
    <t>0508 B B GH000000605T</t>
  </si>
  <si>
    <t>站用变保护及测控屏</t>
  </si>
  <si>
    <t>35kV站用电室二次屏柜</t>
  </si>
  <si>
    <t>18c40a1427fd4bea80d2d4f037e11e6e</t>
  </si>
  <si>
    <t>0508 B B GH000000606T</t>
  </si>
  <si>
    <t>500kV思墨甲线通信接口柜</t>
  </si>
  <si>
    <t>1b0d18de0aa94b468f206cb6eeee760e</t>
  </si>
  <si>
    <t>0508 B B GH000000607T</t>
  </si>
  <si>
    <t>500kV通思甲线高抗保护屏</t>
  </si>
  <si>
    <t>2b3b4aa4aa4149148785522160b7ee73</t>
  </si>
  <si>
    <t>0508 B A GY000000014T</t>
  </si>
  <si>
    <t>防雷设施</t>
  </si>
  <si>
    <t>云南省送变电公司</t>
  </si>
  <si>
    <t>2011-06-15</t>
  </si>
  <si>
    <t>变电设备/一次设备/防雷设施</t>
  </si>
  <si>
    <t>防雷设备</t>
  </si>
  <si>
    <t>0508BA2015000646764</t>
  </si>
  <si>
    <t>0508 B A GT60 GT64 0000031 T</t>
  </si>
  <si>
    <t>220kV思木Ⅰ回线线路电压互感器A相</t>
  </si>
  <si>
    <t>802424</t>
  </si>
  <si>
    <t>2014-03-01</t>
  </si>
  <si>
    <t>WVL220-5H</t>
  </si>
  <si>
    <t>220kV思木Ⅰ回线线路电压互感器</t>
  </si>
  <si>
    <t>4fd97e670d1d41a094e832014174509a</t>
  </si>
  <si>
    <t>0508 B B APA EC00 0000412 T</t>
  </si>
  <si>
    <t>220kV思木Ⅰ回线线路测控装置</t>
  </si>
  <si>
    <t>2014-05-27</t>
  </si>
  <si>
    <t>CSI-200EA</t>
  </si>
  <si>
    <t>07fcab0793b4496fa898e90902037f1b</t>
  </si>
  <si>
    <t>0508 B B APA EC00 0000410 T</t>
  </si>
  <si>
    <t>220kV母线分段212断路器测控装置</t>
  </si>
  <si>
    <t>220kVⅠ-Ⅱ母分段212断路器间隔</t>
  </si>
  <si>
    <t>220kV分段212断路器测控装置</t>
  </si>
  <si>
    <t>ef951ad49f5747029d302ff27f0dcad2</t>
  </si>
  <si>
    <t>0508 E B UAG0000037T</t>
  </si>
  <si>
    <t>220kV场地设备基础</t>
  </si>
  <si>
    <t>0508BA2015000533802</t>
  </si>
  <si>
    <t>0508 B A GT70 GT72 0000051 T</t>
  </si>
  <si>
    <t>35kVⅠ段母线314开关TA</t>
  </si>
  <si>
    <t>湖南电力电瓷电器厂</t>
  </si>
  <si>
    <t>A：20140010  B：20140022  C：20140012</t>
  </si>
  <si>
    <t>LVB-35W</t>
  </si>
  <si>
    <t>35kVⅠ段母线314电容器组间隔</t>
  </si>
  <si>
    <t>0508BA2015000533806</t>
  </si>
  <si>
    <t>0508 B A GT70 GT72 0000052 T</t>
  </si>
  <si>
    <t>35kVⅠ段母线311开关TA</t>
  </si>
  <si>
    <t>A：20140024 B：20140011 C：20140014</t>
  </si>
  <si>
    <t>35kVⅠ段母线311电抗器间隔</t>
  </si>
  <si>
    <t>0508BA2015000131639</t>
  </si>
  <si>
    <t>0508 B A GY10 0000700 T</t>
  </si>
  <si>
    <t>500kV思普甲线线路避雷器</t>
  </si>
  <si>
    <t>12257（A）、12253（B）、11995（C）</t>
  </si>
  <si>
    <t>500kV思普甲线线路间隔</t>
  </si>
  <si>
    <t>ee44e43d9cb34dedb19e5cb30836b394</t>
  </si>
  <si>
    <t>0508 B B EE00 EE07 0000229 T</t>
  </si>
  <si>
    <t>220kV思木Ⅰ回线线路主一保护</t>
  </si>
  <si>
    <t>2014-05-01</t>
  </si>
  <si>
    <t>PCS-931N2F</t>
  </si>
  <si>
    <t>220kV思木Ⅰ回线线路保护</t>
  </si>
  <si>
    <t>f0e75bc70d464fd881a147d1e01ff241</t>
  </si>
  <si>
    <t>0508 B B EE00 EE07 0000230 T</t>
  </si>
  <si>
    <t>220kV思木Ⅰ回线线路主二保护</t>
  </si>
  <si>
    <t>CSC-103BSN</t>
  </si>
  <si>
    <t>271a767e44584c83892f9b893b643dfa</t>
  </si>
  <si>
    <t>0508 B B GH000000631T</t>
  </si>
  <si>
    <t>#2UPS电源屏</t>
  </si>
  <si>
    <t>计算机室二次屏柜</t>
  </si>
  <si>
    <t>292be9b151314b908deaf4001ce31d2f</t>
  </si>
  <si>
    <t>0508 B B GH000000632T</t>
  </si>
  <si>
    <t>500kV思普乙线主一保护屏</t>
  </si>
  <si>
    <t>bd3e689e98f74521b12878e6183faef2</t>
  </si>
  <si>
    <t>0508 B B APA EC00 0000408 T</t>
  </si>
  <si>
    <t>500kV景思甲线高抗测控装置</t>
  </si>
  <si>
    <t>2011-12-09</t>
  </si>
  <si>
    <t>294e72faa05c4aa5a1f4c0a493ab51f8</t>
  </si>
  <si>
    <t>0508 B B EE00 EB00 0000189 T</t>
  </si>
  <si>
    <t>220kVⅡ/Ⅲ母电压并列装置1</t>
  </si>
  <si>
    <t>220kVⅡ</t>
  </si>
  <si>
    <t>Ⅲ母电压并列装置1</t>
  </si>
  <si>
    <t>0508BA2015000533794</t>
  </si>
  <si>
    <t>0508 B A GT70 GT72 0000035 T</t>
  </si>
  <si>
    <t>35kVⅠ段母线312开关TA</t>
  </si>
  <si>
    <t>A：20140020B：20140018 C：20140019</t>
  </si>
  <si>
    <t>35kVⅠ段母线312电抗器间隔</t>
  </si>
  <si>
    <t>0508BA2015000578264</t>
  </si>
  <si>
    <t>0508 B A GT00 GT40 0000072 T</t>
  </si>
  <si>
    <t>昆明变压器厂</t>
  </si>
  <si>
    <t>2011-421</t>
  </si>
  <si>
    <t>SZ11-6300/35</t>
  </si>
  <si>
    <t>35kVⅠ段母线317断路器间隔</t>
  </si>
  <si>
    <t>2012-06-14</t>
  </si>
  <si>
    <t>2b3641359f7743819218f9e38a5ba65a</t>
  </si>
  <si>
    <t>0508 B B GH000000633T</t>
  </si>
  <si>
    <t>220kV思木Ⅱ回线线路主二保护屏</t>
  </si>
  <si>
    <t>243e3d4f94ee4077b6ec6e6cdb2ecda2</t>
  </si>
  <si>
    <t>0508 B B GH000000612T</t>
  </si>
  <si>
    <t>220kV思木Ⅰ回线线路主一保护屏</t>
  </si>
  <si>
    <t>26cf6f8cae884b42acfc4279883b0af1</t>
  </si>
  <si>
    <t>0508 B B GH000000613T</t>
  </si>
  <si>
    <t>500kV景思乙线主一保护屏</t>
  </si>
  <si>
    <t>26ea140da0fe4ab198c2a0f11380ae3e</t>
  </si>
  <si>
    <t>0508 B B GH000000614T</t>
  </si>
  <si>
    <t>220kV同步时钟分屏</t>
  </si>
  <si>
    <t>26f6748e6365480da69d17ac9c760a72</t>
  </si>
  <si>
    <t>0508 B B GH000000630T</t>
  </si>
  <si>
    <t>51继电室电度表屏Ⅰ</t>
  </si>
  <si>
    <t>广州南方电力集团电器有限公司</t>
  </si>
  <si>
    <t>9aec3e17b4fb425ca78d18e879c79a6d</t>
  </si>
  <si>
    <t>0508 B B GH000000707T</t>
  </si>
  <si>
    <t>500kV#1主变故障录波屏</t>
  </si>
  <si>
    <t>8e9a94e5301548adbf9452ddf947cdd5</t>
  </si>
  <si>
    <t>0508 B B GH000000697T</t>
  </si>
  <si>
    <t>火灾报警控制屏</t>
  </si>
  <si>
    <t>c9a59b8355414513a82b1312dfaf73a0</t>
  </si>
  <si>
    <t>0508 B B EE00 EB00 0000187 T</t>
  </si>
  <si>
    <t>220kVⅡ/Ⅲ母电压并列装置2</t>
  </si>
  <si>
    <t>e01ab55b656e476f905bd81e66c81787</t>
  </si>
  <si>
    <t>0508 B B EE00 EB00 0000188 T</t>
  </si>
  <si>
    <t>220kVⅠ/Ⅲ母电压并列装置1</t>
  </si>
  <si>
    <t>5ba1bc973d2c422abc88867e442f2f5c</t>
  </si>
  <si>
    <t>0508 B B APA EC00 0000434 T</t>
  </si>
  <si>
    <t>220kV思木Ⅱ回线线路测控装置</t>
  </si>
  <si>
    <t>2015-01-30</t>
  </si>
  <si>
    <t>220kV思木Ⅱ回线246断路器间隔</t>
  </si>
  <si>
    <t>5101e05ed978416fb87ca9c3f01b3777</t>
  </si>
  <si>
    <t>0508 B B APA EC00 0000433 T</t>
  </si>
  <si>
    <t>220kV思宁线线路测控装置</t>
  </si>
  <si>
    <t>220kV思宁线248断路器间隔</t>
  </si>
  <si>
    <t>9b5f4189900843c9be464ef2803b65e8</t>
  </si>
  <si>
    <t>0508 B B GH000000708T</t>
  </si>
  <si>
    <t>500kV第二串联络5022开关保护屏</t>
  </si>
  <si>
    <t>9c6acb9145624b1d97ff72057e026976</t>
  </si>
  <si>
    <t>0508 B B GH000000709T</t>
  </si>
  <si>
    <t>35kV公用测控屏</t>
  </si>
  <si>
    <t>9cb882ce28a449e48fb650da1bd25231</t>
  </si>
  <si>
    <t>0508 B B GH000000710T</t>
  </si>
  <si>
    <t>53继电室同步向量采集屏</t>
  </si>
  <si>
    <t>0508BA2015000533810</t>
  </si>
  <si>
    <t>0508 B A GT70 GT72 0000105 T</t>
  </si>
  <si>
    <t>35kVⅠ段母线315开关TA</t>
  </si>
  <si>
    <t>A：14133  B：14132  C：14131</t>
  </si>
  <si>
    <t>2014-02-01</t>
  </si>
  <si>
    <t>0508BA2015000533814</t>
  </si>
  <si>
    <t>0508 B A GT70 GT72 0000106 T</t>
  </si>
  <si>
    <t>35kVⅠ段母线317开关TA</t>
  </si>
  <si>
    <t>A：20140026B：20140025 C：20140027</t>
  </si>
  <si>
    <t>0508BA2015000533818</t>
  </si>
  <si>
    <t>0508 B A GT70 GT72 0000107 T</t>
  </si>
  <si>
    <t>500kV1号主变35kV侧301断路器TA</t>
  </si>
  <si>
    <t>A：20140030 B：20140029 C：20140028</t>
  </si>
  <si>
    <t>LVBT-35W</t>
  </si>
  <si>
    <t>0508BA2015000646791</t>
  </si>
  <si>
    <t>0508 B A GT60 GT64 0000176 T</t>
  </si>
  <si>
    <t>500kV景思甲线线路电压互感器</t>
  </si>
  <si>
    <t>0508BA2015000646795</t>
  </si>
  <si>
    <t>0508 B A GT60 GT64 0000177 T</t>
  </si>
  <si>
    <t>0508BA2015000646799</t>
  </si>
  <si>
    <t>0508 B A GT60 GT64 0000178 T</t>
  </si>
  <si>
    <t>0508BA2015000646803</t>
  </si>
  <si>
    <t>0508 B A GT60 GT64 0000179 T</t>
  </si>
  <si>
    <t>500kV通思甲线线路电压互感器</t>
  </si>
  <si>
    <t>038801dfa86e431792b486e72e589ca5</t>
  </si>
  <si>
    <t>0508 Y A B CJ06 0000069 T</t>
  </si>
  <si>
    <t>500kV景思甲线电能表副表</t>
  </si>
  <si>
    <t>澳大利亚红相电力设备有限公司</t>
  </si>
  <si>
    <t>2012-04-24</t>
  </si>
  <si>
    <t>DTSD3000</t>
  </si>
  <si>
    <t>用电计量设备/电能表/三相电能表/数字式三相电能表</t>
  </si>
  <si>
    <t>500kV景思甲线线路计量仪表</t>
  </si>
  <si>
    <t>0508BA2015000131651</t>
  </si>
  <si>
    <t>0508 B A GY10 0000707 T</t>
  </si>
  <si>
    <t>500kV通思甲线线路避雷器</t>
  </si>
  <si>
    <t>0508BA2015000131655</t>
  </si>
  <si>
    <t>0508 B A GY10 0000708 T</t>
  </si>
  <si>
    <t>12251（A相）、12250（B相）、12252（C相）</t>
  </si>
  <si>
    <t>0508BA2015000322793</t>
  </si>
  <si>
    <t>0508 B A GG00 GG30 GS20 GS32 0000037 T</t>
  </si>
  <si>
    <t>500kVⅠ组母线5127地刀</t>
  </si>
  <si>
    <t>阿尔斯通(广东)高压电气有限公司</t>
  </si>
  <si>
    <t>S3422002</t>
  </si>
  <si>
    <t>0508BA2015000322794</t>
  </si>
  <si>
    <t>0508 B A GG00 GG30 GS20 GS32 0000038 T</t>
  </si>
  <si>
    <t>500kVⅡ组母线5227地刀</t>
  </si>
  <si>
    <t>S3422001</t>
  </si>
  <si>
    <t>0508BA2015000261034</t>
  </si>
  <si>
    <t>0508 B A GS10 GS12 0000339 T</t>
  </si>
  <si>
    <t>35kVⅠ段母线317断路器</t>
  </si>
  <si>
    <t>江苏省如高高压电器有限公司</t>
  </si>
  <si>
    <t>DD140142</t>
  </si>
  <si>
    <t>LW36-72.5(W)/T3150-40</t>
  </si>
  <si>
    <t>0508BA2015000261035</t>
  </si>
  <si>
    <t>0508 B A GS10 GS12 0000340 T</t>
  </si>
  <si>
    <t>DD140144</t>
  </si>
  <si>
    <t>LW36-72.5(W)/T4000-40</t>
  </si>
  <si>
    <t>0508BA2015000322792</t>
  </si>
  <si>
    <t>0508 B A GG00 GG30 GS20 GS32 0000036 T</t>
  </si>
  <si>
    <t>500kVⅠ组母线5117地刀</t>
  </si>
  <si>
    <t>S3422004</t>
  </si>
  <si>
    <t>0508BA2015000261029</t>
  </si>
  <si>
    <t>0508 B A GS10 GS12 0000153 T</t>
  </si>
  <si>
    <t>35kVⅠ段母线311断路器</t>
  </si>
  <si>
    <t>DD140141</t>
  </si>
  <si>
    <t>0508BA2015000261030</t>
  </si>
  <si>
    <t>0508 B A GS10 GS12 0000154 T</t>
  </si>
  <si>
    <t>35kVⅠ段母线312断路器</t>
  </si>
  <si>
    <t>DD140139</t>
  </si>
  <si>
    <t>0508BA2015000261031</t>
  </si>
  <si>
    <t>0508 B A GS10 GS12 0000362 T</t>
  </si>
  <si>
    <t>35kVⅠ段母线313断路器</t>
  </si>
  <si>
    <t>DD140143</t>
  </si>
  <si>
    <t>35kVⅠ段母线313电抗器间隔</t>
  </si>
  <si>
    <t>0508BA2015000261032</t>
  </si>
  <si>
    <t>0508 B A GS10 GS12 0000363 T</t>
  </si>
  <si>
    <t>35kVⅠ段母线314断路器</t>
  </si>
  <si>
    <t>DD140138</t>
  </si>
  <si>
    <t>0508BA2015000261033</t>
  </si>
  <si>
    <t>0508 B A GS10 GS12 0000338 T</t>
  </si>
  <si>
    <t>35kVⅠ段母线315断路器</t>
  </si>
  <si>
    <t>DD140140</t>
  </si>
  <si>
    <t>0508BA2015000131667</t>
  </si>
  <si>
    <t>0508 B A GY10 0000724 T</t>
  </si>
  <si>
    <t>500kV景思甲线高抗避雷器</t>
  </si>
  <si>
    <t>35190c2b0e63431f801c1554265a97fb</t>
  </si>
  <si>
    <t>0508 Y A B CJ06 0000017 T</t>
  </si>
  <si>
    <t>220kV思宁线电能表</t>
  </si>
  <si>
    <t>深圳市科陆电子科技股份有限公司</t>
  </si>
  <si>
    <t>DTSD718</t>
  </si>
  <si>
    <t>220kV思宁线计量仪表</t>
  </si>
  <si>
    <t>54b4651191004a4a9d89ee3055d045e9</t>
  </si>
  <si>
    <t>0508 Y A B CJ06 0000018 T</t>
  </si>
  <si>
    <t>220kV思东线电能表</t>
  </si>
  <si>
    <t>220kV思东线242断路器间隔</t>
  </si>
  <si>
    <t>220kV思东线计量仪表</t>
  </si>
  <si>
    <t>0fe42e6657bf4193b06f81260813eebb</t>
  </si>
  <si>
    <t>0508 C A SS010000001T</t>
  </si>
  <si>
    <t>正压式呼吸器</t>
  </si>
  <si>
    <t>斯博瑞安</t>
  </si>
  <si>
    <t>C900</t>
  </si>
  <si>
    <t>生产管理用工器具/机械设备/空气呼吸器</t>
  </si>
  <si>
    <t>7c5926ea89694be2a6c27dfed29f756a</t>
  </si>
  <si>
    <t>0508 Y A B CJ06 0000019 T</t>
  </si>
  <si>
    <t>220kV思木Ⅱ回线电能表</t>
  </si>
  <si>
    <t>220kV思木Ⅱ回线计量仪表</t>
  </si>
  <si>
    <t>85951127d5e24580a8514626eecb6b3d</t>
  </si>
  <si>
    <t>0508 Y A B CJ06 0000020 T</t>
  </si>
  <si>
    <t>220kV思木Ⅰ回线电能表</t>
  </si>
  <si>
    <t>220kV思木Ⅰ回线计量仪表</t>
  </si>
  <si>
    <t>96492769945c487aaa4e55b04890c1b8</t>
  </si>
  <si>
    <t>0508 Y A B CJ06 0000021 T</t>
  </si>
  <si>
    <t>500kV1号主变220kV侧201断路器电能表</t>
  </si>
  <si>
    <t>江苏林洋电子股份有限公司</t>
  </si>
  <si>
    <t>DTZ71</t>
  </si>
  <si>
    <t>500kV1号主变220kV侧201断路器间隔</t>
  </si>
  <si>
    <t>500kV1号主变220kV侧201断路器计量仪表</t>
  </si>
  <si>
    <t>f482c2da16804e55b800f4eafc21803d</t>
  </si>
  <si>
    <t>0508 Y A B CJ06 0000022 T</t>
  </si>
  <si>
    <t>220kV思唐线电能表</t>
  </si>
  <si>
    <t>220kV思唐线243断路器间隔</t>
  </si>
  <si>
    <t>220kV思唐线计量仪表</t>
  </si>
  <si>
    <t>0508BA2015000322795</t>
  </si>
  <si>
    <t>0508 B A GG00 GG30 GS20 GS32 0000039 T</t>
  </si>
  <si>
    <t>500kVⅡ组母线5217地刀</t>
  </si>
  <si>
    <t>S3422003</t>
  </si>
  <si>
    <t>3624ba6214a944a58593ecb536234961</t>
  </si>
  <si>
    <t>0508 B A DE00 DE080000004T</t>
  </si>
  <si>
    <t>变电站物联网建设辅助工程（863）--智能在线监测装置</t>
  </si>
  <si>
    <t>国际商业机器公司</t>
  </si>
  <si>
    <t>2012-08-10</t>
  </si>
  <si>
    <t>变电设备/一次设备/在线监测设备/温度在线监测装置主机</t>
  </si>
  <si>
    <t>在线监测设备</t>
  </si>
  <si>
    <t>2014-12-15</t>
  </si>
  <si>
    <t>a233465a6a164878af64ed13dc83275b</t>
  </si>
  <si>
    <t>0508 B B GH000000712T</t>
  </si>
  <si>
    <t>35kV#1母线保护屏</t>
  </si>
  <si>
    <t>8f0b21af6a6a4a27b0974ad171529bb1</t>
  </si>
  <si>
    <t>0508 B B GH000000698T</t>
  </si>
  <si>
    <t>站用电室公用测控、智能接口及网络设备屏</t>
  </si>
  <si>
    <t>9171c356fd1b42fd8f50c2c5ed34988b</t>
  </si>
  <si>
    <t>0508 B B GH000000700T</t>
  </si>
  <si>
    <t>220kV思木Ⅰ、Ⅱ回线线路测控屏</t>
  </si>
  <si>
    <t>9285612e085140d3a68393ccffd1d3ee</t>
  </si>
  <si>
    <t>0508 B B GH000000702T</t>
  </si>
  <si>
    <t>500kV思普甲线5033开关保护屏</t>
  </si>
  <si>
    <t>3d1d2dae11f2403583b5c9a2a9c4b7f0</t>
  </si>
  <si>
    <t>0508 B B FP00 FU070000110T</t>
  </si>
  <si>
    <t>图像监控电脑显示器</t>
  </si>
  <si>
    <t>优派集团公司</t>
  </si>
  <si>
    <t>显示/优派 VS13460</t>
  </si>
  <si>
    <t>0778501c6c034c8b9eec384688aa68e6</t>
  </si>
  <si>
    <t>0508 Z B CE330000001T</t>
  </si>
  <si>
    <t xml:space="preserve">手持式双钳数字相位伏安表 </t>
  </si>
  <si>
    <t>天水中长电子科技有限公司</t>
  </si>
  <si>
    <t>120108</t>
  </si>
  <si>
    <t>ML12B</t>
  </si>
  <si>
    <t>自动化设备及仪器仪表/仪器仪表及测试设备/双钳型数字相位表</t>
  </si>
  <si>
    <t>94652635ee5c4f1da630e4e32fa35c8a</t>
  </si>
  <si>
    <t>0508 B B GH000000704T</t>
  </si>
  <si>
    <t>电度表屏</t>
  </si>
  <si>
    <t>93cb94bb8b294bd7809491084b352c48</t>
  </si>
  <si>
    <t>0508 B B GH000000703T</t>
  </si>
  <si>
    <t>220kV思唐线线路主一保护屏</t>
  </si>
  <si>
    <t>3607a4320a8f46e09a9ac809597bf4e8</t>
  </si>
  <si>
    <t>0508 B B GH000000640T</t>
  </si>
  <si>
    <t>53继电室公用测控屏</t>
  </si>
  <si>
    <t>3bf0d492422741c4bf68013eefde11f5</t>
  </si>
  <si>
    <t>0508 B B GH000000643T</t>
  </si>
  <si>
    <t>220kV思木Ⅱ回线线路主一保护屏</t>
  </si>
  <si>
    <t>0c77b035089941628b20c15df10d5f56</t>
  </si>
  <si>
    <t>0508 Q C FV00 FV030000002T</t>
  </si>
  <si>
    <t>智能巡检机器人2</t>
  </si>
  <si>
    <t>山东鲁能</t>
  </si>
  <si>
    <t>LC130322</t>
  </si>
  <si>
    <t>2013-08-08</t>
  </si>
  <si>
    <t>LER3000A</t>
  </si>
  <si>
    <t>非生产用设备及器具/电子信息设备/机房环境设备/巡检机器人</t>
  </si>
  <si>
    <t>巡检机器人</t>
  </si>
  <si>
    <t>2014-10-10</t>
  </si>
  <si>
    <t>0e3acb2d3ce44ed985608904415542a8</t>
  </si>
  <si>
    <t>0508 W A UCB 0000008 T</t>
  </si>
  <si>
    <t>2d7f470b1578450d8375fec8ce16e637</t>
  </si>
  <si>
    <t>0508 B B GH000000634T</t>
  </si>
  <si>
    <t>35kV电容器测控屏</t>
  </si>
  <si>
    <t>30fe54215ca8444d8c317833704c9d08</t>
  </si>
  <si>
    <t>0508 B B GH000000636T</t>
  </si>
  <si>
    <t>500kV景思甲线高抗第Ⅰ套保护屏</t>
  </si>
  <si>
    <t>9814fefa01f743feaab26d131baf63dc</t>
  </si>
  <si>
    <t>0508 B B GH000000706T</t>
  </si>
  <si>
    <t>500kV第三串开关测控屏</t>
  </si>
  <si>
    <t>32e7c621ba264ea9b2209abd2a44c155</t>
  </si>
  <si>
    <t>0508 B B GH000000638T</t>
  </si>
  <si>
    <t>图像监控系统主机屏</t>
  </si>
  <si>
    <t>32c76ebee56c4bfba4da87a576dc01be</t>
  </si>
  <si>
    <t>0508 B B GH000000637T</t>
  </si>
  <si>
    <t>53继电室保信子站接入屏</t>
  </si>
  <si>
    <t>3ecfc2a77b5e429ea803e2475870894d</t>
  </si>
  <si>
    <t>0508 B B GH000000644T</t>
  </si>
  <si>
    <t>500kV思普甲线主一保护屏</t>
  </si>
  <si>
    <t>a2ccd970258240cbafd8775657fe4248</t>
  </si>
  <si>
    <t>0508 B B GH000000713T</t>
  </si>
  <si>
    <t>220kV思宁线线路主一保护屏</t>
  </si>
  <si>
    <t>a3798710220748918b000921916ae378</t>
  </si>
  <si>
    <t>0508 B B GH000000714T</t>
  </si>
  <si>
    <t>220kV母线分段212断路器保护屏</t>
  </si>
  <si>
    <t>0319ab5ed63143a195c0d3b9f643748d</t>
  </si>
  <si>
    <t>0508 B B GH000000578T</t>
  </si>
  <si>
    <t>21继电室220V直流分屏Ⅲ</t>
  </si>
  <si>
    <t>深圳市金宏威技术股份有限公司</t>
  </si>
  <si>
    <t>GZDW</t>
  </si>
  <si>
    <t>站用电直流电源系统</t>
  </si>
  <si>
    <t>a5122c06895748e2b73edc7e6b237d26</t>
  </si>
  <si>
    <t>0508 B B GH000000715T</t>
  </si>
  <si>
    <t>500kV景思乙线通信接口柜</t>
  </si>
  <si>
    <t>a599fcbf350342b7aeebe7e57504cd71</t>
  </si>
  <si>
    <t>0508 B B GH000000717T</t>
  </si>
  <si>
    <t>51继电室行波测距屏</t>
  </si>
  <si>
    <t>山东科汇电力自动化有限公司</t>
  </si>
  <si>
    <t>a736d004f81f417d8028600d981e3cbb</t>
  </si>
  <si>
    <t>0508 B B GH000000719T</t>
  </si>
  <si>
    <t>500kV第六串联络5062开关保护屏</t>
  </si>
  <si>
    <t>ac9dd789cce0491bbb9239fb3388db7f</t>
  </si>
  <si>
    <t>0508 B B GH000000722T</t>
  </si>
  <si>
    <t>油色谱在线监测系统控制屏</t>
  </si>
  <si>
    <t>a96d691bbb3f434589fbd56616cc10d0</t>
  </si>
  <si>
    <t>0508 B B GH000000721T</t>
  </si>
  <si>
    <t>500kV思墨甲线主二保护屏</t>
  </si>
  <si>
    <t>5ff0c953044f43d7a95cff2e3f9c6da2</t>
  </si>
  <si>
    <t>0508 B B APA EC00 0000435 T</t>
  </si>
  <si>
    <t>220kV思东线线路测控装置</t>
  </si>
  <si>
    <t>4de2494b77444efbac66cfa52e600fef</t>
  </si>
  <si>
    <t>0508 E B UAG0000036T</t>
  </si>
  <si>
    <t>35kV场地设备基础</t>
  </si>
  <si>
    <t>52ba3d58f0e74823a5602f1c8f989a24</t>
  </si>
  <si>
    <t>0508 E B UAH0000066T</t>
  </si>
  <si>
    <t>500kV#1主变场地设备购支架</t>
  </si>
  <si>
    <t>建筑物/其他建筑/户外购支架</t>
  </si>
  <si>
    <t>6feec1c47b1d42c0b9750b04ebff1f5a</t>
  </si>
  <si>
    <t>0508 E B UAH0000067T</t>
  </si>
  <si>
    <t>500kV场地设备购支架</t>
  </si>
  <si>
    <t>71d1703f06a240b88f02467ffe093fe1</t>
  </si>
  <si>
    <t>0508 E B UZX0000014T</t>
  </si>
  <si>
    <t>500kV景思甲线、景思乙线、通思甲线高抗防火墙</t>
  </si>
  <si>
    <t>9</t>
  </si>
  <si>
    <t>77a542b9fe914de1a244193dcff19134</t>
  </si>
  <si>
    <t>0508 E B UZA20000028T</t>
  </si>
  <si>
    <t>站内道路</t>
  </si>
  <si>
    <t>947c97df58414b9cb262d4aade03c71a</t>
  </si>
  <si>
    <t>0508 E B UAH0000068T</t>
  </si>
  <si>
    <t>220kV场地设备购支架</t>
  </si>
  <si>
    <t>989ca0ddb06349fb89f8270dac66baad</t>
  </si>
  <si>
    <t>0508 W A UCB 0000013 T</t>
  </si>
  <si>
    <t>SZ42G</t>
  </si>
  <si>
    <t>ab5ee610579c40459b6cc3ebb1d5505c</t>
  </si>
  <si>
    <t>0508 E B USW0000010T</t>
  </si>
  <si>
    <t>c0639dd8011e4bf1b5fed9aa48c6c21c</t>
  </si>
  <si>
    <t>0508 E B UAG0000035T</t>
  </si>
  <si>
    <t>500kV#1主变场地设备基础</t>
  </si>
  <si>
    <t>0226e8c9b0084cc895fc1564c15ee227</t>
  </si>
  <si>
    <t>0508 W B USD0000002T</t>
  </si>
  <si>
    <t>水泵室</t>
  </si>
  <si>
    <t>上海新通一水泵有限公司</t>
  </si>
  <si>
    <t>2012-01-01</t>
  </si>
  <si>
    <t>400DLF8-5</t>
  </si>
  <si>
    <t>房屋/受腐蚀生产用房/水泵室</t>
  </si>
  <si>
    <t>水泵系统</t>
  </si>
  <si>
    <t>0e42a26bf04044499c06e0a3b28dfaa0</t>
  </si>
  <si>
    <t>0508 E B UAG0000038T</t>
  </si>
  <si>
    <t>500kV场地设备基础</t>
  </si>
  <si>
    <t>1dc717c629dc410392b58b4200655991</t>
  </si>
  <si>
    <t>0508 Q A SU660000001T</t>
  </si>
  <si>
    <t>瑞展门控科技有限公司</t>
  </si>
  <si>
    <t>460系列</t>
  </si>
  <si>
    <t>22c428551f2e404687f14b9a488ac09c</t>
  </si>
  <si>
    <t>0508 E B UZP0000002T</t>
  </si>
  <si>
    <t>2012-03-08</t>
  </si>
  <si>
    <t>335a37a5ff2d4a52bfc26196428e437c</t>
  </si>
  <si>
    <t>0508 E B UZA10000010T</t>
  </si>
  <si>
    <t>5021a55af1324cfbb3ee71753731f5e7</t>
  </si>
  <si>
    <t>0508 Q A AH32 0000097 T</t>
  </si>
  <si>
    <t>交直流配电室分体式空调</t>
  </si>
  <si>
    <t>RF75WG</t>
  </si>
  <si>
    <t>b2c39ae7de524eb7afc639c7a0a9077e</t>
  </si>
  <si>
    <t>0508 B B GH000000723T</t>
  </si>
  <si>
    <t>保护信息管理屏</t>
  </si>
  <si>
    <t>b2f002e3baa14a98909f8cd40a4ab8f4</t>
  </si>
  <si>
    <t>0508 B B GH000000724T</t>
  </si>
  <si>
    <t>500kV孤岛系统通信接口柜</t>
  </si>
  <si>
    <t>3f4437800c1e4c91b4a46e88325b9dc7</t>
  </si>
  <si>
    <t>0508 B B GH000000645T</t>
  </si>
  <si>
    <t>220kV思唐线线路主二保护屏</t>
  </si>
  <si>
    <t>4391b1efe08a4e1e890f9306a59e09b1</t>
  </si>
  <si>
    <t>0508 B B GH000000646T</t>
  </si>
  <si>
    <t>孤岛判别系统主机B柜</t>
  </si>
  <si>
    <t>4743aef746e74c1e8d6cee829d96667c</t>
  </si>
  <si>
    <t>0508 B B GH000000647T</t>
  </si>
  <si>
    <t>500kV景思甲线主二保护屏</t>
  </si>
  <si>
    <t>4aef5fd8b0cc4efe935fc4e67816646f</t>
  </si>
  <si>
    <t>0508 B B GH000000648T</t>
  </si>
  <si>
    <t>220kV线路故障测距屏</t>
  </si>
  <si>
    <t>南京南瑞集团公司北京监控技术中心</t>
  </si>
  <si>
    <t>4cf73fd1643d4ddda833cf7df77df6ed</t>
  </si>
  <si>
    <t>0508 B B GH000000649T</t>
  </si>
  <si>
    <t>220kV保信子站接入屏</t>
  </si>
  <si>
    <t>4e757c16ec1640d88ca47ec43e00a947</t>
  </si>
  <si>
    <t>0508 B B GH000000650T</t>
  </si>
  <si>
    <t>500kV第七串开关测控屏</t>
  </si>
  <si>
    <t>4fd47fd2945f40659be17e5b236280cb</t>
  </si>
  <si>
    <t>0508 B B GH000000653T</t>
  </si>
  <si>
    <t>500kV保护通信光配屏</t>
  </si>
  <si>
    <t>世纪人通讯</t>
  </si>
  <si>
    <t>4fe902dd8b0e46009ca21d77afaf8e58</t>
  </si>
  <si>
    <t>0508 B B GH000000654T</t>
  </si>
  <si>
    <t>51继电室公用测控屏</t>
  </si>
  <si>
    <t>5052054c36f341b7a44d31f538cfbdca</t>
  </si>
  <si>
    <t>0508 B B GH000000656T</t>
  </si>
  <si>
    <t>500kV思墨甲线5071开关保护屏</t>
  </si>
  <si>
    <t>5126558f936a4a1e984bf10c55013c15</t>
  </si>
  <si>
    <t>0508 B B GH000000657T</t>
  </si>
  <si>
    <t>500kV通思甲线主一保护屏</t>
  </si>
  <si>
    <t>517fd4bb250e4efaa88845669468431f</t>
  </si>
  <si>
    <t>0508 B B GH000000659T</t>
  </si>
  <si>
    <t>21继电室220kV故障录波屏Ⅱ</t>
  </si>
  <si>
    <t>武汉国电武仪电气股份有限公司</t>
  </si>
  <si>
    <t>52ea2d20d58a470eb8559ca882d53bf5</t>
  </si>
  <si>
    <t>0508 B B GH000000661T</t>
  </si>
  <si>
    <t>500kV第六串开关测控屏</t>
  </si>
  <si>
    <t>54a99aeaa2554c1ea0c6f0b94d327e39</t>
  </si>
  <si>
    <t>0508 B B GH000000662T</t>
  </si>
  <si>
    <t>远动通信装置屏</t>
  </si>
  <si>
    <t>5a29520f4e3b47439303c8de92ed9efa</t>
  </si>
  <si>
    <t>0508 Z B CV800000002T</t>
  </si>
  <si>
    <t>FLIR</t>
  </si>
  <si>
    <t>456004608</t>
  </si>
  <si>
    <t>2012-06-28</t>
  </si>
  <si>
    <t>T335</t>
  </si>
  <si>
    <t>2012-08-28</t>
  </si>
  <si>
    <t>0508BA2015000029013</t>
  </si>
  <si>
    <t>0508 B A GL00 0000097 T</t>
  </si>
  <si>
    <t>35kVⅡ段矩形母线</t>
  </si>
  <si>
    <t>2011-02-18</t>
  </si>
  <si>
    <t>变电设备/一次设备/母线/矩形母线</t>
  </si>
  <si>
    <t>d8a65efc119a4a5d938fc3aacdfb4a23</t>
  </si>
  <si>
    <t>0508 B A DE00 DE010000001T</t>
  </si>
  <si>
    <t>SF6在线监测装置主机</t>
  </si>
  <si>
    <t>研华科技</t>
  </si>
  <si>
    <t>610L</t>
  </si>
  <si>
    <t>变电设备/一次设备/在线监测设备/SF6在线监测装置主机</t>
  </si>
  <si>
    <t>dd0db875b3e74a06872e9a67935fa876</t>
  </si>
  <si>
    <t>0508 E B UAH0000069T</t>
  </si>
  <si>
    <t>35kV场地设备购支架</t>
  </si>
  <si>
    <t>c424905373e14e68a5417aa22a9fe3b3</t>
  </si>
  <si>
    <t>0508 E B USN10000009T</t>
  </si>
  <si>
    <t>排水管道系统</t>
  </si>
  <si>
    <t>0508BA2015000128353</t>
  </si>
  <si>
    <t>0508 B A GY10 0000473 T</t>
  </si>
  <si>
    <t>35kV思茶Ⅱ回线线路避雷器</t>
  </si>
  <si>
    <t>大连北方避雷器有限公司</t>
  </si>
  <si>
    <t>0053</t>
  </si>
  <si>
    <t>2011-03-01</t>
  </si>
  <si>
    <t>35kV思茶Ⅱ回线线路间隔</t>
  </si>
  <si>
    <t>b662e3adb99d4db59e3ebead0c272651</t>
  </si>
  <si>
    <t>0508 B B APA EC00 0000442 T</t>
  </si>
  <si>
    <t>220kV母联223断路器测控装置</t>
  </si>
  <si>
    <t>220kVⅡ-Ⅲ母母联223断路器间隔</t>
  </si>
  <si>
    <t>f140054dd6fe4c52b1a2320028a44f00</t>
  </si>
  <si>
    <t>0508 B B APA EC00 0000426 T</t>
  </si>
  <si>
    <t>220kV思唐线线路测控</t>
  </si>
  <si>
    <t>220kV思唐线线路测控装置</t>
  </si>
  <si>
    <t>0508BA2015000128365</t>
  </si>
  <si>
    <t>0508 B A GY10 0000961 T</t>
  </si>
  <si>
    <t>35kV思茶Ⅰ回线线路避雷器(未使用)</t>
  </si>
  <si>
    <t>2011-06-18</t>
  </si>
  <si>
    <t>HY5WZ-51/125GY</t>
  </si>
  <si>
    <t>35kV思茶Ⅰ回线线路间隔(未使用)</t>
  </si>
  <si>
    <t>0508BA2015000413004</t>
  </si>
  <si>
    <t>0508 B A GS20 0000940 T</t>
  </si>
  <si>
    <t>35kVⅠ母线311开关母线侧3111隔离开关</t>
  </si>
  <si>
    <t>201423</t>
  </si>
  <si>
    <t>0508BA2015000413005</t>
  </si>
  <si>
    <t>0508 B A GS20 0000941 T</t>
  </si>
  <si>
    <t>35kVⅠ母线312开关母线侧3121隔离开关</t>
  </si>
  <si>
    <t>201425</t>
  </si>
  <si>
    <t>0508BA2015000413006</t>
  </si>
  <si>
    <t>0508 B A GS20 0000942 T</t>
  </si>
  <si>
    <t>35kVⅠ段母线314开关母线侧3141隔离开关</t>
  </si>
  <si>
    <t>201421</t>
  </si>
  <si>
    <t>0508BA2015000413007</t>
  </si>
  <si>
    <t>0508 B A GS20 0000943 T</t>
  </si>
  <si>
    <t>35kVⅠ母线315开关母线侧3151隔离开关</t>
  </si>
  <si>
    <t>0508BA2015000413008</t>
  </si>
  <si>
    <t>0508 B A GS20 0000512 T</t>
  </si>
  <si>
    <t>35kV1号站用变317开关母线侧3171隔离开关</t>
  </si>
  <si>
    <t>201427</t>
  </si>
  <si>
    <t>0508BA2015000413009</t>
  </si>
  <si>
    <t>0508 B A GS20 0000513 T</t>
  </si>
  <si>
    <t>35kVⅠ母线313开关母线侧3131隔离开关</t>
  </si>
  <si>
    <t>201426</t>
  </si>
  <si>
    <t>0508BA2015000413010</t>
  </si>
  <si>
    <t>0508 B A GS20 0000514 T</t>
  </si>
  <si>
    <t>500kV1号主变35kV侧301开关主变侧3016隔离开关</t>
  </si>
  <si>
    <t>201428</t>
  </si>
  <si>
    <t>838712f3fa484d07ab0d2e514d06d4f1</t>
  </si>
  <si>
    <t>0508 B B GR00 GR10 0000170 T</t>
  </si>
  <si>
    <t>蓄电池组Ⅰ（104只）</t>
  </si>
  <si>
    <t>哈尔滨光宇电源股份有限公司</t>
  </si>
  <si>
    <t>2012-02-29</t>
  </si>
  <si>
    <t>GFM-600</t>
  </si>
  <si>
    <t>蓄电池（组）</t>
  </si>
  <si>
    <t>2012-07-18</t>
  </si>
  <si>
    <t>3fdfc175caf5430d92cc02973c386c37</t>
  </si>
  <si>
    <t>0508 B B GU30 0000098 T</t>
  </si>
  <si>
    <t>#1 UPS</t>
  </si>
  <si>
    <t>IPower-10kV/220-G</t>
  </si>
  <si>
    <t>7a894b7a6f3a4d4ea21bd25bd7d75617</t>
  </si>
  <si>
    <t>0508 W A USG0000012T</t>
  </si>
  <si>
    <t>主变泡沫喷淋间</t>
  </si>
  <si>
    <t>7aad33432be647e4a628a5d4a2d6ce04</t>
  </si>
  <si>
    <t>0508 B B GR00 DS20 0000045 T</t>
  </si>
  <si>
    <t>JY1010</t>
  </si>
  <si>
    <t>fc269013ed154c5c932a4fa4d8c3b5f0</t>
  </si>
  <si>
    <t>0508 B B GU30 0000097 T</t>
  </si>
  <si>
    <t>#2 UPS</t>
  </si>
  <si>
    <t>0508BA2015000131643</t>
  </si>
  <si>
    <t>0508 B A GY10 0000701 T</t>
  </si>
  <si>
    <t>500kV思普乙线线路避雷器</t>
  </si>
  <si>
    <t>500kV思普乙线线路间隔</t>
  </si>
  <si>
    <t>0508BA2015000131647</t>
  </si>
  <si>
    <t>0508 B A GY10 0000706 T</t>
  </si>
  <si>
    <t>10251（A）、11632（B）、12254（C）</t>
  </si>
  <si>
    <t>0508BA2015000533798</t>
  </si>
  <si>
    <t>0508 B A GT70 GT72 0000036 T</t>
  </si>
  <si>
    <t>35kVⅠ段母线313开关TA</t>
  </si>
  <si>
    <t>A：20140016 B：20140017 C：20140018</t>
  </si>
  <si>
    <t>b3532e2e100a457eae73af0a14dbf36a</t>
  </si>
  <si>
    <t>0508 B B GH000000725T</t>
  </si>
  <si>
    <t>500kV思墨乙线主一保护屏</t>
  </si>
  <si>
    <t>b7b1e775f06b4daca4e8dd73e1ae21c3</t>
  </si>
  <si>
    <t>0508 B B GH000000728T</t>
  </si>
  <si>
    <t>500kV第三串线路、高抗测控屏</t>
  </si>
  <si>
    <t>b98403fd15a742aca140b814fa4c28dd</t>
  </si>
  <si>
    <t>0508 B B GH000000729T</t>
  </si>
  <si>
    <t>500kV思普甲线主二保护屏</t>
  </si>
  <si>
    <t>bae2a9fefc624240b3440a2a5b998da8</t>
  </si>
  <si>
    <t>0508 B B GH000000730T</t>
  </si>
  <si>
    <t>220kV母线联及分段断路器测控屏</t>
  </si>
  <si>
    <t>0508BA2015000646815</t>
  </si>
  <si>
    <t>0508 B A GT60 GT64 0000006 T</t>
  </si>
  <si>
    <t>桂林电力电容器有限责任公司</t>
  </si>
  <si>
    <t>TYD4500/√3-0.005H</t>
  </si>
  <si>
    <t>d5c0ef9232204b778935c58a64e53389</t>
  </si>
  <si>
    <t>0508 B B APA EC00 0000289 T</t>
  </si>
  <si>
    <t>500kV#1主变低压侧测控装置</t>
  </si>
  <si>
    <t>2013-10-15</t>
  </si>
  <si>
    <t>500kV#1主变测控装置</t>
  </si>
  <si>
    <t>64af5c3f0ed440aeb493fda466b38535</t>
  </si>
  <si>
    <t>0508 B B APA EC00 0000287 T</t>
  </si>
  <si>
    <t>500kV#1主变中压侧测控装置</t>
  </si>
  <si>
    <t>6e6abb3af1d542cda57ffe46544faa93</t>
  </si>
  <si>
    <t>0508 B B APA EC00 0000288 T</t>
  </si>
  <si>
    <t>500kV1号主变500kV侧5011开关测控装置</t>
  </si>
  <si>
    <t>2011-11-25</t>
  </si>
  <si>
    <t>bc10fd386bc24f938d589a4077aec38e</t>
  </si>
  <si>
    <t>0508 B B GH000000731T</t>
  </si>
  <si>
    <t>220kV母线第Ⅱ套保护屏</t>
  </si>
  <si>
    <t>c04b6b072c6f453db9211f9f04b96d69</t>
  </si>
  <si>
    <t>0508 B B GH000000733T</t>
  </si>
  <si>
    <t>500kV景思乙线高抗第Ⅰ套保护屏</t>
  </si>
  <si>
    <t>c0e91c39aae642d99e166d0b458fd735</t>
  </si>
  <si>
    <t>0508 B B GH000000734T</t>
  </si>
  <si>
    <t>53继电室监控网络屏</t>
  </si>
  <si>
    <t>2a1ea8be9aad41938e0051f93afb94b0</t>
  </si>
  <si>
    <t>0508 B B EE00 EE01 0000063 T</t>
  </si>
  <si>
    <t>500kV1号主变第Ⅰ套保护</t>
  </si>
  <si>
    <t>PCS-978NC</t>
  </si>
  <si>
    <t>500kV1号主变保护</t>
  </si>
  <si>
    <t>a4d8b1a0102b4539b8c1842c1760c388</t>
  </si>
  <si>
    <t>0508 B B EE00 EE07 0000196 T</t>
  </si>
  <si>
    <t>PESMB8391</t>
  </si>
  <si>
    <t>2012-03-22</t>
  </si>
  <si>
    <t>c6ebd15e4abf4982a6b2bad5e43a9384</t>
  </si>
  <si>
    <t>0508 B B GH000000550T</t>
  </si>
  <si>
    <t>500kV #2母线保护屏Ⅱ</t>
  </si>
  <si>
    <t>c510a0f432464b2f87091aa95eb6b2d8</t>
  </si>
  <si>
    <t>0508 B B GH000000548T</t>
  </si>
  <si>
    <t>220kV 线路保护通信接口屏Ⅱ</t>
  </si>
  <si>
    <t>c7b32980f7db49efa32465a59e0a6172</t>
  </si>
  <si>
    <t>0508 B B GH000000551T</t>
  </si>
  <si>
    <t>500kV #2母线保护屏Ⅰ</t>
  </si>
  <si>
    <t>c3f281988557496c86a0e6e59bc951a1</t>
  </si>
  <si>
    <t>0508 B B GH000000737T</t>
  </si>
  <si>
    <t>500kV思墨甲线主一保护屏</t>
  </si>
  <si>
    <t>c16740aea02947c1bc8a1cb48c1c3fa2</t>
  </si>
  <si>
    <t>0508 B B GH000000736T</t>
  </si>
  <si>
    <t>35kV电抗器保护屏</t>
  </si>
  <si>
    <t>0083671196f64ee99536eb7ffce99cb7</t>
  </si>
  <si>
    <t>0508 B B EE00 EE07 0000208 T</t>
  </si>
  <si>
    <t>500kV景思甲线线路主二保护</t>
  </si>
  <si>
    <t>RCS931N5SV</t>
  </si>
  <si>
    <t>500kV景思甲线线路保护</t>
  </si>
  <si>
    <t>bcd3630f2d824d6b813f708ed360e905</t>
  </si>
  <si>
    <t>0508 B B EE00 EE07 0000201 T</t>
  </si>
  <si>
    <t>500kV景思甲线辅B保护</t>
  </si>
  <si>
    <t>919a18e307ac4d96af86176df12e670f</t>
  </si>
  <si>
    <t>0508 Q A AH32 0000085 T</t>
  </si>
  <si>
    <t>站用电室分体式空调</t>
  </si>
  <si>
    <t>RF12WEAR</t>
  </si>
  <si>
    <t>站用电室空调系统</t>
  </si>
  <si>
    <t>c85e019c68e94bf2b9990b50205f53b1</t>
  </si>
  <si>
    <t>0508 B B GH000000553T</t>
  </si>
  <si>
    <t>500kV景思乙线5013开关保护屏</t>
  </si>
  <si>
    <t>c8f6d4d1b87b4aaeae1885c95ca52c4e</t>
  </si>
  <si>
    <t>0508 B B GH000000554T</t>
  </si>
  <si>
    <t>220kV思东线线路主二保护屏</t>
  </si>
  <si>
    <t>ca28aa7210584ce28a0dedb371dce6b7</t>
  </si>
  <si>
    <t>0508 B B GH000000555T</t>
  </si>
  <si>
    <t>500kV第一、二串线路、高抗测控屏</t>
  </si>
  <si>
    <t>8ad6775ec3e7440bb08e08504a53ec35</t>
  </si>
  <si>
    <t>0508 Q A AH32 0000084 T</t>
  </si>
  <si>
    <t>办公室分体式空调</t>
  </si>
  <si>
    <t>RFD50GW</t>
  </si>
  <si>
    <t>8c7a33b7376a4f8c85d0a80de0c10711</t>
  </si>
  <si>
    <t>0508 W A UCB 0000012 T</t>
  </si>
  <si>
    <t>51继电室</t>
  </si>
  <si>
    <t>5b89908e585546a9bd9f1ae38c175e8e</t>
  </si>
  <si>
    <t>0508 B B GH000000664T</t>
  </si>
  <si>
    <t>500kV通思甲线5073开关保护屏</t>
  </si>
  <si>
    <t>ca588164f2a74fe6a1cceb9919ba9a86</t>
  </si>
  <si>
    <t>0508 B B GH000000556T</t>
  </si>
  <si>
    <t>500kV思普乙线主二保护屏</t>
  </si>
  <si>
    <t>cac6bdffcfd64a57b7b117fe55f66e73</t>
  </si>
  <si>
    <t>0508 B B GH000000558T</t>
  </si>
  <si>
    <t>220kV线路计量电压采集屏</t>
  </si>
  <si>
    <t>57382c66265a4fb89b66d1536efa26e2</t>
  </si>
  <si>
    <t>0508 B B GH000000663T</t>
  </si>
  <si>
    <t>51继电室故障录波屏Ⅱ</t>
  </si>
  <si>
    <t>a46215a37820412a8ddebd842963b0f4</t>
  </si>
  <si>
    <t>0508 Q A AH32 0000086 T</t>
  </si>
  <si>
    <t>资料室分体式空调</t>
  </si>
  <si>
    <t>a0a1028e46c94c2480917b749e8f5c79</t>
  </si>
  <si>
    <t>0508 Q B FM050000002T</t>
  </si>
  <si>
    <t>HD摄录一体机</t>
  </si>
  <si>
    <t>索尼</t>
  </si>
  <si>
    <t>HDR-PL600E</t>
  </si>
  <si>
    <t>非生产用设备及器具/电子设备/摄像机</t>
  </si>
  <si>
    <t>c3cbf77478184bb88f2bcb832ec2f129</t>
  </si>
  <si>
    <t>0508 B B GR00 GR100000220T</t>
  </si>
  <si>
    <t>蓄电池组Ⅱ（104只）</t>
  </si>
  <si>
    <t>196545fe6ba54d57a47ebcf7ec2f6f6c</t>
  </si>
  <si>
    <t>0508 B B FP00 FP130000073T</t>
  </si>
  <si>
    <t>2011-12-01</t>
  </si>
  <si>
    <t>CSC－2000(V2)</t>
  </si>
  <si>
    <t>cf3c3eb4acc94e089303b1429a8f0fcd</t>
  </si>
  <si>
    <t>0508 B B GH000000559T</t>
  </si>
  <si>
    <t>主控室公用测控屏</t>
  </si>
  <si>
    <t>d1a5063c45cb4c04942fb46b2a8badb3</t>
  </si>
  <si>
    <t>0508 B B GH000000561T</t>
  </si>
  <si>
    <t>220kV母线电压并列屏Ⅱ</t>
  </si>
  <si>
    <t>b949853d1c464e3a9ca78e7e8cc13609</t>
  </si>
  <si>
    <t>0508 B B DJ00 0000001 T</t>
  </si>
  <si>
    <t>功角测量装置（PMU）</t>
  </si>
  <si>
    <t>CSD-361</t>
  </si>
  <si>
    <t>变电设备/二次设备/功角测量装置（PMU）</t>
  </si>
  <si>
    <t>6803a1fd226a48b38417511972bc8898</t>
  </si>
  <si>
    <t>0508 B B GH000000671T</t>
  </si>
  <si>
    <t>站用电备自投屏</t>
  </si>
  <si>
    <t>697a36a0e46d428981f710d19357ee67</t>
  </si>
  <si>
    <t>0508 B B GH000000672T</t>
  </si>
  <si>
    <t>500kV思墨乙线主二保护屏</t>
  </si>
  <si>
    <t>6f6ed9f8230e40ea984286ee371c0a97</t>
  </si>
  <si>
    <t>0508 B B GH000000674T</t>
  </si>
  <si>
    <t>51继电室故障录波屏Ⅰ</t>
  </si>
  <si>
    <t>b5249fb4dd7f4793a80f28b0ad92763d</t>
  </si>
  <si>
    <t>0508 Q A AH32 0000087 T</t>
  </si>
  <si>
    <t>厨房分体式空调</t>
  </si>
  <si>
    <t>厨房空调系统</t>
  </si>
  <si>
    <t>627a5342ec8449c2b002ab8c9f4b90bf</t>
  </si>
  <si>
    <t>0508 B B GH000000669T</t>
  </si>
  <si>
    <t>500kV #1主变测控屏</t>
  </si>
  <si>
    <t>5f328088be534acea1567cb09335b46a</t>
  </si>
  <si>
    <t>0508 B B GH000000665T</t>
  </si>
  <si>
    <t>51继电室监控网络屏</t>
  </si>
  <si>
    <t>5f473f01ce644e2189d33e9a6a09fe3a</t>
  </si>
  <si>
    <t>0508 B B GH000000666T</t>
  </si>
  <si>
    <t>站控层网络设备屏</t>
  </si>
  <si>
    <t>dc976ddcb24a47088db8cbfdfff21657</t>
  </si>
  <si>
    <t>0508 B B GH000000574T</t>
  </si>
  <si>
    <t>220kV网络交换机</t>
  </si>
  <si>
    <t>de50d9b27d8742d1a810c4a26baba752</t>
  </si>
  <si>
    <t>0508 B B GH000000601T</t>
  </si>
  <si>
    <t>500kV #1母线保护屏Ⅰ</t>
  </si>
  <si>
    <t>e07d94a655ac4459a46489c9b3c7d0c4</t>
  </si>
  <si>
    <t>0508 B B GH000000590T</t>
  </si>
  <si>
    <t>220kV母线电压并列屏Ⅰ</t>
  </si>
  <si>
    <t>e22e6dbaac1c4e8c946268bbda4a2652</t>
  </si>
  <si>
    <t>0508 B B GH000000591T</t>
  </si>
  <si>
    <t>500kV#1主变时钟同步分屏</t>
  </si>
  <si>
    <t>d00a118509a149688ae8bb5912097193</t>
  </si>
  <si>
    <t>0508 T FG00 FG30 FG310000011T</t>
  </si>
  <si>
    <t>2012-04-10</t>
  </si>
  <si>
    <t>dabd5d10541840c082091ebb362ce5c1</t>
  </si>
  <si>
    <t>0508 B B GH000000571T</t>
  </si>
  <si>
    <t>500kV第七串联络5072开关保护屏</t>
  </si>
  <si>
    <t>db07170ee6ab47cd9272786d24fe22db</t>
  </si>
  <si>
    <t>0508 B B GH000000572T</t>
  </si>
  <si>
    <t>220kV思宁线线路主二保护屏</t>
  </si>
  <si>
    <t>db4bf60352434a22a1d2fc51cffbdd7e</t>
  </si>
  <si>
    <t>0508 B B GH000000573T</t>
  </si>
  <si>
    <t>500kV景思乙线主二保护屏</t>
  </si>
  <si>
    <t>c90a364637be464c98f594c05008020e</t>
  </si>
  <si>
    <t>0508 Z B CE200000001T</t>
  </si>
  <si>
    <t>高压数字表兆欧表</t>
  </si>
  <si>
    <t>北京爱思德克电力设备有限公司</t>
  </si>
  <si>
    <t xml:space="preserve"> A289</t>
  </si>
  <si>
    <t>ZP2512</t>
  </si>
  <si>
    <t>自动化设备及仪器仪表/仪器仪表及测试设备/兆欧表</t>
  </si>
  <si>
    <t>b58468374f4446d6b4d55b898864aa89</t>
  </si>
  <si>
    <t>0508 Q A AH32 0000088 T</t>
  </si>
  <si>
    <t>53继电室分体式空调</t>
  </si>
  <si>
    <t>53继电室空调系统</t>
  </si>
  <si>
    <t>d5e2150fca9641e8874ae9497c975872</t>
  </si>
  <si>
    <t>0508 B B GH000000566T</t>
  </si>
  <si>
    <t>站控层主计算机及操作员屏</t>
  </si>
  <si>
    <t>d5f714aee777402fa22d88a874db8023</t>
  </si>
  <si>
    <t>0508 B B GH000000567T</t>
  </si>
  <si>
    <t>同步对时主时钟屏</t>
  </si>
  <si>
    <t>d632ca63b1384f4bb36c03f8d8b6c7d3</t>
  </si>
  <si>
    <t>0508 B B GH000000568T</t>
  </si>
  <si>
    <t>53继电室故障录波屏Ⅰ</t>
  </si>
  <si>
    <t>d68d57e5e67f4dd7bbff4eff18ba7755</t>
  </si>
  <si>
    <t>0508 B B GH000000569T</t>
  </si>
  <si>
    <t>500kV通思甲线通信接口柜</t>
  </si>
  <si>
    <t>8ab9ea3983214acf99e14950e9d8c839</t>
  </si>
  <si>
    <t>0508 B B FP00 FP100000120T</t>
  </si>
  <si>
    <t>图像监控电脑主机</t>
  </si>
  <si>
    <t>戴尔集团公司</t>
  </si>
  <si>
    <t>H7UQ73X</t>
  </si>
  <si>
    <t>主机/戴尔Optiples380</t>
  </si>
  <si>
    <t>变电设备/二次设备/计算机设备/PC机</t>
  </si>
  <si>
    <t>e25ee309dfb646148cef1c0631373c31</t>
  </si>
  <si>
    <t>0508 B B GH000000592T</t>
  </si>
  <si>
    <t>220kV公用测控屏</t>
  </si>
  <si>
    <t>e27379c59e8a4a69870d80f4da1f2201</t>
  </si>
  <si>
    <t>0508 B B GH000000593T</t>
  </si>
  <si>
    <t>500kV #1母线保护屏Ⅱ</t>
  </si>
  <si>
    <t>5c7eaf40454a487791edee41fdfa36bc</t>
  </si>
  <si>
    <t>0508 T A FD00 FD400000001T</t>
  </si>
  <si>
    <t>铱星通信公司(Iridium Communications Inc.)</t>
  </si>
  <si>
    <t>2015-03-01</t>
  </si>
  <si>
    <t>Iridium 9555</t>
  </si>
  <si>
    <t>2015-11-01</t>
  </si>
  <si>
    <t>e371b3bf002f48e4b8c2f47ec9a8083e</t>
  </si>
  <si>
    <t>0508 B B GH000000594T</t>
  </si>
  <si>
    <t>220kV同步相量采集</t>
  </si>
  <si>
    <t>e3d0feae0652447f82368bca2387f044</t>
  </si>
  <si>
    <t>0508 B B GH000000595T</t>
  </si>
  <si>
    <t>51继电室保信子站接入屏</t>
  </si>
  <si>
    <t>cca5949cf64b45b8a9685a926b736adf</t>
  </si>
  <si>
    <t>0508 Q A AH32 0000089 T</t>
  </si>
  <si>
    <t>蓄电池室防暴式空调</t>
  </si>
  <si>
    <t>RFC50GW</t>
  </si>
  <si>
    <t>d34388c68eaf46aea41eddbb224116f1</t>
  </si>
  <si>
    <t>0508 B B GH000000562T</t>
  </si>
  <si>
    <t>500kV#1主变电度表屏</t>
  </si>
  <si>
    <t>深圳科陆电子科技股份有限公司</t>
  </si>
  <si>
    <t>d447c4492183426bbbaae4e563be21af</t>
  </si>
  <si>
    <t>0508 B B GH000000563T</t>
  </si>
  <si>
    <t>#1UPS电源屏</t>
  </si>
  <si>
    <t>d5ac1e90a32946949848cd30d74223fe</t>
  </si>
  <si>
    <t>0508 B B GH000000565T</t>
  </si>
  <si>
    <t>35kV电抗器测控屏</t>
  </si>
  <si>
    <t>d5107f775a614e9fbb0b17003726c0df</t>
  </si>
  <si>
    <t>0508 B B GH000000564T</t>
  </si>
  <si>
    <t>220kV线路电度表屏Ⅰ</t>
  </si>
  <si>
    <t>4f6d2c0b83f5403d809e3b97de661639</t>
  </si>
  <si>
    <t>0508 B B APA EC00 0000454 T</t>
  </si>
  <si>
    <t>35kV#1母线314电容器测控装置</t>
  </si>
  <si>
    <t>35kV#1母线314电容器测控</t>
  </si>
  <si>
    <t>512eb11e0e8e476eb8be75b0f41b91dc</t>
  </si>
  <si>
    <t>0508 B B APA EC00 0000452 T</t>
  </si>
  <si>
    <t>500kV景思甲线测控装置</t>
  </si>
  <si>
    <t>2011-08-01</t>
  </si>
  <si>
    <t>0508BA2015000130005</t>
  </si>
  <si>
    <t>0508 B A GY10 0000547 T</t>
  </si>
  <si>
    <t>220kV思木Ⅱ回线线路避雷器</t>
  </si>
  <si>
    <t>A：860375A；B：860376A；C：860377A</t>
  </si>
  <si>
    <t>f21ebe3dfc8c4bdea1958ee63c2703c7</t>
  </si>
  <si>
    <t>0508 D A A0000003T</t>
  </si>
  <si>
    <t>普洱市国土局</t>
  </si>
  <si>
    <t>2011-05-01</t>
  </si>
  <si>
    <t>场地</t>
  </si>
  <si>
    <t>46667</t>
  </si>
  <si>
    <t>f4db105829e64624a143258e7ec15248</t>
  </si>
  <si>
    <t>0508 B B ES00 ES10 0000010 T</t>
  </si>
  <si>
    <t>安全稳定控制装置A柜</t>
  </si>
  <si>
    <t xml:space="preserve"> RCS-992</t>
  </si>
  <si>
    <t>安自装置</t>
  </si>
  <si>
    <t>0508BA2015000646762</t>
  </si>
  <si>
    <t>0508 B A GT60 GT64 0000029 T</t>
  </si>
  <si>
    <t>220kV思东线线路电压互感器A相</t>
  </si>
  <si>
    <t>802421</t>
  </si>
  <si>
    <t>220kV思东线线路电压互感器</t>
  </si>
  <si>
    <t>e4d32fe540594fdb96d31c190e025f89</t>
  </si>
  <si>
    <t>0508 B B GH000000596T</t>
  </si>
  <si>
    <t>220kV母联223断路器保护屏</t>
  </si>
  <si>
    <t>001559a66a374517aa00efa279bbf2d9</t>
  </si>
  <si>
    <t>0508 B B GH000000576T</t>
  </si>
  <si>
    <t>220kV母线第Ⅰ套保护屏</t>
  </si>
  <si>
    <t>f5b606b203c34546b14dfa28dac1d5af</t>
  </si>
  <si>
    <t>0508 B B GR00 BUE 0000095 T</t>
  </si>
  <si>
    <t>#1充电机屏</t>
  </si>
  <si>
    <t>GHD-22020-1</t>
  </si>
  <si>
    <t>变电设备/二次设备/直流电源设备/充电屏</t>
  </si>
  <si>
    <t>f6dc4b226a6643c38784a538b29d1d47</t>
  </si>
  <si>
    <t>0508 Q A AH32 0000092 T</t>
  </si>
  <si>
    <t>e9c47294550549d79207b8f26a9acb00</t>
  </si>
  <si>
    <t>0508 Q A AH32 0000090 T</t>
  </si>
  <si>
    <t>通信机房分体式空调</t>
  </si>
  <si>
    <t>eb185f5d4c27476d9320c82b07ddd713</t>
  </si>
  <si>
    <t>0508 Q A AH32 0000091 T</t>
  </si>
  <si>
    <t>51继电室分体式空调</t>
  </si>
  <si>
    <t>51继电室空调系统</t>
  </si>
  <si>
    <t>f628fded83ee468e941885962367b573</t>
  </si>
  <si>
    <t>0508 B B GH000000618T</t>
  </si>
  <si>
    <t>500kV思墨乙线通信接口柜</t>
  </si>
  <si>
    <t>f8131591d7d7466c842859087806b834</t>
  </si>
  <si>
    <t>0508 B B GH000000619T</t>
  </si>
  <si>
    <t>35kV电容器保护屏</t>
  </si>
  <si>
    <t>f9e6975bdb554e1eb7a01cc596057105</t>
  </si>
  <si>
    <t>0508 B B GH000000622T</t>
  </si>
  <si>
    <t>500kV#1主变高压侧5011开关保护屏</t>
  </si>
  <si>
    <t>e544d947854742ac865ef7a0cd6dbf56</t>
  </si>
  <si>
    <t>0508 B B GH000000597T</t>
  </si>
  <si>
    <t>500kV景思甲线通信接口柜</t>
  </si>
  <si>
    <t>e5685d8bbf734138965748257cba0c70</t>
  </si>
  <si>
    <t>0508 B B GH000000598T</t>
  </si>
  <si>
    <t>21继电室220kV故障录波屏Ⅰ</t>
  </si>
  <si>
    <t>e6ba7a49a1694d18a7d4153ca1b10074</t>
  </si>
  <si>
    <t>0508 B B GH000000599T</t>
  </si>
  <si>
    <t>500kV思普乙线5021开关保护屏</t>
  </si>
  <si>
    <t>fc90ae26764a417788f5b180e06aab7f</t>
  </si>
  <si>
    <t>0508 Y B A DH500000040T</t>
  </si>
  <si>
    <t>EAC5000D</t>
  </si>
  <si>
    <t>fd21bb05e66740c6b9447c990b05bd45</t>
  </si>
  <si>
    <t>0508 Q C FV00 FV030000003T</t>
  </si>
  <si>
    <t>智能巡检机器人1</t>
  </si>
  <si>
    <t>LC130321</t>
  </si>
  <si>
    <t>2013-10-10</t>
  </si>
  <si>
    <t>f58c7e50775c4e11b170f427f24eebae</t>
  </si>
  <si>
    <t>0508 B B GH000000617T</t>
  </si>
  <si>
    <t>500kV思普乙线通信接口柜</t>
  </si>
  <si>
    <t>0071cd67a96c4b57ad4a633a6a25b46b</t>
  </si>
  <si>
    <t>0508 B B GH000000577T</t>
  </si>
  <si>
    <t>53继电室故障录波屏Ⅱ</t>
  </si>
  <si>
    <t>060f7a66c6d14d439e444c64b4e4d454</t>
  </si>
  <si>
    <t>0508 B B GH000000579T</t>
  </si>
  <si>
    <t>安全稳定控制装置主机B柜</t>
  </si>
  <si>
    <t>409e5890fd5b4dbaa2350f09fc9e5477</t>
  </si>
  <si>
    <t>0508 B B EE00 EE07 0000235 T</t>
  </si>
  <si>
    <t>500kV思普甲线线路主二保护</t>
  </si>
  <si>
    <t>CSC-103ACY</t>
  </si>
  <si>
    <t>500kV思普甲线线路保护</t>
  </si>
  <si>
    <t>0508BA2015000646754</t>
  </si>
  <si>
    <t>0508 B A GT60 GT64 0000171 T</t>
  </si>
  <si>
    <t>0508BA2015000611249</t>
  </si>
  <si>
    <t>0508 B A GN30 GN34 0000019 T</t>
  </si>
  <si>
    <t>35kVⅠ段母线314电容器组</t>
  </si>
  <si>
    <t>34466363</t>
  </si>
  <si>
    <t>TBB35-60000/500AQW</t>
  </si>
  <si>
    <t>变电设备/一次设备/电容器/框架式电容器</t>
  </si>
  <si>
    <t>0508BA2015000611250</t>
  </si>
  <si>
    <t>0508 B A GN30 GN34 0000018 T</t>
  </si>
  <si>
    <t>34467377</t>
  </si>
  <si>
    <t>1944ef99f6614843aa407ef5f48e7fdd</t>
  </si>
  <si>
    <t>0508 B B APA EC00 0000423 T</t>
  </si>
  <si>
    <t>500kV景思乙线5013开关测控装置</t>
  </si>
  <si>
    <t>500kV景思乙线5013断路器间隔</t>
  </si>
  <si>
    <t>1a3d95ae0cfd4d5998f8bb1fa8b473d4</t>
  </si>
  <si>
    <t>0508 B B APA EC00 0000437 T</t>
  </si>
  <si>
    <t>500kV思普乙线5021开关测控装置</t>
  </si>
  <si>
    <t>500kV思普乙线5021断路器间隔</t>
  </si>
  <si>
    <t>0508BA2015000646758</t>
  </si>
  <si>
    <t>0508 B A GT60 GT64 0000172 T</t>
  </si>
  <si>
    <t>22a227f44c1248438e2dc754f00c261d</t>
  </si>
  <si>
    <t>0508 B B EE00 EE07 0000137 T</t>
  </si>
  <si>
    <t>500kV景思乙线辅A保护</t>
  </si>
  <si>
    <t>500kV景思乙线线路间隔</t>
  </si>
  <si>
    <t>500kV景思乙线线路保护</t>
  </si>
  <si>
    <t>44b882e9564b4975a5d738b637f55f47</t>
  </si>
  <si>
    <t>0508 Y A B CJ06 0000072 T</t>
  </si>
  <si>
    <t>500kV通思甲线高抗电能表</t>
  </si>
  <si>
    <t>500kV通思甲线线路计量仪表</t>
  </si>
  <si>
    <t>4e0f5a37852e4468aa40b0ec33109352</t>
  </si>
  <si>
    <t>0508 B B EE00 EE07 0000236 T</t>
  </si>
  <si>
    <t>500kV思墨甲线辅B保护</t>
  </si>
  <si>
    <t>4e2265fda5f34c569d5880812ba95536</t>
  </si>
  <si>
    <t>0508 B B EE00 EE17 0000001 T</t>
  </si>
  <si>
    <t>35kV#1站用变保护测控装置</t>
  </si>
  <si>
    <t>2012-03-31</t>
  </si>
  <si>
    <t>CSC-241C</t>
  </si>
  <si>
    <t>3254ba59d52d4f749a90e182f5703cfe</t>
  </si>
  <si>
    <t>0508 B B APA EC00 0000531 T</t>
  </si>
  <si>
    <t>500kV通思甲线测控装置</t>
  </si>
  <si>
    <t>32eb233111324848a1250779e57937e4</t>
  </si>
  <si>
    <t>0508 B B EE00 EE12 0000049 T</t>
  </si>
  <si>
    <t>500kV第三串联络5032开关保护</t>
  </si>
  <si>
    <t>2011-12-06</t>
  </si>
  <si>
    <t>CSC-121AN</t>
  </si>
  <si>
    <t>500kV第三串联络5032断路器间隔</t>
  </si>
  <si>
    <t>3323e1c3bb814fc19a1acfe88e1c967a</t>
  </si>
  <si>
    <t>0508 B B APA EC00 0000532 T</t>
  </si>
  <si>
    <t>500kV思墨甲线5071开关测控装置</t>
  </si>
  <si>
    <t>500kV思墨甲线5071断路器间隔</t>
  </si>
  <si>
    <t>4ee9854074364cfa87bca280bb54eb98</t>
  </si>
  <si>
    <t>0508 B B APA EC00 0000453 T</t>
  </si>
  <si>
    <t>35kV#1母线311电抗器测控装置</t>
  </si>
  <si>
    <t>35kV#1母线311电抗器测控</t>
  </si>
  <si>
    <t>0508BA2015000606011</t>
  </si>
  <si>
    <t>0508 B A GN50 0000090 T</t>
  </si>
  <si>
    <t>500kV景思甲线线路阻波器</t>
  </si>
  <si>
    <t>0508BA2015000646783</t>
  </si>
  <si>
    <t>0508 B A GT60 GT64 0000174 T</t>
  </si>
  <si>
    <t>500kV思普乙线线路电压互感器</t>
  </si>
  <si>
    <t>0508BA2015000646787</t>
  </si>
  <si>
    <t>0508 B A GT60 GT64 0000175 T</t>
  </si>
  <si>
    <t>500kV思普甲线线路电压互感器</t>
  </si>
  <si>
    <t>2099b6bc6ac64814b757bbba48bc7f79</t>
  </si>
  <si>
    <t>0508 B B EE00 EE12 0000060 T</t>
  </si>
  <si>
    <t>500kV思墨甲线5071开关保护</t>
  </si>
  <si>
    <t>0508BA2015000606010</t>
  </si>
  <si>
    <t>0508 B A GN50 0000083 T</t>
  </si>
  <si>
    <t>500kV景思乙线线路阻波器</t>
  </si>
  <si>
    <t>14b1e38ca652434191d1cd0a9d7d32be</t>
  </si>
  <si>
    <t>0508 B B APA EC00 0000422 T</t>
  </si>
  <si>
    <t>500kV第二串联络5022开关测控装置</t>
  </si>
  <si>
    <t>500kV第二串联络5022断路器间隔</t>
  </si>
  <si>
    <t>1cd983c1e95548d99af7dd824f40d0c8</t>
  </si>
  <si>
    <t>0508 Y A B CJ06 0000071 T</t>
  </si>
  <si>
    <t>500kV思普乙线电能表主表</t>
  </si>
  <si>
    <t>500kV思普乙线线路计量仪表</t>
  </si>
  <si>
    <t>1f2217aa652b4484a48a74f903aeb1b1</t>
  </si>
  <si>
    <t>0508 B B EE00 EE07 0000212 T</t>
  </si>
  <si>
    <t>500kV通思甲线辅B保护</t>
  </si>
  <si>
    <t>500kV通思甲线线路保护</t>
  </si>
  <si>
    <t>17b0362617e74412b3d0cfa93915ae6a</t>
  </si>
  <si>
    <t>0508 B B EE00 EE17 0000002 T</t>
  </si>
  <si>
    <t>35kV#0站用变保护测控装置</t>
  </si>
  <si>
    <t>35kV0号站用变间隔</t>
  </si>
  <si>
    <t>35kV#0站用变保护</t>
  </si>
  <si>
    <t>2431ffcc6006461b85be7f74f5feeac2</t>
  </si>
  <si>
    <t>0508 B A GG00 GG300000003T</t>
  </si>
  <si>
    <t>500kV思墨乙线5061断路器HGIS间隔</t>
  </si>
  <si>
    <t>三菱电机天威输变电设备有限公司</t>
  </si>
  <si>
    <t>500kV思墨乙线5061断路器间隔</t>
  </si>
  <si>
    <t>25aeff708b9c48819a4c350c4baf2b07</t>
  </si>
  <si>
    <t>0508 B B EE00 EE07 0000001 T</t>
  </si>
  <si>
    <t>500kV思墨乙线辅A保护</t>
  </si>
  <si>
    <t>RCS-925NFFV</t>
  </si>
  <si>
    <t>281c70141ba545ebb368d3281d372828</t>
  </si>
  <si>
    <t>0508 B B APA EC00 0000535 T</t>
  </si>
  <si>
    <t>500kV思墨甲线测控装置</t>
  </si>
  <si>
    <t>29269fb526684f8b9bc95e2532698015</t>
  </si>
  <si>
    <t>0508 Y A B CJ06 0000057 T</t>
  </si>
  <si>
    <t>35kV#0站用变电能表</t>
  </si>
  <si>
    <t>2012-04-14</t>
  </si>
  <si>
    <t>DSSD3000</t>
  </si>
  <si>
    <t>35kV#0站用变计量仪表</t>
  </si>
  <si>
    <t>29ed685722524814b4e6eb9d72ce7847</t>
  </si>
  <si>
    <t>0508 B B EE00 EE15 0000012 T</t>
  </si>
  <si>
    <t>35kV#1母线313电抗器保护</t>
  </si>
  <si>
    <t>2015-07-01</t>
  </si>
  <si>
    <t>09bbacbef3604522923e2a624b9a2223</t>
  </si>
  <si>
    <t>0508 Y A B CJ06 0000056 T</t>
  </si>
  <si>
    <t>35kVⅠ段母线314断路器电能表</t>
  </si>
  <si>
    <t>35kVⅠ段母线314断路器计量仪表</t>
  </si>
  <si>
    <t>0a7a6bc5ab974d9aa67156fcfc1a5504</t>
  </si>
  <si>
    <t>0508 B B APA EC00 0000421 T</t>
  </si>
  <si>
    <t>500kV母线测控装置</t>
  </si>
  <si>
    <t>500kV母线测控</t>
  </si>
  <si>
    <t>0f5e7136e2094c2485fed2bc6bead905</t>
  </si>
  <si>
    <t>0508 B A GY10 0001481 T</t>
  </si>
  <si>
    <t>500kV通思甲线高抗避雷器</t>
  </si>
  <si>
    <t>36352f96151b450aa50f7c1063005aaf</t>
  </si>
  <si>
    <t>0508 B B APA EC00 0000534 T</t>
  </si>
  <si>
    <t>500kV思墨乙线测控装置</t>
  </si>
  <si>
    <t>3e4b234485fe4cccb92f592cdebc0bb2</t>
  </si>
  <si>
    <t>0508 B B EE00 EE12 0000050 T</t>
  </si>
  <si>
    <t>500kV思墨乙线5061开关保护</t>
  </si>
  <si>
    <t>0dfb87d5f61a4ed9b4b7ccb3c6dd6d93</t>
  </si>
  <si>
    <t>0508 B A GS200000427T</t>
  </si>
  <si>
    <t>35kV#1母线TV31PT隔离开关</t>
  </si>
  <si>
    <t>2014.24</t>
  </si>
  <si>
    <t>2014-02-06</t>
  </si>
  <si>
    <t>GW4-40.5GW</t>
  </si>
  <si>
    <t>3a7c56547af94220ad26626b8f26019e</t>
  </si>
  <si>
    <t>0508 B B EE00 EE08 0000013 T</t>
  </si>
  <si>
    <t>35kV母线保护装置</t>
  </si>
  <si>
    <t>PCS-915NAL</t>
  </si>
  <si>
    <t>35kV母线保护</t>
  </si>
  <si>
    <t>3d37e48ab71748b39acc5cab0f5b7d2b</t>
  </si>
  <si>
    <t>0508 B B EE00 EE07 0000313 T</t>
  </si>
  <si>
    <t>500kV通思甲线辅A保护</t>
  </si>
  <si>
    <t>5e1b75363a3748d1af4b559453cb69e1</t>
  </si>
  <si>
    <t>0508 Q A AH32 0000083 T</t>
  </si>
  <si>
    <t>5c05b0c4f2e2414791b9f8c8750a423b</t>
  </si>
  <si>
    <t>0508 Q A AH32 0000082 T</t>
  </si>
  <si>
    <t>门卫室分体式空调</t>
  </si>
  <si>
    <t>3faa38488b5d4e2aab09ab48f2af5d4e</t>
  </si>
  <si>
    <t>0508 B B APA EC00 0000536 T</t>
  </si>
  <si>
    <t>500kV第三串联络5033开关测控装置</t>
  </si>
  <si>
    <t>500kV景思甲线5033断路器间隔</t>
  </si>
  <si>
    <t>500kV景思甲线5033开关测控装置</t>
  </si>
  <si>
    <t>075f96d9885d432bb24a643a02519bcc</t>
  </si>
  <si>
    <t>0508 Y A B CJ06 0000070 T</t>
  </si>
  <si>
    <t>500kV思墨甲线电能表主表</t>
  </si>
  <si>
    <t>500kV思墨甲线线路计量仪表</t>
  </si>
  <si>
    <t>572edc65eae9425c8e9bb0bb30a552d5</t>
  </si>
  <si>
    <t>0508 Y A B CJ06 0000058 T</t>
  </si>
  <si>
    <t>35kVⅠ段母线301断路器电能表</t>
  </si>
  <si>
    <t>35kVⅠ段母线301断路器计量仪表</t>
  </si>
  <si>
    <t>2015-10-15</t>
  </si>
  <si>
    <t>57eab1283d484263947ff40f4b5cda7c</t>
  </si>
  <si>
    <t>0508 B A GG00 GG300000002T</t>
  </si>
  <si>
    <t>500kV景思乙线5013断路器HGIS间隔</t>
  </si>
  <si>
    <t>0508BA2015000646763</t>
  </si>
  <si>
    <t>0508 B A GT60 GT64 0000030 T</t>
  </si>
  <si>
    <t>220kV思木Ⅱ回线线路电压互感器A相</t>
  </si>
  <si>
    <t>802423</t>
  </si>
  <si>
    <t>220kV思木Ⅱ回线线路电压互感器</t>
  </si>
  <si>
    <t>15745eec67f54e13b4032eedd0fea0fd</t>
  </si>
  <si>
    <t>0508 B B EE00 EE07 0000221 T</t>
  </si>
  <si>
    <t>220kV思木Ⅱ回线线路主二保护</t>
  </si>
  <si>
    <t>220kV思木Ⅱ回线线路保护</t>
  </si>
  <si>
    <t>7cda26f2aa5f4f46842d9043465e05bd</t>
  </si>
  <si>
    <t>0508 B B EE00 EE07 0000242 T</t>
  </si>
  <si>
    <t>7cf949f801f648bdb171111610c023c7</t>
  </si>
  <si>
    <t>0508 B B EE00 EE07 0000243 T</t>
  </si>
  <si>
    <t>500kV思普乙线线路主一保护</t>
  </si>
  <si>
    <t>500kV思普乙线线路保护</t>
  </si>
  <si>
    <t>0508BA2015000592709</t>
  </si>
  <si>
    <t>0508 B A A 0000218 T</t>
  </si>
  <si>
    <t>35kV360断路器高压柜</t>
  </si>
  <si>
    <t>云南玉溪中汇电力设备有限责任公司</t>
  </si>
  <si>
    <t>ZHGY12013-001</t>
  </si>
  <si>
    <t>KGN-40.5</t>
  </si>
  <si>
    <t>变电设备/一次设备/高压柜</t>
  </si>
  <si>
    <t>7f96219923604fdb9d8e96525b34b161</t>
  </si>
  <si>
    <t>0508 B A GG00 GG300000005T</t>
  </si>
  <si>
    <t>500kV第六串联络5062断路器HGIS间隔</t>
  </si>
  <si>
    <t>500kV第六串联络5062断路器间隔</t>
  </si>
  <si>
    <t>7fa11381a6ad45758db5d5e2428cc354</t>
  </si>
  <si>
    <t>0508 B B EE00 EE07 0000244 T</t>
  </si>
  <si>
    <t>500kV思墨甲线辅A保护</t>
  </si>
  <si>
    <t>59ee5bf105ac4432b23a478285f81c6c</t>
  </si>
  <si>
    <t>0508 B B EE00 EE07 0000238 T</t>
  </si>
  <si>
    <t>804646e348d84451934d519659557aff</t>
  </si>
  <si>
    <t>0508 Y A B CJ06 0000078 T</t>
  </si>
  <si>
    <t>500kV思普甲线电能表副表</t>
  </si>
  <si>
    <t>500kV思普甲线线路计量仪表</t>
  </si>
  <si>
    <t>80f04f4fd4e94d65a53db576840713ea</t>
  </si>
  <si>
    <t>0508 B B EE00 EE16 0000006 T</t>
  </si>
  <si>
    <t>500kV通思甲线高压电抗器第Ⅲ套保护</t>
  </si>
  <si>
    <t>5aa9d7eec2b840a39aaab7ca4867ce21</t>
  </si>
  <si>
    <t>0508 B B EE00 EE07 0000239 T</t>
  </si>
  <si>
    <t>500kV思普甲线线路主一保护</t>
  </si>
  <si>
    <t>0508BA2015000646765</t>
  </si>
  <si>
    <t>0508 B A GT60 GT64 0000032 T</t>
  </si>
  <si>
    <t>220kV思宁线线路电压互感器A相</t>
  </si>
  <si>
    <t>802425</t>
  </si>
  <si>
    <t>220kV思宁线线路电压互感器</t>
  </si>
  <si>
    <t>1784cd50022d431d9ff2a2c15e1539b8</t>
  </si>
  <si>
    <t>0508 E B UAK0000007T</t>
  </si>
  <si>
    <t>825eeb8b952e4d62975610fdaf4154ad</t>
  </si>
  <si>
    <t>0508 B B EE00 EE12 0000056 T</t>
  </si>
  <si>
    <t>500kV第七串联络5072开关保护</t>
  </si>
  <si>
    <t>500kV第七串联络5072断路器间隔</t>
  </si>
  <si>
    <t>82f8d297c2804641b54832219dd98226</t>
  </si>
  <si>
    <t>0508 Y A B CJ06 0000061 T</t>
  </si>
  <si>
    <t>35kVⅠ段母线312断路器电能表</t>
  </si>
  <si>
    <t>35kVⅠ段母线312断路器计量仪表</t>
  </si>
  <si>
    <t>5f49832fd5a049708aa292c3864a8686</t>
  </si>
  <si>
    <t>0508 B B EE00 EE12 0000051 T</t>
  </si>
  <si>
    <t>500kV通思甲线5073开关保护</t>
  </si>
  <si>
    <t>500kV通思甲线5073断路器间隔</t>
  </si>
  <si>
    <t>5f7aca47f8204cf9ae5b98c856c7630c</t>
  </si>
  <si>
    <t>0508 Y A B CJ06 0000073 T</t>
  </si>
  <si>
    <t>500kV通思甲线电能表主表</t>
  </si>
  <si>
    <t>6464b16bfb6a4182b6e09853bdcde908</t>
  </si>
  <si>
    <t>0508 B B EE00 EE16 0000003 T</t>
  </si>
  <si>
    <t>500kV景思甲线高压电抗器第Ⅱ套保护</t>
  </si>
  <si>
    <t>500kV景思甲线高压电抗器保护</t>
  </si>
  <si>
    <t>64b3eedade1f4f8b91bf2f02b4f98634</t>
  </si>
  <si>
    <t>0508 B B EE00 EE12 0000062 T</t>
  </si>
  <si>
    <t>500kV第二串联络5022开关保护</t>
  </si>
  <si>
    <t>6504566c88c44474a3c2e189c47e1abc</t>
  </si>
  <si>
    <t>0508 B B EE00 EE07 0000240 T</t>
  </si>
  <si>
    <t>500kV景思甲线辅A保护</t>
  </si>
  <si>
    <t>0508BA2015000646778</t>
  </si>
  <si>
    <t>0508 B A GT60 GT64 0000033 T</t>
  </si>
  <si>
    <t>220kV思唐线线路电压互感器A相</t>
  </si>
  <si>
    <t>802422</t>
  </si>
  <si>
    <t>220kV思唐线线路电压互感器</t>
  </si>
  <si>
    <t>67cbef8ef8fa419e86898fe95c30cdba</t>
  </si>
  <si>
    <t>0508 B B APA EC00 0000533 T</t>
  </si>
  <si>
    <t>500kV思普乙线测控装置</t>
  </si>
  <si>
    <t>77d4c47c739a4416b875221e8839f0ce</t>
  </si>
  <si>
    <t>0508 B B APA EC00 0000456 T</t>
  </si>
  <si>
    <t>35kV#1母线315电容器测控装置</t>
  </si>
  <si>
    <t>35kV#1母线315电容器测控</t>
  </si>
  <si>
    <t>6d6cbb763b9d4420bd20b1de396d3b16</t>
  </si>
  <si>
    <t>0508 Q A AH31 0000001 T</t>
  </si>
  <si>
    <t>21继电室中央空调</t>
  </si>
  <si>
    <t>2014-05-08</t>
  </si>
  <si>
    <t>21继电室空调系统</t>
  </si>
  <si>
    <t>2014-11-15</t>
  </si>
  <si>
    <t>0508BA2015000129990</t>
  </si>
  <si>
    <t>0508 B A GY10 0000543 T</t>
  </si>
  <si>
    <t>220kV思东线线路避雷器</t>
  </si>
  <si>
    <t>A：860367A；B：860366A；C：860368A</t>
  </si>
  <si>
    <t>6802bded45d445489af6ee3fc60e11b1</t>
  </si>
  <si>
    <t>0508 Y A B CJ06 0000059 T</t>
  </si>
  <si>
    <t>35kVⅠ段母线313断路器电能表</t>
  </si>
  <si>
    <t>35kVⅠ段母线313断路器计量仪表</t>
  </si>
  <si>
    <t>6c7c5fd34e314bd79a57b45ff2297c56</t>
  </si>
  <si>
    <t>0508 Y A B CJ06 0000074 T</t>
  </si>
  <si>
    <t>500kV思墨甲线电能表副表</t>
  </si>
  <si>
    <t>7c42a4db256f4b3d9f9320b6d7300c06</t>
  </si>
  <si>
    <t>0508 Y A B CJ06 0000077 T</t>
  </si>
  <si>
    <t>500kV通思甲线电能表副表</t>
  </si>
  <si>
    <t>7824d9977c614972beae864c8dea5f34</t>
  </si>
  <si>
    <t>0508 Y A B CJ06 0000060 T</t>
  </si>
  <si>
    <t>35kV思茶Ⅱ回线线路电能表</t>
  </si>
  <si>
    <t>35kV思茶Ⅱ回线线路计量仪表</t>
  </si>
  <si>
    <t>0508BA2015000130106</t>
  </si>
  <si>
    <t>0508 B A GY10 0000548 T</t>
  </si>
  <si>
    <t>500kV1号主变220kV侧避雷器Ⅰ</t>
  </si>
  <si>
    <t>A：860374A；B：860373A；C：860372A</t>
  </si>
  <si>
    <t>0508BA2015000130110</t>
  </si>
  <si>
    <t>0508 B A GY10 0000549 T</t>
  </si>
  <si>
    <t>500kV1号主变220kV侧避雷器Ⅱ</t>
  </si>
  <si>
    <t>A：860377A；B：860376A；C：860375A</t>
  </si>
  <si>
    <t>0508BA2015000607567</t>
  </si>
  <si>
    <t>0508 B A GN20 GN21 0000003 T</t>
  </si>
  <si>
    <t>500kV景思甲线高压并联电抗器A相</t>
  </si>
  <si>
    <t>2007246-1</t>
  </si>
  <si>
    <t>BKD-40000/500</t>
  </si>
  <si>
    <t>500kV景思甲线高压电抗器</t>
  </si>
  <si>
    <t>08b0dfb5a9734ba3b52a2b3924d75091</t>
  </si>
  <si>
    <t>0508 B B FR00 FR11 0000227 T</t>
  </si>
  <si>
    <t>220kV网络交换机屏网络交换机1</t>
  </si>
  <si>
    <t>北京东土科技股份有限公司</t>
  </si>
  <si>
    <t>2014-06-20</t>
  </si>
  <si>
    <t>SICOM3024</t>
  </si>
  <si>
    <t>交换机</t>
  </si>
  <si>
    <t>c26b6ce858b8410e835146ccff819c5b</t>
  </si>
  <si>
    <t>0508 B A GN20 GN210000011T</t>
  </si>
  <si>
    <t>500kV景思乙线高压并联电抗器A相</t>
  </si>
  <si>
    <t>2008-04-01</t>
  </si>
  <si>
    <t>500kV景思乙线高压并联电抗器</t>
  </si>
  <si>
    <t>500kV景思乙线高压电抗器</t>
  </si>
  <si>
    <t>c48eeef691564ded9c139c918ca68690</t>
  </si>
  <si>
    <t>0508 B B FP00 FP130000066T</t>
  </si>
  <si>
    <t>c5625ff0be5e4d55943367ee8366bb88</t>
  </si>
  <si>
    <t>0508 B B FR00 FR110000301T</t>
  </si>
  <si>
    <t>站控层网络设备柜站控层网络通信交换机</t>
  </si>
  <si>
    <t>加拿大罗杰康有限公司</t>
  </si>
  <si>
    <t>2011-12-16</t>
  </si>
  <si>
    <t>RSG-2300NC</t>
  </si>
  <si>
    <t>2012-06-15</t>
  </si>
  <si>
    <t>cc3585eaf8a54f8ebeeb085e78342332</t>
  </si>
  <si>
    <t>0508 B A GN20 GN210000015T</t>
  </si>
  <si>
    <t>500kV通思甲线高压并联电抗器C相</t>
  </si>
  <si>
    <t>特变电工衡阳变压器有限公司</t>
  </si>
  <si>
    <t>110860951</t>
  </si>
  <si>
    <t>500kV通思甲线高压电抗器</t>
  </si>
  <si>
    <t>ccead37cd2614ef08930216cd729d644</t>
  </si>
  <si>
    <t>0508 B B BN0000052T</t>
  </si>
  <si>
    <t>3C201250</t>
  </si>
  <si>
    <t>15</t>
  </si>
  <si>
    <t>182b0ca401bc460596f166541956e37a</t>
  </si>
  <si>
    <t>0508 B A GN20 GN210000013T</t>
  </si>
  <si>
    <t>500kV景思甲线高压并联电抗器C相</t>
  </si>
  <si>
    <t>2007246-3</t>
  </si>
  <si>
    <t>191c667b5a854bd6b380e681c381831a</t>
  </si>
  <si>
    <t>0508 B B FR00 FR11 0000232 T</t>
  </si>
  <si>
    <t>35kV公用测控屏网络交换机2</t>
  </si>
  <si>
    <t>2015-01-19</t>
  </si>
  <si>
    <t>139b46bbcff54451b9bed533ea033d59</t>
  </si>
  <si>
    <t>0508 B B ES00 ES10 0000001 T</t>
  </si>
  <si>
    <t>孤岛判别装置B柜</t>
  </si>
  <si>
    <t xml:space="preserve"> RCS-992A</t>
  </si>
  <si>
    <t>4612fbe318b245ca8b1f90778cf79267</t>
  </si>
  <si>
    <t>0508 B B FR00 FR11 0000228 T</t>
  </si>
  <si>
    <t>220kV网络交换机屏网络交换机4</t>
  </si>
  <si>
    <t>杭州华三通信技术有限公司</t>
  </si>
  <si>
    <t>H3C S1016R</t>
  </si>
  <si>
    <t>47266268ccac46c7b62d53ef18b7bf20</t>
  </si>
  <si>
    <t>0508 B B FR00 FR11 0000229 T</t>
  </si>
  <si>
    <t>35kV公用测控屏网络交换机4</t>
  </si>
  <si>
    <t>47605ab7d7f5475996d4b9882cd229be</t>
  </si>
  <si>
    <t>0508 B B FP00 FP130000074T</t>
  </si>
  <si>
    <t>5cb9dbb6b9ab46ba8315c6420d24aa20</t>
  </si>
  <si>
    <t>0508 B B FR00 FR11 0000236 T</t>
  </si>
  <si>
    <t>220kV网络交换机屏网络交换机3</t>
  </si>
  <si>
    <t>5f5dd5bf9f1b42f3bcb2e4f9a567e400</t>
  </si>
  <si>
    <t>0508 B B EE00 EE160000020T</t>
  </si>
  <si>
    <t>500kV景思乙线高压电抗器第Ⅰ套保护</t>
  </si>
  <si>
    <t>2012-02-24</t>
  </si>
  <si>
    <t>500kV景思乙线高压电抗器保护</t>
  </si>
  <si>
    <t>1b9554e131d94643a7117862b0ecd0a3</t>
  </si>
  <si>
    <t>0508 B B FR00 FR11 0000233 T</t>
  </si>
  <si>
    <t>500kV#1主变保信子站接入屏网络交换机2</t>
  </si>
  <si>
    <t>1d33e7eb937c4679bf139bb95998a920</t>
  </si>
  <si>
    <t>0508 B B ER00 ER00 0000088 T</t>
  </si>
  <si>
    <t>220kV故障录波装置Ⅱ</t>
  </si>
  <si>
    <t>WY9</t>
  </si>
  <si>
    <t>47cde319ff564463831456cae65d2dc4</t>
  </si>
  <si>
    <t>0508 B A GN20 GN210000014T</t>
  </si>
  <si>
    <t>500kV景思甲线高压并联电抗器B相</t>
  </si>
  <si>
    <t>2007246-2</t>
  </si>
  <si>
    <t>4859d8cbbc0445ea8444c75882693fa8</t>
  </si>
  <si>
    <t>0508 B B FR00 FR11 0000230 T</t>
  </si>
  <si>
    <t>220kV线路故障测距系统网络交换机</t>
  </si>
  <si>
    <t>491c7e3591e14c05ab6ad5fb05b30a5c</t>
  </si>
  <si>
    <t>0508 B B ET00 0000012 T</t>
  </si>
  <si>
    <t>输电线路行波测距装置</t>
  </si>
  <si>
    <t>山东淄博科汇电气设备有限公司</t>
  </si>
  <si>
    <t>XC-21</t>
  </si>
  <si>
    <t>变电设备/二次设备/故障测距装置</t>
  </si>
  <si>
    <t>故障测距装置</t>
  </si>
  <si>
    <t>53b13d9bd185498589e2453cc4ba95cc</t>
  </si>
  <si>
    <t>0508 B B FR00 FR110000299T</t>
  </si>
  <si>
    <t>孤岛判别系统通信接口柜以太网交换机</t>
  </si>
  <si>
    <t>566de526e3d34c018d94a7257c7474a2</t>
  </si>
  <si>
    <t>0508 B A GN20 GN210000016T</t>
  </si>
  <si>
    <t>500kV通思甲线高压并联电抗器B相</t>
  </si>
  <si>
    <t>110860941</t>
  </si>
  <si>
    <t>79d4128f9cb54c31bfd310ce12bc1d8a</t>
  </si>
  <si>
    <t>0508 B B ES00 ES10 0000008 T</t>
  </si>
  <si>
    <t>孤岛判别装置A柜</t>
  </si>
  <si>
    <t>7ce2a823aec94832854eaf1f3e3eb538</t>
  </si>
  <si>
    <t>0508 B B ER00 ER00 0000076 T</t>
  </si>
  <si>
    <t>500kV51小室故障录波装置Ⅰ</t>
  </si>
  <si>
    <t>2012-02-02</t>
  </si>
  <si>
    <t>7d7584f3a91045a4979224e897a77538</t>
  </si>
  <si>
    <t>0508 B A GN20 GN260000004T</t>
  </si>
  <si>
    <t>500kV通思甲线高压并联电抗器中性点电抗器</t>
  </si>
  <si>
    <t>JKDK-800/110</t>
  </si>
  <si>
    <t>80fe40fbc29047b7b521bbed502a2a30</t>
  </si>
  <si>
    <t>0508 B B ER00 ER00 0000093 T</t>
  </si>
  <si>
    <t>500kV1号主变故障录波装置</t>
  </si>
  <si>
    <t>82ddc0bad8ae46cab4a379ec886998d4</t>
  </si>
  <si>
    <t>0508 B B ARE 0000034 T</t>
  </si>
  <si>
    <t>21继电室试验电源屏</t>
  </si>
  <si>
    <t>GH-CSY-1</t>
  </si>
  <si>
    <t>858ae9671ef844b393b0d7725f6e5dc1</t>
  </si>
  <si>
    <t>0508 B B DV00 FB220000146T</t>
  </si>
  <si>
    <t>500kV景思甲线结合滤波器</t>
  </si>
  <si>
    <t>1205100</t>
  </si>
  <si>
    <t>JLX-1000-5-T8X</t>
  </si>
  <si>
    <t>22188e68db634fdca74a01bd36a7d853</t>
  </si>
  <si>
    <t>0508 B B FR00 FR110000300T</t>
  </si>
  <si>
    <t>53小室网络通信交换机</t>
  </si>
  <si>
    <t>27952924b19d45d0b312af49ed148eeb</t>
  </si>
  <si>
    <t>0508 B B ER00 ER00 0000089 T</t>
  </si>
  <si>
    <t>220kV故障录波装置Ⅰ</t>
  </si>
  <si>
    <t>86f30cf905b5477d8668057d2225d562</t>
  </si>
  <si>
    <t>0508 B B EE00 EE080000059T</t>
  </si>
  <si>
    <t>500kV#1母线第Ⅱ套保护</t>
  </si>
  <si>
    <t>CSC-150CN</t>
  </si>
  <si>
    <t>500kV母线保护</t>
  </si>
  <si>
    <t>500kV#1母线保护</t>
  </si>
  <si>
    <t>92ecea543ef34c8db491e0237c4a24b1</t>
  </si>
  <si>
    <t>0508 B B DV00 FB220000152T</t>
  </si>
  <si>
    <t>220kV思东线结合滤波器</t>
  </si>
  <si>
    <t>1402008</t>
  </si>
  <si>
    <t>JL-400-5-T8JB</t>
  </si>
  <si>
    <t>95a56328868c46298c7edd0e8d596598</t>
  </si>
  <si>
    <t>0508 B B FR00 FR11 0000224 T</t>
  </si>
  <si>
    <t>220kV保信子站接入屏网络交换机1</t>
  </si>
  <si>
    <t>97144a1d16004e2888bf24fdb401371d</t>
  </si>
  <si>
    <t>0508 B B EE00 EE080000060T</t>
  </si>
  <si>
    <t>500kV#2母线第Ⅰ套保护</t>
  </si>
  <si>
    <t>500kV#2母线保护</t>
  </si>
  <si>
    <t>9ccc99230cc5427d97ab8d91f6a5c76e</t>
  </si>
  <si>
    <t>0508 B A GN20 GN21 0000004 T</t>
  </si>
  <si>
    <t>500kV通思甲线高压并联电抗器A相</t>
  </si>
  <si>
    <t>110860931</t>
  </si>
  <si>
    <t>9e108667aa4743718f0af725408c6ec2</t>
  </si>
  <si>
    <t>0508 B B FR00 FR11 0000225 T</t>
  </si>
  <si>
    <t>220kV网络交换机屏网络交换机2</t>
  </si>
  <si>
    <t>29d4a3ab50cf435b9e01c01316133d34</t>
  </si>
  <si>
    <t>0508 B A GN20 GN21 GN21 GN260000003T</t>
  </si>
  <si>
    <t>500kV景思乙线高压并联电抗器中性点电抗器</t>
  </si>
  <si>
    <t>2ae2ac50637e472d8ff78571a8a20134</t>
  </si>
  <si>
    <t>0508 B B EH200000014T</t>
  </si>
  <si>
    <t>稳控通信接口装置</t>
  </si>
  <si>
    <t>7478112002901</t>
  </si>
  <si>
    <t>MUX-22A</t>
  </si>
  <si>
    <t>a09b81bcdb004f3094d746facbd79a25</t>
  </si>
  <si>
    <t>0508 B B DV00 FB220000147T</t>
  </si>
  <si>
    <t>500kV景思乙线结合滤波器</t>
  </si>
  <si>
    <t>1203068</t>
  </si>
  <si>
    <t>a24bf45420b7498f8324d829eccf7d1e</t>
  </si>
  <si>
    <t>0508 B B ES00 ES10 0000009 T</t>
  </si>
  <si>
    <t>安全稳定控制装置B柜</t>
  </si>
  <si>
    <t>2011-09-15</t>
  </si>
  <si>
    <t>RSC-992</t>
  </si>
  <si>
    <t>2012-09-28</t>
  </si>
  <si>
    <t>2dba97b0b37448eb8ada4bd16831a71b</t>
  </si>
  <si>
    <t>0508 Q A AH32 0000094 T</t>
  </si>
  <si>
    <t>通信蓄电池室防暴式空调</t>
  </si>
  <si>
    <t>704d9bc89f064cbb9ed2858d97bb35ed</t>
  </si>
  <si>
    <t>0508 Y A B CJ06 0000075 T</t>
  </si>
  <si>
    <t>500kV思墨乙线电能表副表</t>
  </si>
  <si>
    <t>500kV思墨乙线线路计量仪表</t>
  </si>
  <si>
    <t>500kV思墨乙线电能表主表</t>
  </si>
  <si>
    <t>3ee5bc85a3ec411d806d6613f9fe18dc</t>
  </si>
  <si>
    <t>0508 B B ARE0000049T</t>
  </si>
  <si>
    <t>51继电室试验电源屏</t>
  </si>
  <si>
    <t>a5a5b97f078443b3ad9db55c7397fb93</t>
  </si>
  <si>
    <t>0508 B B FR00 FR11 0000226 T</t>
  </si>
  <si>
    <t>b12dad9e84e5490497c832e5e149f267</t>
  </si>
  <si>
    <t>0508 B A DE00 DE030000003T</t>
  </si>
  <si>
    <t>油中气体在线监测装置主机</t>
  </si>
  <si>
    <t>JI008</t>
  </si>
  <si>
    <t>b3860a6d43bc4ee6beffdf5859568db0</t>
  </si>
  <si>
    <t>0508 B B FR00 FR11 0000231 T</t>
  </si>
  <si>
    <t>35kV公用测控屏网络交换机1</t>
  </si>
  <si>
    <t>4020180b332144b6b0525b37d8c1b276</t>
  </si>
  <si>
    <t>0508 B B EE00 EE08 0000027 T</t>
  </si>
  <si>
    <t>500kV#1母线第Ⅰ套保护</t>
  </si>
  <si>
    <t>25fcf9a740d04512b3f1cef0e418042f</t>
  </si>
  <si>
    <t>0508 Q A AH32 0000093 T</t>
  </si>
  <si>
    <t>会议室分体式空调</t>
  </si>
  <si>
    <t>342ef991f6ef423a92e7107b3e451f1f</t>
  </si>
  <si>
    <t>0508 B B ARE 0000037 T</t>
  </si>
  <si>
    <t>53继电室试验电源屏</t>
  </si>
  <si>
    <t>368c55a58f9c48f38b798921b728fb6c</t>
  </si>
  <si>
    <t>0508 B B ET00 0000011 T</t>
  </si>
  <si>
    <t>220kV行波测距装置</t>
  </si>
  <si>
    <t>WFL2012</t>
  </si>
  <si>
    <t>3806c5858c16477d81337d58003eb77d</t>
  </si>
  <si>
    <t>0508 B B FR00 FR11 0000243 T</t>
  </si>
  <si>
    <t>220kV网络交换机屏网络交换机5</t>
  </si>
  <si>
    <t>1dabb293e3e3415690e040132d9afd51</t>
  </si>
  <si>
    <t>0508 W A UCB 0000009 T</t>
  </si>
  <si>
    <t>21继电室</t>
  </si>
  <si>
    <t>1f1198bc732a4685a1c37297799fcf07</t>
  </si>
  <si>
    <t>0508 W A USG0000013T</t>
  </si>
  <si>
    <t>备餐间</t>
  </si>
  <si>
    <t>3bbde75d95ae4ff7a59c4d83f659259c</t>
  </si>
  <si>
    <t>0508 B B ER00 ER00 0000002 T</t>
  </si>
  <si>
    <t>500kV53小室故障录波装置Ⅰ</t>
  </si>
  <si>
    <t>3e03e28477d64fc3b8360f88b057c80f</t>
  </si>
  <si>
    <t>0508 B B ER00 ER00 0000003 T</t>
  </si>
  <si>
    <t>500kV51小室故障录波装置Ⅱ</t>
  </si>
  <si>
    <t>3bafc71692d1433d8a8d7fe07839f7b9</t>
  </si>
  <si>
    <t>0508 Q A AH32 0000095 T</t>
  </si>
  <si>
    <t>3dbde9b334b14e40901e6b7ab93f2367</t>
  </si>
  <si>
    <t>0508 Q A AH32 0000096 T</t>
  </si>
  <si>
    <t>休息室分体式空调</t>
  </si>
  <si>
    <t>020d531b83254cb78788225e881473de</t>
  </si>
  <si>
    <t>0508 B B FP00 FU070000094T</t>
  </si>
  <si>
    <t>监控工作站1显示器</t>
  </si>
  <si>
    <t>ViewSonic</t>
  </si>
  <si>
    <t>VA2220W</t>
  </si>
  <si>
    <t>0508BA2015000412793</t>
  </si>
  <si>
    <t>0508 B A GS20 0002987 T</t>
  </si>
  <si>
    <t>500kV景思甲线高抗5033DK1隔离开关</t>
  </si>
  <si>
    <t>SPOT</t>
  </si>
  <si>
    <t>0508BA2015000605999</t>
  </si>
  <si>
    <t>0508 B A GN50 0000018 T</t>
  </si>
  <si>
    <t>220kV思东线线路B相阻波器</t>
  </si>
  <si>
    <t>XZK1600-1.0/50-T6</t>
  </si>
  <si>
    <t>220kV思东线线路阻波器</t>
  </si>
  <si>
    <t>0508BA2015000607018</t>
  </si>
  <si>
    <t>0508 B A GN20 GN23 0000003 T</t>
  </si>
  <si>
    <t>35kVⅠ段母线311电抗器</t>
  </si>
  <si>
    <t>顺特电气设备有限公司</t>
  </si>
  <si>
    <t>A相：K201403031A  B相：K201403031B C相：K201403031C</t>
  </si>
  <si>
    <t>BKDCKL-20000/34.5</t>
  </si>
  <si>
    <t>0508BA2015000607019</t>
  </si>
  <si>
    <t>0508 B A GN20 GN23 0000004 T</t>
  </si>
  <si>
    <t>35kVⅠ段母线312电抗器</t>
  </si>
  <si>
    <t>A相：K201403032A  B相：K201403032B C相：K201403032C</t>
  </si>
  <si>
    <t>0508BA2015000607020</t>
  </si>
  <si>
    <t>0508 B A GN20 GN23 0000002 T</t>
  </si>
  <si>
    <t>35kVⅠ段母线313电抗器</t>
  </si>
  <si>
    <t>A相：K201403033A  B相：K201403033B C相：K201403033C</t>
  </si>
  <si>
    <t>2014-04-03</t>
  </si>
  <si>
    <t>0508BA2015000607566</t>
  </si>
  <si>
    <t>0508 B A GN20 GN21 0000002 T</t>
  </si>
  <si>
    <t>500kV景思乙线高压并联电抗器C相</t>
  </si>
  <si>
    <t>b89ddc4df95a4a50a1fccb64801d3ea0</t>
  </si>
  <si>
    <t>0508 B B EX000000015T</t>
  </si>
  <si>
    <t>2011-12-07</t>
  </si>
  <si>
    <t>CSC-1326</t>
  </si>
  <si>
    <t>保护信息管理机</t>
  </si>
  <si>
    <t>577a5b82ac8c4baea21dd2daf9a16bfc</t>
  </si>
  <si>
    <t>0508 B A GG00 GG100000034T</t>
  </si>
  <si>
    <t>220kVⅠ段母线GIS间隔</t>
  </si>
  <si>
    <t>220kVⅠ段母线间隔</t>
  </si>
  <si>
    <t>6d1d29dee89b4ae7b3b795fca19cfe2e</t>
  </si>
  <si>
    <t>0508 B A GG00 GG100000026T</t>
  </si>
  <si>
    <t>500kV1号主变220kV侧201断路器GIS间隔</t>
  </si>
  <si>
    <t>72d1a415f92045df9c39d99856359e1d</t>
  </si>
  <si>
    <t>0508 B A GG00 GG100000027T</t>
  </si>
  <si>
    <t>220kV备用4线244断路器GIS间隔</t>
  </si>
  <si>
    <t>220kV备用4线244断路器间隔</t>
  </si>
  <si>
    <t>74f0bbbc3a0b45e1b98b14d915e230b0</t>
  </si>
  <si>
    <t>0508 B A GG00 GG100000028T</t>
  </si>
  <si>
    <t>500kV#2主变220kV侧备用202断路器GIS间隔</t>
  </si>
  <si>
    <t>500kV#2主变220kV侧备用202断路器间隔</t>
  </si>
  <si>
    <t>a94266f9fad646cc8adef9b7b5bd846e</t>
  </si>
  <si>
    <t>0508 B A GG00 GG300000007T</t>
  </si>
  <si>
    <t>500kV第七串联络5072断路器HGIS间隔</t>
  </si>
  <si>
    <t>a99ed6ca05fa4965a2c5a45274353169</t>
  </si>
  <si>
    <t>0508 Y A B CJ06 0000080 T</t>
  </si>
  <si>
    <t>500kV思普甲线电能表主表</t>
  </si>
  <si>
    <t>aa6203054f3244e28e0cc58805994de3</t>
  </si>
  <si>
    <t>0508 B A GG00 GG300000008T</t>
  </si>
  <si>
    <t>500kV通思甲线5073断路器HGIS间隔</t>
  </si>
  <si>
    <t>aa9c7f9afeee465182304c6689d50202</t>
  </si>
  <si>
    <t>0508 B A GN20 GN240000025T</t>
  </si>
  <si>
    <t>35kV1号母线315电容器组串联电抗器</t>
  </si>
  <si>
    <t>陕西合容电气电容器有限公司</t>
  </si>
  <si>
    <t>14246</t>
  </si>
  <si>
    <t>CKGKL-2400/35-12</t>
  </si>
  <si>
    <t>变电设备/一次设备/电抗器/串联电抗器</t>
  </si>
  <si>
    <t>aacc7ec987a54a11baad60be40231094</t>
  </si>
  <si>
    <t>0508 Y A B CJ06 0000064 T</t>
  </si>
  <si>
    <t>35kVⅠ段母线315断路器电能表</t>
  </si>
  <si>
    <t>35kVⅠ段母线315断路器计量仪表</t>
  </si>
  <si>
    <t>ab26391aa2d847cea1cf127d0ad3c147</t>
  </si>
  <si>
    <t>0508 B A GN20 GN240000026T</t>
  </si>
  <si>
    <t>35kV1号母线314电容器组串联电抗器</t>
  </si>
  <si>
    <t>14247</t>
  </si>
  <si>
    <t>CKGKL-1000/35-5</t>
  </si>
  <si>
    <t>ac5278723a3d4b70926ebf45584528ba</t>
  </si>
  <si>
    <t>0508 B B EE00 EE07 0000198 T</t>
  </si>
  <si>
    <t>500kV景思乙线辅B保护</t>
  </si>
  <si>
    <t>ce4356b018614341a675d403a5e0b003</t>
  </si>
  <si>
    <t>0508 B B EE00 EE070000571T</t>
  </si>
  <si>
    <t>500kV通思甲线线路主二保护</t>
  </si>
  <si>
    <t>2012-02-25</t>
  </si>
  <si>
    <t>ced924e4c7af4c7f965ee97e3bb38000</t>
  </si>
  <si>
    <t>0508 B B EE00 EE07 0000203 T</t>
  </si>
  <si>
    <t>500kV通思甲线线路主一保护</t>
  </si>
  <si>
    <t>e689133dd9844dd6b9df87b52dc17533</t>
  </si>
  <si>
    <t>0508 B B ER00 ER00 0000078 T</t>
  </si>
  <si>
    <t>500kV53小室故障录波装置Ⅱ</t>
  </si>
  <si>
    <t>eaeb649c01db4e71a36ef0103ab2608c</t>
  </si>
  <si>
    <t>0508 B B APA EV100000093T</t>
  </si>
  <si>
    <t>远动装置主机</t>
  </si>
  <si>
    <t>北京四方继保工程技术有限公司</t>
  </si>
  <si>
    <t>2011-12-12</t>
  </si>
  <si>
    <t>CSC-1321</t>
  </si>
  <si>
    <t>远动通信装置</t>
  </si>
  <si>
    <t>d91654e4e293439595d91244ff798e0b</t>
  </si>
  <si>
    <t>0508 B B APA EC00 0000458 T</t>
  </si>
  <si>
    <t>35kV#1母线313电抗器测控装置</t>
  </si>
  <si>
    <t>b37a2e82d4aa4d9390b5be9f29b2ec62</t>
  </si>
  <si>
    <t>0508 B B EE00 EE16 0000008 T</t>
  </si>
  <si>
    <t>500kV景思甲线高压电抗器第Ⅰ套保护</t>
  </si>
  <si>
    <t>f5d3b40040df4318982423922ce07051</t>
  </si>
  <si>
    <t>0508 B A A0000224T</t>
  </si>
  <si>
    <t>35kVⅠ段母线高压柜</t>
  </si>
  <si>
    <t>ZHGY12013-004</t>
  </si>
  <si>
    <t>35kV原Ⅰ段母线高压柜（未使用）</t>
  </si>
  <si>
    <t>f62fa878e2fd43dba12f0eb55450e37e</t>
  </si>
  <si>
    <t>0508 Y A B CJ06 0000067 T</t>
  </si>
  <si>
    <t>500kV景思甲线电能表主表</t>
  </si>
  <si>
    <t>f6908246092c4bfb9e5b91f3aab36325</t>
  </si>
  <si>
    <t>0508 B B EE00 EE07 0000206 T</t>
  </si>
  <si>
    <t>500kV景思甲线线路主一保护</t>
  </si>
  <si>
    <t>f71776fb5805421c8e72a120654f9387</t>
  </si>
  <si>
    <t>0508 B B APA EC00 0000419 T</t>
  </si>
  <si>
    <t>500kV第三串联络5032开关测控装置</t>
  </si>
  <si>
    <t>fdf855eb6e4a4621b9da73b6f50a43e0</t>
  </si>
  <si>
    <t>0508 B B APA EC00 0000420 T</t>
  </si>
  <si>
    <t>500kV通思甲线5073开关测控装置</t>
  </si>
  <si>
    <t>fee65a60cdd64c2e9f9ec9d9756e89a8</t>
  </si>
  <si>
    <t>0508 B B EE00 EE12 0000043 T</t>
  </si>
  <si>
    <t>500kV思普甲线5031开关保护</t>
  </si>
  <si>
    <t>500kV思普甲线5031断路器间隔</t>
  </si>
  <si>
    <t>ff60b5201a6f40c3aad1772f4e54dbae</t>
  </si>
  <si>
    <t>0508 B B EE00 EE07 0000207 T</t>
  </si>
  <si>
    <t>500kV思墨乙线辅B保护</t>
  </si>
  <si>
    <t>b56bc04c2b4c467fb9581d2e3c0dd43c</t>
  </si>
  <si>
    <t>0508 B A GS310000128T</t>
  </si>
  <si>
    <t>35kV#1电容器组314开关电容器侧31467地刀</t>
  </si>
  <si>
    <t>492c2d72f7cc47f5ab535eed7d0f8363</t>
  </si>
  <si>
    <t>0508 B B EE00 EE12 0000030 T</t>
  </si>
  <si>
    <t>220kV母联223断路器保护</t>
  </si>
  <si>
    <t>PCS-923N2M</t>
  </si>
  <si>
    <t>b8ebc86597e84181901f15be210fa707</t>
  </si>
  <si>
    <t>0508 B A GY10 0001492 T</t>
  </si>
  <si>
    <t>500kV通思甲线高抗中性点避雷器</t>
  </si>
  <si>
    <t>c05ccd9f4b2d423c90a3dda56a02c093</t>
  </si>
  <si>
    <t>0508 B B APA EC00 0000416 T</t>
  </si>
  <si>
    <t>500kV第一串联络5012开关测控装置</t>
  </si>
  <si>
    <t>2011-11-06</t>
  </si>
  <si>
    <t>500kV第一串联络5012断路器间隔</t>
  </si>
  <si>
    <t>c3d3d7fcc55343449411506921f69e50</t>
  </si>
  <si>
    <t>0508 Y A B CJ06 0000063 T</t>
  </si>
  <si>
    <t>35kVⅠ段母线311断路器电能表</t>
  </si>
  <si>
    <t>35kVⅠ段母线311断路器计量仪表</t>
  </si>
  <si>
    <t>c436ac982fe44f0ea9b3be85c626496f</t>
  </si>
  <si>
    <t>0508 Y A B CJ06 0000081 T</t>
  </si>
  <si>
    <t>500kV景思乙线电能表主表</t>
  </si>
  <si>
    <t>500kV景思乙线线路计量仪表</t>
  </si>
  <si>
    <t>c6bc3de36d304e86a02216bb5c3b08d2</t>
  </si>
  <si>
    <t>0508 B B EE00 EE15 0000003 T</t>
  </si>
  <si>
    <t>35kV#1母线311电抗器保护装置</t>
  </si>
  <si>
    <t>311电抗器保护</t>
  </si>
  <si>
    <t>35kV#1母线311电抗器保护</t>
  </si>
  <si>
    <t>c4f1305288244d08b39d176ece442f06</t>
  </si>
  <si>
    <t>0508 B B EE00 EE12 0000057 T</t>
  </si>
  <si>
    <t>500kV思普乙线5021开关保护</t>
  </si>
  <si>
    <t>c520fa477ad041d19c876a047b5443a8</t>
  </si>
  <si>
    <t>0508 B B APA EC00 0000417 T</t>
  </si>
  <si>
    <t>500kV第七串联络5072开关测控装置</t>
  </si>
  <si>
    <t>7202571b6f344b419d5f366bf43a6e31</t>
  </si>
  <si>
    <t>0508 Y A B CJ06 0000076 T</t>
  </si>
  <si>
    <t>500kV景思甲线高抗电能表</t>
  </si>
  <si>
    <t>0f8fa7bf8b0a40a089526dacf42f9037</t>
  </si>
  <si>
    <t>0508 B B FR00 FR200000008T</t>
  </si>
  <si>
    <t>变电站路由器</t>
  </si>
  <si>
    <t>H3C MSR3020</t>
  </si>
  <si>
    <t>734eab5e11844267a441f72388a15eaf</t>
  </si>
  <si>
    <t>0508 B A GG00 GG300000004T</t>
  </si>
  <si>
    <t>500kV第一串联络5012断路器HGIS间隔</t>
  </si>
  <si>
    <t>86424bbc7781428a955be29de7de02ed</t>
  </si>
  <si>
    <t>0508 Y A B CJ06 0000079 T</t>
  </si>
  <si>
    <t>86654807883748eca6b7583477a5443e</t>
  </si>
  <si>
    <t>0508 B B EE00 EE07 0000194 T</t>
  </si>
  <si>
    <t>500kV思普乙线线路主二保护</t>
  </si>
  <si>
    <t>8fed8cae08564ad68af521fcdf973f14</t>
  </si>
  <si>
    <t>0508 B A GG00 GG10 GT600000051T</t>
  </si>
  <si>
    <t>35kV#1母线电压互感器</t>
  </si>
  <si>
    <t>桂林电力电容器责任有限公司</t>
  </si>
  <si>
    <t>A：142010  B：142009  C：142008</t>
  </si>
  <si>
    <t>TYD435/√3-0.02 HF</t>
  </si>
  <si>
    <t>91b54f5a51ee4dabbb8d8fd2e343ac70</t>
  </si>
  <si>
    <t>0508 B B APA EC00 0000404 T</t>
  </si>
  <si>
    <t>500kV思普甲线5031开关测控装置</t>
  </si>
  <si>
    <t>931ce4a7613548c682a1ecdbb5d024f1</t>
  </si>
  <si>
    <t>0508 B B APA EC00 0000405 T</t>
  </si>
  <si>
    <t>500kV第六串联络5062开关测控装置</t>
  </si>
  <si>
    <t>8a3448a67533482f9e97aad1673b1109</t>
  </si>
  <si>
    <t>0508 B B APA EC00 0000403 T</t>
  </si>
  <si>
    <t>500kV通思甲线高抗测控装置</t>
  </si>
  <si>
    <t>942aa9be86214b9ea0e1cbdff19bd599</t>
  </si>
  <si>
    <t>0508 B B APA EC00 0000406 T</t>
  </si>
  <si>
    <t>500kV思普甲线测控装置</t>
  </si>
  <si>
    <t>9471d74bf8b4463899bb086ff82c1626</t>
  </si>
  <si>
    <t>0508 B B APA EC00 0000407 T</t>
  </si>
  <si>
    <t>500kV思墨乙线5061开关测控装置</t>
  </si>
  <si>
    <t>9708aa7902f04a5fa1b248170970e586</t>
  </si>
  <si>
    <t>0508 B A GG00 GG300000006T</t>
  </si>
  <si>
    <t>500kV第二串联络5022断路器HGIS间隔</t>
  </si>
  <si>
    <t>bca702c085b64f669693e7d991cb994a</t>
  </si>
  <si>
    <t>0508 B B EE00 EE07 0000200 T</t>
  </si>
  <si>
    <t>RCS931DSMM</t>
  </si>
  <si>
    <t>9782ffcb607d47d6ae200c23a349fbdd</t>
  </si>
  <si>
    <t>0508 B B EE00 EE15 0000002 T</t>
  </si>
  <si>
    <t>35kV#1母线312电抗器保护装置</t>
  </si>
  <si>
    <t>35kV#1母线312电抗器保护</t>
  </si>
  <si>
    <t>9a57996a24604327b7a060d836a35767</t>
  </si>
  <si>
    <t>0508 B B EE00 EE12 0000059 T</t>
  </si>
  <si>
    <t>500kV第六串联络5062开关保护</t>
  </si>
  <si>
    <t>db8aa6f35d0846be9d0a533345095ac6</t>
  </si>
  <si>
    <t>0508 B B FP00 FU070000108T</t>
  </si>
  <si>
    <t>工程师站显示器</t>
  </si>
  <si>
    <t>三星</t>
  </si>
  <si>
    <t>S19A330BW</t>
  </si>
  <si>
    <t>9ddc18dac5b74f1e842adb3228a33c68</t>
  </si>
  <si>
    <t>0508 Y A B CJ06 0000062 T</t>
  </si>
  <si>
    <t>35kVⅠ段母线317断路器电能表</t>
  </si>
  <si>
    <t>35kVⅠ段母线317断路器计量仪表</t>
  </si>
  <si>
    <t>9f4ad9358b6140638e1d779cb898757b</t>
  </si>
  <si>
    <t>0508 B B APA EC00 0000457 T</t>
  </si>
  <si>
    <t>35kV#1母线312电抗器测控装置</t>
  </si>
  <si>
    <t>35kV#1母线312电抗器测控</t>
  </si>
  <si>
    <t>a1d5e59511024d1f8ef9bcdccc15c45c</t>
  </si>
  <si>
    <t>0508 B B EE00 EE07 0000195 T</t>
  </si>
  <si>
    <t>500kV景思乙线线路主二保护</t>
  </si>
  <si>
    <t>e0db39f37519459b889b2b9682083e29</t>
  </si>
  <si>
    <t>0508 B A GA000000024T</t>
  </si>
  <si>
    <t>远东电缆有限公司</t>
  </si>
  <si>
    <t>2012-03-12</t>
  </si>
  <si>
    <t>ZR-VV22-2*4</t>
  </si>
  <si>
    <t>变电设备/一次设备/站内电力电缆</t>
  </si>
  <si>
    <t>电力电缆</t>
  </si>
  <si>
    <t>米</t>
  </si>
  <si>
    <t>610</t>
  </si>
  <si>
    <t>e329b5b3d71842ec81f317c74c768764</t>
  </si>
  <si>
    <t>0508 B B EE00 EE160000019T</t>
  </si>
  <si>
    <t>500kV景思乙线高压电抗器第Ⅱ套保护</t>
  </si>
  <si>
    <t>e5e61811e2c84cef86bfd92063e9c520</t>
  </si>
  <si>
    <t>0508 B B APA EV100000102T</t>
  </si>
  <si>
    <t>远动装置备机</t>
  </si>
  <si>
    <t>9c168ae3f4d04e189436072e0a07d0f6</t>
  </si>
  <si>
    <t>0508 Q C FU00 FU060000002T</t>
  </si>
  <si>
    <t>办公室电脑显示器</t>
  </si>
  <si>
    <t>联想集团公司（Lenovo）</t>
  </si>
  <si>
    <t>5M04281C0868537</t>
  </si>
  <si>
    <t>显示/联想 L2021wD</t>
  </si>
  <si>
    <t>非生产用设备及器具/电子信息设备/辅助设备/显示器</t>
  </si>
  <si>
    <t>办公电子设备</t>
  </si>
  <si>
    <t>be2469fc0f7945f4babe53b3d2bd6b68</t>
  </si>
  <si>
    <t>0508 Q C FU00 FU010000031T</t>
  </si>
  <si>
    <t>彩色打印机</t>
  </si>
  <si>
    <t>CNHSK09586</t>
  </si>
  <si>
    <t>Color laser jet CP2025</t>
  </si>
  <si>
    <t>非生产用设备及器具/电子信息设备/辅助设备/打印机</t>
  </si>
  <si>
    <t>e64c1f13210f459991b7ab2143b87b2b</t>
  </si>
  <si>
    <t>0508 Q C FP10 FP120000002T</t>
  </si>
  <si>
    <t>笔记本电脑</t>
  </si>
  <si>
    <t>VPCSD-113T</t>
  </si>
  <si>
    <t>非生产用设备及器具/电子信息设备/PC机/笔记本电脑</t>
  </si>
  <si>
    <t>efc2653d1842475896ebb04695267195</t>
  </si>
  <si>
    <t>0508 Y A B CJ06 0000066 T</t>
  </si>
  <si>
    <t>500kV景思乙线高抗电能表</t>
  </si>
  <si>
    <t>4d536e413a4c4922b4afa96212d0f3f6</t>
  </si>
  <si>
    <t>0508 B A GG00 GG100000024T</t>
  </si>
  <si>
    <t>220kVⅠ-Ⅱ母分段212断路器GIS间隔</t>
  </si>
  <si>
    <t>4e7169d7e14c487d8d711c3eb103291e</t>
  </si>
  <si>
    <t>0508 B A GG00 GG100000025T</t>
  </si>
  <si>
    <t>220kV思木Ⅰ回线247断路器GIS间隔</t>
  </si>
  <si>
    <t>ee6adc07734242e9a682f8e865d92dcc</t>
  </si>
  <si>
    <t>0508 B B FP00 FP100000115T</t>
  </si>
  <si>
    <t>主控室办公电脑1</t>
  </si>
  <si>
    <t>联想</t>
  </si>
  <si>
    <t>SA12612002</t>
  </si>
  <si>
    <t>联想 启天M4300</t>
  </si>
  <si>
    <t>f0aa477f39c84bdf9ace24ba07f59f29</t>
  </si>
  <si>
    <t>0508 Q C FU00 FU060000003T</t>
  </si>
  <si>
    <t>主控室电脑显示器1</t>
  </si>
  <si>
    <t>戴尔集团公司（DEL）</t>
  </si>
  <si>
    <t>CN-0W8W36-74261-183-22HM</t>
  </si>
  <si>
    <t>显示/戴尔 E2213Hb</t>
  </si>
  <si>
    <t>f10987f4c5bc47e3aa713b324e671d83</t>
  </si>
  <si>
    <t>0508 B A GG00 GG300000010T</t>
  </si>
  <si>
    <t>500kV思墨甲线5071断路器HGIS间隔</t>
  </si>
  <si>
    <t>dd845e68beac4a6bbc34e43911d4eb35</t>
  </si>
  <si>
    <t>0508 B A GG00 GG300000009T</t>
  </si>
  <si>
    <t>500kV思普乙线5021断路器HGIS间隔</t>
  </si>
  <si>
    <t>e3054551941b40d68cb2caccd49d6926</t>
  </si>
  <si>
    <t>0508 B B EE00 EE12 0000058 T</t>
  </si>
  <si>
    <t>500kV景思甲线5033开关保护</t>
  </si>
  <si>
    <t>c740557fba7a41eb88effde47c741325</t>
  </si>
  <si>
    <t>0508 B B FP00 FU070000095T</t>
  </si>
  <si>
    <t>监控工作站2显示器</t>
  </si>
  <si>
    <t>ec33bdcb86924913ba9c3f0324fd4a62</t>
  </si>
  <si>
    <t>0508 B B FR00 FR11 0000238 T</t>
  </si>
  <si>
    <t>500kV#1主变保信子站接入屏网络交换机1</t>
  </si>
  <si>
    <t>ecd30043e4334b129ee9ce1b25cbc2fb</t>
  </si>
  <si>
    <t>0508 Y A B CJ06 0000068 T</t>
  </si>
  <si>
    <t>500kV景思乙线电能表副表</t>
  </si>
  <si>
    <t>2012-04-15</t>
  </si>
  <si>
    <t>c55d1b694f4f411795c51faccc01e932</t>
  </si>
  <si>
    <t>0508 B A GG00 GG100000018T</t>
  </si>
  <si>
    <t>220kV思东线242断路器GIS间隔</t>
  </si>
  <si>
    <t>c7ffaa08a560430ba15b06890c6d2257</t>
  </si>
  <si>
    <t>0508 B B EE00 EE08 0000014 T</t>
  </si>
  <si>
    <t>220kV第Ⅰ套母线保护</t>
  </si>
  <si>
    <t>PCS-915NC</t>
  </si>
  <si>
    <t>c7bf26205e19415a8e8ddaac9d83bf57</t>
  </si>
  <si>
    <t>0508 Q B SV230000002T</t>
  </si>
  <si>
    <t>标签打印机</t>
  </si>
  <si>
    <t>兄弟工业株式会社</t>
  </si>
  <si>
    <t>PT-9700</t>
  </si>
  <si>
    <t>非生产用设备及器具/电子设备/标签打印机</t>
  </si>
  <si>
    <t>049cacc439fc4517b440d2c34b5f792f</t>
  </si>
  <si>
    <t>0508 Q C FU00 FU010000028T</t>
  </si>
  <si>
    <t>打印机（5200Lx）</t>
  </si>
  <si>
    <t>CNCXC10361</t>
  </si>
  <si>
    <t>HP LaserJet 5200Lx</t>
  </si>
  <si>
    <t>c01e0ba642d94954bf5e667200423970</t>
  </si>
  <si>
    <t>0508 B B GR00 DS100000058T</t>
  </si>
  <si>
    <t>蓄电池组Ⅱ监测装置</t>
  </si>
  <si>
    <t>GH-BAT</t>
  </si>
  <si>
    <t>fffd66197d92421485152d9e786f7eda</t>
  </si>
  <si>
    <t>0508 B B FP00 FU070000111T</t>
  </si>
  <si>
    <t>录音设备显示器</t>
  </si>
  <si>
    <t>LT2033wD</t>
  </si>
  <si>
    <t>db0296e064454a24ba1a10ff0aa68020</t>
  </si>
  <si>
    <t>0508 B B EE00 EE08 0000015 T</t>
  </si>
  <si>
    <t>220kV第Ⅱ套母线保护</t>
  </si>
  <si>
    <t>e233ca2d0484482d80c791bb18f264b3</t>
  </si>
  <si>
    <t>0508 B A GG00 GG100000036T</t>
  </si>
  <si>
    <t>220kVⅢ段母线GIS间隔</t>
  </si>
  <si>
    <t>220kVⅢ段母线间隔</t>
  </si>
  <si>
    <t>7c967f5ce98845c4babb24cbc8075fc1</t>
  </si>
  <si>
    <t>0508 Q C FU00 FU010000029T</t>
  </si>
  <si>
    <t>打印机（2050）</t>
  </si>
  <si>
    <t>富士施乐（中国）有限公司</t>
  </si>
  <si>
    <t>DocuPrint 2050</t>
  </si>
  <si>
    <t>b434ff26b1ec4757968cbfb3b801bb69</t>
  </si>
  <si>
    <t>0508 Q C FU00 FU010000030T</t>
  </si>
  <si>
    <t>打印机（208F）</t>
  </si>
  <si>
    <t>夏普</t>
  </si>
  <si>
    <t>1504348Y</t>
  </si>
  <si>
    <t>夏普 AR-A208F</t>
  </si>
  <si>
    <t>bf888786255843ae85d9f0122323f71f</t>
  </si>
  <si>
    <t>0508 Q B FM020000002T</t>
  </si>
  <si>
    <t>激光传真机</t>
  </si>
  <si>
    <t>E63487C2J453710</t>
  </si>
  <si>
    <t>FAX-2820</t>
  </si>
  <si>
    <t>非生产用设备及器具/电子设备/传真机</t>
  </si>
  <si>
    <t>2da355d23b1240cca041dcb65891e2d8</t>
  </si>
  <si>
    <t>0508 B A GG00 GG100000019T</t>
  </si>
  <si>
    <t>220kV备用5线245断路器GIS间隔</t>
  </si>
  <si>
    <t>220kV备用5线245断路器间隔</t>
  </si>
  <si>
    <t>2420bab8434647158709d68c20260ec4</t>
  </si>
  <si>
    <t>0508 B A A0000229T</t>
  </si>
  <si>
    <t>35kV361断路器高压柜（未使用）</t>
  </si>
  <si>
    <t>ZHGY12013-003</t>
  </si>
  <si>
    <t>36c62a56e73740afa34f4ba426cd9fa8</t>
  </si>
  <si>
    <t>0508 B A GG00 GG100000020T</t>
  </si>
  <si>
    <t>220kV思木Ⅱ回线246断路器GIS间隔</t>
  </si>
  <si>
    <t>38090d1e275d454588e0c02a33710f44</t>
  </si>
  <si>
    <t>0508 B A GG00 GG100000021T</t>
  </si>
  <si>
    <t>220kV思唐线243断路器GIS间隔</t>
  </si>
  <si>
    <t>3c2fe5341a9e40489eb7230dc3cc6f3f</t>
  </si>
  <si>
    <t>0508 B A GG00 GG100000022T</t>
  </si>
  <si>
    <t>220kV思宁线248断路器GIS间隔</t>
  </si>
  <si>
    <t>3eb6121b9abb4c6d95e18032fd1d69f1</t>
  </si>
  <si>
    <t>0508 B A GG00 GG100000023T</t>
  </si>
  <si>
    <t>220kVⅡ-Ⅲ母母联223断路器GIS间隔</t>
  </si>
  <si>
    <t>1fd4388d004846bda4cec8d9da0e8f72</t>
  </si>
  <si>
    <t>0508 B B EE00 EE07 0000222 T</t>
  </si>
  <si>
    <t>220kV思宁线线路主一保护</t>
  </si>
  <si>
    <t>CSC-103BN</t>
  </si>
  <si>
    <t>220kV思宁线线路保护</t>
  </si>
  <si>
    <t>68c6046e719f41faae85029d3f5197ed</t>
  </si>
  <si>
    <t>0508 Q C FU00 FU060000001T</t>
  </si>
  <si>
    <t>主控室电脑显示器2</t>
  </si>
  <si>
    <t>786284d303cf4b858e1d60c2c6b17e3b</t>
  </si>
  <si>
    <t>0508 B B FP00 FP100000113T</t>
  </si>
  <si>
    <t>会议室办公电脑</t>
  </si>
  <si>
    <t>Thinkcentre M4300S</t>
  </si>
  <si>
    <t>582a830be484442cb15fcc62e9bf7b5d</t>
  </si>
  <si>
    <t>0508 B B FP00 FP100000114T</t>
  </si>
  <si>
    <t>办公室办公电脑</t>
  </si>
  <si>
    <t>NA17468127</t>
  </si>
  <si>
    <t>联想 启天M7310</t>
  </si>
  <si>
    <t>47cc5f285fc4481b9fe7317ca149b132</t>
  </si>
  <si>
    <t>0508 Q D SW050000001T</t>
  </si>
  <si>
    <t>手机柜</t>
  </si>
  <si>
    <t>伟龙广告</t>
  </si>
  <si>
    <t>非生产用设备及器具/家具/存储柜</t>
  </si>
  <si>
    <t>4369f7ffee4d44f198ccd6132522f97c</t>
  </si>
  <si>
    <t>0508 B A GS20 GS320000681T</t>
  </si>
  <si>
    <t>35kV#1母线3117地刀</t>
  </si>
  <si>
    <t>201424</t>
  </si>
  <si>
    <t>d8a9c52bce264d7f9dd7cc6219d4f10a</t>
  </si>
  <si>
    <t>0508 B B EE00 EE07 0000228 T</t>
  </si>
  <si>
    <t>220kV思木Ⅱ回线线路主一保护</t>
  </si>
  <si>
    <t>de95b96f92094379895a331ddd873f90</t>
  </si>
  <si>
    <t>0508 B B EE00 EE07 0000204 T</t>
  </si>
  <si>
    <t>2012-07-31</t>
  </si>
  <si>
    <t>0508BA2015000130001</t>
  </si>
  <si>
    <t>0508 B A GY10 0000546 T</t>
  </si>
  <si>
    <t>220kV思唐线线路避雷器</t>
  </si>
  <si>
    <t>A：860369A；B：860370A；C：860371A</t>
  </si>
  <si>
    <t>5adb545a2b9441ee8f52291b24e8db2d</t>
  </si>
  <si>
    <t>0508 B B EE00 EE07 0000224 T</t>
  </si>
  <si>
    <t>220kV思东线线路主一保护</t>
  </si>
  <si>
    <t>220kV思东线线路保护</t>
  </si>
  <si>
    <t>0508BA2015000129993</t>
  </si>
  <si>
    <t>0508 B A GY10 0000544 T</t>
  </si>
  <si>
    <t>220kV思宁线线路避雷器</t>
  </si>
  <si>
    <t>A：860381A；B：860382A；C：860383A</t>
  </si>
  <si>
    <t>b5a67757c19249c7858a8b682e052ad3</t>
  </si>
  <si>
    <t>0508 Q A AH31 0000002 T</t>
  </si>
  <si>
    <t>主控室中央空调</t>
  </si>
  <si>
    <t>4fbc41cbc66c4cdcaa81b96f75a46f26</t>
  </si>
  <si>
    <t>0508 B B EE00 EE07 0000223 T</t>
  </si>
  <si>
    <t>220kV思宁线线路主二保护</t>
  </si>
  <si>
    <t>68125f5c746b4e0da7c1cfb9b6d41f73</t>
  </si>
  <si>
    <t>0508 E B UZJ0000016T</t>
  </si>
  <si>
    <t>全站围墙</t>
  </si>
  <si>
    <t>68581f8b2b92470999745916616570d7</t>
  </si>
  <si>
    <t>0508 W A UCB 0000010 T</t>
  </si>
  <si>
    <t>L-3045</t>
  </si>
  <si>
    <t>1c1b2d3c5ee447498814d50c1bba2f87</t>
  </si>
  <si>
    <t>0508 B B GH000000608T</t>
  </si>
  <si>
    <t>直流联络屏(3P)</t>
  </si>
  <si>
    <t>CSC-241E</t>
  </si>
  <si>
    <t>a9161d48882940e2836ecaf612295723</t>
  </si>
  <si>
    <t>0508 B B GH000000720T</t>
  </si>
  <si>
    <t>21继电室220V直流分屏Ⅳ</t>
  </si>
  <si>
    <t>a926cf5274b74496a0c927fd1bd30343</t>
  </si>
  <si>
    <t>0508 B B GR00 DS100000059T</t>
  </si>
  <si>
    <t>蓄电池组Ⅰ监测装置</t>
  </si>
  <si>
    <t>4906661ec89641d5ba54fd605cace16d</t>
  </si>
  <si>
    <t>0508 B A GL00 GL300000017T</t>
  </si>
  <si>
    <t>35kV#1母线管母线</t>
  </si>
  <si>
    <t>4fc9e77fbb6549509c1060af79d0804a</t>
  </si>
  <si>
    <t>0508 B B GH000000652T</t>
  </si>
  <si>
    <t>53继电室直流分屏Ⅰ</t>
  </si>
  <si>
    <t>514dabb8362540b6ae85d084cd0a2842</t>
  </si>
  <si>
    <t>0508 B B GH000000658T</t>
  </si>
  <si>
    <t>21继电室220V直流分屏Ⅱ</t>
  </si>
  <si>
    <t>f88caeb6752b4ad9a8da01baded2f095</t>
  </si>
  <si>
    <t>0508 B B FR00 FR11 0000240 T</t>
  </si>
  <si>
    <t>220kV网络交换机屏网络交换机6</t>
  </si>
  <si>
    <t>f7a059f9880345a49b37d65bcf43fe38</t>
  </si>
  <si>
    <t>0508 B A GN20 GN260000003T</t>
  </si>
  <si>
    <t>500kV景思甲线高压并联电抗器中性点电抗器</t>
  </si>
  <si>
    <t>b35e5ce64f944c50bcad6f90c34ce272</t>
  </si>
  <si>
    <t>0508 B B GH000000726T</t>
  </si>
  <si>
    <t>ef32071307454984bc681460da9051f0</t>
  </si>
  <si>
    <t>0508 B A GN20 GN210000012T</t>
  </si>
  <si>
    <t>500kV景思乙线高压并联电抗器B相</t>
  </si>
  <si>
    <t>d101842418664d97b9960901aa650082</t>
  </si>
  <si>
    <t>0508 B B EE00 EE12 0000031 T</t>
  </si>
  <si>
    <t>220kV分段212断路器保护</t>
  </si>
  <si>
    <t>08a45cae148c4bef8522cefd7e286bcb</t>
  </si>
  <si>
    <t>0508 B B GR00 BUA0000144T</t>
  </si>
  <si>
    <t>站用电室直流主馈电屏Ⅴ</t>
  </si>
  <si>
    <t>2012-02-08</t>
  </si>
  <si>
    <t>127271376eec4b94a5cf6309389eb6b5</t>
  </si>
  <si>
    <t>0508 B B GR00 BUE0000153T</t>
  </si>
  <si>
    <t>#2充电机屏</t>
  </si>
  <si>
    <t>bfcbe2b0a21b4d57af39d91c5b1d4d8c</t>
  </si>
  <si>
    <t>0508 B B GH000000732T</t>
  </si>
  <si>
    <t>21继电室220V直流分屏Ⅰ</t>
  </si>
  <si>
    <t>bf24ddb5192d4117a437e7add7b35067</t>
  </si>
  <si>
    <t>0508 B B GR00 BUA0000145T</t>
  </si>
  <si>
    <t>站用电室直流主馈电屏Ⅵ</t>
  </si>
  <si>
    <t>fdaf29cef3444d51a8459165ce4017e3</t>
  </si>
  <si>
    <t>0508 B B FR00 FR11 0000241 T</t>
  </si>
  <si>
    <t>51小室网络通信交换机</t>
  </si>
  <si>
    <t>c684fcc3da71412a8918de3191843434</t>
  </si>
  <si>
    <t>0508 B B GH000000549T</t>
  </si>
  <si>
    <t>53继电室直流分屏Ⅱ</t>
  </si>
  <si>
    <t>deaceb08aabd4369bd3c37e1a1bd6dad</t>
  </si>
  <si>
    <t>0508 B B GH000000589T</t>
  </si>
  <si>
    <t>交直流配电室#2馈线屏</t>
  </si>
  <si>
    <t>39409313e6ee4685a46451dbcd4120b5</t>
  </si>
  <si>
    <t>0508 B B GH000000642T</t>
  </si>
  <si>
    <t>交直流配电室#1馈线屏</t>
  </si>
  <si>
    <t>2012-03-14</t>
  </si>
  <si>
    <t>f53ea0c231064f14ae17e86885af8915</t>
  </si>
  <si>
    <t>0508 B B EE00 EE080000061T</t>
  </si>
  <si>
    <t>500kV#2母线第Ⅱ套保护</t>
  </si>
  <si>
    <t>f70966bae025449db03066fea2e8c6da</t>
  </si>
  <si>
    <t>0508 B B FR00 FR11 0000239 T</t>
  </si>
  <si>
    <t>35kV公用测控屏网络交换机3</t>
  </si>
  <si>
    <t>7b05a61098f04214b6c92f9721f1935a</t>
  </si>
  <si>
    <t>0508 B B GH000000681T</t>
  </si>
  <si>
    <t>0508BA2015000578265</t>
  </si>
  <si>
    <t>0508 B A GT00 GT40 0000073 T</t>
  </si>
  <si>
    <t>35kV0号站用变压器</t>
  </si>
  <si>
    <t>2011-420</t>
  </si>
  <si>
    <t>0a2861c3dd034fdea2da112c1a193463</t>
  </si>
  <si>
    <t>0508 B B GH000000583T</t>
  </si>
  <si>
    <t>孤岛判别系统主机A柜</t>
  </si>
  <si>
    <t>0acd660dc63a4d3aa44cdfbe899b144e</t>
  </si>
  <si>
    <t>0508 B B GH000000584T</t>
  </si>
  <si>
    <t>51继电室同步向量采集屏</t>
  </si>
  <si>
    <t>706acda872e14c3681e5eb44ae08f09e</t>
  </si>
  <si>
    <t>0508 B B GH000000675T</t>
  </si>
  <si>
    <t>500kV #1主变第Ⅲ套保护屏</t>
  </si>
  <si>
    <t>22f4be721ead4c6e954463f2129c535a</t>
  </si>
  <si>
    <t>0508 B B GH000000611T</t>
  </si>
  <si>
    <t>500kV第六串线路、高抗测控屏</t>
  </si>
  <si>
    <t>801638dfe3ae4beeaedf97103f6311ad</t>
  </si>
  <si>
    <t>0508 B B GH000000684T</t>
  </si>
  <si>
    <t>500kV通思甲线主二保护屏</t>
  </si>
  <si>
    <t>8514a5d73cc643168a7823a743612db3</t>
  </si>
  <si>
    <t>0508 B B GH000000691T</t>
  </si>
  <si>
    <t>500kV#1主变保信子站接入屏</t>
  </si>
  <si>
    <t>85c33d750ac34dd68fbb98ded68c9475</t>
  </si>
  <si>
    <t>0508 B B GH000000692T</t>
  </si>
  <si>
    <t>500kV景思乙线高抗第Ⅱ套保护屏</t>
  </si>
  <si>
    <t>87c397f0221340c497df8c1d54ca5fc6</t>
  </si>
  <si>
    <t>0508 B B GH000000693T</t>
  </si>
  <si>
    <t>稳控通信接口柜</t>
  </si>
  <si>
    <t>88326113e0674179b267815c13cd4941</t>
  </si>
  <si>
    <t>0508 B B GH000000694T</t>
  </si>
  <si>
    <t>在线监测系统控制屏</t>
  </si>
  <si>
    <t>8cb205dd2b17435aa7818cc2e3ecb2a1</t>
  </si>
  <si>
    <t>0508 B B GH000000696T</t>
  </si>
  <si>
    <t>500kV第一串联络5012开关保护屏</t>
  </si>
  <si>
    <t>ab387a8620c5471ebfb1a53ee268b063</t>
  </si>
  <si>
    <t>0508 B B EE00 EE07 0000225 T</t>
  </si>
  <si>
    <t>220kV思唐线线路主一保护</t>
  </si>
  <si>
    <t>220kV思唐线线路保护</t>
  </si>
  <si>
    <t>b33b6bb5afed4dea9f055a3e9d8952fc</t>
  </si>
  <si>
    <t>0508 B B EE00 EE07 0000226 T</t>
  </si>
  <si>
    <t>220kV思东线线路主二保护</t>
  </si>
  <si>
    <t>89efde8d594b4ecc9622d1d84ae65543</t>
  </si>
  <si>
    <t>0508 B B GH000000695T</t>
  </si>
  <si>
    <t>500kV第二串开关测控屏</t>
  </si>
  <si>
    <t>8047518884964e2ab095289883dd928c</t>
  </si>
  <si>
    <t>0508 B B GH000000685T</t>
  </si>
  <si>
    <t>51继电室线路保护光纤配线屏</t>
  </si>
  <si>
    <t>80bd7d607bd3479bad84187fcf0d3ec7</t>
  </si>
  <si>
    <t>0508 B B GH000000686T</t>
  </si>
  <si>
    <t>安全稳定控制装置主机A柜</t>
  </si>
  <si>
    <t>81489bfb5bdd41e388cb205c31a9894c</t>
  </si>
  <si>
    <t>0508 B B GH000000687T</t>
  </si>
  <si>
    <t>500kV第三串联络5032开关保护屏</t>
  </si>
  <si>
    <t>818355e6b56f4a5082b37f71761e89cc</t>
  </si>
  <si>
    <t>0508 B B GH000000688T</t>
  </si>
  <si>
    <t>53继电室电度表屏Ⅰ</t>
  </si>
  <si>
    <t>83f988541b854827bf15cbd85b8803bb</t>
  </si>
  <si>
    <t>0508 B B GH000000689T</t>
  </si>
  <si>
    <t>电能处理器屏</t>
  </si>
  <si>
    <t>841354fc0abe4833a9ecd09714b88822</t>
  </si>
  <si>
    <t>0508 B B GH000000690T</t>
  </si>
  <si>
    <t>220kV思东线线路主一保护屏</t>
  </si>
  <si>
    <t>1001c320a93543dead5e93bd57da0e2d</t>
  </si>
  <si>
    <t>0508 B A GG00 GG300000032T</t>
  </si>
  <si>
    <t>500kV1号主变500kV侧5011断路器HGIS间隔</t>
  </si>
  <si>
    <t>2013-10-11</t>
  </si>
  <si>
    <t>1e4d026e790742c8a85be4df94567456</t>
  </si>
  <si>
    <t>0508 Y A B CJ06 0000001 T</t>
  </si>
  <si>
    <t>500kV1号主变500kV侧电能表</t>
  </si>
  <si>
    <t>500kV1号主变500kV侧计量仪表</t>
  </si>
  <si>
    <t>4d994bbb4b39499c820aeead3a65efc3</t>
  </si>
  <si>
    <t>0508 E B GAB0000005T</t>
  </si>
  <si>
    <t>ba15f1f412b04b6eb2daed9304b0dd17</t>
  </si>
  <si>
    <t>0508 B B EE00 EE07 0000227 T</t>
  </si>
  <si>
    <t>220kV思唐线线路主二保护</t>
  </si>
  <si>
    <t>21e3c8e7ad4744ab8b90397b5429653d</t>
  </si>
  <si>
    <t>0508 B B GH000000610T</t>
  </si>
  <si>
    <t>500kV思墨乙线5061开关保护屏</t>
  </si>
  <si>
    <t>70d7accb81414982a45e33343f46983e</t>
  </si>
  <si>
    <t>0508 B B GH000000676T</t>
  </si>
  <si>
    <t>500kV第一串开关测控屏</t>
  </si>
  <si>
    <t>7664437d8395446aa910c160e724d854</t>
  </si>
  <si>
    <t>0508 B B GH000000678T</t>
  </si>
  <si>
    <t>53继电室线路保护光纤配线屏</t>
  </si>
  <si>
    <t>77b11dece6f349c58b700cc3605f2129</t>
  </si>
  <si>
    <t>0508 B B GH000000679T</t>
  </si>
  <si>
    <t>同步向量通信接口柜</t>
  </si>
  <si>
    <t>7a944e00d8a64582b9da74c9cfe45649</t>
  </si>
  <si>
    <t>0508 B B GH000000680T</t>
  </si>
  <si>
    <t>500kV思普甲线5031开关保护屏</t>
  </si>
  <si>
    <t>7ca3e9ed137e43bd9aa5d2a59b32ed62</t>
  </si>
  <si>
    <t>0508 B B GH000000683T</t>
  </si>
  <si>
    <t>500kV景思甲线高抗第Ⅱ套保护屏</t>
  </si>
  <si>
    <t>20326ac6c98347039e144fba89f4b4ab</t>
  </si>
  <si>
    <t>0508 B B GH000000609T</t>
  </si>
  <si>
    <t>220kV思东线及思唐线线路测控屏</t>
  </si>
  <si>
    <t>085cd907037b42d7845fb4d96a76d4eb</t>
  </si>
  <si>
    <t>0508 B B GH000000580T</t>
  </si>
  <si>
    <t>51继电室电度表屏Ⅱ</t>
  </si>
  <si>
    <t>09d7de7d64214619a983ba060a40c250</t>
  </si>
  <si>
    <t>0508 B B GH000000582T</t>
  </si>
  <si>
    <t>220kV思宁线线路测控屏</t>
  </si>
  <si>
    <t>0a921f91ba63417991e4496e69dd0604</t>
  </si>
  <si>
    <t>0508 C C0000011T</t>
  </si>
  <si>
    <t>云南火电建设有限公司</t>
  </si>
  <si>
    <t>0508BA2015000646779</t>
  </si>
  <si>
    <t>0508 B A GT60 GT64 0000173 T</t>
  </si>
  <si>
    <t>500kV景思乙线线路电压互感器</t>
  </si>
  <si>
    <t>26599e033a1a4453b46b42a59c98f83a</t>
  </si>
  <si>
    <t>0508 B B EE00 EE12 0000061 T</t>
  </si>
  <si>
    <t>500kV第一串联络5012开关保护</t>
  </si>
  <si>
    <t>28ddd9bcd5bc4716852792e9f5302bb3</t>
  </si>
  <si>
    <t>0508 B B EE00 EE12 0000008 T</t>
  </si>
  <si>
    <t>500kV景思乙线5013开关保护</t>
  </si>
  <si>
    <t>2b621733f0124f518c22a13fd9b14070</t>
  </si>
  <si>
    <t>0508 B B APA EC00 0000530 T</t>
  </si>
  <si>
    <t>500kV景思乙线高抗测控装置</t>
  </si>
  <si>
    <t>52328b502c194912a455e912a319d639</t>
  </si>
  <si>
    <t>0508 B B EE00 EE07 0000237 T</t>
  </si>
  <si>
    <t>500kV景思乙线线路主一保护</t>
  </si>
  <si>
    <t>RCS-931DMM</t>
  </si>
  <si>
    <t>5d4ef1180a914657beacdcfbc01e58fd</t>
  </si>
  <si>
    <t>0508 B A GG00 GG300000017T</t>
  </si>
  <si>
    <t>500kV思普甲线5031断路器HGIS间隔</t>
  </si>
  <si>
    <t>c62e268e74ac4dc5bff26c354b8a93f6</t>
  </si>
  <si>
    <t>0508 B B DW00 DW20 0000011 T</t>
  </si>
  <si>
    <t>广东中钰科技有限公司</t>
  </si>
  <si>
    <t>监控主机:DVRDVS</t>
  </si>
  <si>
    <t>c96d7e71408b4f7d9c9067e18c466599</t>
  </si>
  <si>
    <t>0508 B B FP00 FP100000118T</t>
  </si>
  <si>
    <t>五防电脑主机</t>
  </si>
  <si>
    <t>Precision workstation73500</t>
  </si>
  <si>
    <t>cbd3157749304fba9536d30e262f38f8</t>
  </si>
  <si>
    <t>0508 Y A B CJ06 0000082 T</t>
  </si>
  <si>
    <t>500kV思普乙线电能表副表</t>
  </si>
  <si>
    <t>cc7d1846c31847ae8fbdf6d83ed8246a</t>
  </si>
  <si>
    <t>0508 B B APA EC00 0000418 T</t>
  </si>
  <si>
    <t>500kV景思乙线测控装置</t>
  </si>
  <si>
    <t>d0bc49c338854687b6351173dad00ed8</t>
  </si>
  <si>
    <t>0508 B A GG00 GG300000016T</t>
  </si>
  <si>
    <t>500kV景思甲线5033断路器HGIS间隔</t>
  </si>
  <si>
    <t>f2931aaf43c74218a44ecfb3bf9b1d06</t>
  </si>
  <si>
    <t>0508 B A GG00 GG300000011T</t>
  </si>
  <si>
    <t>500kV第三串联络5032断路器HGIS间隔</t>
  </si>
  <si>
    <t>0508BA2015000029022</t>
  </si>
  <si>
    <t>0508 B A GL00 0000147 T</t>
  </si>
  <si>
    <t>0508BA2015000029023</t>
  </si>
  <si>
    <t>0508 B A GL00 0000148 T</t>
  </si>
  <si>
    <t>0508BA2015000131555</t>
  </si>
  <si>
    <t>0508 B A GY10 0000722 T</t>
  </si>
  <si>
    <t>500kV景思乙线高抗中性点避雷器</t>
  </si>
  <si>
    <t>Y1.5W5-144/320</t>
  </si>
  <si>
    <t>0508BA2015000131631</t>
  </si>
  <si>
    <t>0508 B A GY10 0000738 T</t>
  </si>
  <si>
    <t>500kV景思乙线线路避雷器</t>
  </si>
  <si>
    <t>0508BA2015000131663</t>
  </si>
  <si>
    <t>0508 B A GY10 0000716 T</t>
  </si>
  <si>
    <t>500kV景思乙线高抗避雷器</t>
  </si>
  <si>
    <t>Y20W5-444/1063</t>
  </si>
  <si>
    <t>733f524e590d406a920328c35627d38e</t>
  </si>
  <si>
    <t>0508 B B GU100000031T</t>
  </si>
  <si>
    <t>ATCDLV5</t>
  </si>
  <si>
    <t>0c31620218dd4062905f4e68cff10219</t>
  </si>
  <si>
    <t>0508 B B FP00 FU070000109T</t>
  </si>
  <si>
    <t>机器人服务器显示器</t>
  </si>
  <si>
    <t>E2213Hb</t>
  </si>
  <si>
    <t>2013-09-02</t>
  </si>
  <si>
    <t>5bd7b57613c6469580208091b2582154</t>
  </si>
  <si>
    <t>0508 B B APA EC00 0000286 T</t>
  </si>
  <si>
    <t>500kV#1主变高压侧测控装置</t>
  </si>
  <si>
    <t>c4b8101fcb2b401e9fbd71c8737e2498</t>
  </si>
  <si>
    <t>0508 B B EE00 EE12 0000029 T</t>
  </si>
  <si>
    <t>500kV1号主变500kV侧5011开关保护</t>
  </si>
  <si>
    <t>2014-06-19</t>
  </si>
  <si>
    <t>d5fe9e53d06b405cb59b58bf3de0f1a4</t>
  </si>
  <si>
    <t>0508 B B FP00 FU070000107T</t>
  </si>
  <si>
    <t>五防电脑显示器</t>
  </si>
  <si>
    <t>E2210C</t>
  </si>
  <si>
    <t>76783bf0fbba40e393d0ead892fd2ed8</t>
  </si>
  <si>
    <t>0508 Q B SV220000003T</t>
  </si>
  <si>
    <t>数码相机（索尼）</t>
  </si>
  <si>
    <t>DSC-WX9</t>
  </si>
  <si>
    <t>a7e6fd4dff0b449fb4d635915ac82646</t>
  </si>
  <si>
    <t>0508 B B APA EC000000874T</t>
  </si>
  <si>
    <t>站用电室公用测控装置</t>
  </si>
  <si>
    <t>2011-12-08</t>
  </si>
  <si>
    <t>53713ae9ceef49f9b3d3f8e8d7c3c606</t>
  </si>
  <si>
    <t>0508 Q B SV110000002T</t>
  </si>
  <si>
    <t>海信</t>
  </si>
  <si>
    <t>55寸</t>
  </si>
  <si>
    <t>f0350e15a72c488fb1f63b2535d8d6cb</t>
  </si>
  <si>
    <t>0508 B B APQ DC30 0000032 T</t>
  </si>
  <si>
    <t>珠海优特电力科技股份有限公司</t>
  </si>
  <si>
    <t>2012-04-11</t>
  </si>
  <si>
    <t>GSW1CBV3.20</t>
  </si>
  <si>
    <t>2012-06-20</t>
  </si>
  <si>
    <t>0e9514714afb4a789ca07fd991d1d2b2</t>
  </si>
  <si>
    <t>0508 B B APA EC00 0000411 T</t>
  </si>
  <si>
    <t>220kV公用测控装置1</t>
  </si>
  <si>
    <t>1104887925a848cc9a3eff38a85b364c</t>
  </si>
  <si>
    <t>0508 B B APA EC000000818T</t>
  </si>
  <si>
    <t>500kV第二串备用开关测控装置</t>
  </si>
  <si>
    <t>2012-08-08</t>
  </si>
  <si>
    <t>1ce86d7d628e40f1a420a73f30f645b0</t>
  </si>
  <si>
    <t>0508 B B APA EC000000816T</t>
  </si>
  <si>
    <t>500kV第六串线路、高抗测控屏备用测控装置</t>
  </si>
  <si>
    <t>1d3743f29942432e96d5789484af8e19</t>
  </si>
  <si>
    <t>0508 B B FP00 FP100000119T</t>
  </si>
  <si>
    <t>机器人服务器主机</t>
  </si>
  <si>
    <t>OptiPlex7010</t>
  </si>
  <si>
    <t>26a4f0cc5111447cb06612ab18f9ad4d</t>
  </si>
  <si>
    <t>0508 B B APA EC000000811T</t>
  </si>
  <si>
    <t>53保护小室公用测控装置</t>
  </si>
  <si>
    <t>2a04859b776f4f2ba29c3c53d6d6683b</t>
  </si>
  <si>
    <t>0508 B B APA EC000000817T</t>
  </si>
  <si>
    <t>500kV第六串备用开关测控装置</t>
  </si>
  <si>
    <t>317377b746be4040905a4b116fe5e139</t>
  </si>
  <si>
    <t>0508 B B APA EC00 0000016 T</t>
  </si>
  <si>
    <t>500kV#1主变公用测控装置</t>
  </si>
  <si>
    <t>6569c03734bd42e18a7ebf009d247324</t>
  </si>
  <si>
    <t>0508 B B APA EC00 0000436 T</t>
  </si>
  <si>
    <t>220kV公用测控装置2</t>
  </si>
  <si>
    <t>6ea42d8adbc24d24bfb3bc71d39a1398</t>
  </si>
  <si>
    <t>0508 B B GH000000534T</t>
  </si>
  <si>
    <t>绝缘监测仪屏柜</t>
  </si>
  <si>
    <t>PSR8646-A</t>
  </si>
  <si>
    <t>aa7c06ba4d974c7f93eeeed9e02b25fe</t>
  </si>
  <si>
    <t>0508 B B APA EC000000787T</t>
  </si>
  <si>
    <t>35kV公用测控</t>
  </si>
  <si>
    <t>b89db8af389b491abf746a38b91c1258</t>
  </si>
  <si>
    <t>0508 B B APA EC000000812T</t>
  </si>
  <si>
    <t>主控室公用测控装置</t>
  </si>
  <si>
    <t>c1e0156e7b3e43898c3b38f68f6cb1bb</t>
  </si>
  <si>
    <t>0508 B B APA EC000000813T</t>
  </si>
  <si>
    <t>51保护小室公用测控装置</t>
  </si>
  <si>
    <t>c9babe1692bd475d9bd2e3bd16944c19</t>
  </si>
  <si>
    <t>0508 C A TB530000005T</t>
  </si>
  <si>
    <t xml:space="preserve">变电巡视移动应用终端系统 </t>
  </si>
  <si>
    <t>酷派</t>
  </si>
  <si>
    <t xml:space="preserve">MX70 </t>
  </si>
  <si>
    <t>f210f3fa80d04193a0d286dd2eb6f8cd</t>
  </si>
  <si>
    <t>0508 E B UDZ0000017T</t>
  </si>
  <si>
    <t>0508BA2015000002055</t>
  </si>
  <si>
    <t>0508 B A GT10 GT11 0000074 T</t>
  </si>
  <si>
    <t>500kV1号主变压器</t>
  </si>
  <si>
    <t>保定天威保变电气股份有限公司</t>
  </si>
  <si>
    <t>T20141S07</t>
  </si>
  <si>
    <t>OSFS-750000/500</t>
  </si>
  <si>
    <t>变电设备/一次设备/主变压器/油浸式变压器</t>
  </si>
  <si>
    <t>d4c5f8ea087747a6ac5e3fa21e2311d6</t>
  </si>
  <si>
    <t>0508 B A GS20 0002935 T</t>
  </si>
  <si>
    <t>500kV通思甲线高抗5073DK1隔离开关</t>
  </si>
  <si>
    <t>0508BA2015000412792</t>
  </si>
  <si>
    <t>0508 B A GS20 0002986 T</t>
  </si>
  <si>
    <t>500kV景思乙线高抗5013DK1隔离开关</t>
  </si>
  <si>
    <t>0508BA2015000592708</t>
  </si>
  <si>
    <t>0508 B A A 0000217 T</t>
  </si>
  <si>
    <t>35kVⅡ段母线TV高压柜</t>
  </si>
  <si>
    <t>ZHGY12013-002</t>
  </si>
  <si>
    <t>17ee1f13ec8a4d9c988f3cb7b285a8bb</t>
  </si>
  <si>
    <t>0508 B B FJ20 0000030 T</t>
  </si>
  <si>
    <t>时间同步设备</t>
  </si>
  <si>
    <t>CSC-196</t>
  </si>
  <si>
    <t>变电设备/二次设备/时间同步设备</t>
  </si>
  <si>
    <t>时间同步系统</t>
  </si>
  <si>
    <t>4bc5b35a5b794cc4a9e29aa3b1996486</t>
  </si>
  <si>
    <t>0508 C A GP220000016T</t>
  </si>
  <si>
    <t>事故照明装置</t>
  </si>
  <si>
    <t>深圳海洋王照明灯具有限公司</t>
  </si>
  <si>
    <t>生产管理用工器具/机械设备/事故照明装置</t>
  </si>
  <si>
    <t>事故照明系统</t>
  </si>
  <si>
    <t>505fc8e2c09e42b385db577001c41110</t>
  </si>
  <si>
    <t>0508 B B APQ DC00 0000061 T</t>
  </si>
  <si>
    <t>微机五防装置</t>
  </si>
  <si>
    <t>JOYO-B4</t>
  </si>
  <si>
    <t>cef39d0494294df0a7053b2e462f29e6</t>
  </si>
  <si>
    <t>0508 C A GP210000016T</t>
  </si>
  <si>
    <t>1bea96a9f57d413cbf61a6606b7528ce</t>
  </si>
  <si>
    <t>0508 B B EE00 EE01 0000062 T</t>
  </si>
  <si>
    <t>500kV1号主变非电量保护</t>
  </si>
  <si>
    <t>PCS-974FG</t>
  </si>
  <si>
    <t>637d5996d4c149f48ce2b40ada3afda3</t>
  </si>
  <si>
    <t>0508 B B FP00 FP100000112T</t>
  </si>
  <si>
    <t>主控室办公电脑2</t>
  </si>
  <si>
    <t>联想 新圆梦F2895</t>
  </si>
  <si>
    <t>de26dab083584344855b7ececc69385c</t>
  </si>
  <si>
    <t>0508 B B EE00 EE01 0000064 T</t>
  </si>
  <si>
    <t>500kV1号主变第Ⅱ套保护</t>
  </si>
  <si>
    <t>220kVII-III母母联223断路器GIS间隔</t>
  </si>
  <si>
    <t>220kVIII段母线GIS间隔</t>
  </si>
  <si>
    <t>220kVI-II母分段212断路器GIS间隔</t>
  </si>
  <si>
    <t>220kVII段母线GIS间隔</t>
  </si>
  <si>
    <t>220kVI段母线GIS间隔</t>
  </si>
  <si>
    <t>220kV第II套母线保护</t>
  </si>
  <si>
    <t>220kV第I套母线保护</t>
  </si>
  <si>
    <t>220kV思木II回线246断路器GIS间隔</t>
  </si>
  <si>
    <t>220kV思木II回线电能表</t>
  </si>
  <si>
    <t>220kV思木II回线线路避雷器</t>
  </si>
  <si>
    <t>220kV思木II回线线路测控装置</t>
  </si>
  <si>
    <t>220kV思木II回线线路电压互感器</t>
  </si>
  <si>
    <t>220kV思木II回线线路主二保护</t>
  </si>
  <si>
    <t>220kV思木II回线线路主一保护</t>
  </si>
  <si>
    <t>220kV思木I回线247断路器GIS间隔</t>
  </si>
  <si>
    <t>220kV思木I回线电能表</t>
  </si>
  <si>
    <t>220kV思木I回线线路避雷器</t>
  </si>
  <si>
    <t>220kV思木I回线线路测控装置</t>
  </si>
  <si>
    <t>220kV思木I回线线路电压互感器</t>
  </si>
  <si>
    <t>220kV思木I回线线路主二保护</t>
  </si>
  <si>
    <t>220kV思木I回线线路主一保护</t>
  </si>
  <si>
    <t>35kV1号母线314电容器组串联电抗器-A相</t>
  </si>
  <si>
    <t>35kV1号母线314电容器组串联电抗器-B相</t>
  </si>
  <si>
    <t>35kV1号母线314电容器组串联电抗器-C相</t>
  </si>
  <si>
    <t>35kV1号母线315电容器组串联电抗器-A相</t>
  </si>
  <si>
    <t>35kV1号母线315电容器组串联电抗器-B相</t>
  </si>
  <si>
    <t>35kV1号母线315电容器组串联电抗器-C相</t>
  </si>
  <si>
    <t>35kV314电容器组电流互感器-A相</t>
  </si>
  <si>
    <t>35kV314电容器组电流互感器-B相</t>
  </si>
  <si>
    <t>35kV314电容器组电流互感器-C相</t>
  </si>
  <si>
    <t>35kVII段矩形母线</t>
  </si>
  <si>
    <t>35kVII段母线TV高压柜</t>
  </si>
  <si>
    <t>35kVI段母线301断路器电能表</t>
  </si>
  <si>
    <t>35kVI段母线311电抗器-A相</t>
  </si>
  <si>
    <t>35kVI段母线311电抗器-B相</t>
  </si>
  <si>
    <t>35kVI段母线311电抗器-C相</t>
  </si>
  <si>
    <t>35kVI段母线311断路器</t>
  </si>
  <si>
    <t>35kVI段母线311断路器计量仪表</t>
  </si>
  <si>
    <t>35kVI段母线311开关TA</t>
  </si>
  <si>
    <t>35kVI段母线312电抗器-A相</t>
  </si>
  <si>
    <t>35kVI段母线312电抗器-B相</t>
  </si>
  <si>
    <t>35kVI段母线312电抗器-C相</t>
  </si>
  <si>
    <t>35kVI段母线312断路器</t>
  </si>
  <si>
    <t>35kVI段母线312断路器计量仪表</t>
  </si>
  <si>
    <t>35kVI段母线312开关TA</t>
  </si>
  <si>
    <t>35kVI段母线313电抗器-A相</t>
  </si>
  <si>
    <t>35kVI段母线313电抗器-B相</t>
  </si>
  <si>
    <t>35kVI段母线313电抗器-C相</t>
  </si>
  <si>
    <t>35kVI段母线313断路器</t>
  </si>
  <si>
    <t>35kVI段母线313断路器计量仪表</t>
  </si>
  <si>
    <t>35kVI段母线313开关TA</t>
  </si>
  <si>
    <t>35kVI段母线314电容器组</t>
  </si>
  <si>
    <t>35kVI段母线314电容器组避雷器</t>
  </si>
  <si>
    <t>35kVI段母线314断路器</t>
  </si>
  <si>
    <t>35kVI段母线314断路器电能表</t>
  </si>
  <si>
    <t>35kVI段母线314开关TA</t>
  </si>
  <si>
    <t>35kVI段母线314开关母线侧3141隔离开关</t>
  </si>
  <si>
    <t>35kVI段母线315电容器组</t>
  </si>
  <si>
    <t>35kVI段母线315电容器组避雷器</t>
  </si>
  <si>
    <t>35kVI段母线315电容器组电流互感器-A相</t>
  </si>
  <si>
    <t>35kVI段母线315电容器组电流互感器-B相</t>
  </si>
  <si>
    <t>35kVI段母线315电容器组电流互感器-C相</t>
  </si>
  <si>
    <t>35kVI段母线315断路器</t>
  </si>
  <si>
    <t>35kVI段母线315断路器电能表</t>
  </si>
  <si>
    <t>35kVI段母线315开关TA</t>
  </si>
  <si>
    <t>35kVI段母线317断路器</t>
  </si>
  <si>
    <t>35kVI段母线317断路器电能表</t>
  </si>
  <si>
    <t>35kVI段母线317开关TA</t>
  </si>
  <si>
    <t>35kVI段母线高压柜</t>
  </si>
  <si>
    <t>35kVI母线311开关母线侧3111隔离开关</t>
  </si>
  <si>
    <t>35kVI母线312开关母线侧3121隔离开关</t>
  </si>
  <si>
    <t>35kVI母线313开关母线侧3131隔离开关</t>
  </si>
  <si>
    <t>35kVI母线315开关母线侧3151隔离开关</t>
  </si>
  <si>
    <t>35kV思茶II回线线路避雷器</t>
  </si>
  <si>
    <t>35kV思茶II回线线路计量仪表</t>
  </si>
  <si>
    <t>35kV思茶I回线线路避雷器(未使用)</t>
  </si>
  <si>
    <t>500kV1号主变220kV侧避雷器I-A相</t>
  </si>
  <si>
    <t>500kV1号主变220kV侧避雷器I-B相</t>
  </si>
  <si>
    <t>500kV1号主变220kV侧避雷器I-C相</t>
  </si>
  <si>
    <t>500kV1号主变220kV侧避雷器II</t>
  </si>
  <si>
    <t>500kV1号主变500kV侧5011断路器HGIS间隔-A相</t>
  </si>
  <si>
    <t>500kV1号主变500kV侧5011断路器HGIS间隔-B相</t>
  </si>
  <si>
    <t>500kV1号主变500kV侧5011断路器HGIS间隔-C相</t>
  </si>
  <si>
    <t>500kV1号主变500kV侧避雷器-A相</t>
  </si>
  <si>
    <t>500kV1号主变500kV侧避雷器-B相</t>
  </si>
  <si>
    <t>500kV1号主变500kV侧避雷器-C相</t>
  </si>
  <si>
    <t>500kV1号主变500kV侧电压互感器-A相</t>
  </si>
  <si>
    <t>500kV1号主变500kV侧电压互感器-B相</t>
  </si>
  <si>
    <t>500kV1号主变500kV侧电压互感器-C相</t>
  </si>
  <si>
    <t>500kVII组母线5217地刀-A相</t>
  </si>
  <si>
    <t>500kVII组母线5217地刀-B相</t>
  </si>
  <si>
    <t>500kVII组母线5217地刀-C相</t>
  </si>
  <si>
    <t>500kVII组母线5227地刀-A相</t>
  </si>
  <si>
    <t>500kVII组母线5227地刀-B相</t>
  </si>
  <si>
    <t>500kVII组母线5227地刀-C相</t>
  </si>
  <si>
    <t>500kVII组母线电压互感器</t>
  </si>
  <si>
    <t>500kVI组母线5117地刀-A相</t>
  </si>
  <si>
    <t>500kVI组母线5117地刀-B相</t>
  </si>
  <si>
    <t>500kVI组母线5117地刀-C相</t>
  </si>
  <si>
    <t>500kVI组母线5127地刀-A相</t>
  </si>
  <si>
    <t>500kVI组母线5127地刀-B相</t>
  </si>
  <si>
    <t>500kVI组母线5127地刀-C相</t>
  </si>
  <si>
    <t>500kVI组母线电压互感器</t>
  </si>
  <si>
    <t>500kV第二串联络5022断路器HGIS间隔-A相</t>
  </si>
  <si>
    <t>500kV第二串联络5022断路器HGIS间隔-B相</t>
  </si>
  <si>
    <t>500kV第二串联络5022断路器HGIS间隔-C相</t>
  </si>
  <si>
    <t>500kV第六串联络5062断路器HGIS间隔-A相</t>
  </si>
  <si>
    <t>500kV第六串联络5062断路器HGIS间隔-B相</t>
  </si>
  <si>
    <t>500kV第六串联络5062断路器HGIS间隔-C相</t>
  </si>
  <si>
    <t>500kV第七串联络5072断路器HGIS间隔-A相</t>
  </si>
  <si>
    <t>500kV第七串联络5072断路器HGIS间隔-B相</t>
  </si>
  <si>
    <t>500kV第七串联络5072断路器HGIS间隔-C相</t>
  </si>
  <si>
    <t>500kV第三串联络5032断路器HGIS间隔-A相</t>
  </si>
  <si>
    <t>500kV第三串联络5032断路器HGIS间隔-B相</t>
  </si>
  <si>
    <t>500kV第三串联络5032断路器HGIS间隔-C相</t>
  </si>
  <si>
    <t>500kV第一串联络5012断路器HGIS间隔-A相</t>
  </si>
  <si>
    <t>500kV第一串联络5012断路器HGIS间隔-B相</t>
  </si>
  <si>
    <t>500kV第一串联络5012断路器HGIS间隔-C相</t>
  </si>
  <si>
    <t>500kV第一串联络5013断路器HGIS间隔-A相</t>
  </si>
  <si>
    <t>500kV第一串联络5013断路器HGIS间隔-B相</t>
  </si>
  <si>
    <t>500kV第一串联络5013断路器HGIS间隔-C相</t>
  </si>
  <si>
    <t>500kV景思甲线5033断路器HGIS间隔-A相</t>
  </si>
  <si>
    <t>500kV景思甲线5033断路器HGIS间隔-B相</t>
  </si>
  <si>
    <t>500kV景思甲线5033断路器HGIS间隔-C相</t>
  </si>
  <si>
    <t>500kV景思甲线高抗5033DK1隔离开关-A相</t>
  </si>
  <si>
    <t>500kV景思甲线高抗5033DK1隔离开关-B相</t>
  </si>
  <si>
    <t>500kV景思甲线高抗5033DK1隔离开关-C相</t>
  </si>
  <si>
    <t>500kV景思甲线高抗避雷器-A相</t>
  </si>
  <si>
    <t>500kV景思甲线高抗避雷器-B相</t>
  </si>
  <si>
    <t>500kV景思甲线高抗避雷器-C相</t>
  </si>
  <si>
    <t>500kV景思甲线高压并联电抗器-A相</t>
  </si>
  <si>
    <t>500kV景思甲线高压并联电抗器-B相</t>
  </si>
  <si>
    <t>500kV景思甲线高压并联电抗器-C相</t>
  </si>
  <si>
    <t>500kV景思甲线线路避雷器-A相</t>
  </si>
  <si>
    <t>500kV景思甲线线路避雷器-B相</t>
  </si>
  <si>
    <t>500kV景思甲线线路避雷器-C相</t>
  </si>
  <si>
    <t>500kV景思甲线线路电压互感器-A相</t>
  </si>
  <si>
    <t>500kV景思甲线线路电压互感器-B相</t>
  </si>
  <si>
    <t>500kV景思甲线线路电压互感器-C相</t>
  </si>
  <si>
    <t>500kV景思甲线线路阻波器-A相</t>
  </si>
  <si>
    <t>500kV景思甲线线路阻波器-B相</t>
  </si>
  <si>
    <t>500kV景思甲线线路阻波器-C相</t>
  </si>
  <si>
    <t>500kV景思甲线中性点电抗器</t>
  </si>
  <si>
    <t>500kV景思乙线高抗5013DK1隔离开关-A相</t>
  </si>
  <si>
    <t>500kV景思乙线高抗5013DK1隔离开关-B相</t>
  </si>
  <si>
    <t>500kV景思乙线高抗5013DK1隔离开关-C相</t>
  </si>
  <si>
    <t>500kV景思乙线高抗避雷器-A相</t>
  </si>
  <si>
    <t>500kV景思乙线高抗避雷器-B相</t>
  </si>
  <si>
    <t>500kV景思乙线高抗避雷器-C相</t>
  </si>
  <si>
    <t>500kV景思乙线高压并联电抗器-A相</t>
  </si>
  <si>
    <t>500kV景思乙线高压并联电抗器-B相</t>
  </si>
  <si>
    <t>500kV景思乙线高压并联电抗器-C相</t>
  </si>
  <si>
    <t>500kV景思乙线线路避雷器-A相</t>
  </si>
  <si>
    <t>500kV景思乙线线路避雷器-B相</t>
  </si>
  <si>
    <t>500kV景思乙线线路避雷器-C相</t>
  </si>
  <si>
    <t>500kV景思乙线线路电压互感器-A相</t>
  </si>
  <si>
    <t>500kV景思乙线线路电压互感器-B相</t>
  </si>
  <si>
    <t>500kV景思乙线线路电压互感器-C相</t>
  </si>
  <si>
    <t>500kV景思乙线线路阻波器-A相</t>
  </si>
  <si>
    <t>500kV景思乙线线路阻波器-B相</t>
  </si>
  <si>
    <t>500kV景思乙线线路阻波器-C相</t>
  </si>
  <si>
    <t>500kV景思乙线中性点电抗器</t>
  </si>
  <si>
    <t>=67127156/211181</t>
  </si>
  <si>
    <t>=67127156/213058</t>
  </si>
  <si>
    <t>=67127156/215250</t>
  </si>
  <si>
    <t>=67127156/217634</t>
  </si>
  <si>
    <t>=67127156/220018</t>
  </si>
  <si>
    <t>=67127156/222357</t>
  </si>
  <si>
    <t>=67127156/225604</t>
  </si>
  <si>
    <t>=67127156/227143</t>
  </si>
  <si>
    <t>=67127156/229477</t>
  </si>
  <si>
    <t>=67127156/231016</t>
  </si>
  <si>
    <t>=67127156/233351</t>
  </si>
  <si>
    <t>=67127156/236603</t>
  </si>
  <si>
    <t>=67127156/238142</t>
  </si>
  <si>
    <t>=67127156/240477</t>
  </si>
  <si>
    <t>=67127156/242016</t>
  </si>
  <si>
    <t>=67127156/244353</t>
  </si>
  <si>
    <t>=67127156/247602</t>
  </si>
  <si>
    <t>=67127156/254928</t>
  </si>
  <si>
    <t>=67127156/262254</t>
  </si>
  <si>
    <t>=67127156/262256</t>
  </si>
  <si>
    <t>=67127156/262258</t>
  </si>
  <si>
    <t>=67127156/264452</t>
  </si>
  <si>
    <t>=67127156/266646</t>
  </si>
  <si>
    <t>=67127156/268840</t>
  </si>
  <si>
    <t>=67127156/271034</t>
  </si>
  <si>
    <t>=67127156/276803</t>
  </si>
  <si>
    <t>=67127156/278556</t>
  </si>
  <si>
    <t>=67127156/278718</t>
  </si>
  <si>
    <t>=67127156/278906</t>
  </si>
  <si>
    <t>=67127156/279160</t>
  </si>
  <si>
    <t>=67127156/280618</t>
  </si>
  <si>
    <t>=67127156/282068</t>
  </si>
  <si>
    <t>=67127156/282254</t>
  </si>
  <si>
    <t>=67127156/282416</t>
  </si>
  <si>
    <t>=67127156/283942</t>
  </si>
  <si>
    <t>=67127156/285392</t>
  </si>
  <si>
    <t>=67127156/286844</t>
  </si>
  <si>
    <t>=67127156/287030</t>
  </si>
  <si>
    <t>=67127156/287214</t>
  </si>
  <si>
    <t>=67127156/287217</t>
  </si>
  <si>
    <t>=67127156/287404</t>
  </si>
  <si>
    <t>=67127156/288056</t>
  </si>
  <si>
    <t>=67127156/288058</t>
  </si>
  <si>
    <t>=67127156/288061</t>
  </si>
  <si>
    <t>=67127156/289674</t>
  </si>
  <si>
    <t>=67127156/292111</t>
  </si>
  <si>
    <t>=67127156/294548</t>
  </si>
  <si>
    <t>=67127156/296985</t>
  </si>
  <si>
    <t>=67127156/300392</t>
  </si>
  <si>
    <t>=67127156/303065</t>
  </si>
  <si>
    <t>=67127156/305221</t>
  </si>
  <si>
    <t>=67127156/306095</t>
  </si>
  <si>
    <t>=67127156/306097</t>
  </si>
  <si>
    <t>=67127156/306099</t>
  </si>
  <si>
    <t>=67127156/313471</t>
  </si>
  <si>
    <t>=67127156/310823</t>
  </si>
  <si>
    <t>=67127156/308164</t>
  </si>
  <si>
    <t>=67127156/314773</t>
  </si>
  <si>
    <t>=67127156/312125</t>
  </si>
  <si>
    <t>=67127156/309477</t>
  </si>
  <si>
    <t>=67127156/316120</t>
  </si>
  <si>
    <t>=67127156/316121</t>
  </si>
  <si>
    <t>=67127156/316122</t>
  </si>
  <si>
    <t>=67127156/316123</t>
  </si>
  <si>
    <t>=67127156/316124</t>
  </si>
  <si>
    <t>=67127156/316125</t>
  </si>
  <si>
    <t>=67127156/316126</t>
  </si>
  <si>
    <t>=67127156/316127</t>
  </si>
  <si>
    <t>=67127156/316128</t>
  </si>
  <si>
    <t>=67127156/316129</t>
  </si>
  <si>
    <t>=67127156/316130</t>
  </si>
  <si>
    <t>=67127156/316131</t>
  </si>
  <si>
    <t>=67127156/316132</t>
  </si>
  <si>
    <t>=67127156/316133</t>
  </si>
  <si>
    <t>=67127156/316134</t>
  </si>
  <si>
    <t>=67127156/316135</t>
  </si>
  <si>
    <t>=67127156/316136</t>
  </si>
  <si>
    <t>=67127156/316137</t>
  </si>
  <si>
    <t>=67127156/316138</t>
  </si>
  <si>
    <t>=67127156/316139</t>
  </si>
  <si>
    <t>=67127156/316140</t>
  </si>
  <si>
    <t>=67127156/316142</t>
  </si>
  <si>
    <t>=67127156/316143</t>
  </si>
  <si>
    <t>=67127156/462197</t>
  </si>
  <si>
    <t>=67127156/316147</t>
  </si>
  <si>
    <t>=67127156/316941</t>
  </si>
  <si>
    <t>=67127156/316942</t>
  </si>
  <si>
    <t>=67127156/316961</t>
  </si>
  <si>
    <t>=67127156/316995</t>
  </si>
  <si>
    <t>=67127156/317029</t>
  </si>
  <si>
    <t>=67127156/317030</t>
  </si>
  <si>
    <t>=67127156/317049</t>
  </si>
  <si>
    <t>=67127156/317083</t>
  </si>
  <si>
    <t>=67127156/317117</t>
  </si>
  <si>
    <t>=67127156/317118</t>
  </si>
  <si>
    <t>=67127156/317264</t>
  </si>
  <si>
    <t>=67127156/317410</t>
  </si>
  <si>
    <t>=67127156/317556</t>
  </si>
  <si>
    <t>=67127156/317702</t>
  </si>
  <si>
    <t>=67127156/317704</t>
  </si>
  <si>
    <t>=67127156/317708</t>
  </si>
  <si>
    <t>=67127156/317712</t>
  </si>
  <si>
    <t>=67127156/317734</t>
  </si>
  <si>
    <t>=67127156/317738</t>
  </si>
  <si>
    <t>=67127156/317742</t>
  </si>
  <si>
    <t>=67127156/317743</t>
  </si>
  <si>
    <t>=67127156/317916</t>
  </si>
  <si>
    <t>=67127156/318089</t>
  </si>
  <si>
    <t>=67127156/318262</t>
  </si>
  <si>
    <t>=67127156/318435</t>
  </si>
  <si>
    <t>=67127156/318553</t>
  </si>
  <si>
    <t>=67127156/318671</t>
  </si>
  <si>
    <t>=67127156/318789</t>
  </si>
  <si>
    <t>=67127156/318907</t>
  </si>
  <si>
    <t>=67127156/318908</t>
  </si>
  <si>
    <t>=67127156/319054</t>
  </si>
  <si>
    <t>=67127156/319058</t>
  </si>
  <si>
    <t>=67127156/319062</t>
  </si>
  <si>
    <t>=67127156/319208</t>
  </si>
  <si>
    <t>=67127156/319212</t>
  </si>
  <si>
    <t>=67127156/319358</t>
  </si>
  <si>
    <t>=67127156/319362</t>
  </si>
  <si>
    <t>=67127156/319364</t>
  </si>
  <si>
    <t>=67127156/319386</t>
  </si>
  <si>
    <t>=67127156/319387</t>
  </si>
  <si>
    <t>=67127156/319560</t>
  </si>
  <si>
    <t>=67127156/319733</t>
  </si>
  <si>
    <t>=67127156/319906</t>
  </si>
  <si>
    <t>=67127156/320024</t>
  </si>
  <si>
    <t>=67127156/320142</t>
  </si>
  <si>
    <t>=67127156/320260</t>
  </si>
  <si>
    <t>=67127156/320261</t>
  </si>
  <si>
    <t>=67127156/320407</t>
  </si>
  <si>
    <t>=67127156/320409</t>
  </si>
  <si>
    <t>=67127156/320413</t>
  </si>
  <si>
    <t>=67127156/320559</t>
  </si>
  <si>
    <t>=67127156/320563</t>
  </si>
  <si>
    <t>=67127156/320709</t>
  </si>
  <si>
    <t>=67127156/320713</t>
  </si>
  <si>
    <t>=67127156/320717</t>
  </si>
  <si>
    <t>=67127156/320739</t>
  </si>
  <si>
    <t>=67127156/320740</t>
  </si>
  <si>
    <t>=67127156/320913</t>
  </si>
  <si>
    <t>=67127156/321086</t>
  </si>
  <si>
    <t>=67127156/321259</t>
  </si>
  <si>
    <t>=67127156/321377</t>
  </si>
  <si>
    <t>=67127156/321495</t>
  </si>
  <si>
    <t>=67127156/321613</t>
  </si>
  <si>
    <t>=67127156/321614</t>
  </si>
  <si>
    <t>=67127156/323281</t>
  </si>
  <si>
    <t>=67127156/324948</t>
  </si>
  <si>
    <t>=67127156/326615</t>
  </si>
  <si>
    <t>=67127156/326616</t>
  </si>
  <si>
    <t>=67127156/327788</t>
  </si>
  <si>
    <t>=67127156/328960</t>
  </si>
  <si>
    <t>=67127156/330132</t>
  </si>
  <si>
    <t>=67127156/330133</t>
  </si>
  <si>
    <t>=67127156/332032</t>
  </si>
  <si>
    <t>=67127156/333931</t>
  </si>
  <si>
    <t>=67127156/335830</t>
  </si>
  <si>
    <t>=67127156/335831</t>
  </si>
  <si>
    <t>=67127156/336469</t>
  </si>
  <si>
    <t>=67127156/337107</t>
  </si>
  <si>
    <t>=67127156/337745</t>
  </si>
  <si>
    <t>=67127156/337746</t>
  </si>
  <si>
    <t>=67127156/337747</t>
  </si>
  <si>
    <t>=67127156/338919</t>
  </si>
  <si>
    <t>=67127156/340091</t>
  </si>
  <si>
    <t>=67127156/341263</t>
  </si>
  <si>
    <t>=67127156/341264</t>
  </si>
  <si>
    <t>=67127156/342920</t>
  </si>
  <si>
    <t>=67127156/344576</t>
  </si>
  <si>
    <t>=67127156/346232</t>
  </si>
  <si>
    <t>=67127156/346233</t>
  </si>
  <si>
    <t>=67127156/347960</t>
  </si>
  <si>
    <t>=67127156/347961</t>
  </si>
  <si>
    <t>=67127156/348599</t>
  </si>
  <si>
    <t>=67127156/348600</t>
  </si>
  <si>
    <t>=67127156/353801</t>
  </si>
  <si>
    <t>=67127156/359002</t>
  </si>
  <si>
    <t>=67127156/364203</t>
  </si>
  <si>
    <t>=67127156/364204</t>
  </si>
  <si>
    <t>=67127156/369405</t>
  </si>
  <si>
    <t>=67127156/374606</t>
  </si>
  <si>
    <t>=67127156/460994</t>
  </si>
  <si>
    <t>=67127156/460995</t>
  </si>
  <si>
    <t>=67127156/461016</t>
  </si>
  <si>
    <t>=67127156/461051</t>
  </si>
  <si>
    <t>=67127156/461037</t>
  </si>
  <si>
    <t>=67127156/461030</t>
  </si>
  <si>
    <t>=67127156/461023</t>
  </si>
  <si>
    <t>=67127156/461002</t>
  </si>
  <si>
    <t>=67127156/380021</t>
  </si>
  <si>
    <t>=67127156/380049</t>
  </si>
  <si>
    <t>=67127156/461058</t>
  </si>
  <si>
    <t>=67127156/461160</t>
  </si>
  <si>
    <t>=67127156/461168</t>
  </si>
  <si>
    <t>=67127156/461161</t>
  </si>
  <si>
    <t>=67127156/461175</t>
  </si>
  <si>
    <t>=67127156/461182</t>
  </si>
  <si>
    <t>=67127156/461219</t>
  </si>
  <si>
    <t>=67127156/461255</t>
  </si>
  <si>
    <t>=67127156/461211</t>
  </si>
  <si>
    <t>=67127156/461248</t>
  </si>
  <si>
    <t>=67127156/461262</t>
  </si>
  <si>
    <t>=67127156/461226</t>
  </si>
  <si>
    <t>=67127156/461241</t>
  </si>
  <si>
    <t>=67127156/461203</t>
  </si>
  <si>
    <t>=67127156/461196</t>
  </si>
  <si>
    <t>=67127156/461189</t>
  </si>
  <si>
    <t>=67127156/379807</t>
  </si>
  <si>
    <t>=67127156/379808</t>
  </si>
  <si>
    <t>=67127156/379825</t>
  </si>
  <si>
    <t>=67127156/379842</t>
  </si>
  <si>
    <t>=67127156/460973</t>
  </si>
  <si>
    <t>=67127156/379859</t>
  </si>
  <si>
    <t>=67127156/379860</t>
  </si>
  <si>
    <t>=67127156/379877</t>
  </si>
  <si>
    <t>=67127156/379894</t>
  </si>
  <si>
    <t>=67127156/461009</t>
  </si>
  <si>
    <t>=67127156/380058</t>
  </si>
  <si>
    <t>=67127156/380059</t>
  </si>
  <si>
    <t>=67127156/380076</t>
  </si>
  <si>
    <t>=67127156/380093</t>
  </si>
  <si>
    <t>=67127156/461044</t>
  </si>
  <si>
    <t>=67127156/460937</t>
  </si>
  <si>
    <t>=67127156/460938</t>
  </si>
  <si>
    <t>=67127156/460946</t>
  </si>
  <si>
    <t>=67127156/460962</t>
  </si>
  <si>
    <t>=67127156/460954</t>
  </si>
  <si>
    <t>=67127156/380110</t>
  </si>
  <si>
    <t>=67127156/388052</t>
  </si>
  <si>
    <t>=67127156/380905</t>
  </si>
  <si>
    <t>=67127156/388846</t>
  </si>
  <si>
    <t>=67127156/462452</t>
  </si>
  <si>
    <t>=67127156/464180</t>
  </si>
  <si>
    <t>=67127156/464181</t>
  </si>
  <si>
    <t>=67127156/464183</t>
  </si>
  <si>
    <t>=67127156/464185</t>
  </si>
  <si>
    <t>=67127156/462433</t>
  </si>
  <si>
    <t>=67127156/462434</t>
  </si>
  <si>
    <t>=67127156/463309</t>
  </si>
  <si>
    <t>=67127156/463300</t>
  </si>
  <si>
    <t>=67127156/463291</t>
  </si>
  <si>
    <t>=67127156/463282</t>
  </si>
  <si>
    <t>=67127156/463273</t>
  </si>
  <si>
    <t>=67127156/463264</t>
  </si>
  <si>
    <t>=67127156/463255</t>
  </si>
  <si>
    <t>=67127156/463246</t>
  </si>
  <si>
    <t>=67127156/462443</t>
  </si>
  <si>
    <t>=67127156/463318</t>
  </si>
  <si>
    <t>=67127156/389640</t>
  </si>
  <si>
    <t>=67127156/476381</t>
  </si>
  <si>
    <t>=67127156/389641</t>
  </si>
  <si>
    <t>=67127156/389858</t>
  </si>
  <si>
    <t>=67127156/390451</t>
  </si>
  <si>
    <t>=67127156/390667</t>
  </si>
  <si>
    <t>=67127156/390883</t>
  </si>
  <si>
    <t>=67127156/391099</t>
  </si>
  <si>
    <t>=67127156/391315</t>
  </si>
  <si>
    <t>=67127156/391316</t>
  </si>
  <si>
    <t>=67127156/391496</t>
  </si>
  <si>
    <t>=67127156/391563</t>
  </si>
  <si>
    <t>=67127156/391635</t>
  </si>
  <si>
    <t>=67127156/391707</t>
  </si>
  <si>
    <t>=67127156/391866</t>
  </si>
  <si>
    <t>=67127156/392030</t>
  </si>
  <si>
    <t>=67127156/392062</t>
  </si>
  <si>
    <t>=67127156/392172</t>
  </si>
  <si>
    <t>=67127156/392173</t>
  </si>
  <si>
    <t>=67127156/462422</t>
  </si>
  <si>
    <t>=67127156/462427</t>
  </si>
  <si>
    <t>=67127156/392967</t>
  </si>
  <si>
    <t>=67127156/393761</t>
  </si>
  <si>
    <t>=67127156/394555</t>
  </si>
  <si>
    <t>=67127156/395349</t>
  </si>
  <si>
    <t>=67127156/396143</t>
  </si>
  <si>
    <t>=67127156/396144</t>
  </si>
  <si>
    <t>=67127156/396147</t>
  </si>
  <si>
    <t>=67127156/396150</t>
  </si>
  <si>
    <t>=67127156/396153</t>
  </si>
  <si>
    <t>=67127156/396154</t>
  </si>
  <si>
    <t>=67127156/307652</t>
  </si>
  <si>
    <t>=67127156/470418</t>
  </si>
  <si>
    <t>=67127156/470681</t>
  </si>
  <si>
    <t>=67127156/307653</t>
  </si>
  <si>
    <t>=67127156/307680</t>
  </si>
  <si>
    <t>=67127156/307707</t>
  </si>
  <si>
    <t>=67127156/307734</t>
  </si>
  <si>
    <t>=67127156/307761</t>
  </si>
  <si>
    <t>=67127156/307788</t>
  </si>
  <si>
    <t>=67127156/307815</t>
  </si>
  <si>
    <t>=67127156/307842</t>
  </si>
  <si>
    <t>=67127156/307869</t>
  </si>
  <si>
    <t>=67127156/307896</t>
  </si>
  <si>
    <t>=67127156/307923</t>
  </si>
  <si>
    <t>=67127156/307950</t>
  </si>
  <si>
    <t>=67127156/307977</t>
  </si>
  <si>
    <t>=67127156/308004</t>
  </si>
  <si>
    <t>=67127156/297148</t>
  </si>
  <si>
    <t>=67127156/297282</t>
  </si>
  <si>
    <t>=67127156/297308</t>
  </si>
  <si>
    <t>=67127156/297334</t>
  </si>
  <si>
    <t>=67127156/300102</t>
  </si>
  <si>
    <t>=67127156/300076</t>
  </si>
  <si>
    <t>=67127156/300050</t>
  </si>
  <si>
    <t>=67127156/300024</t>
  </si>
  <si>
    <t>=67135348/51100</t>
  </si>
  <si>
    <t>=67135348/51101</t>
  </si>
  <si>
    <t>=67135348/60079</t>
  </si>
  <si>
    <t>=67135348/61470</t>
  </si>
  <si>
    <t>=67135348/52366</t>
  </si>
  <si>
    <t>=67135348/53631</t>
  </si>
  <si>
    <t>=67127156/396379</t>
  </si>
  <si>
    <t>=67127156/396380</t>
  </si>
  <si>
    <t>=67127156/396533</t>
  </si>
  <si>
    <t>=67127156/397097</t>
  </si>
  <si>
    <t>=67127156/397270</t>
  </si>
  <si>
    <t>=67127156/397573</t>
  </si>
  <si>
    <t>=67127156/397607</t>
  </si>
  <si>
    <t>=67127156/397608</t>
  </si>
  <si>
    <t>=67127156/398080</t>
  </si>
  <si>
    <t>=67127156/398081</t>
  </si>
  <si>
    <t>=67127156/398933</t>
  </si>
  <si>
    <t>=67127156/398934</t>
  </si>
  <si>
    <t>=67127156/399536</t>
  </si>
  <si>
    <t>=67127156/399736</t>
  </si>
  <si>
    <t>=67127156/399737</t>
  </si>
  <si>
    <t>=67127156/399778</t>
  </si>
  <si>
    <t>=67127156/399822</t>
  </si>
  <si>
    <t>=67127156/399823</t>
  </si>
  <si>
    <t>=67127156/400220</t>
  </si>
  <si>
    <t>=67127156/400221</t>
  </si>
  <si>
    <t>=67127156/401550</t>
  </si>
  <si>
    <t>=67127156/402584</t>
  </si>
  <si>
    <t>=67127156/402585</t>
  </si>
  <si>
    <t>=67127156/402750</t>
  </si>
  <si>
    <t>=67127156/402751</t>
  </si>
  <si>
    <t>=67127156/403353</t>
  </si>
  <si>
    <t>=67127156/403612</t>
  </si>
  <si>
    <t>=67127156/403613</t>
  </si>
  <si>
    <t>=67127156/404205</t>
  </si>
  <si>
    <t>=67127156/404441</t>
  </si>
  <si>
    <t>=67127156/404442</t>
  </si>
  <si>
    <t>=67127156/404508</t>
  </si>
  <si>
    <t>=67127156/404701</t>
  </si>
  <si>
    <t>=67127156/404856</t>
  </si>
  <si>
    <t>=67127156/404857</t>
  </si>
  <si>
    <t>=67127156/405012</t>
  </si>
  <si>
    <t>=67127156/405466</t>
  </si>
  <si>
    <t>=67127156/456247</t>
  </si>
  <si>
    <t>=67127156/405631</t>
  </si>
  <si>
    <t>=67127156/405632</t>
  </si>
  <si>
    <t>=67127156/405966</t>
  </si>
  <si>
    <t>=67127156/405967</t>
  </si>
  <si>
    <t>=67127156/405978</t>
  </si>
  <si>
    <t>=67127156/405998</t>
  </si>
  <si>
    <t>=67127156/406092</t>
  </si>
  <si>
    <t>=67127156/407159</t>
  </si>
  <si>
    <t>=67127156/407323</t>
  </si>
  <si>
    <t>=67127156/431181</t>
  </si>
  <si>
    <t>=67127156/431189</t>
  </si>
  <si>
    <t>=67127156/431190</t>
  </si>
  <si>
    <t>=67127156/432432</t>
  </si>
  <si>
    <t>=67127156/432748</t>
  </si>
  <si>
    <t>=67127156/433267</t>
  </si>
  <si>
    <t>=67127156/433378</t>
  </si>
  <si>
    <t>=67127156/433434</t>
  </si>
  <si>
    <t>=67127156/433545</t>
  </si>
  <si>
    <t>=67127156/433736</t>
  </si>
  <si>
    <t>=67127156/434071</t>
  </si>
  <si>
    <t>=67127156/434072</t>
  </si>
  <si>
    <t>=67127156/434313</t>
  </si>
  <si>
    <t>=67127156/434958</t>
  </si>
  <si>
    <t>=67127156/435427</t>
  </si>
  <si>
    <t>=67127156/437613</t>
  </si>
  <si>
    <t>=67127156/438934</t>
  </si>
  <si>
    <t>=67127156/439123</t>
  </si>
  <si>
    <t>=67127156/439310</t>
  </si>
  <si>
    <t>=67127156/439625</t>
  </si>
  <si>
    <t>=67127156/441559</t>
  </si>
  <si>
    <t>=67127156/441560</t>
  </si>
  <si>
    <t>=67127156/442839</t>
  </si>
  <si>
    <t>=67127156/442899</t>
  </si>
  <si>
    <t>=67127156/442959</t>
  </si>
  <si>
    <t>=67127156/476407</t>
  </si>
  <si>
    <t>=67127156/308165</t>
  </si>
  <si>
    <t>=67127156/442960</t>
  </si>
  <si>
    <t>=67127156/442961</t>
  </si>
  <si>
    <t>=67127156/443096</t>
  </si>
  <si>
    <t>=67127156/454479</t>
  </si>
  <si>
    <t>=67127156/454480</t>
  </si>
  <si>
    <t>=67127156/454516</t>
  </si>
  <si>
    <t>=67127156/454537</t>
  </si>
  <si>
    <t>=67127156/454538</t>
  </si>
  <si>
    <t>=67127156/454574</t>
  </si>
  <si>
    <t>=67127156/454595</t>
  </si>
  <si>
    <t>=67127156/454596</t>
  </si>
  <si>
    <t>=67127156/454632</t>
  </si>
  <si>
    <t>=67127156/454653</t>
  </si>
  <si>
    <t>=67127156/454654</t>
  </si>
  <si>
    <t>=67127156/454690</t>
  </si>
  <si>
    <t>=67127156/454711</t>
  </si>
  <si>
    <t>=67127156/454712</t>
  </si>
  <si>
    <t>=67127156/454736</t>
  </si>
  <si>
    <t>=67127156/454877</t>
  </si>
  <si>
    <t>=67127156/454972</t>
  </si>
  <si>
    <t>=67127156/454973</t>
  </si>
  <si>
    <t>=67127156/455051</t>
  </si>
  <si>
    <t>=67127156/455052</t>
  </si>
  <si>
    <t>=67127156/455087</t>
  </si>
  <si>
    <t>=67127156/455213</t>
  </si>
  <si>
    <t>=67127156/455214</t>
  </si>
  <si>
    <t>=67127156/455401</t>
  </si>
  <si>
    <t>=67127156/455438</t>
  </si>
  <si>
    <t>=67127156/455439</t>
  </si>
  <si>
    <t>=67127156/455631</t>
  </si>
  <si>
    <t>=67127156/455709</t>
  </si>
  <si>
    <t>=67127156/456102</t>
  </si>
  <si>
    <t>=67127156/456103</t>
  </si>
  <si>
    <t>=67127156/456107</t>
  </si>
  <si>
    <t>=67127156/456111</t>
  </si>
  <si>
    <t>=67127156/456115</t>
  </si>
  <si>
    <t>=67127156/456125</t>
  </si>
  <si>
    <t>=67127156/456135</t>
  </si>
  <si>
    <t>=67127156/456145</t>
  </si>
  <si>
    <t>=67127156/456146</t>
  </si>
  <si>
    <t>=67127156/456180</t>
  </si>
  <si>
    <t>=67127156/456192</t>
  </si>
  <si>
    <t>=67127156/456226</t>
  </si>
  <si>
    <t>#1主变500kV侧5011开关汇控柜</t>
  </si>
  <si>
    <t>#1主变500kV侧5012开关汇控柜</t>
  </si>
  <si>
    <t>#1主变500kV侧5013开关汇控柜</t>
  </si>
  <si>
    <t>#1主变500kV侧5021开关汇控柜</t>
  </si>
  <si>
    <t>#1主变500kV侧5022开关汇控柜</t>
  </si>
  <si>
    <t>#1主变500kV侧5031开关汇控柜</t>
  </si>
  <si>
    <t>#1主变500kV侧5032开关汇控柜</t>
  </si>
  <si>
    <t>#1主变500kV侧5033开关汇控柜</t>
  </si>
  <si>
    <t>#1主变500kV侧5061开关汇控柜</t>
  </si>
  <si>
    <t>#1主变500kV侧5062开关汇控柜</t>
  </si>
  <si>
    <t>#1主变500kV侧5071开关汇控柜</t>
  </si>
  <si>
    <t>#1主变500kV侧5072开关汇控柜</t>
  </si>
  <si>
    <t>#1主变500kV侧5073开关汇控柜</t>
  </si>
  <si>
    <t>220kV2#在线监测智能柜</t>
  </si>
  <si>
    <t>220kVII-III母母联223断路器汇控柜</t>
  </si>
  <si>
    <t>220kVII-III母母联223断路器间隔</t>
  </si>
  <si>
    <t>220kVIII段母线间隔</t>
  </si>
  <si>
    <t>220kVIII段母线间隔汇控柜</t>
  </si>
  <si>
    <t>220kVI-II母分段212断路器汇控柜</t>
  </si>
  <si>
    <t>220kVI-II母分段212断路器间隔</t>
  </si>
  <si>
    <t>220kVII段母线间隔</t>
  </si>
  <si>
    <t>220kVII段母线间隔汇控柜</t>
  </si>
  <si>
    <t>220kVI段母线间隔</t>
  </si>
  <si>
    <t>220kVI段母线间隔汇控柜</t>
  </si>
  <si>
    <t>220kV场地支架-钢支架</t>
  </si>
  <si>
    <t>220kV场地支架-钢支架-互感器支架</t>
  </si>
  <si>
    <t>220kV开关场检修电源箱I</t>
  </si>
  <si>
    <t>220kV开关场检修电源箱II</t>
  </si>
  <si>
    <t>220kV开关场检修电源箱及交流电源箱</t>
  </si>
  <si>
    <t>220kV开关场交流电源箱I</t>
  </si>
  <si>
    <t>220kV开关场交流电源箱II</t>
  </si>
  <si>
    <t>220kV开关汇控柜</t>
  </si>
  <si>
    <t>220kV母线-III母</t>
  </si>
  <si>
    <t>220kV母线-II母</t>
  </si>
  <si>
    <t>220kV母线-I母</t>
  </si>
  <si>
    <t>220kV思东线242断路器汇控柜</t>
  </si>
  <si>
    <t>220kV思东线242断路器间隔-线缆</t>
  </si>
  <si>
    <t>220kV思木Ⅰ回线247断路器间隔-线缆</t>
  </si>
  <si>
    <t>220kV思木Ⅱ回线246断路器间隔-线缆</t>
  </si>
  <si>
    <t>220kV思木II回线246断路器汇控柜</t>
  </si>
  <si>
    <t>220kV思木II回线246断路器间隔</t>
  </si>
  <si>
    <t>220kV思木I回线247断路器汇控柜</t>
  </si>
  <si>
    <t>220kV思木I回线247断路器间隔</t>
  </si>
  <si>
    <t>220kV思宁线248断路器间隔-线缆</t>
  </si>
  <si>
    <t>220kV思唐线243断路器汇控柜</t>
  </si>
  <si>
    <t>220kV思唐线243断路器间隔-线缆</t>
  </si>
  <si>
    <t>220kV屋外GIS设备_基础</t>
  </si>
  <si>
    <t>220kV屋外配电装置-线缆</t>
  </si>
  <si>
    <t>35kV314电容器组端子箱</t>
  </si>
  <si>
    <t>35kV315电容器组端子箱</t>
  </si>
  <si>
    <t>35kVⅠ段母线311电抗器间隔-线缆</t>
  </si>
  <si>
    <t>35kVⅠ段母线312电抗器间隔-线缆</t>
  </si>
  <si>
    <t>35kVⅠ段母线313电抗器间隔-线缆</t>
  </si>
  <si>
    <t>35kVⅠ段母线314电容器组间隔-线缆</t>
  </si>
  <si>
    <t>35kVⅠ段母线315电容器组间隔-线缆</t>
  </si>
  <si>
    <t>35kVⅠ段母线317断路器间隔-线缆</t>
  </si>
  <si>
    <t>35kVⅠ段母线间隔-线缆</t>
  </si>
  <si>
    <t>35kVII段母线间隔</t>
  </si>
  <si>
    <t>35kVI段母线311电抗器间隔</t>
  </si>
  <si>
    <t>35kVI段母线312电抗器间隔</t>
  </si>
  <si>
    <t>35kVI段母线313电抗器间隔</t>
  </si>
  <si>
    <t>35kVI段母线314电容器组-A相</t>
  </si>
  <si>
    <t>35kVI段母线314电容器组-B相</t>
  </si>
  <si>
    <t>35kVI段母线314电容器组-C相</t>
  </si>
  <si>
    <t>35kVI段母线314电容器组间隔</t>
  </si>
  <si>
    <t>35kVI段母线315电容器组-A相</t>
  </si>
  <si>
    <t>35kVI段母线315电容器组-B相</t>
  </si>
  <si>
    <t>35kVI段母线315电容器组-C相</t>
  </si>
  <si>
    <t>35kVI段母线315电容器组间隔</t>
  </si>
  <si>
    <t>35kVI段母线317断路器间隔</t>
  </si>
  <si>
    <t>35kVI段母线间隔</t>
  </si>
  <si>
    <t>35kV电容器组围栏</t>
  </si>
  <si>
    <t>35kV电压等级区域-端子箱及交流电源箱</t>
  </si>
  <si>
    <t>35kV开关场检修电源箱</t>
  </si>
  <si>
    <t>35kV开关场交流电源箱</t>
  </si>
  <si>
    <t>35kV开关场联锁端子箱I</t>
  </si>
  <si>
    <t>35kV开关场联锁端子箱II</t>
  </si>
  <si>
    <t>35kV配电装置_基础</t>
  </si>
  <si>
    <t>35kV配电装置_基础_并联电抗器基础</t>
  </si>
  <si>
    <t>35kV配电装置_基础_并联电容器组基础</t>
  </si>
  <si>
    <t>35kV配电装置_基础_串联电抗器基础</t>
  </si>
  <si>
    <t>35kV配电装置_基础_断路器基础</t>
  </si>
  <si>
    <t>35kV配电装置_基础_检修箱</t>
  </si>
  <si>
    <t>35kV配电装置_基础_交流电源箱</t>
  </si>
  <si>
    <t>35kV配电装置_基础_联锁端子箱</t>
  </si>
  <si>
    <t>35kV配电装置_基础_支架基础</t>
  </si>
  <si>
    <t>35kV配电装置_支架</t>
  </si>
  <si>
    <t>35kV区域支柱绝缘子</t>
  </si>
  <si>
    <t>35kV思茶II回线线路间隔</t>
  </si>
  <si>
    <t>35kV思茶I回线线路间隔(未使用)</t>
  </si>
  <si>
    <t>35kV屋外配电装置-35kV母线</t>
  </si>
  <si>
    <t>35kV屋外配电装置-35kV母线-A相</t>
  </si>
  <si>
    <t>35kV屋外配电装置-35kV母线-B相</t>
  </si>
  <si>
    <t>35kV屋外配电装置-35kV母线-C相</t>
  </si>
  <si>
    <t>35kV屋外配电装置-设备</t>
  </si>
  <si>
    <t>35kV屋外配电装置-线缆</t>
  </si>
  <si>
    <t>500kV#1母线联锁端子箱</t>
  </si>
  <si>
    <t>500kV#2母线联锁端子箱</t>
  </si>
  <si>
    <t>500kV1#在线监测智能柜</t>
  </si>
  <si>
    <t>500kV1号主变220kV侧201断路器汇控柜</t>
  </si>
  <si>
    <t>500kV1号主变220kV侧201断路器间隔-线缆</t>
  </si>
  <si>
    <t>500kV1号主变35kV侧301断路器间隔-线缆</t>
  </si>
  <si>
    <t>500kV1号主变500kV侧5011断路器间隔-线缆</t>
  </si>
  <si>
    <t>500kVII组电压互感器电缆</t>
  </si>
  <si>
    <t>500kVII组接地刀闸接线1</t>
  </si>
  <si>
    <t>500kVII组接地刀闸接线2</t>
  </si>
  <si>
    <t>500kV-II组母线</t>
  </si>
  <si>
    <t>500kV-II组母线-A相</t>
  </si>
  <si>
    <t>500kV-II组母线-B相</t>
  </si>
  <si>
    <t>500kV-II组母线-C相</t>
  </si>
  <si>
    <t>500kVII组母线间隔</t>
  </si>
  <si>
    <t>500kVII组母线间隔-线缆</t>
  </si>
  <si>
    <t>500kVI组电压互感器电缆</t>
  </si>
  <si>
    <t>500kVI组接地刀闸接线1</t>
  </si>
  <si>
    <t>500kVI组接地刀闸接线2</t>
  </si>
  <si>
    <t>500kV-I组母线</t>
  </si>
  <si>
    <t>500kV-I组母线-A相</t>
  </si>
  <si>
    <t>500kV-I组母线-B相</t>
  </si>
  <si>
    <t>500kV-I组母线-C相</t>
  </si>
  <si>
    <t>500kVI组母线间隔</t>
  </si>
  <si>
    <t>500kVI组母线间隔-线缆</t>
  </si>
  <si>
    <t>500kV安全围栏工具柜</t>
  </si>
  <si>
    <t>500kV场地构架-钢构架</t>
  </si>
  <si>
    <t>500kV第六、七串交流电源箱</t>
  </si>
  <si>
    <t>500kV第一、二、三串交流电源箱</t>
  </si>
  <si>
    <t>500kV检修电源箱</t>
  </si>
  <si>
    <t>500kV检修电源箱I</t>
  </si>
  <si>
    <t>500kV检修电源箱II</t>
  </si>
  <si>
    <t>500kV检修电源箱III</t>
  </si>
  <si>
    <t>500kV检修电源箱IV</t>
  </si>
  <si>
    <t>500kV检修电源箱V</t>
  </si>
  <si>
    <t>500kV交流电源箱</t>
  </si>
  <si>
    <t>500kV景思甲线高抗联锁端子箱</t>
  </si>
  <si>
    <t>500kV景思甲线高压并联电抗器-避雷器</t>
  </si>
  <si>
    <t>500kV景思甲线高压并联电抗器-支持绝缘子及接线</t>
  </si>
  <si>
    <t>500kV景思甲线线路间隔-端子箱</t>
  </si>
  <si>
    <t>500kV景思甲线线路间隔-端子箱-A相</t>
  </si>
  <si>
    <t>500kV景思甲线线路间隔-端子箱-B相</t>
  </si>
  <si>
    <t>500kV景思甲线线路间隔-端子箱-C相</t>
  </si>
  <si>
    <t>500kV景思乙线高抗联锁端子箱</t>
  </si>
  <si>
    <t>500kV景思乙线高压并联电抗器-避雷器</t>
  </si>
  <si>
    <t>500kV景思乙线高压并联电抗器-支持绝缘子及接线</t>
  </si>
  <si>
    <t>500kV景思乙线线路间隔-端子箱</t>
  </si>
  <si>
    <t>500kV景思乙线线路间隔-端子箱-A相</t>
  </si>
  <si>
    <t>500kV景思乙线线路间隔-端子箱-B相</t>
  </si>
  <si>
    <t>500kV景思乙线线路间隔-端子箱-C相</t>
  </si>
  <si>
    <t>500kV开关汇控柜</t>
  </si>
  <si>
    <t>500kV配电装置_基础</t>
  </si>
  <si>
    <t>500kV配电装置_支架</t>
  </si>
  <si>
    <t>500kV思茅变-35kV屋外配电装置-管母支柱绝缘子01</t>
  </si>
  <si>
    <t>500kV思茅变-35kV屋外配电装置-管母支柱绝缘子02</t>
  </si>
  <si>
    <t>500kV思茅变-35kV屋外配电装置-管母支柱绝缘子03</t>
  </si>
  <si>
    <t>500kV思茅变-35kV屋外配电装置-管母支柱绝缘子04</t>
  </si>
  <si>
    <t>500kV思茅变-35kV屋外配电装置-管母支柱绝缘子05</t>
  </si>
  <si>
    <t>500kV思茅变-35kV屋外配电装置-管母支柱绝缘子06</t>
  </si>
  <si>
    <t>500kV思茅变-35kV屋外配电装置-管母支柱绝缘子07</t>
  </si>
  <si>
    <t>500kV思茅变-35kV屋外配电装置-管母支柱绝缘子08</t>
  </si>
  <si>
    <t>500kV思茅变-35kV屋外配电装置-管母支柱绝缘子09</t>
  </si>
  <si>
    <t>500kV思茅变-避雷针</t>
  </si>
  <si>
    <t>500kV思茅变场地构架-钢构架-钢柱</t>
  </si>
  <si>
    <t>500kV思茅变场地构架-钢构架-构架柱</t>
  </si>
  <si>
    <t>500kV思茅变场地构架-钢构架-横梁</t>
  </si>
  <si>
    <t>500kV思茅变场地构架-钢构架-爬梯</t>
  </si>
  <si>
    <t>500kV思茅变场地构架-钢构架-平板</t>
  </si>
  <si>
    <t>500kv思茅变-主变基础-防火墙</t>
  </si>
  <si>
    <t>500kv思茅变-主变基础-其他设备基础</t>
  </si>
  <si>
    <t>500kv思茅变-主变基础-主变压器基础</t>
  </si>
  <si>
    <t>500kV思墨甲线5071断路器HGIS间隔-A相</t>
  </si>
  <si>
    <t>500kV思墨甲线5071断路器HGIS间隔-B相</t>
  </si>
  <si>
    <t>500kV思墨甲线5071断路器HGIS间隔-C相</t>
  </si>
  <si>
    <t>500kV思墨甲线线路避雷器-A相</t>
  </si>
  <si>
    <t>500kV思墨甲线线路避雷器-B相</t>
  </si>
  <si>
    <t>500kV思墨甲线线路避雷器-C相</t>
  </si>
  <si>
    <t>500kV思墨甲线线路电压互感器-A相</t>
  </si>
  <si>
    <t>500kV思墨甲线线路电压互感器-B相</t>
  </si>
  <si>
    <t>500kV思墨甲线线路电压互感器-C相</t>
  </si>
  <si>
    <t>500kV思墨乙线5061断路器HGIS间隔-A相</t>
  </si>
  <si>
    <t>500kV思墨乙线5061断路器HGIS间隔-B相</t>
  </si>
  <si>
    <t>500kV思墨乙线5061断路器HGIS间隔-C相</t>
  </si>
  <si>
    <t>500kV思墨乙线线路避雷器-A相</t>
  </si>
  <si>
    <t>500kV思墨乙线线路避雷器-B相</t>
  </si>
  <si>
    <t>500kV思墨乙线线路避雷器-C相</t>
  </si>
  <si>
    <t>500kV思墨乙线线路电压互感器-A相</t>
  </si>
  <si>
    <t>500kV思墨乙线线路电压互感器-B相</t>
  </si>
  <si>
    <t>500kV思墨乙线线路电压互感器-C相</t>
  </si>
  <si>
    <t>500kV思普甲线5031断路器HGIS间隔-A相</t>
  </si>
  <si>
    <t>500kV思普甲线5031断路器HGIS间隔-B相</t>
  </si>
  <si>
    <t>500kV思普甲线5031断路器HGIS间隔-C相</t>
  </si>
  <si>
    <t>500kV思普甲线线路避雷器-A相</t>
  </si>
  <si>
    <t>500kV思普甲线线路避雷器-B相</t>
  </si>
  <si>
    <t>500kV思普甲线线路避雷器-C相</t>
  </si>
  <si>
    <t>500kV思普甲线线路电压互感器-A相</t>
  </si>
  <si>
    <t>500kV思普甲线线路电压互感器-B相</t>
  </si>
  <si>
    <t>500kV思普甲线线路电压互感器-C相</t>
  </si>
  <si>
    <t>500kV思普乙线5021断路器HGIS间隔-A相</t>
  </si>
  <si>
    <t>500kV思普乙线5021断路器HGIS间隔-B相</t>
  </si>
  <si>
    <t>500kV思普乙线5021断路器HGIS间隔-C相</t>
  </si>
  <si>
    <t>500kV思普乙线线路避雷器-A相</t>
  </si>
  <si>
    <t>500kV思普乙线线路避雷器-B相</t>
  </si>
  <si>
    <t>500kV思普乙线线路避雷器-C相</t>
  </si>
  <si>
    <t>500kV思普乙线线路电压互感器-A相</t>
  </si>
  <si>
    <t>500kV思普乙线线路电压互感器-B相</t>
  </si>
  <si>
    <t>500kV思普乙线线路电压互感器-C相</t>
  </si>
  <si>
    <t>500kV通思甲线5073DK1隔离开关-A相</t>
  </si>
  <si>
    <t>500kV通思甲线5073DK1隔离开关-B相</t>
  </si>
  <si>
    <t>500kV通思甲线5073DK1隔离开关-C相</t>
  </si>
  <si>
    <t>500kV通思甲线5073断路器HGIS间隔-A相</t>
  </si>
  <si>
    <t>500kV通思甲线5073断路器HGIS间隔-B相</t>
  </si>
  <si>
    <t>500kV通思甲线5073断路器HGIS间隔-C相</t>
  </si>
  <si>
    <t>500kV通思甲线高抗避雷器-A相</t>
  </si>
  <si>
    <t>500kV通思甲线高抗避雷器-B相</t>
  </si>
  <si>
    <t>500kV通思甲线高抗避雷器-C相</t>
  </si>
  <si>
    <t>500kV通思甲线高抗联锁端子箱</t>
  </si>
  <si>
    <t>500kV通思甲线高压并联电抗器-A相</t>
  </si>
  <si>
    <t>500kV通思甲线高压并联电抗器-B相</t>
  </si>
  <si>
    <t>500kV通思甲线高压并联电抗器-C相</t>
  </si>
  <si>
    <t>500kV通思甲线高压并联电抗器-避雷器</t>
  </si>
  <si>
    <t>500kV通思甲线高压并联电抗器-支持绝缘子及接线</t>
  </si>
  <si>
    <t>500kV通思甲线线路避雷器-A相</t>
  </si>
  <si>
    <t>500kV通思甲线线路避雷器-B相</t>
  </si>
  <si>
    <t>500kV通思甲线线路避雷器-C相</t>
  </si>
  <si>
    <t>500kV通思甲线线路电压互感器-A相</t>
  </si>
  <si>
    <t>500kV通思甲线线路电压互感器-B相</t>
  </si>
  <si>
    <t>500kV通思甲线线路电压互感器-C相</t>
  </si>
  <si>
    <t>500kV通思甲线线路间隔-端子箱</t>
  </si>
  <si>
    <t>500kV通思甲线线路间隔-端子箱-A相</t>
  </si>
  <si>
    <t>500kV通思甲线线路间隔-端子箱-B相</t>
  </si>
  <si>
    <t>500kV通思甲线线路间隔-端子箱-C相</t>
  </si>
  <si>
    <t>500kV通思甲线中性点电抗器</t>
  </si>
  <si>
    <t>500kV屋外配电装置设备-第二串线缆</t>
  </si>
  <si>
    <t>500kV屋外配电装置设备-第六串线缆</t>
  </si>
  <si>
    <t>500kV屋外配电装置设备-第七串线缆</t>
  </si>
  <si>
    <t>500kV屋外配电装置设备-第三串线缆</t>
  </si>
  <si>
    <t>500kV屋外配电装置设备-第四串线缆</t>
  </si>
  <si>
    <t>500kV屋外配电装置设备-第五串线缆</t>
  </si>
  <si>
    <t>500kV屋外配电装置设备-第一串线缆</t>
  </si>
  <si>
    <t>500kV屋外配电装置设备-第一串线缆-C相</t>
  </si>
  <si>
    <t>51继电室-建筑</t>
  </si>
  <si>
    <t>51继电室-结构</t>
  </si>
  <si>
    <t>53继电室-建筑</t>
  </si>
  <si>
    <t>53继电室-结构</t>
  </si>
  <si>
    <t>GIS基础支墩</t>
  </si>
  <si>
    <t>HGIS基础</t>
  </si>
  <si>
    <t>安全围栏工具柜-01</t>
  </si>
  <si>
    <t>安全围栏工具柜-02</t>
  </si>
  <si>
    <t>安全围栏工具柜-03</t>
  </si>
  <si>
    <t>安全围栏工具柜-04</t>
  </si>
  <si>
    <t>避雷器支架</t>
  </si>
  <si>
    <t>变电站输变电线路铁塔</t>
  </si>
  <si>
    <t>变压器油色谱在线监测系统</t>
  </si>
  <si>
    <t>并联电容器组避雷器d支架</t>
  </si>
  <si>
    <t>并联电容器组接地开关c支架</t>
  </si>
  <si>
    <t>并联电容器组支持绝缘子支架</t>
  </si>
  <si>
    <t>厂区-道路</t>
  </si>
  <si>
    <t>厂区-地面</t>
  </si>
  <si>
    <t>厂区-栏杆</t>
  </si>
  <si>
    <t>厂区-楼梯</t>
  </si>
  <si>
    <t>厂区-围墙</t>
  </si>
  <si>
    <t>厂区-智能消防水箱</t>
  </si>
  <si>
    <t>电缆沟</t>
  </si>
  <si>
    <t>电流互感器支架</t>
  </si>
  <si>
    <t>电压互感器支架</t>
  </si>
  <si>
    <t>防火墙</t>
  </si>
  <si>
    <t>高抗基础</t>
  </si>
  <si>
    <t>隔离开关支架</t>
  </si>
  <si>
    <t>管母支持绝缘子支架</t>
  </si>
  <si>
    <t>机器人房</t>
  </si>
  <si>
    <t>机器人房1-B</t>
  </si>
  <si>
    <t>机器人房1-S</t>
  </si>
  <si>
    <t>机器人房2-B</t>
  </si>
  <si>
    <t>机器人房2-S</t>
  </si>
  <si>
    <t>检修箱基础</t>
  </si>
  <si>
    <t>交流电源箱基础</t>
  </si>
  <si>
    <t>门卫室-建筑</t>
  </si>
  <si>
    <t>门卫室-结构</t>
  </si>
  <si>
    <t>软导线支持绝缘子支架</t>
  </si>
  <si>
    <t>设备基础</t>
  </si>
  <si>
    <t>食堂-建筑</t>
  </si>
  <si>
    <t>食堂-结构</t>
  </si>
  <si>
    <t>事故集油池-土建</t>
  </si>
  <si>
    <t>事故集油池-土建-钢结构</t>
  </si>
  <si>
    <t>事故集油池-土建-结构</t>
  </si>
  <si>
    <t>事故油池-土建</t>
  </si>
  <si>
    <t>事故油池-土建-钢结构</t>
  </si>
  <si>
    <t>事故油池-土建-结构</t>
  </si>
  <si>
    <t>消防小室01</t>
  </si>
  <si>
    <t>消防小室01-建筑</t>
  </si>
  <si>
    <t>消防小室01-结构</t>
  </si>
  <si>
    <t>消防小室02</t>
  </si>
  <si>
    <t>消防小室02-建筑</t>
  </si>
  <si>
    <t>消防小室02-结构</t>
  </si>
  <si>
    <t>消防小室03</t>
  </si>
  <si>
    <t>消防小室03-建筑</t>
  </si>
  <si>
    <t>消防小室03-结构</t>
  </si>
  <si>
    <t>消防小室04</t>
  </si>
  <si>
    <t>消防小室04-建筑</t>
  </si>
  <si>
    <t>消防小室04-结构</t>
  </si>
  <si>
    <t>站用电备用电接线塔</t>
  </si>
  <si>
    <t>站用电备用电接线塔-线缆</t>
  </si>
  <si>
    <t>主变风冷控制柜</t>
  </si>
  <si>
    <t>主变-钢构架</t>
  </si>
  <si>
    <t>主变-钢构架-构架柱</t>
  </si>
  <si>
    <t>主变-钢构架-横梁</t>
  </si>
  <si>
    <t>主变-钢构架-爬梯</t>
  </si>
  <si>
    <t>主变-基础</t>
  </si>
  <si>
    <t>主变-基础-构架基础</t>
  </si>
  <si>
    <t>主变基础-基础</t>
  </si>
  <si>
    <t>主变区域控制箱</t>
  </si>
  <si>
    <t>主变消防控制柜</t>
  </si>
  <si>
    <t>主控通讯楼-建筑</t>
  </si>
  <si>
    <t>主控通讯楼-结构</t>
  </si>
  <si>
    <t>SMB</t>
  </si>
  <si>
    <t>500kV第二串联络5022断路器HGIS间隔-A相</t>
    <phoneticPr fontId="1" type="noConversion"/>
  </si>
  <si>
    <t>UNSET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</si>
</sst>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0070C0"/>
      <name val="宋体"/>
      <family val="2"/>
      <charset val="134"/>
      <scheme val="minor"/>
    </font>
    <font>
      <sz val="11"/>
      <name val="Calibri"/>
      <family val="2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36659D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0" xfId="0" applyNumberFormat="1">
      <alignment vertical="center"/>
    </xf>
    <xf numFmtId="0" fontId="3" fillId="2" borderId="0" xfId="0" applyFont="1" applyFill="1" applyAlignment="1">
      <alignment horizontal="center" vertical="center"/>
    </xf>
    <xf numFmtId="0" fontId="4" fillId="0" borderId="0" xfId="0" applyNumberFormat="1" applyFont="1" applyAlignment="1"/>
    <xf numFmtId="0" fontId="4" fillId="0" borderId="0" xfId="0" applyNumberFormat="1" applyFont="1" applyAlignment="1">
      <alignment horizontal="left"/>
    </xf>
    <xf numFmtId="0" fontId="0" fillId="0" borderId="0" xfId="0" applyAlignmen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1013"/>
  <sheetViews>
    <sheetView tabSelected="1" topLeftCell="B503" workbookViewId="0">
      <selection activeCell="J520" sqref="J520"/>
    </sheetView>
  </sheetViews>
  <sheetFormatPr defaultRowHeight="14.1" x14ac:dyDescent="0.4"/>
  <cols>
    <col min="1" max="1" width="13.26171875" customWidth="1"/>
    <col min="2" max="2" width="28.20703125" customWidth="1"/>
    <col min="3" max="3" width="12.3671875" bestFit="1" customWidth="1"/>
    <col min="4" max="4" width="13.3671875" bestFit="1" customWidth="1"/>
    <col min="5" max="5" width="33.5234375" customWidth="1"/>
    <col min="6" max="6" width="39" customWidth="1"/>
    <col min="7" max="7" width="31.20703125" customWidth="1"/>
  </cols>
  <sheetData>
    <row r="1" spans="1:10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10" hidden="1" x14ac:dyDescent="0.4">
      <c r="A2" s="2"/>
      <c r="B2" s="6" t="str">
        <f>VLOOKUP(E2,Sheet3!A:C,3,FALSE)</f>
        <v>#1 UPS</v>
      </c>
      <c r="C2" s="2" t="s">
        <v>849</v>
      </c>
      <c r="D2" s="2" t="s">
        <v>4113</v>
      </c>
      <c r="E2" s="5" t="str">
        <f>Sheet3!A2</f>
        <v>3fdfc175caf5430d92cc02973c386c37</v>
      </c>
      <c r="F2" t="str">
        <f>IFERROR(VLOOKUP(B2,Sheet2!A:A,1,0),"")</f>
        <v/>
      </c>
      <c r="G2" s="2"/>
      <c r="J2" s="7" t="str">
        <f t="shared" ref="J2:J66" si="0">CONCATENATE("insert into PRW_Inte_Csgii_DeviceMap([Id],[Name],[Context],[Revision],[DeviceId],[DeviceName]) values(NEWID(),'",F2,"','",C2,"','",D2,"','",E2,"','",B2,"');")</f>
        <v>insert into PRW_Inte_Csgii_DeviceMap([Id],[Name],[Context],[Revision],[DeviceId],[DeviceName]) values(NEWID(),'','SMB','UNSET','3fdfc175caf5430d92cc02973c386c37','#1 UPS');</v>
      </c>
    </row>
    <row r="3" spans="1:10" hidden="1" x14ac:dyDescent="0.4">
      <c r="A3" s="2"/>
      <c r="B3" s="6" t="str">
        <f>VLOOKUP(E3,Sheet3!A:C,3,FALSE)</f>
        <v>#1UPS电源屏</v>
      </c>
      <c r="C3" s="2" t="s">
        <v>849</v>
      </c>
      <c r="D3" s="2" t="s">
        <v>4113</v>
      </c>
      <c r="E3" s="5" t="str">
        <f>Sheet3!A3</f>
        <v>d447c4492183426bbbaae4e563be21af</v>
      </c>
      <c r="F3" t="str">
        <f>IFERROR(VLOOKUP(B3,Sheet2!A:A,1,0),"")</f>
        <v/>
      </c>
      <c r="G3" s="2"/>
      <c r="J3" s="7" t="str">
        <f t="shared" si="0"/>
        <v>insert into PRW_Inte_Csgii_DeviceMap([Id],[Name],[Context],[Revision],[DeviceId],[DeviceName]) values(NEWID(),'','SMB','UNSET','d447c4492183426bbbaae4e563be21af','#1UPS电源屏');</v>
      </c>
    </row>
    <row r="4" spans="1:10" hidden="1" x14ac:dyDescent="0.4">
      <c r="B4" s="6" t="str">
        <f>VLOOKUP(E4,Sheet3!A:C,3,FALSE)</f>
        <v>#1充电机屏</v>
      </c>
      <c r="C4" s="2" t="s">
        <v>849</v>
      </c>
      <c r="D4" s="2" t="s">
        <v>4113</v>
      </c>
      <c r="E4" s="5" t="str">
        <f>Sheet3!A4</f>
        <v>f5b606b203c34546b14dfa28dac1d5af</v>
      </c>
      <c r="F4" t="str">
        <f>IFERROR(VLOOKUP(B4,Sheet2!A:A,1,0),"")</f>
        <v/>
      </c>
      <c r="J4" s="7" t="str">
        <f t="shared" si="0"/>
        <v>insert into PRW_Inte_Csgii_DeviceMap([Id],[Name],[Context],[Revision],[DeviceId],[DeviceName]) values(NEWID(),'','SMB','UNSET','f5b606b203c34546b14dfa28dac1d5af','#1充电机屏');</v>
      </c>
    </row>
    <row r="5" spans="1:10" hidden="1" x14ac:dyDescent="0.4">
      <c r="B5" s="6" t="str">
        <f>VLOOKUP(E5,Sheet3!A:C,3,FALSE)</f>
        <v>#2 UPS</v>
      </c>
      <c r="C5" s="2" t="s">
        <v>849</v>
      </c>
      <c r="D5" s="2" t="s">
        <v>4113</v>
      </c>
      <c r="E5" s="5" t="str">
        <f>Sheet3!A5</f>
        <v>fc269013ed154c5c932a4fa4d8c3b5f0</v>
      </c>
      <c r="F5" t="str">
        <f>IFERROR(VLOOKUP(B5,Sheet2!A:A,1,0),"")</f>
        <v/>
      </c>
      <c r="J5" s="7" t="str">
        <f t="shared" si="0"/>
        <v>insert into PRW_Inte_Csgii_DeviceMap([Id],[Name],[Context],[Revision],[DeviceId],[DeviceName]) values(NEWID(),'','SMB','UNSET','fc269013ed154c5c932a4fa4d8c3b5f0','#2 UPS');</v>
      </c>
    </row>
    <row r="6" spans="1:10" hidden="1" x14ac:dyDescent="0.4">
      <c r="B6" s="6" t="str">
        <f>VLOOKUP(E6,Sheet3!A:C,3,FALSE)</f>
        <v>#2UPS电源屏</v>
      </c>
      <c r="C6" s="2" t="s">
        <v>849</v>
      </c>
      <c r="D6" s="2" t="s">
        <v>4113</v>
      </c>
      <c r="E6" s="5" t="str">
        <f>Sheet3!A6</f>
        <v>271a767e44584c83892f9b893b643dfa</v>
      </c>
      <c r="F6" t="str">
        <f>IFERROR(VLOOKUP(B6,Sheet2!A:A,1,0),"")</f>
        <v/>
      </c>
      <c r="J6" s="7" t="str">
        <f t="shared" si="0"/>
        <v>insert into PRW_Inte_Csgii_DeviceMap([Id],[Name],[Context],[Revision],[DeviceId],[DeviceName]) values(NEWID(),'','SMB','UNSET','271a767e44584c83892f9b893b643dfa','#2UPS电源屏');</v>
      </c>
    </row>
    <row r="7" spans="1:10" hidden="1" x14ac:dyDescent="0.4">
      <c r="B7" s="6" t="str">
        <f>VLOOKUP(E7,Sheet3!A:C,3,FALSE)</f>
        <v>#2充电机屏</v>
      </c>
      <c r="C7" s="2" t="s">
        <v>849</v>
      </c>
      <c r="D7" s="2" t="s">
        <v>4113</v>
      </c>
      <c r="E7" s="5" t="str">
        <f>Sheet3!A7</f>
        <v>127271376eec4b94a5cf6309389eb6b5</v>
      </c>
      <c r="F7" t="str">
        <f>IFERROR(VLOOKUP(B7,Sheet2!A:A,1,0),"")</f>
        <v/>
      </c>
      <c r="J7" s="7" t="str">
        <f t="shared" si="0"/>
        <v>insert into PRW_Inte_Csgii_DeviceMap([Id],[Name],[Context],[Revision],[DeviceId],[DeviceName]) values(NEWID(),'','SMB','UNSET','127271376eec4b94a5cf6309389eb6b5','#2充电机屏');</v>
      </c>
    </row>
    <row r="8" spans="1:10" x14ac:dyDescent="0.4">
      <c r="B8" s="6" t="str">
        <f>VLOOKUP(E8,Sheet3!A:C,3,FALSE)</f>
        <v>21继电室</v>
      </c>
      <c r="C8" s="2" t="s">
        <v>849</v>
      </c>
      <c r="D8" s="2" t="s">
        <v>4113</v>
      </c>
      <c r="E8" s="5" t="str">
        <f>Sheet3!A8</f>
        <v>1dabb293e3e3415690e040132d9afd51</v>
      </c>
      <c r="F8" t="str">
        <f>VLOOKUP(B8,Sheet2!A:A,1,0)</f>
        <v>21继电室</v>
      </c>
      <c r="J8" s="7" t="str">
        <f>CONCATENATE("insert into PRW_Inte_Csgii_DeviceMap([Id],[Name],[Context],[Revision],[DeviceId],[DeviceName]) values(NEWID(),'",B8,"','",C8,"','",D8,"','",E8,"','",B8,"');")</f>
        <v>insert into PRW_Inte_Csgii_DeviceMap([Id],[Name],[Context],[Revision],[DeviceId],[DeviceName]) values(NEWID(),'21继电室','SMB','UNSET','1dabb293e3e3415690e040132d9afd51','21继电室');</v>
      </c>
    </row>
    <row r="9" spans="1:10" hidden="1" x14ac:dyDescent="0.4">
      <c r="B9" s="6" t="str">
        <f>VLOOKUP(E9,Sheet3!A:C,3,FALSE)</f>
        <v>21继电室220kV故障录波屏Ⅰ</v>
      </c>
      <c r="C9" s="2" t="s">
        <v>849</v>
      </c>
      <c r="D9" s="2" t="s">
        <v>4113</v>
      </c>
      <c r="E9" s="5" t="str">
        <f>Sheet3!A9</f>
        <v>e5685d8bbf734138965748257cba0c70</v>
      </c>
      <c r="F9" t="str">
        <f>IFERROR(VLOOKUP(B9,Sheet2!A:A,1,0),"")</f>
        <v/>
      </c>
      <c r="J9" s="7" t="str">
        <f t="shared" si="0"/>
        <v>insert into PRW_Inte_Csgii_DeviceMap([Id],[Name],[Context],[Revision],[DeviceId],[DeviceName]) values(NEWID(),'','SMB','UNSET','e5685d8bbf734138965748257cba0c70','21继电室220kV故障录波屏Ⅰ');</v>
      </c>
    </row>
    <row r="10" spans="1:10" hidden="1" x14ac:dyDescent="0.4">
      <c r="B10" s="6" t="str">
        <f>VLOOKUP(E10,Sheet3!A:C,3,FALSE)</f>
        <v>21继电室220kV故障录波屏Ⅱ</v>
      </c>
      <c r="C10" s="2" t="s">
        <v>849</v>
      </c>
      <c r="D10" s="2" t="s">
        <v>4113</v>
      </c>
      <c r="E10" s="5" t="str">
        <f>Sheet3!A10</f>
        <v>517fd4bb250e4efaa88845669468431f</v>
      </c>
      <c r="F10" t="str">
        <f>IFERROR(VLOOKUP(B10,Sheet2!A:A,1,0),"")</f>
        <v/>
      </c>
      <c r="J10" s="7" t="str">
        <f t="shared" si="0"/>
        <v>insert into PRW_Inte_Csgii_DeviceMap([Id],[Name],[Context],[Revision],[DeviceId],[DeviceName]) values(NEWID(),'','SMB','UNSET','517fd4bb250e4efaa88845669468431f','21继电室220kV故障录波屏Ⅱ');</v>
      </c>
    </row>
    <row r="11" spans="1:10" hidden="1" x14ac:dyDescent="0.4">
      <c r="B11" s="6" t="str">
        <f>VLOOKUP(E11,Sheet3!A:C,3,FALSE)</f>
        <v>21继电室220V直流分屏Ⅰ</v>
      </c>
      <c r="C11" s="2" t="s">
        <v>849</v>
      </c>
      <c r="D11" s="2" t="s">
        <v>4113</v>
      </c>
      <c r="E11" s="5" t="str">
        <f>Sheet3!A11</f>
        <v>bfcbe2b0a21b4d57af39d91c5b1d4d8c</v>
      </c>
      <c r="F11" t="str">
        <f>IFERROR(VLOOKUP(B11,Sheet2!A:A,1,0),"")</f>
        <v/>
      </c>
      <c r="J11" s="7" t="str">
        <f t="shared" si="0"/>
        <v>insert into PRW_Inte_Csgii_DeviceMap([Id],[Name],[Context],[Revision],[DeviceId],[DeviceName]) values(NEWID(),'','SMB','UNSET','bfcbe2b0a21b4d57af39d91c5b1d4d8c','21继电室220V直流分屏Ⅰ');</v>
      </c>
    </row>
    <row r="12" spans="1:10" hidden="1" x14ac:dyDescent="0.4">
      <c r="B12" s="6" t="str">
        <f>VLOOKUP(E12,Sheet3!A:C,3,FALSE)</f>
        <v>21继电室220V直流分屏Ⅱ</v>
      </c>
      <c r="C12" s="2" t="s">
        <v>849</v>
      </c>
      <c r="D12" s="2" t="s">
        <v>4113</v>
      </c>
      <c r="E12" s="5" t="str">
        <f>Sheet3!A12</f>
        <v>514dabb8362540b6ae85d084cd0a2842</v>
      </c>
      <c r="F12" t="str">
        <f>IFERROR(VLOOKUP(B12,Sheet2!A:A,1,0),"")</f>
        <v/>
      </c>
      <c r="J12" s="7" t="str">
        <f t="shared" si="0"/>
        <v>insert into PRW_Inte_Csgii_DeviceMap([Id],[Name],[Context],[Revision],[DeviceId],[DeviceName]) values(NEWID(),'','SMB','UNSET','514dabb8362540b6ae85d084cd0a2842','21继电室220V直流分屏Ⅱ');</v>
      </c>
    </row>
    <row r="13" spans="1:10" hidden="1" x14ac:dyDescent="0.4">
      <c r="B13" s="6" t="str">
        <f>VLOOKUP(E13,Sheet3!A:C,3,FALSE)</f>
        <v>21继电室220V直流分屏Ⅲ</v>
      </c>
      <c r="C13" s="2" t="s">
        <v>849</v>
      </c>
      <c r="D13" s="2" t="s">
        <v>4113</v>
      </c>
      <c r="E13" s="5" t="str">
        <f>Sheet3!A13</f>
        <v>0319ab5ed63143a195c0d3b9f643748d</v>
      </c>
      <c r="F13" t="str">
        <f>IFERROR(VLOOKUP(B13,Sheet2!A:A,1,0),"")</f>
        <v/>
      </c>
      <c r="J13" s="7" t="str">
        <f t="shared" si="0"/>
        <v>insert into PRW_Inte_Csgii_DeviceMap([Id],[Name],[Context],[Revision],[DeviceId],[DeviceName]) values(NEWID(),'','SMB','UNSET','0319ab5ed63143a195c0d3b9f643748d','21继电室220V直流分屏Ⅲ');</v>
      </c>
    </row>
    <row r="14" spans="1:10" hidden="1" x14ac:dyDescent="0.4">
      <c r="B14" s="6" t="str">
        <f>VLOOKUP(E14,Sheet3!A:C,3,FALSE)</f>
        <v>21继电室220V直流分屏Ⅳ</v>
      </c>
      <c r="C14" s="2" t="s">
        <v>849</v>
      </c>
      <c r="D14" s="2" t="s">
        <v>4113</v>
      </c>
      <c r="E14" s="5" t="str">
        <f>Sheet3!A14</f>
        <v>a9161d48882940e2836ecaf612295723</v>
      </c>
      <c r="F14" t="str">
        <f>IFERROR(VLOOKUP(B14,Sheet2!A:A,1,0),"")</f>
        <v/>
      </c>
      <c r="J14" s="7" t="str">
        <f t="shared" si="0"/>
        <v>insert into PRW_Inte_Csgii_DeviceMap([Id],[Name],[Context],[Revision],[DeviceId],[DeviceName]) values(NEWID(),'','SMB','UNSET','a9161d48882940e2836ecaf612295723','21继电室220V直流分屏Ⅳ');</v>
      </c>
    </row>
    <row r="15" spans="1:10" hidden="1" x14ac:dyDescent="0.4">
      <c r="B15" s="6" t="str">
        <f>VLOOKUP(E15,Sheet3!A:C,3,FALSE)</f>
        <v>21继电室试验电源屏</v>
      </c>
      <c r="C15" s="2" t="s">
        <v>849</v>
      </c>
      <c r="D15" s="2" t="s">
        <v>4113</v>
      </c>
      <c r="E15" s="5" t="str">
        <f>Sheet3!A15</f>
        <v>82ddc0bad8ae46cab4a379ec886998d4</v>
      </c>
      <c r="F15" t="str">
        <f>IFERROR(VLOOKUP(B15,Sheet2!A:A,1,0),"")</f>
        <v/>
      </c>
      <c r="J15" s="7" t="str">
        <f t="shared" si="0"/>
        <v>insert into PRW_Inte_Csgii_DeviceMap([Id],[Name],[Context],[Revision],[DeviceId],[DeviceName]) values(NEWID(),'','SMB','UNSET','82ddc0bad8ae46cab4a379ec886998d4','21继电室试验电源屏');</v>
      </c>
    </row>
    <row r="16" spans="1:10" hidden="1" x14ac:dyDescent="0.4">
      <c r="B16" s="6" t="str">
        <f>VLOOKUP(E16,Sheet3!A:C,3,FALSE)</f>
        <v>21继电室中央空调</v>
      </c>
      <c r="C16" s="2" t="s">
        <v>849</v>
      </c>
      <c r="D16" s="2" t="s">
        <v>4113</v>
      </c>
      <c r="E16" s="5" t="str">
        <f>Sheet3!A16</f>
        <v>6d6cbb763b9d4420bd20b1de396d3b16</v>
      </c>
      <c r="F16" t="str">
        <f>IFERROR(VLOOKUP(B16,Sheet2!A:A,1,0),"")</f>
        <v/>
      </c>
      <c r="J16" s="7" t="str">
        <f t="shared" si="0"/>
        <v>insert into PRW_Inte_Csgii_DeviceMap([Id],[Name],[Context],[Revision],[DeviceId],[DeviceName]) values(NEWID(),'','SMB','UNSET','6d6cbb763b9d4420bd20b1de396d3b16','21继电室中央空调');</v>
      </c>
    </row>
    <row r="17" spans="2:10" hidden="1" x14ac:dyDescent="0.4">
      <c r="B17" s="6" t="str">
        <f>VLOOKUP(E17,Sheet3!A:C,3,FALSE)</f>
        <v>220kV 线路保护通信接口屏Ⅰ</v>
      </c>
      <c r="C17" s="2" t="s">
        <v>849</v>
      </c>
      <c r="D17" s="2" t="s">
        <v>4113</v>
      </c>
      <c r="E17" s="5" t="str">
        <f>Sheet3!A17</f>
        <v>fbeb888e8cc74771923178214d3154f6</v>
      </c>
      <c r="F17" t="str">
        <f>IFERROR(VLOOKUP(B17,Sheet2!A:A,1,0),"")</f>
        <v/>
      </c>
      <c r="J17" s="7" t="str">
        <f t="shared" si="0"/>
        <v>insert into PRW_Inte_Csgii_DeviceMap([Id],[Name],[Context],[Revision],[DeviceId],[DeviceName]) values(NEWID(),'','SMB','UNSET','fbeb888e8cc74771923178214d3154f6','220kV 线路保护通信接口屏Ⅰ');</v>
      </c>
    </row>
    <row r="18" spans="2:10" hidden="1" x14ac:dyDescent="0.4">
      <c r="B18" s="6" t="str">
        <f>VLOOKUP(E18,Sheet3!A:C,3,FALSE)</f>
        <v>220kV 线路保护通信接口屏Ⅱ</v>
      </c>
      <c r="C18" s="2" t="s">
        <v>849</v>
      </c>
      <c r="D18" s="2" t="s">
        <v>4113</v>
      </c>
      <c r="E18" s="5" t="str">
        <f>Sheet3!A18</f>
        <v>c510a0f432464b2f87091aa95eb6b2d8</v>
      </c>
      <c r="F18" t="str">
        <f>IFERROR(VLOOKUP(B18,Sheet2!A:A,1,0),"")</f>
        <v/>
      </c>
      <c r="J18" s="7" t="str">
        <f t="shared" si="0"/>
        <v>insert into PRW_Inte_Csgii_DeviceMap([Id],[Name],[Context],[Revision],[DeviceId],[DeviceName]) values(NEWID(),'','SMB','UNSET','c510a0f432464b2f87091aa95eb6b2d8','220kV 线路保护通信接口屏Ⅱ');</v>
      </c>
    </row>
    <row r="19" spans="2:10" hidden="1" x14ac:dyDescent="0.4">
      <c r="B19" s="6" t="str">
        <f>VLOOKUP(E19,Sheet3!A:C,3,FALSE)</f>
        <v>220kVⅠ/Ⅱ母电压并列装置1</v>
      </c>
      <c r="C19" s="2" t="s">
        <v>849</v>
      </c>
      <c r="D19" s="2" t="s">
        <v>4113</v>
      </c>
      <c r="E19" s="5" t="str">
        <f>Sheet3!A19</f>
        <v>c05cdf0a6a6d4e958e74f306992fb801</v>
      </c>
      <c r="F19" t="str">
        <f>IFERROR(VLOOKUP(B19,Sheet2!A:A,1,0),"")</f>
        <v/>
      </c>
      <c r="J19" s="7" t="str">
        <f t="shared" si="0"/>
        <v>insert into PRW_Inte_Csgii_DeviceMap([Id],[Name],[Context],[Revision],[DeviceId],[DeviceName]) values(NEWID(),'','SMB','UNSET','c05cdf0a6a6d4e958e74f306992fb801','220kVⅠ/Ⅱ母电压并列装置1');</v>
      </c>
    </row>
    <row r="20" spans="2:10" hidden="1" x14ac:dyDescent="0.4">
      <c r="B20" s="6" t="str">
        <f>VLOOKUP(E20,Sheet3!A:C,3,FALSE)</f>
        <v>220kVⅠ/Ⅱ母电压并列装置2</v>
      </c>
      <c r="C20" s="2" t="s">
        <v>849</v>
      </c>
      <c r="D20" s="2" t="s">
        <v>4113</v>
      </c>
      <c r="E20" s="5" t="str">
        <f>Sheet3!A20</f>
        <v>3b6b2545898c4702959f0e13a5084052</v>
      </c>
      <c r="F20" t="str">
        <f>IFERROR(VLOOKUP(B20,Sheet2!A:A,1,0),"")</f>
        <v/>
      </c>
      <c r="J20" s="7" t="str">
        <f t="shared" si="0"/>
        <v>insert into PRW_Inte_Csgii_DeviceMap([Id],[Name],[Context],[Revision],[DeviceId],[DeviceName]) values(NEWID(),'','SMB','UNSET','3b6b2545898c4702959f0e13a5084052','220kVⅠ/Ⅱ母电压并列装置2');</v>
      </c>
    </row>
    <row r="21" spans="2:10" hidden="1" x14ac:dyDescent="0.4">
      <c r="B21" s="6" t="str">
        <f>VLOOKUP(E21,Sheet3!A:C,3,FALSE)</f>
        <v>220kVⅠ/Ⅲ母电压并列装置1</v>
      </c>
      <c r="C21" s="2" t="s">
        <v>849</v>
      </c>
      <c r="D21" s="2" t="s">
        <v>4113</v>
      </c>
      <c r="E21" s="5" t="str">
        <f>Sheet3!A21</f>
        <v>e01ab55b656e476f905bd81e66c81787</v>
      </c>
      <c r="F21" t="str">
        <f>IFERROR(VLOOKUP(B21,Sheet2!A:A,1,0),"")</f>
        <v/>
      </c>
      <c r="J21" s="7" t="str">
        <f t="shared" si="0"/>
        <v>insert into PRW_Inte_Csgii_DeviceMap([Id],[Name],[Context],[Revision],[DeviceId],[DeviceName]) values(NEWID(),'','SMB','UNSET','e01ab55b656e476f905bd81e66c81787','220kVⅠ/Ⅲ母电压并列装置1');</v>
      </c>
    </row>
    <row r="22" spans="2:10" hidden="1" x14ac:dyDescent="0.4">
      <c r="B22" s="6" t="str">
        <f>VLOOKUP(E22,Sheet3!A:C,3,FALSE)</f>
        <v>220kVⅠ/Ⅲ母电压并列装置2</v>
      </c>
      <c r="C22" s="2" t="s">
        <v>849</v>
      </c>
      <c r="D22" s="2" t="s">
        <v>4113</v>
      </c>
      <c r="E22" s="5" t="str">
        <f>Sheet3!A22</f>
        <v>39285e0e83534ab4be9cc79c212937ba</v>
      </c>
      <c r="F22" t="str">
        <f>IFERROR(VLOOKUP(B22,Sheet2!A:A,1,0),"")</f>
        <v/>
      </c>
      <c r="J22" s="7" t="str">
        <f t="shared" si="0"/>
        <v>insert into PRW_Inte_Csgii_DeviceMap([Id],[Name],[Context],[Revision],[DeviceId],[DeviceName]) values(NEWID(),'','SMB','UNSET','39285e0e83534ab4be9cc79c212937ba','220kVⅠ/Ⅲ母电压并列装置2');</v>
      </c>
    </row>
    <row r="23" spans="2:10" x14ac:dyDescent="0.4">
      <c r="B23" s="6" t="str">
        <f>VLOOKUP(E23,Sheet3!A:C,3,FALSE)</f>
        <v>220kVⅠ-Ⅱ母分段212断路器GIS间隔</v>
      </c>
      <c r="C23" s="2" t="s">
        <v>849</v>
      </c>
      <c r="D23" s="2" t="s">
        <v>4113</v>
      </c>
      <c r="E23" s="5" t="str">
        <f>Sheet3!A23</f>
        <v>4d536e413a4c4922b4afa96212d0f3f6</v>
      </c>
      <c r="F23" s="3" t="s">
        <v>3210</v>
      </c>
      <c r="J23" s="7" t="str">
        <f t="shared" si="0"/>
        <v>insert into PRW_Inte_Csgii_DeviceMap([Id],[Name],[Context],[Revision],[DeviceId],[DeviceName]) values(NEWID(),'220kVI-II母分段212断路器GIS间隔','SMB','UNSET','4d536e413a4c4922b4afa96212d0f3f6','220kVⅠ-Ⅱ母分段212断路器GIS间隔');</v>
      </c>
    </row>
    <row r="24" spans="2:10" x14ac:dyDescent="0.4">
      <c r="B24" s="6" t="str">
        <f>VLOOKUP(E24,Sheet3!A:C,3,FALSE)</f>
        <v>220kVⅠ段母线GIS间隔</v>
      </c>
      <c r="C24" s="2" t="s">
        <v>849</v>
      </c>
      <c r="D24" s="2" t="s">
        <v>4113</v>
      </c>
      <c r="E24" s="5" t="str">
        <f>Sheet3!A24</f>
        <v>577a5b82ac8c4baea21dd2daf9a16bfc</v>
      </c>
      <c r="F24" s="3" t="s">
        <v>3212</v>
      </c>
      <c r="J24" s="7" t="str">
        <f t="shared" si="0"/>
        <v>insert into PRW_Inte_Csgii_DeviceMap([Id],[Name],[Context],[Revision],[DeviceId],[DeviceName]) values(NEWID(),'220kVI段母线GIS间隔','SMB','UNSET','577a5b82ac8c4baea21dd2daf9a16bfc','220kVⅠ段母线GIS间隔');</v>
      </c>
    </row>
    <row r="25" spans="2:10" hidden="1" x14ac:dyDescent="0.4">
      <c r="B25" s="6" t="str">
        <f>VLOOKUP(E25,Sheet3!A:C,3,FALSE)</f>
        <v>220kVⅡ/Ⅲ母电压并列装置1</v>
      </c>
      <c r="C25" s="2" t="s">
        <v>849</v>
      </c>
      <c r="D25" s="2" t="s">
        <v>4113</v>
      </c>
      <c r="E25" s="5" t="str">
        <f>Sheet3!A25</f>
        <v>294e72faa05c4aa5a1f4c0a493ab51f8</v>
      </c>
      <c r="F25" t="str">
        <f>IFERROR(VLOOKUP(B25,Sheet2!A:A,1,0),"")</f>
        <v/>
      </c>
      <c r="J25" s="7" t="str">
        <f t="shared" si="0"/>
        <v>insert into PRW_Inte_Csgii_DeviceMap([Id],[Name],[Context],[Revision],[DeviceId],[DeviceName]) values(NEWID(),'','SMB','UNSET','294e72faa05c4aa5a1f4c0a493ab51f8','220kVⅡ/Ⅲ母电压并列装置1');</v>
      </c>
    </row>
    <row r="26" spans="2:10" hidden="1" x14ac:dyDescent="0.4">
      <c r="B26" s="6" t="str">
        <f>VLOOKUP(E26,Sheet3!A:C,3,FALSE)</f>
        <v>220kVⅡ/Ⅲ母电压并列装置2</v>
      </c>
      <c r="C26" s="2" t="s">
        <v>849</v>
      </c>
      <c r="D26" s="2" t="s">
        <v>4113</v>
      </c>
      <c r="E26" s="5" t="str">
        <f>Sheet3!A26</f>
        <v>c9a59b8355414513a82b1312dfaf73a0</v>
      </c>
      <c r="F26" t="str">
        <f>IFERROR(VLOOKUP(B26,Sheet2!A:A,1,0),"")</f>
        <v/>
      </c>
      <c r="J26" s="7" t="str">
        <f t="shared" si="0"/>
        <v>insert into PRW_Inte_Csgii_DeviceMap([Id],[Name],[Context],[Revision],[DeviceId],[DeviceName]) values(NEWID(),'','SMB','UNSET','c9a59b8355414513a82b1312dfaf73a0','220kVⅡ/Ⅲ母电压并列装置2');</v>
      </c>
    </row>
    <row r="27" spans="2:10" x14ac:dyDescent="0.4">
      <c r="B27" s="6" t="str">
        <f>VLOOKUP(E27,Sheet3!A:C,3,FALSE)</f>
        <v>220kVⅡ-Ⅲ母母联223断路器GIS间隔</v>
      </c>
      <c r="C27" s="2" t="s">
        <v>849</v>
      </c>
      <c r="D27" s="2" t="s">
        <v>4113</v>
      </c>
      <c r="E27" s="5" t="str">
        <f>Sheet3!A27</f>
        <v>3eb6121b9abb4c6d95e18032fd1d69f1</v>
      </c>
      <c r="F27" s="3" t="s">
        <v>3208</v>
      </c>
      <c r="J27" s="7" t="str">
        <f t="shared" si="0"/>
        <v>insert into PRW_Inte_Csgii_DeviceMap([Id],[Name],[Context],[Revision],[DeviceId],[DeviceName]) values(NEWID(),'220kVII-III母母联223断路器GIS间隔','SMB','UNSET','3eb6121b9abb4c6d95e18032fd1d69f1','220kVⅡ-Ⅲ母母联223断路器GIS间隔');</v>
      </c>
    </row>
    <row r="28" spans="2:10" x14ac:dyDescent="0.4">
      <c r="B28" s="6" t="str">
        <f>VLOOKUP(E28,Sheet3!A:C,3,FALSE)</f>
        <v>220kVⅡ段母线GIS间隔</v>
      </c>
      <c r="C28" s="2" t="s">
        <v>849</v>
      </c>
      <c r="D28" s="2" t="s">
        <v>4113</v>
      </c>
      <c r="E28" s="5" t="str">
        <f>Sheet3!A28</f>
        <v>bd4278a637d54dd3878a0e925d11c5de</v>
      </c>
      <c r="F28" s="3" t="s">
        <v>3211</v>
      </c>
      <c r="J28" s="7" t="str">
        <f t="shared" si="0"/>
        <v>insert into PRW_Inte_Csgii_DeviceMap([Id],[Name],[Context],[Revision],[DeviceId],[DeviceName]) values(NEWID(),'220kVII段母线GIS间隔','SMB','UNSET','bd4278a637d54dd3878a0e925d11c5de','220kVⅡ段母线GIS间隔');</v>
      </c>
    </row>
    <row r="29" spans="2:10" x14ac:dyDescent="0.4">
      <c r="B29" s="6" t="str">
        <f>VLOOKUP(E29,Sheet3!A:C,3,FALSE)</f>
        <v>220kVⅢ段母线GIS间隔</v>
      </c>
      <c r="C29" s="2" t="s">
        <v>849</v>
      </c>
      <c r="D29" s="2" t="s">
        <v>4113</v>
      </c>
      <c r="E29" s="5" t="str">
        <f>Sheet3!A29</f>
        <v>e233ca2d0484482d80c791bb18f264b3</v>
      </c>
      <c r="F29" s="3" t="s">
        <v>3209</v>
      </c>
      <c r="J29" s="7" t="str">
        <f t="shared" si="0"/>
        <v>insert into PRW_Inte_Csgii_DeviceMap([Id],[Name],[Context],[Revision],[DeviceId],[DeviceName]) values(NEWID(),'220kVIII段母线GIS间隔','SMB','UNSET','e233ca2d0484482d80c791bb18f264b3','220kVⅢ段母线GIS间隔');</v>
      </c>
    </row>
    <row r="30" spans="2:10" hidden="1" x14ac:dyDescent="0.4">
      <c r="B30" s="6" t="str">
        <f>VLOOKUP(E30,Sheet3!A:C,3,FALSE)</f>
        <v>220kV保信子站接入屏</v>
      </c>
      <c r="C30" s="2" t="s">
        <v>849</v>
      </c>
      <c r="D30" s="2" t="s">
        <v>4113</v>
      </c>
      <c r="E30" s="5" t="str">
        <f>Sheet3!A30</f>
        <v>4cf73fd1643d4ddda833cf7df77df6ed</v>
      </c>
      <c r="F30" t="str">
        <f>IFERROR(VLOOKUP(B30,Sheet2!A:A,1,0),"")</f>
        <v/>
      </c>
      <c r="J30" s="7" t="str">
        <f t="shared" si="0"/>
        <v>insert into PRW_Inte_Csgii_DeviceMap([Id],[Name],[Context],[Revision],[DeviceId],[DeviceName]) values(NEWID(),'','SMB','UNSET','4cf73fd1643d4ddda833cf7df77df6ed','220kV保信子站接入屏');</v>
      </c>
    </row>
    <row r="31" spans="2:10" hidden="1" x14ac:dyDescent="0.4">
      <c r="B31" s="6" t="str">
        <f>VLOOKUP(E31,Sheet3!A:C,3,FALSE)</f>
        <v>220kV保信子站接入屏网络交换机1</v>
      </c>
      <c r="C31" s="2" t="s">
        <v>849</v>
      </c>
      <c r="D31" s="2" t="s">
        <v>4113</v>
      </c>
      <c r="E31" s="5" t="str">
        <f>Sheet3!A31</f>
        <v>95a56328868c46298c7edd0e8d596598</v>
      </c>
      <c r="F31" t="str">
        <f>IFERROR(VLOOKUP(B31,Sheet2!A:A,1,0),"")</f>
        <v/>
      </c>
      <c r="J31" s="7" t="str">
        <f t="shared" si="0"/>
        <v>insert into PRW_Inte_Csgii_DeviceMap([Id],[Name],[Context],[Revision],[DeviceId],[DeviceName]) values(NEWID(),'','SMB','UNSET','95a56328868c46298c7edd0e8d596598','220kV保信子站接入屏网络交换机1');</v>
      </c>
    </row>
    <row r="32" spans="2:10" hidden="1" x14ac:dyDescent="0.4">
      <c r="B32" s="6" t="str">
        <f>VLOOKUP(E32,Sheet3!A:C,3,FALSE)</f>
        <v>220kV保信子站接入屏网络交换机1</v>
      </c>
      <c r="C32" s="2" t="s">
        <v>849</v>
      </c>
      <c r="D32" s="2" t="s">
        <v>4113</v>
      </c>
      <c r="E32" s="5" t="str">
        <f>Sheet3!A32</f>
        <v>a5a5b97f078443b3ad9db55c7397fb93</v>
      </c>
      <c r="F32" t="str">
        <f>IFERROR(VLOOKUP(B32,Sheet2!A:A,1,0),"")</f>
        <v/>
      </c>
      <c r="J32" s="7" t="str">
        <f t="shared" si="0"/>
        <v>insert into PRW_Inte_Csgii_DeviceMap([Id],[Name],[Context],[Revision],[DeviceId],[DeviceName]) values(NEWID(),'','SMB','UNSET','a5a5b97f078443b3ad9db55c7397fb93','220kV保信子站接入屏网络交换机1');</v>
      </c>
    </row>
    <row r="33" spans="2:10" x14ac:dyDescent="0.4">
      <c r="B33" s="6" t="str">
        <f>VLOOKUP(E33,Sheet3!A:C,3,FALSE)</f>
        <v>220kV备用4线244断路器GIS间隔</v>
      </c>
      <c r="C33" s="2" t="s">
        <v>849</v>
      </c>
      <c r="D33" s="2" t="s">
        <v>4113</v>
      </c>
      <c r="E33" s="5" t="str">
        <f>Sheet3!A33</f>
        <v>72d1a415f92045df9c39d99856359e1d</v>
      </c>
      <c r="F33" t="str">
        <f>VLOOKUP(B33,Sheet2!A:A,1,0)</f>
        <v>220kV备用4线244断路器GIS间隔</v>
      </c>
      <c r="J33" s="7" t="str">
        <f t="shared" si="0"/>
        <v>insert into PRW_Inte_Csgii_DeviceMap([Id],[Name],[Context],[Revision],[DeviceId],[DeviceName]) values(NEWID(),'220kV备用4线244断路器GIS间隔','SMB','UNSET','72d1a415f92045df9c39d99856359e1d','220kV备用4线244断路器GIS间隔');</v>
      </c>
    </row>
    <row r="34" spans="2:10" x14ac:dyDescent="0.4">
      <c r="B34" s="6" t="str">
        <f>VLOOKUP(E34,Sheet3!A:C,3,FALSE)</f>
        <v>220kV备用5线245断路器GIS间隔</v>
      </c>
      <c r="C34" s="2" t="s">
        <v>849</v>
      </c>
      <c r="D34" s="2" t="s">
        <v>4113</v>
      </c>
      <c r="E34" s="5" t="str">
        <f>Sheet3!A34</f>
        <v>2da355d23b1240cca041dcb65891e2d8</v>
      </c>
      <c r="F34" t="str">
        <f>VLOOKUP(B34,Sheet2!A:A,1,0)</f>
        <v>220kV备用5线245断路器GIS间隔</v>
      </c>
      <c r="J34" s="7" t="str">
        <f t="shared" si="0"/>
        <v>insert into PRW_Inte_Csgii_DeviceMap([Id],[Name],[Context],[Revision],[DeviceId],[DeviceName]) values(NEWID(),'220kV备用5线245断路器GIS间隔','SMB','UNSET','2da355d23b1240cca041dcb65891e2d8','220kV备用5线245断路器GIS间隔');</v>
      </c>
    </row>
    <row r="35" spans="2:10" hidden="1" x14ac:dyDescent="0.4">
      <c r="B35" s="6" t="str">
        <f>VLOOKUP(E35,Sheet3!A:C,3,FALSE)</f>
        <v>220kV场地设备购支架</v>
      </c>
      <c r="C35" s="2" t="s">
        <v>849</v>
      </c>
      <c r="D35" s="2" t="s">
        <v>4113</v>
      </c>
      <c r="E35" s="5" t="str">
        <f>Sheet3!A35</f>
        <v>947c97df58414b9cb262d4aade03c71a</v>
      </c>
      <c r="F35" t="str">
        <f>IFERROR(VLOOKUP(B35,Sheet2!A:A,1,0),"")</f>
        <v/>
      </c>
      <c r="J35" s="7" t="str">
        <f t="shared" si="0"/>
        <v>insert into PRW_Inte_Csgii_DeviceMap([Id],[Name],[Context],[Revision],[DeviceId],[DeviceName]) values(NEWID(),'','SMB','UNSET','947c97df58414b9cb262d4aade03c71a','220kV场地设备购支架');</v>
      </c>
    </row>
    <row r="36" spans="2:10" hidden="1" x14ac:dyDescent="0.4">
      <c r="B36" s="6" t="str">
        <f>VLOOKUP(E36,Sheet3!A:C,3,FALSE)</f>
        <v>220kV场地设备基础</v>
      </c>
      <c r="C36" s="2" t="s">
        <v>849</v>
      </c>
      <c r="D36" s="2" t="s">
        <v>4113</v>
      </c>
      <c r="E36" s="5" t="str">
        <f>Sheet3!A36</f>
        <v>ef951ad49f5747029d302ff27f0dcad2</v>
      </c>
      <c r="F36" t="str">
        <f>IFERROR(VLOOKUP(B36,Sheet2!A:A,1,0),"")</f>
        <v/>
      </c>
      <c r="J36" s="7" t="str">
        <f t="shared" si="0"/>
        <v>insert into PRW_Inte_Csgii_DeviceMap([Id],[Name],[Context],[Revision],[DeviceId],[DeviceName]) values(NEWID(),'','SMB','UNSET','ef951ad49f5747029d302ff27f0dcad2','220kV场地设备基础');</v>
      </c>
    </row>
    <row r="37" spans="2:10" x14ac:dyDescent="0.4">
      <c r="B37" s="6" t="str">
        <f>VLOOKUP(E37,Sheet3!A:C,3,FALSE)</f>
        <v>220kV第Ⅰ套母线保护</v>
      </c>
      <c r="C37" s="2" t="s">
        <v>849</v>
      </c>
      <c r="D37" s="2" t="s">
        <v>4113</v>
      </c>
      <c r="E37" s="5" t="str">
        <f>Sheet3!A37</f>
        <v>c7ffaa08a560430ba15b06890c6d2257</v>
      </c>
      <c r="F37" s="3" t="s">
        <v>3214</v>
      </c>
      <c r="J37" s="7" t="str">
        <f t="shared" si="0"/>
        <v>insert into PRW_Inte_Csgii_DeviceMap([Id],[Name],[Context],[Revision],[DeviceId],[DeviceName]) values(NEWID(),'220kV第I套母线保护','SMB','UNSET','c7ffaa08a560430ba15b06890c6d2257','220kV第Ⅰ套母线保护');</v>
      </c>
    </row>
    <row r="38" spans="2:10" x14ac:dyDescent="0.4">
      <c r="B38" s="6" t="str">
        <f>VLOOKUP(E38,Sheet3!A:C,3,FALSE)</f>
        <v>220kV第Ⅱ套母线保护</v>
      </c>
      <c r="C38" s="2" t="s">
        <v>849</v>
      </c>
      <c r="D38" s="2" t="s">
        <v>4113</v>
      </c>
      <c r="E38" s="5" t="str">
        <f>Sheet3!A38</f>
        <v>db0296e064454a24ba1a10ff0aa68020</v>
      </c>
      <c r="F38" s="3" t="s">
        <v>3213</v>
      </c>
      <c r="J38" s="7" t="str">
        <f t="shared" si="0"/>
        <v>insert into PRW_Inte_Csgii_DeviceMap([Id],[Name],[Context],[Revision],[DeviceId],[DeviceName]) values(NEWID(),'220kV第II套母线保护','SMB','UNSET','db0296e064454a24ba1a10ff0aa68020','220kV第Ⅱ套母线保护');</v>
      </c>
    </row>
    <row r="39" spans="2:10" x14ac:dyDescent="0.4">
      <c r="B39" s="6" t="str">
        <f>VLOOKUP(E39,Sheet3!A:C,3,FALSE)</f>
        <v>220kV分段212断路器保护</v>
      </c>
      <c r="C39" s="2" t="s">
        <v>849</v>
      </c>
      <c r="D39" s="2" t="s">
        <v>4113</v>
      </c>
      <c r="E39" s="5" t="str">
        <f>Sheet3!A39</f>
        <v>d101842418664d97b9960901aa650082</v>
      </c>
      <c r="F39" t="str">
        <f>VLOOKUP(B39,Sheet2!A:A,1,0)</f>
        <v>220kV分段212断路器保护</v>
      </c>
      <c r="J39" s="7" t="str">
        <f t="shared" si="0"/>
        <v>insert into PRW_Inte_Csgii_DeviceMap([Id],[Name],[Context],[Revision],[DeviceId],[DeviceName]) values(NEWID(),'220kV分段212断路器保护','SMB','UNSET','d101842418664d97b9960901aa650082','220kV分段212断路器保护');</v>
      </c>
    </row>
    <row r="40" spans="2:10" hidden="1" x14ac:dyDescent="0.4">
      <c r="B40" s="6" t="str">
        <f>VLOOKUP(E40,Sheet3!A:C,3,FALSE)</f>
        <v>220kV公用测控屏</v>
      </c>
      <c r="C40" s="2" t="s">
        <v>849</v>
      </c>
      <c r="D40" s="2" t="s">
        <v>4113</v>
      </c>
      <c r="E40" s="5" t="str">
        <f>Sheet3!A40</f>
        <v>e25ee309dfb646148cef1c0631373c31</v>
      </c>
      <c r="F40" t="str">
        <f>IFERROR(VLOOKUP(B40,Sheet2!A:A,1,0),"")</f>
        <v/>
      </c>
      <c r="J40" s="7" t="str">
        <f t="shared" si="0"/>
        <v>insert into PRW_Inte_Csgii_DeviceMap([Id],[Name],[Context],[Revision],[DeviceId],[DeviceName]) values(NEWID(),'','SMB','UNSET','e25ee309dfb646148cef1c0631373c31','220kV公用测控屏');</v>
      </c>
    </row>
    <row r="41" spans="2:10" hidden="1" x14ac:dyDescent="0.4">
      <c r="B41" s="6" t="str">
        <f>VLOOKUP(E41,Sheet3!A:C,3,FALSE)</f>
        <v>220kV公用测控装置1</v>
      </c>
      <c r="C41" s="2" t="s">
        <v>849</v>
      </c>
      <c r="D41" s="2" t="s">
        <v>4113</v>
      </c>
      <c r="E41" s="5" t="str">
        <f>Sheet3!A41</f>
        <v>0e9514714afb4a789ca07fd991d1d2b2</v>
      </c>
      <c r="F41" t="str">
        <f>IFERROR(VLOOKUP(B41,Sheet2!A:A,1,0),"")</f>
        <v/>
      </c>
      <c r="J41" s="7" t="str">
        <f t="shared" si="0"/>
        <v>insert into PRW_Inte_Csgii_DeviceMap([Id],[Name],[Context],[Revision],[DeviceId],[DeviceName]) values(NEWID(),'','SMB','UNSET','0e9514714afb4a789ca07fd991d1d2b2','220kV公用测控装置1');</v>
      </c>
    </row>
    <row r="42" spans="2:10" hidden="1" x14ac:dyDescent="0.4">
      <c r="B42" s="6" t="str">
        <f>VLOOKUP(E42,Sheet3!A:C,3,FALSE)</f>
        <v>220kV公用测控装置2</v>
      </c>
      <c r="C42" s="2" t="s">
        <v>849</v>
      </c>
      <c r="D42" s="2" t="s">
        <v>4113</v>
      </c>
      <c r="E42" s="5" t="str">
        <f>Sheet3!A42</f>
        <v>6569c03734bd42e18a7ebf009d247324</v>
      </c>
      <c r="F42" t="str">
        <f>IFERROR(VLOOKUP(B42,Sheet2!A:A,1,0),"")</f>
        <v/>
      </c>
      <c r="J42" s="7" t="str">
        <f t="shared" si="0"/>
        <v>insert into PRW_Inte_Csgii_DeviceMap([Id],[Name],[Context],[Revision],[DeviceId],[DeviceName]) values(NEWID(),'','SMB','UNSET','6569c03734bd42e18a7ebf009d247324','220kV公用测控装置2');</v>
      </c>
    </row>
    <row r="43" spans="2:10" hidden="1" x14ac:dyDescent="0.4">
      <c r="B43" s="6" t="str">
        <f>VLOOKUP(E43,Sheet3!A:C,3,FALSE)</f>
        <v>220kV故障录波装置Ⅰ</v>
      </c>
      <c r="C43" s="2" t="s">
        <v>849</v>
      </c>
      <c r="D43" s="2" t="s">
        <v>4113</v>
      </c>
      <c r="E43" s="5" t="str">
        <f>Sheet3!A43</f>
        <v>27952924b19d45d0b312af49ed148eeb</v>
      </c>
      <c r="F43" t="str">
        <f>IFERROR(VLOOKUP(B43,Sheet2!A:A,1,0),"")</f>
        <v/>
      </c>
      <c r="J43" s="7" t="str">
        <f t="shared" si="0"/>
        <v>insert into PRW_Inte_Csgii_DeviceMap([Id],[Name],[Context],[Revision],[DeviceId],[DeviceName]) values(NEWID(),'','SMB','UNSET','27952924b19d45d0b312af49ed148eeb','220kV故障录波装置Ⅰ');</v>
      </c>
    </row>
    <row r="44" spans="2:10" hidden="1" x14ac:dyDescent="0.4">
      <c r="B44" s="6" t="str">
        <f>VLOOKUP(E44,Sheet3!A:C,3,FALSE)</f>
        <v>220kV故障录波装置Ⅱ</v>
      </c>
      <c r="C44" s="2" t="s">
        <v>849</v>
      </c>
      <c r="D44" s="2" t="s">
        <v>4113</v>
      </c>
      <c r="E44" s="5" t="str">
        <f>Sheet3!A44</f>
        <v>1d33e7eb937c4679bf139bb95998a920</v>
      </c>
      <c r="F44" t="str">
        <f>IFERROR(VLOOKUP(B44,Sheet2!A:A,1,0),"")</f>
        <v/>
      </c>
      <c r="J44" s="7" t="str">
        <f t="shared" si="0"/>
        <v>insert into PRW_Inte_Csgii_DeviceMap([Id],[Name],[Context],[Revision],[DeviceId],[DeviceName]) values(NEWID(),'','SMB','UNSET','1d33e7eb937c4679bf139bb95998a920','220kV故障录波装置Ⅱ');</v>
      </c>
    </row>
    <row r="45" spans="2:10" hidden="1" x14ac:dyDescent="0.4">
      <c r="B45" s="6" t="str">
        <f>VLOOKUP(E45,Sheet3!A:C,3,FALSE)</f>
        <v>220kV行波测距装置</v>
      </c>
      <c r="C45" s="2" t="s">
        <v>849</v>
      </c>
      <c r="D45" s="2" t="s">
        <v>4113</v>
      </c>
      <c r="E45" s="5" t="str">
        <f>Sheet3!A45</f>
        <v>368c55a58f9c48f38b798921b728fb6c</v>
      </c>
      <c r="F45" t="str">
        <f>IFERROR(VLOOKUP(B45,Sheet2!A:A,1,0),"")</f>
        <v/>
      </c>
      <c r="J45" s="7" t="str">
        <f t="shared" si="0"/>
        <v>insert into PRW_Inte_Csgii_DeviceMap([Id],[Name],[Context],[Revision],[DeviceId],[DeviceName]) values(NEWID(),'','SMB','UNSET','368c55a58f9c48f38b798921b728fb6c','220kV行波测距装置');</v>
      </c>
    </row>
    <row r="46" spans="2:10" x14ac:dyDescent="0.4">
      <c r="B46" s="6" t="str">
        <f>VLOOKUP(E46,Sheet3!A:C,3,FALSE)</f>
        <v>220kV母联223断路器保护</v>
      </c>
      <c r="C46" s="2" t="s">
        <v>849</v>
      </c>
      <c r="D46" s="2" t="s">
        <v>4113</v>
      </c>
      <c r="E46" s="5" t="str">
        <f>Sheet3!A46</f>
        <v>492c2d72f7cc47f5ab535eed7d0f8363</v>
      </c>
      <c r="F46" t="str">
        <f>VLOOKUP(B46,Sheet2!A:A,1,0)</f>
        <v>220kV母联223断路器保护</v>
      </c>
      <c r="J46" s="7" t="str">
        <f t="shared" si="0"/>
        <v>insert into PRW_Inte_Csgii_DeviceMap([Id],[Name],[Context],[Revision],[DeviceId],[DeviceName]) values(NEWID(),'220kV母联223断路器保护','SMB','UNSET','492c2d72f7cc47f5ab535eed7d0f8363','220kV母联223断路器保护');</v>
      </c>
    </row>
    <row r="47" spans="2:10" hidden="1" x14ac:dyDescent="0.4">
      <c r="B47" s="6" t="str">
        <f>VLOOKUP(E47,Sheet3!A:C,3,FALSE)</f>
        <v>220kV母联223断路器保护屏</v>
      </c>
      <c r="C47" s="2" t="s">
        <v>849</v>
      </c>
      <c r="D47" s="2" t="s">
        <v>4113</v>
      </c>
      <c r="E47" s="5" t="str">
        <f>Sheet3!A47</f>
        <v>e4d32fe540594fdb96d31c190e025f89</v>
      </c>
      <c r="F47" t="str">
        <f>IFERROR(VLOOKUP(B47,Sheet2!A:A,1,0),"")</f>
        <v/>
      </c>
      <c r="J47" s="7" t="str">
        <f t="shared" si="0"/>
        <v>insert into PRW_Inte_Csgii_DeviceMap([Id],[Name],[Context],[Revision],[DeviceId],[DeviceName]) values(NEWID(),'','SMB','UNSET','e4d32fe540594fdb96d31c190e025f89','220kV母联223断路器保护屏');</v>
      </c>
    </row>
    <row r="48" spans="2:10" x14ac:dyDescent="0.4">
      <c r="B48" s="6" t="str">
        <f>VLOOKUP(E48,Sheet3!A:C,3,FALSE)</f>
        <v>220kV母联223断路器测控装置</v>
      </c>
      <c r="C48" s="2" t="s">
        <v>849</v>
      </c>
      <c r="D48" s="2" t="s">
        <v>4113</v>
      </c>
      <c r="E48" s="5" t="str">
        <f>Sheet3!A48</f>
        <v>b662e3adb99d4db59e3ebead0c272651</v>
      </c>
      <c r="F48" t="str">
        <f>VLOOKUP(B48,Sheet2!A:A,1,0)</f>
        <v>220kV母联223断路器测控装置</v>
      </c>
      <c r="J48" s="7" t="str">
        <f t="shared" si="0"/>
        <v>insert into PRW_Inte_Csgii_DeviceMap([Id],[Name],[Context],[Revision],[DeviceId],[DeviceName]) values(NEWID(),'220kV母联223断路器测控装置','SMB','UNSET','b662e3adb99d4db59e3ebead0c272651','220kV母联223断路器测控装置');</v>
      </c>
    </row>
    <row r="49" spans="2:10" hidden="1" x14ac:dyDescent="0.4">
      <c r="B49" s="6" t="str">
        <f>VLOOKUP(E49,Sheet3!A:C,3,FALSE)</f>
        <v>220kV母线第Ⅰ套保护屏</v>
      </c>
      <c r="C49" s="2" t="s">
        <v>849</v>
      </c>
      <c r="D49" s="2" t="s">
        <v>4113</v>
      </c>
      <c r="E49" s="5" t="str">
        <f>Sheet3!A49</f>
        <v>001559a66a374517aa00efa279bbf2d9</v>
      </c>
      <c r="F49" t="str">
        <f>IFERROR(VLOOKUP(B49,Sheet2!A:A,1,0),"")</f>
        <v/>
      </c>
      <c r="J49" s="7" t="str">
        <f t="shared" si="0"/>
        <v>insert into PRW_Inte_Csgii_DeviceMap([Id],[Name],[Context],[Revision],[DeviceId],[DeviceName]) values(NEWID(),'','SMB','UNSET','001559a66a374517aa00efa279bbf2d9','220kV母线第Ⅰ套保护屏');</v>
      </c>
    </row>
    <row r="50" spans="2:10" hidden="1" x14ac:dyDescent="0.4">
      <c r="B50" s="6" t="str">
        <f>VLOOKUP(E50,Sheet3!A:C,3,FALSE)</f>
        <v>220kV母线第Ⅱ套保护屏</v>
      </c>
      <c r="C50" s="2" t="s">
        <v>849</v>
      </c>
      <c r="D50" s="2" t="s">
        <v>4113</v>
      </c>
      <c r="E50" s="5" t="str">
        <f>Sheet3!A50</f>
        <v>bc10fd386bc24f938d589a4077aec38e</v>
      </c>
      <c r="F50" t="str">
        <f>IFERROR(VLOOKUP(B50,Sheet2!A:A,1,0),"")</f>
        <v/>
      </c>
      <c r="J50" s="7" t="str">
        <f t="shared" si="0"/>
        <v>insert into PRW_Inte_Csgii_DeviceMap([Id],[Name],[Context],[Revision],[DeviceId],[DeviceName]) values(NEWID(),'','SMB','UNSET','bc10fd386bc24f938d589a4077aec38e','220kV母线第Ⅱ套保护屏');</v>
      </c>
    </row>
    <row r="51" spans="2:10" hidden="1" x14ac:dyDescent="0.4">
      <c r="B51" s="6" t="str">
        <f>VLOOKUP(E51,Sheet3!A:C,3,FALSE)</f>
        <v>220kV母线电压并列屏Ⅰ</v>
      </c>
      <c r="C51" s="2" t="s">
        <v>849</v>
      </c>
      <c r="D51" s="2" t="s">
        <v>4113</v>
      </c>
      <c r="E51" s="5" t="str">
        <f>Sheet3!A51</f>
        <v>e07d94a655ac4459a46489c9b3c7d0c4</v>
      </c>
      <c r="F51" t="str">
        <f>IFERROR(VLOOKUP(B51,Sheet2!A:A,1,0),"")</f>
        <v/>
      </c>
      <c r="J51" s="7" t="str">
        <f t="shared" si="0"/>
        <v>insert into PRW_Inte_Csgii_DeviceMap([Id],[Name],[Context],[Revision],[DeviceId],[DeviceName]) values(NEWID(),'','SMB','UNSET','e07d94a655ac4459a46489c9b3c7d0c4','220kV母线电压并列屏Ⅰ');</v>
      </c>
    </row>
    <row r="52" spans="2:10" hidden="1" x14ac:dyDescent="0.4">
      <c r="B52" s="6" t="str">
        <f>VLOOKUP(E52,Sheet3!A:C,3,FALSE)</f>
        <v>220kV母线电压并列屏Ⅱ</v>
      </c>
      <c r="C52" s="2" t="s">
        <v>849</v>
      </c>
      <c r="D52" s="2" t="s">
        <v>4113</v>
      </c>
      <c r="E52" s="5" t="str">
        <f>Sheet3!A52</f>
        <v>d1a5063c45cb4c04942fb46b2a8badb3</v>
      </c>
      <c r="F52" t="str">
        <f>IFERROR(VLOOKUP(B52,Sheet2!A:A,1,0),"")</f>
        <v/>
      </c>
      <c r="J52" s="7" t="str">
        <f t="shared" si="0"/>
        <v>insert into PRW_Inte_Csgii_DeviceMap([Id],[Name],[Context],[Revision],[DeviceId],[DeviceName]) values(NEWID(),'','SMB','UNSET','d1a5063c45cb4c04942fb46b2a8badb3','220kV母线电压并列屏Ⅱ');</v>
      </c>
    </row>
    <row r="53" spans="2:10" hidden="1" x14ac:dyDescent="0.4">
      <c r="B53" s="6" t="str">
        <f>VLOOKUP(E53,Sheet3!A:C,3,FALSE)</f>
        <v>220kV母线分段212断路器保护屏</v>
      </c>
      <c r="C53" s="2" t="s">
        <v>849</v>
      </c>
      <c r="D53" s="2" t="s">
        <v>4113</v>
      </c>
      <c r="E53" s="5" t="str">
        <f>Sheet3!A53</f>
        <v>a3798710220748918b000921916ae378</v>
      </c>
      <c r="F53" t="str">
        <f>IFERROR(VLOOKUP(B53,Sheet2!A:A,1,0),"")</f>
        <v/>
      </c>
      <c r="J53" s="7" t="str">
        <f t="shared" si="0"/>
        <v>insert into PRW_Inte_Csgii_DeviceMap([Id],[Name],[Context],[Revision],[DeviceId],[DeviceName]) values(NEWID(),'','SMB','UNSET','a3798710220748918b000921916ae378','220kV母线分段212断路器保护屏');</v>
      </c>
    </row>
    <row r="54" spans="2:10" hidden="1" x14ac:dyDescent="0.4">
      <c r="B54" s="6" t="str">
        <f>VLOOKUP(E54,Sheet3!A:C,3,FALSE)</f>
        <v>220kV母线分段212断路器测控装置</v>
      </c>
      <c r="C54" s="2" t="s">
        <v>849</v>
      </c>
      <c r="D54" s="2" t="s">
        <v>4113</v>
      </c>
      <c r="E54" s="5" t="str">
        <f>Sheet3!A54</f>
        <v>07fcab0793b4496fa898e90902037f1b</v>
      </c>
      <c r="F54" t="str">
        <f>IFERROR(VLOOKUP(B54,Sheet2!A:A,1,0),"")</f>
        <v/>
      </c>
      <c r="J54" s="7" t="str">
        <f t="shared" si="0"/>
        <v>insert into PRW_Inte_Csgii_DeviceMap([Id],[Name],[Context],[Revision],[DeviceId],[DeviceName]) values(NEWID(),'','SMB','UNSET','07fcab0793b4496fa898e90902037f1b','220kV母线分段212断路器测控装置');</v>
      </c>
    </row>
    <row r="55" spans="2:10" hidden="1" x14ac:dyDescent="0.4">
      <c r="B55" s="6" t="str">
        <f>VLOOKUP(E55,Sheet3!A:C,3,FALSE)</f>
        <v>220kV母线联及分段断路器测控屏</v>
      </c>
      <c r="C55" s="2" t="s">
        <v>849</v>
      </c>
      <c r="D55" s="2" t="s">
        <v>4113</v>
      </c>
      <c r="E55" s="5" t="str">
        <f>Sheet3!A55</f>
        <v>bae2a9fefc624240b3440a2a5b998da8</v>
      </c>
      <c r="F55" t="str">
        <f>IFERROR(VLOOKUP(B55,Sheet2!A:A,1,0),"")</f>
        <v/>
      </c>
      <c r="J55" s="7" t="str">
        <f t="shared" si="0"/>
        <v>insert into PRW_Inte_Csgii_DeviceMap([Id],[Name],[Context],[Revision],[DeviceId],[DeviceName]) values(NEWID(),'','SMB','UNSET','bae2a9fefc624240b3440a2a5b998da8','220kV母线联及分段断路器测控屏');</v>
      </c>
    </row>
    <row r="56" spans="2:10" x14ac:dyDescent="0.4">
      <c r="B56" s="6" t="str">
        <f>VLOOKUP(E56,Sheet3!A:C,3,FALSE)</f>
        <v>220kV思东线242断路器GIS间隔</v>
      </c>
      <c r="C56" s="2" t="s">
        <v>849</v>
      </c>
      <c r="D56" s="2" t="s">
        <v>4113</v>
      </c>
      <c r="E56" s="5" t="str">
        <f>Sheet3!A56</f>
        <v>c55d1b694f4f411795c51faccc01e932</v>
      </c>
      <c r="F56" t="str">
        <f>VLOOKUP(B56,Sheet2!A:A,1,0)</f>
        <v>220kV思东线242断路器GIS间隔</v>
      </c>
      <c r="J56" s="7" t="str">
        <f t="shared" si="0"/>
        <v>insert into PRW_Inte_Csgii_DeviceMap([Id],[Name],[Context],[Revision],[DeviceId],[DeviceName]) values(NEWID(),'220kV思东线242断路器GIS间隔','SMB','UNSET','c55d1b694f4f411795c51faccc01e932','220kV思东线242断路器GIS间隔');</v>
      </c>
    </row>
    <row r="57" spans="2:10" x14ac:dyDescent="0.4">
      <c r="B57" s="6" t="str">
        <f>VLOOKUP(E57,Sheet3!A:C,3,FALSE)</f>
        <v>220kV思东线电能表</v>
      </c>
      <c r="C57" s="2" t="s">
        <v>849</v>
      </c>
      <c r="D57" s="2" t="s">
        <v>4113</v>
      </c>
      <c r="E57" s="5" t="str">
        <f>Sheet3!A57</f>
        <v>54b4651191004a4a9d89ee3055d045e9</v>
      </c>
      <c r="F57" t="str">
        <f>VLOOKUP(B57,Sheet2!A:A,1,0)</f>
        <v>220kV思东线电能表</v>
      </c>
      <c r="J57" s="7" t="str">
        <f t="shared" si="0"/>
        <v>insert into PRW_Inte_Csgii_DeviceMap([Id],[Name],[Context],[Revision],[DeviceId],[DeviceName]) values(NEWID(),'220kV思东线电能表','SMB','UNSET','54b4651191004a4a9d89ee3055d045e9','220kV思东线电能表');</v>
      </c>
    </row>
    <row r="58" spans="2:10" hidden="1" x14ac:dyDescent="0.4">
      <c r="B58" s="6" t="str">
        <f>VLOOKUP(E58,Sheet3!A:C,3,FALSE)</f>
        <v>220kV思东线及思唐线线路测控屏</v>
      </c>
      <c r="C58" s="2" t="s">
        <v>849</v>
      </c>
      <c r="D58" s="2" t="s">
        <v>4113</v>
      </c>
      <c r="E58" s="5" t="str">
        <f>Sheet3!A58</f>
        <v>20326ac6c98347039e144fba89f4b4ab</v>
      </c>
      <c r="F58" t="str">
        <f>IFERROR(VLOOKUP(B58,Sheet2!A:A,1,0),"")</f>
        <v/>
      </c>
      <c r="J58" s="7" t="str">
        <f t="shared" si="0"/>
        <v>insert into PRW_Inte_Csgii_DeviceMap([Id],[Name],[Context],[Revision],[DeviceId],[DeviceName]) values(NEWID(),'','SMB','UNSET','20326ac6c98347039e144fba89f4b4ab','220kV思东线及思唐线线路测控屏');</v>
      </c>
    </row>
    <row r="59" spans="2:10" x14ac:dyDescent="0.4">
      <c r="B59" s="6" t="str">
        <f>VLOOKUP(E59,Sheet3!A:C,3,FALSE)</f>
        <v>220kV思东线结合滤波器</v>
      </c>
      <c r="C59" s="2" t="s">
        <v>849</v>
      </c>
      <c r="D59" s="2" t="s">
        <v>4113</v>
      </c>
      <c r="E59" s="5" t="str">
        <f>Sheet3!A59</f>
        <v>92ecea543ef34c8db491e0237c4a24b1</v>
      </c>
      <c r="F59" t="str">
        <f>VLOOKUP(B59,Sheet2!A:A,1,0)</f>
        <v>220kV思东线结合滤波器</v>
      </c>
      <c r="J59" s="7" t="str">
        <f t="shared" si="0"/>
        <v>insert into PRW_Inte_Csgii_DeviceMap([Id],[Name],[Context],[Revision],[DeviceId],[DeviceName]) values(NEWID(),'220kV思东线结合滤波器','SMB','UNSET','92ecea543ef34c8db491e0237c4a24b1','220kV思东线结合滤波器');</v>
      </c>
    </row>
    <row r="60" spans="2:10" x14ac:dyDescent="0.4">
      <c r="B60" s="6" t="str">
        <f>VLOOKUP(E60,Sheet3!A:C,3,FALSE)</f>
        <v>220kV思东线线路B相阻波器</v>
      </c>
      <c r="C60" s="2" t="s">
        <v>849</v>
      </c>
      <c r="D60" s="2" t="s">
        <v>4113</v>
      </c>
      <c r="E60" s="5" t="str">
        <f>Sheet3!A60</f>
        <v>0508BA2015000605999</v>
      </c>
      <c r="F60" t="str">
        <f>VLOOKUP(B60,Sheet2!A:A,1,0)</f>
        <v>220kV思东线线路B相阻波器</v>
      </c>
      <c r="J60" s="7" t="str">
        <f t="shared" si="0"/>
        <v>insert into PRW_Inte_Csgii_DeviceMap([Id],[Name],[Context],[Revision],[DeviceId],[DeviceName]) values(NEWID(),'220kV思东线线路B相阻波器','SMB','UNSET','0508BA2015000605999','220kV思东线线路B相阻波器');</v>
      </c>
    </row>
    <row r="61" spans="2:10" x14ac:dyDescent="0.4">
      <c r="B61" s="6" t="str">
        <f>VLOOKUP(E61,Sheet3!A:C,3,FALSE)</f>
        <v>220kV思东线线路避雷器</v>
      </c>
      <c r="C61" s="2" t="s">
        <v>849</v>
      </c>
      <c r="D61" s="2" t="s">
        <v>4113</v>
      </c>
      <c r="E61" s="5" t="str">
        <f>Sheet3!A61</f>
        <v>0508BA2015000129990</v>
      </c>
      <c r="F61" t="str">
        <f>VLOOKUP(B61,Sheet2!A:A,1,0)</f>
        <v>220kV思东线线路避雷器</v>
      </c>
      <c r="J61" s="7" t="str">
        <f t="shared" si="0"/>
        <v>insert into PRW_Inte_Csgii_DeviceMap([Id],[Name],[Context],[Revision],[DeviceId],[DeviceName]) values(NEWID(),'220kV思东线线路避雷器','SMB','UNSET','0508BA2015000129990','220kV思东线线路避雷器');</v>
      </c>
    </row>
    <row r="62" spans="2:10" x14ac:dyDescent="0.4">
      <c r="B62" s="6" t="str">
        <f>VLOOKUP(E62,Sheet3!A:C,3,FALSE)</f>
        <v>220kV思东线线路测控装置</v>
      </c>
      <c r="C62" s="2" t="s">
        <v>849</v>
      </c>
      <c r="D62" s="2" t="s">
        <v>4113</v>
      </c>
      <c r="E62" s="5" t="str">
        <f>Sheet3!A62</f>
        <v>5ff0c953044f43d7a95cff2e3f9c6da2</v>
      </c>
      <c r="F62" t="str">
        <f>VLOOKUP(B62,Sheet2!A:A,1,0)</f>
        <v>220kV思东线线路测控装置</v>
      </c>
      <c r="J62" s="7" t="str">
        <f t="shared" si="0"/>
        <v>insert into PRW_Inte_Csgii_DeviceMap([Id],[Name],[Context],[Revision],[DeviceId],[DeviceName]) values(NEWID(),'220kV思东线线路测控装置','SMB','UNSET','5ff0c953044f43d7a95cff2e3f9c6da2','220kV思东线线路测控装置');</v>
      </c>
    </row>
    <row r="63" spans="2:10" x14ac:dyDescent="0.4">
      <c r="B63" s="6" t="str">
        <f>VLOOKUP(E63,Sheet3!A:C,3,FALSE)</f>
        <v>220kV思东线线路电压互感器A相</v>
      </c>
      <c r="C63" s="2" t="s">
        <v>849</v>
      </c>
      <c r="D63" s="2" t="s">
        <v>4113</v>
      </c>
      <c r="E63" s="5" t="str">
        <f>Sheet3!A63</f>
        <v>0508BA2015000646762</v>
      </c>
      <c r="F63" s="3" t="s">
        <v>1866</v>
      </c>
      <c r="J63" s="7" t="str">
        <f t="shared" si="0"/>
        <v>insert into PRW_Inte_Csgii_DeviceMap([Id],[Name],[Context],[Revision],[DeviceId],[DeviceName]) values(NEWID(),'220kV思东线线路电压互感器','SMB','UNSET','0508BA2015000646762','220kV思东线线路电压互感器A相');</v>
      </c>
    </row>
    <row r="64" spans="2:10" x14ac:dyDescent="0.4">
      <c r="B64" s="6" t="str">
        <f>VLOOKUP(E64,Sheet3!A:C,3,FALSE)</f>
        <v>220kV思东线线路主二保护</v>
      </c>
      <c r="C64" s="2" t="s">
        <v>849</v>
      </c>
      <c r="D64" s="2" t="s">
        <v>4113</v>
      </c>
      <c r="E64" s="5" t="str">
        <f>Sheet3!A64</f>
        <v>b33b6bb5afed4dea9f055a3e9d8952fc</v>
      </c>
      <c r="F64" t="str">
        <f>VLOOKUP(B64,Sheet2!A:A,1,0)</f>
        <v>220kV思东线线路主二保护</v>
      </c>
      <c r="J64" s="7" t="str">
        <f t="shared" si="0"/>
        <v>insert into PRW_Inte_Csgii_DeviceMap([Id],[Name],[Context],[Revision],[DeviceId],[DeviceName]) values(NEWID(),'220kV思东线线路主二保护','SMB','UNSET','b33b6bb5afed4dea9f055a3e9d8952fc','220kV思东线线路主二保护');</v>
      </c>
    </row>
    <row r="65" spans="2:10" hidden="1" x14ac:dyDescent="0.4">
      <c r="B65" s="6" t="str">
        <f>VLOOKUP(E65,Sheet3!A:C,3,FALSE)</f>
        <v>220kV思东线线路主二保护屏</v>
      </c>
      <c r="C65" s="2" t="s">
        <v>849</v>
      </c>
      <c r="D65" s="2" t="s">
        <v>4113</v>
      </c>
      <c r="E65" s="5" t="str">
        <f>Sheet3!A65</f>
        <v>c8f6d4d1b87b4aaeae1885c95ca52c4e</v>
      </c>
      <c r="F65" t="str">
        <f>IFERROR(VLOOKUP(B65,Sheet2!A:A,1,0),"")</f>
        <v/>
      </c>
      <c r="J65" s="7" t="str">
        <f t="shared" si="0"/>
        <v>insert into PRW_Inte_Csgii_DeviceMap([Id],[Name],[Context],[Revision],[DeviceId],[DeviceName]) values(NEWID(),'','SMB','UNSET','c8f6d4d1b87b4aaeae1885c95ca52c4e','220kV思东线线路主二保护屏');</v>
      </c>
    </row>
    <row r="66" spans="2:10" x14ac:dyDescent="0.4">
      <c r="B66" s="6" t="str">
        <f>VLOOKUP(E66,Sheet3!A:C,3,FALSE)</f>
        <v>220kV思东线线路主一保护</v>
      </c>
      <c r="C66" s="2" t="s">
        <v>849</v>
      </c>
      <c r="D66" s="2" t="s">
        <v>4113</v>
      </c>
      <c r="E66" s="5" t="str">
        <f>Sheet3!A66</f>
        <v>5adb545a2b9441ee8f52291b24e8db2d</v>
      </c>
      <c r="F66" t="str">
        <f>VLOOKUP(B66,Sheet2!A:A,1,0)</f>
        <v>220kV思东线线路主一保护</v>
      </c>
      <c r="J66" s="7" t="str">
        <f t="shared" si="0"/>
        <v>insert into PRW_Inte_Csgii_DeviceMap([Id],[Name],[Context],[Revision],[DeviceId],[DeviceName]) values(NEWID(),'220kV思东线线路主一保护','SMB','UNSET','5adb545a2b9441ee8f52291b24e8db2d','220kV思东线线路主一保护');</v>
      </c>
    </row>
    <row r="67" spans="2:10" hidden="1" x14ac:dyDescent="0.4">
      <c r="B67" s="6" t="str">
        <f>VLOOKUP(E67,Sheet3!A:C,3,FALSE)</f>
        <v>220kV思东线线路主一保护屏</v>
      </c>
      <c r="C67" s="2" t="s">
        <v>849</v>
      </c>
      <c r="D67" s="2" t="s">
        <v>4113</v>
      </c>
      <c r="E67" s="5" t="str">
        <f>Sheet3!A67</f>
        <v>841354fc0abe4833a9ecd09714b88822</v>
      </c>
      <c r="F67" t="str">
        <f>IFERROR(VLOOKUP(B67,Sheet2!A:A,1,0),"")</f>
        <v/>
      </c>
      <c r="J67" s="7" t="str">
        <f t="shared" ref="J67:J130" si="1">CONCATENATE("insert into PRW_Inte_Csgii_DeviceMap([Id],[Name],[Context],[Revision],[DeviceId],[DeviceName]) values(NEWID(),'",F67,"','",C67,"','",D67,"','",E67,"','",B67,"');")</f>
        <v>insert into PRW_Inte_Csgii_DeviceMap([Id],[Name],[Context],[Revision],[DeviceId],[DeviceName]) values(NEWID(),'','SMB','UNSET','841354fc0abe4833a9ecd09714b88822','220kV思东线线路主一保护屏');</v>
      </c>
    </row>
    <row r="68" spans="2:10" hidden="1" x14ac:dyDescent="0.4">
      <c r="B68" s="6" t="str">
        <f>VLOOKUP(E68,Sheet3!A:C,3,FALSE)</f>
        <v>220kV思木Ⅰ、Ⅱ回线线路测控屏</v>
      </c>
      <c r="C68" s="2" t="s">
        <v>849</v>
      </c>
      <c r="D68" s="2" t="s">
        <v>4113</v>
      </c>
      <c r="E68" s="5" t="str">
        <f>Sheet3!A68</f>
        <v>9171c356fd1b42fd8f50c2c5ed34988b</v>
      </c>
      <c r="F68" t="str">
        <f>IFERROR(VLOOKUP(B68,Sheet2!A:A,1,0),"")</f>
        <v/>
      </c>
      <c r="J68" s="7" t="str">
        <f t="shared" si="1"/>
        <v>insert into PRW_Inte_Csgii_DeviceMap([Id],[Name],[Context],[Revision],[DeviceId],[DeviceName]) values(NEWID(),'','SMB','UNSET','9171c356fd1b42fd8f50c2c5ed34988b','220kV思木Ⅰ、Ⅱ回线线路测控屏');</v>
      </c>
    </row>
    <row r="69" spans="2:10" x14ac:dyDescent="0.4">
      <c r="B69" s="6" t="str">
        <f>VLOOKUP(E69,Sheet3!A:C,3,FALSE)</f>
        <v>220kV思木Ⅰ回线247断路器GIS间隔</v>
      </c>
      <c r="C69" s="2" t="s">
        <v>849</v>
      </c>
      <c r="D69" s="2" t="s">
        <v>4113</v>
      </c>
      <c r="E69" s="5" t="str">
        <f>Sheet3!A69</f>
        <v>4e7169d7e14c487d8d711c3eb103291e</v>
      </c>
      <c r="F69" s="3" t="s">
        <v>3222</v>
      </c>
      <c r="J69" s="7" t="str">
        <f t="shared" si="1"/>
        <v>insert into PRW_Inte_Csgii_DeviceMap([Id],[Name],[Context],[Revision],[DeviceId],[DeviceName]) values(NEWID(),'220kV思木I回线247断路器GIS间隔','SMB','UNSET','4e7169d7e14c487d8d711c3eb103291e','220kV思木Ⅰ回线247断路器GIS间隔');</v>
      </c>
    </row>
    <row r="70" spans="2:10" x14ac:dyDescent="0.4">
      <c r="B70" s="6" t="str">
        <f>VLOOKUP(E70,Sheet3!A:C,3,FALSE)</f>
        <v>220kV思木Ⅰ回线电能表</v>
      </c>
      <c r="C70" s="2" t="s">
        <v>849</v>
      </c>
      <c r="D70" s="2" t="s">
        <v>4113</v>
      </c>
      <c r="E70" s="5" t="str">
        <f>Sheet3!A70</f>
        <v>85951127d5e24580a8514626eecb6b3d</v>
      </c>
      <c r="F70" s="3" t="s">
        <v>3223</v>
      </c>
      <c r="J70" s="7" t="str">
        <f t="shared" si="1"/>
        <v>insert into PRW_Inte_Csgii_DeviceMap([Id],[Name],[Context],[Revision],[DeviceId],[DeviceName]) values(NEWID(),'220kV思木I回线电能表','SMB','UNSET','85951127d5e24580a8514626eecb6b3d','220kV思木Ⅰ回线电能表');</v>
      </c>
    </row>
    <row r="71" spans="2:10" x14ac:dyDescent="0.4">
      <c r="B71" s="6" t="str">
        <f>VLOOKUP(E71,Sheet3!A:C,3,FALSE)</f>
        <v>220kV思木Ⅰ回线线路避雷器</v>
      </c>
      <c r="C71" s="2" t="s">
        <v>849</v>
      </c>
      <c r="D71" s="2" t="s">
        <v>4113</v>
      </c>
      <c r="E71" s="5" t="str">
        <f>Sheet3!A71</f>
        <v>0508BA2015000129997</v>
      </c>
      <c r="F71" s="3" t="s">
        <v>3224</v>
      </c>
      <c r="J71" s="7" t="str">
        <f t="shared" si="1"/>
        <v>insert into PRW_Inte_Csgii_DeviceMap([Id],[Name],[Context],[Revision],[DeviceId],[DeviceName]) values(NEWID(),'220kV思木I回线线路避雷器','SMB','UNSET','0508BA2015000129997','220kV思木Ⅰ回线线路避雷器');</v>
      </c>
    </row>
    <row r="72" spans="2:10" x14ac:dyDescent="0.4">
      <c r="B72" s="6" t="str">
        <f>VLOOKUP(E72,Sheet3!A:C,3,FALSE)</f>
        <v>220kV思木Ⅰ回线线路测控装置</v>
      </c>
      <c r="C72" s="2" t="s">
        <v>849</v>
      </c>
      <c r="D72" s="2" t="s">
        <v>4113</v>
      </c>
      <c r="E72" s="5" t="str">
        <f>Sheet3!A72</f>
        <v>4fd97e670d1d41a094e832014174509a</v>
      </c>
      <c r="F72" s="3" t="s">
        <v>3225</v>
      </c>
      <c r="J72" s="7" t="str">
        <f t="shared" si="1"/>
        <v>insert into PRW_Inte_Csgii_DeviceMap([Id],[Name],[Context],[Revision],[DeviceId],[DeviceName]) values(NEWID(),'220kV思木I回线线路测控装置','SMB','UNSET','4fd97e670d1d41a094e832014174509a','220kV思木Ⅰ回线线路测控装置');</v>
      </c>
    </row>
    <row r="73" spans="2:10" x14ac:dyDescent="0.4">
      <c r="B73" s="6" t="str">
        <f>VLOOKUP(E73,Sheet3!A:C,3,FALSE)</f>
        <v>220kV思木Ⅰ回线线路电压互感器A相</v>
      </c>
      <c r="C73" s="2" t="s">
        <v>849</v>
      </c>
      <c r="D73" s="2" t="s">
        <v>4113</v>
      </c>
      <c r="E73" s="5" t="str">
        <f>Sheet3!A73</f>
        <v>0508BA2015000646764</v>
      </c>
      <c r="F73" s="3" t="s">
        <v>3226</v>
      </c>
      <c r="J73" s="7" t="str">
        <f t="shared" si="1"/>
        <v>insert into PRW_Inte_Csgii_DeviceMap([Id],[Name],[Context],[Revision],[DeviceId],[DeviceName]) values(NEWID(),'220kV思木I回线线路电压互感器','SMB','UNSET','0508BA2015000646764','220kV思木Ⅰ回线线路电压互感器A相');</v>
      </c>
    </row>
    <row r="74" spans="2:10" hidden="1" x14ac:dyDescent="0.4">
      <c r="B74" s="6" t="str">
        <f>VLOOKUP(E74,Sheet3!A:C,3,FALSE)</f>
        <v>220kV思木Ⅰ回线线路主二保护</v>
      </c>
      <c r="C74" s="2" t="s">
        <v>849</v>
      </c>
      <c r="D74" s="2" t="s">
        <v>4113</v>
      </c>
      <c r="E74" s="5" t="str">
        <f>Sheet3!A74</f>
        <v>f0e75bc70d464fd881a147d1e01ff241</v>
      </c>
      <c r="F74" t="str">
        <f>IFERROR(VLOOKUP(B74,Sheet2!A:A,1,0),"")</f>
        <v/>
      </c>
      <c r="J74" s="7" t="str">
        <f t="shared" si="1"/>
        <v>insert into PRW_Inte_Csgii_DeviceMap([Id],[Name],[Context],[Revision],[DeviceId],[DeviceName]) values(NEWID(),'','SMB','UNSET','f0e75bc70d464fd881a147d1e01ff241','220kV思木Ⅰ回线线路主二保护');</v>
      </c>
    </row>
    <row r="75" spans="2:10" hidden="1" x14ac:dyDescent="0.4">
      <c r="B75" s="6" t="str">
        <f>VLOOKUP(E75,Sheet3!A:C,3,FALSE)</f>
        <v>220kV思木Ⅰ回线线路主二保护屏</v>
      </c>
      <c r="C75" s="2" t="s">
        <v>849</v>
      </c>
      <c r="D75" s="2" t="s">
        <v>4113</v>
      </c>
      <c r="E75" s="5" t="str">
        <f>Sheet3!A75</f>
        <v>0d70809d52264d67b0521b512b32a2df</v>
      </c>
      <c r="F75" t="str">
        <f>IFERROR(VLOOKUP(B75,Sheet2!A:A,1,0),"")</f>
        <v/>
      </c>
      <c r="J75" s="7" t="str">
        <f t="shared" si="1"/>
        <v>insert into PRW_Inte_Csgii_DeviceMap([Id],[Name],[Context],[Revision],[DeviceId],[DeviceName]) values(NEWID(),'','SMB','UNSET','0d70809d52264d67b0521b512b32a2df','220kV思木Ⅰ回线线路主二保护屏');</v>
      </c>
    </row>
    <row r="76" spans="2:10" hidden="1" x14ac:dyDescent="0.4">
      <c r="B76" s="6" t="str">
        <f>VLOOKUP(E76,Sheet3!A:C,3,FALSE)</f>
        <v>220kV思木Ⅰ回线线路主一保护</v>
      </c>
      <c r="C76" s="2" t="s">
        <v>849</v>
      </c>
      <c r="D76" s="2" t="s">
        <v>4113</v>
      </c>
      <c r="E76" s="5" t="str">
        <f>Sheet3!A76</f>
        <v>ee44e43d9cb34dedb19e5cb30836b394</v>
      </c>
      <c r="F76" t="str">
        <f>IFERROR(VLOOKUP(B76,Sheet2!A:A,1,0),"")</f>
        <v/>
      </c>
      <c r="J76" s="7" t="str">
        <f t="shared" si="1"/>
        <v>insert into PRW_Inte_Csgii_DeviceMap([Id],[Name],[Context],[Revision],[DeviceId],[DeviceName]) values(NEWID(),'','SMB','UNSET','ee44e43d9cb34dedb19e5cb30836b394','220kV思木Ⅰ回线线路主一保护');</v>
      </c>
    </row>
    <row r="77" spans="2:10" hidden="1" x14ac:dyDescent="0.4">
      <c r="B77" s="6" t="str">
        <f>VLOOKUP(E77,Sheet3!A:C,3,FALSE)</f>
        <v>220kV思木Ⅰ回线线路主一保护屏</v>
      </c>
      <c r="C77" s="2" t="s">
        <v>849</v>
      </c>
      <c r="D77" s="2" t="s">
        <v>4113</v>
      </c>
      <c r="E77" s="5" t="str">
        <f>Sheet3!A77</f>
        <v>243e3d4f94ee4077b6ec6e6cdb2ecda2</v>
      </c>
      <c r="F77" t="str">
        <f>IFERROR(VLOOKUP(B77,Sheet2!A:A,1,0),"")</f>
        <v/>
      </c>
      <c r="J77" s="7" t="str">
        <f t="shared" si="1"/>
        <v>insert into PRW_Inte_Csgii_DeviceMap([Id],[Name],[Context],[Revision],[DeviceId],[DeviceName]) values(NEWID(),'','SMB','UNSET','243e3d4f94ee4077b6ec6e6cdb2ecda2','220kV思木Ⅰ回线线路主一保护屏');</v>
      </c>
    </row>
    <row r="78" spans="2:10" x14ac:dyDescent="0.4">
      <c r="B78" s="6" t="str">
        <f>VLOOKUP(E78,Sheet3!A:C,3,FALSE)</f>
        <v>220kV思木Ⅱ回线246断路器GIS间隔</v>
      </c>
      <c r="C78" s="2" t="s">
        <v>849</v>
      </c>
      <c r="D78" s="2" t="s">
        <v>4113</v>
      </c>
      <c r="E78" s="5" t="str">
        <f>Sheet3!A78</f>
        <v>36c62a56e73740afa34f4ba426cd9fa8</v>
      </c>
      <c r="F78" s="3" t="s">
        <v>3215</v>
      </c>
      <c r="J78" s="7" t="str">
        <f t="shared" si="1"/>
        <v>insert into PRW_Inte_Csgii_DeviceMap([Id],[Name],[Context],[Revision],[DeviceId],[DeviceName]) values(NEWID(),'220kV思木II回线246断路器GIS间隔','SMB','UNSET','36c62a56e73740afa34f4ba426cd9fa8','220kV思木Ⅱ回线246断路器GIS间隔');</v>
      </c>
    </row>
    <row r="79" spans="2:10" x14ac:dyDescent="0.4">
      <c r="B79" s="6" t="str">
        <f>VLOOKUP(E79,Sheet3!A:C,3,FALSE)</f>
        <v>220kV思木Ⅱ回线电能表</v>
      </c>
      <c r="C79" s="2" t="s">
        <v>849</v>
      </c>
      <c r="D79" s="2" t="s">
        <v>4113</v>
      </c>
      <c r="E79" s="5" t="str">
        <f>Sheet3!A79</f>
        <v>7c5926ea89694be2a6c27dfed29f756a</v>
      </c>
      <c r="F79" s="3" t="s">
        <v>3216</v>
      </c>
      <c r="J79" s="7" t="str">
        <f t="shared" si="1"/>
        <v>insert into PRW_Inte_Csgii_DeviceMap([Id],[Name],[Context],[Revision],[DeviceId],[DeviceName]) values(NEWID(),'220kV思木II回线电能表','SMB','UNSET','7c5926ea89694be2a6c27dfed29f756a','220kV思木Ⅱ回线电能表');</v>
      </c>
    </row>
    <row r="80" spans="2:10" x14ac:dyDescent="0.4">
      <c r="B80" s="6" t="str">
        <f>VLOOKUP(E80,Sheet3!A:C,3,FALSE)</f>
        <v>220kV思木Ⅱ回线线路避雷器</v>
      </c>
      <c r="C80" s="2" t="s">
        <v>849</v>
      </c>
      <c r="D80" s="2" t="s">
        <v>4113</v>
      </c>
      <c r="E80" s="5" t="str">
        <f>Sheet3!A80</f>
        <v>0508BA2015000130005</v>
      </c>
      <c r="F80" s="3" t="s">
        <v>3217</v>
      </c>
      <c r="J80" s="7" t="str">
        <f t="shared" si="1"/>
        <v>insert into PRW_Inte_Csgii_DeviceMap([Id],[Name],[Context],[Revision],[DeviceId],[DeviceName]) values(NEWID(),'220kV思木II回线线路避雷器','SMB','UNSET','0508BA2015000130005','220kV思木Ⅱ回线线路避雷器');</v>
      </c>
    </row>
    <row r="81" spans="2:10" x14ac:dyDescent="0.4">
      <c r="B81" s="6" t="str">
        <f>VLOOKUP(E81,Sheet3!A:C,3,FALSE)</f>
        <v>220kV思木Ⅱ回线线路测控装置</v>
      </c>
      <c r="C81" s="2" t="s">
        <v>849</v>
      </c>
      <c r="D81" s="2" t="s">
        <v>4113</v>
      </c>
      <c r="E81" s="5" t="str">
        <f>Sheet3!A81</f>
        <v>5ba1bc973d2c422abc88867e442f2f5c</v>
      </c>
      <c r="F81" s="3" t="s">
        <v>3218</v>
      </c>
      <c r="J81" s="7" t="str">
        <f t="shared" si="1"/>
        <v>insert into PRW_Inte_Csgii_DeviceMap([Id],[Name],[Context],[Revision],[DeviceId],[DeviceName]) values(NEWID(),'220kV思木II回线线路测控装置','SMB','UNSET','5ba1bc973d2c422abc88867e442f2f5c','220kV思木Ⅱ回线线路测控装置');</v>
      </c>
    </row>
    <row r="82" spans="2:10" x14ac:dyDescent="0.4">
      <c r="B82" s="6" t="str">
        <f>VLOOKUP(E82,Sheet3!A:C,3,FALSE)</f>
        <v>220kV思木Ⅱ回线线路电压互感器A相</v>
      </c>
      <c r="C82" s="2" t="s">
        <v>849</v>
      </c>
      <c r="D82" s="2" t="s">
        <v>4113</v>
      </c>
      <c r="E82" s="5" t="str">
        <f>Sheet3!A82</f>
        <v>0508BA2015000646763</v>
      </c>
      <c r="F82" s="3" t="s">
        <v>3219</v>
      </c>
      <c r="J82" s="7" t="str">
        <f t="shared" si="1"/>
        <v>insert into PRW_Inte_Csgii_DeviceMap([Id],[Name],[Context],[Revision],[DeviceId],[DeviceName]) values(NEWID(),'220kV思木II回线线路电压互感器','SMB','UNSET','0508BA2015000646763','220kV思木Ⅱ回线线路电压互感器A相');</v>
      </c>
    </row>
    <row r="83" spans="2:10" hidden="1" x14ac:dyDescent="0.4">
      <c r="B83" s="6" t="str">
        <f>VLOOKUP(E83,Sheet3!A:C,3,FALSE)</f>
        <v>220kV思木Ⅱ回线线路主二保护</v>
      </c>
      <c r="C83" s="2" t="s">
        <v>849</v>
      </c>
      <c r="D83" s="2" t="s">
        <v>4113</v>
      </c>
      <c r="E83" s="5" t="str">
        <f>Sheet3!A83</f>
        <v>15745eec67f54e13b4032eedd0fea0fd</v>
      </c>
      <c r="F83" t="str">
        <f>IFERROR(VLOOKUP(B83,Sheet2!A:A,1,0),"")</f>
        <v/>
      </c>
      <c r="J83" s="7" t="str">
        <f t="shared" si="1"/>
        <v>insert into PRW_Inte_Csgii_DeviceMap([Id],[Name],[Context],[Revision],[DeviceId],[DeviceName]) values(NEWID(),'','SMB','UNSET','15745eec67f54e13b4032eedd0fea0fd','220kV思木Ⅱ回线线路主二保护');</v>
      </c>
    </row>
    <row r="84" spans="2:10" hidden="1" x14ac:dyDescent="0.4">
      <c r="B84" s="6" t="str">
        <f>VLOOKUP(E84,Sheet3!A:C,3,FALSE)</f>
        <v>220kV思木Ⅱ回线线路主二保护屏</v>
      </c>
      <c r="C84" s="2" t="s">
        <v>849</v>
      </c>
      <c r="D84" s="2" t="s">
        <v>4113</v>
      </c>
      <c r="E84" s="5" t="str">
        <f>Sheet3!A84</f>
        <v>2b3641359f7743819218f9e38a5ba65a</v>
      </c>
      <c r="F84" t="str">
        <f>IFERROR(VLOOKUP(B84,Sheet2!A:A,1,0),"")</f>
        <v/>
      </c>
      <c r="J84" s="7" t="str">
        <f t="shared" si="1"/>
        <v>insert into PRW_Inte_Csgii_DeviceMap([Id],[Name],[Context],[Revision],[DeviceId],[DeviceName]) values(NEWID(),'','SMB','UNSET','2b3641359f7743819218f9e38a5ba65a','220kV思木Ⅱ回线线路主二保护屏');</v>
      </c>
    </row>
    <row r="85" spans="2:10" hidden="1" x14ac:dyDescent="0.4">
      <c r="B85" s="6" t="str">
        <f>VLOOKUP(E85,Sheet3!A:C,3,FALSE)</f>
        <v>220kV思木Ⅱ回线线路主一保护</v>
      </c>
      <c r="C85" s="2" t="s">
        <v>849</v>
      </c>
      <c r="D85" s="2" t="s">
        <v>4113</v>
      </c>
      <c r="E85" s="5" t="str">
        <f>Sheet3!A85</f>
        <v>d8a9c52bce264d7f9dd7cc6219d4f10a</v>
      </c>
      <c r="F85" t="str">
        <f>IFERROR(VLOOKUP(B85,Sheet2!A:A,1,0),"")</f>
        <v/>
      </c>
      <c r="J85" s="7" t="str">
        <f t="shared" si="1"/>
        <v>insert into PRW_Inte_Csgii_DeviceMap([Id],[Name],[Context],[Revision],[DeviceId],[DeviceName]) values(NEWID(),'','SMB','UNSET','d8a9c52bce264d7f9dd7cc6219d4f10a','220kV思木Ⅱ回线线路主一保护');</v>
      </c>
    </row>
    <row r="86" spans="2:10" hidden="1" x14ac:dyDescent="0.4">
      <c r="B86" s="6" t="str">
        <f>VLOOKUP(E86,Sheet3!A:C,3,FALSE)</f>
        <v>220kV思木Ⅱ回线线路主一保护屏</v>
      </c>
      <c r="C86" s="2" t="s">
        <v>849</v>
      </c>
      <c r="D86" s="2" t="s">
        <v>4113</v>
      </c>
      <c r="E86" s="5" t="str">
        <f>Sheet3!A86</f>
        <v>3bf0d492422741c4bf68013eefde11f5</v>
      </c>
      <c r="F86" t="str">
        <f>IFERROR(VLOOKUP(B86,Sheet2!A:A,1,0),"")</f>
        <v/>
      </c>
      <c r="J86" s="7" t="str">
        <f t="shared" si="1"/>
        <v>insert into PRW_Inte_Csgii_DeviceMap([Id],[Name],[Context],[Revision],[DeviceId],[DeviceName]) values(NEWID(),'','SMB','UNSET','3bf0d492422741c4bf68013eefde11f5','220kV思木Ⅱ回线线路主一保护屏');</v>
      </c>
    </row>
    <row r="87" spans="2:10" x14ac:dyDescent="0.4">
      <c r="B87" s="6" t="str">
        <f>VLOOKUP(E87,Sheet3!A:C,3,FALSE)</f>
        <v>220kV思宁线248断路器GIS间隔</v>
      </c>
      <c r="C87" s="2" t="s">
        <v>849</v>
      </c>
      <c r="D87" s="2" t="s">
        <v>4113</v>
      </c>
      <c r="E87" s="5" t="str">
        <f>Sheet3!A87</f>
        <v>3c2fe5341a9e40489eb7230dc3cc6f3f</v>
      </c>
      <c r="F87" t="str">
        <f>VLOOKUP(B87,Sheet2!A:A,1,0)</f>
        <v>220kV思宁线248断路器GIS间隔</v>
      </c>
      <c r="J87" s="7" t="str">
        <f t="shared" si="1"/>
        <v>insert into PRW_Inte_Csgii_DeviceMap([Id],[Name],[Context],[Revision],[DeviceId],[DeviceName]) values(NEWID(),'220kV思宁线248断路器GIS间隔','SMB','UNSET','3c2fe5341a9e40489eb7230dc3cc6f3f','220kV思宁线248断路器GIS间隔');</v>
      </c>
    </row>
    <row r="88" spans="2:10" x14ac:dyDescent="0.4">
      <c r="B88" s="6" t="str">
        <f>VLOOKUP(E88,Sheet3!A:C,3,FALSE)</f>
        <v>220kV思宁线电能表</v>
      </c>
      <c r="C88" s="2" t="s">
        <v>849</v>
      </c>
      <c r="D88" s="2" t="s">
        <v>4113</v>
      </c>
      <c r="E88" s="5" t="str">
        <f>Sheet3!A88</f>
        <v>35190c2b0e63431f801c1554265a97fb</v>
      </c>
      <c r="F88" t="str">
        <f>VLOOKUP(B88,Sheet2!A:A,1,0)</f>
        <v>220kV思宁线电能表</v>
      </c>
      <c r="J88" s="7" t="str">
        <f t="shared" si="1"/>
        <v>insert into PRW_Inte_Csgii_DeviceMap([Id],[Name],[Context],[Revision],[DeviceId],[DeviceName]) values(NEWID(),'220kV思宁线电能表','SMB','UNSET','35190c2b0e63431f801c1554265a97fb','220kV思宁线电能表');</v>
      </c>
    </row>
    <row r="89" spans="2:10" x14ac:dyDescent="0.4">
      <c r="B89" s="6" t="str">
        <f>VLOOKUP(E89,Sheet3!A:C,3,FALSE)</f>
        <v>220kV思宁线线路避雷器</v>
      </c>
      <c r="C89" s="2" t="s">
        <v>849</v>
      </c>
      <c r="D89" s="2" t="s">
        <v>4113</v>
      </c>
      <c r="E89" s="5" t="str">
        <f>Sheet3!A89</f>
        <v>0508BA2015000129993</v>
      </c>
      <c r="F89" t="str">
        <f>VLOOKUP(B89,Sheet2!A:A,1,0)</f>
        <v>220kV思宁线线路避雷器</v>
      </c>
      <c r="J89" s="7" t="str">
        <f t="shared" si="1"/>
        <v>insert into PRW_Inte_Csgii_DeviceMap([Id],[Name],[Context],[Revision],[DeviceId],[DeviceName]) values(NEWID(),'220kV思宁线线路避雷器','SMB','UNSET','0508BA2015000129993','220kV思宁线线路避雷器');</v>
      </c>
    </row>
    <row r="90" spans="2:10" hidden="1" x14ac:dyDescent="0.4">
      <c r="B90" s="6" t="str">
        <f>VLOOKUP(E90,Sheet3!A:C,3,FALSE)</f>
        <v>220kV思宁线线路测控屏</v>
      </c>
      <c r="C90" s="2" t="s">
        <v>849</v>
      </c>
      <c r="D90" s="2" t="s">
        <v>4113</v>
      </c>
      <c r="E90" s="5" t="str">
        <f>Sheet3!A90</f>
        <v>09d7de7d64214619a983ba060a40c250</v>
      </c>
      <c r="F90" t="str">
        <f>IFERROR(VLOOKUP(B90,Sheet2!A:A,1,0),"")</f>
        <v/>
      </c>
      <c r="J90" s="7" t="str">
        <f t="shared" si="1"/>
        <v>insert into PRW_Inte_Csgii_DeviceMap([Id],[Name],[Context],[Revision],[DeviceId],[DeviceName]) values(NEWID(),'','SMB','UNSET','09d7de7d64214619a983ba060a40c250','220kV思宁线线路测控屏');</v>
      </c>
    </row>
    <row r="91" spans="2:10" x14ac:dyDescent="0.4">
      <c r="B91" s="6" t="str">
        <f>VLOOKUP(E91,Sheet3!A:C,3,FALSE)</f>
        <v>220kV思宁线线路测控装置</v>
      </c>
      <c r="C91" s="2" t="s">
        <v>849</v>
      </c>
      <c r="D91" s="2" t="s">
        <v>4113</v>
      </c>
      <c r="E91" s="5" t="str">
        <f>Sheet3!A91</f>
        <v>5101e05ed978416fb87ca9c3f01b3777</v>
      </c>
      <c r="F91" t="str">
        <f>VLOOKUP(B91,Sheet2!A:A,1,0)</f>
        <v>220kV思宁线线路测控装置</v>
      </c>
      <c r="J91" s="7" t="str">
        <f t="shared" si="1"/>
        <v>insert into PRW_Inte_Csgii_DeviceMap([Id],[Name],[Context],[Revision],[DeviceId],[DeviceName]) values(NEWID(),'220kV思宁线线路测控装置','SMB','UNSET','5101e05ed978416fb87ca9c3f01b3777','220kV思宁线线路测控装置');</v>
      </c>
    </row>
    <row r="92" spans="2:10" x14ac:dyDescent="0.4">
      <c r="B92" s="6" t="str">
        <f>VLOOKUP(E92,Sheet3!A:C,3,FALSE)</f>
        <v>220kV思宁线线路电压互感器A相</v>
      </c>
      <c r="C92" s="2" t="s">
        <v>849</v>
      </c>
      <c r="D92" s="2" t="s">
        <v>4113</v>
      </c>
      <c r="E92" s="5" t="str">
        <f>Sheet3!A92</f>
        <v>0508BA2015000646765</v>
      </c>
      <c r="F92" s="3" t="s">
        <v>2134</v>
      </c>
      <c r="J92" s="7" t="str">
        <f t="shared" si="1"/>
        <v>insert into PRW_Inte_Csgii_DeviceMap([Id],[Name],[Context],[Revision],[DeviceId],[DeviceName]) values(NEWID(),'220kV思宁线线路电压互感器','SMB','UNSET','0508BA2015000646765','220kV思宁线线路电压互感器A相');</v>
      </c>
    </row>
    <row r="93" spans="2:10" x14ac:dyDescent="0.4">
      <c r="B93" s="6" t="str">
        <f>VLOOKUP(E93,Sheet3!A:C,3,FALSE)</f>
        <v>220kV思宁线线路主二保护</v>
      </c>
      <c r="C93" s="2" t="s">
        <v>849</v>
      </c>
      <c r="D93" s="2" t="s">
        <v>4113</v>
      </c>
      <c r="E93" s="5" t="str">
        <f>Sheet3!A93</f>
        <v>4fbc41cbc66c4cdcaa81b96f75a46f26</v>
      </c>
      <c r="F93" t="str">
        <f>VLOOKUP(B93,Sheet2!A:A,1,0)</f>
        <v>220kV思宁线线路主二保护</v>
      </c>
      <c r="J93" s="7" t="str">
        <f t="shared" si="1"/>
        <v>insert into PRW_Inte_Csgii_DeviceMap([Id],[Name],[Context],[Revision],[DeviceId],[DeviceName]) values(NEWID(),'220kV思宁线线路主二保护','SMB','UNSET','4fbc41cbc66c4cdcaa81b96f75a46f26','220kV思宁线线路主二保护');</v>
      </c>
    </row>
    <row r="94" spans="2:10" hidden="1" x14ac:dyDescent="0.4">
      <c r="B94" s="6" t="str">
        <f>VLOOKUP(E94,Sheet3!A:C,3,FALSE)</f>
        <v>220kV思宁线线路主二保护屏</v>
      </c>
      <c r="C94" s="2" t="s">
        <v>849</v>
      </c>
      <c r="D94" s="2" t="s">
        <v>4113</v>
      </c>
      <c r="E94" s="5" t="str">
        <f>Sheet3!A94</f>
        <v>db07170ee6ab47cd9272786d24fe22db</v>
      </c>
      <c r="F94" t="str">
        <f>IFERROR(VLOOKUP(B94,Sheet2!A:A,1,0),"")</f>
        <v/>
      </c>
      <c r="J94" s="7" t="str">
        <f t="shared" si="1"/>
        <v>insert into PRW_Inte_Csgii_DeviceMap([Id],[Name],[Context],[Revision],[DeviceId],[DeviceName]) values(NEWID(),'','SMB','UNSET','db07170ee6ab47cd9272786d24fe22db','220kV思宁线线路主二保护屏');</v>
      </c>
    </row>
    <row r="95" spans="2:10" x14ac:dyDescent="0.4">
      <c r="B95" s="6" t="str">
        <f>VLOOKUP(E95,Sheet3!A:C,3,FALSE)</f>
        <v>220kV思宁线线路主一保护</v>
      </c>
      <c r="C95" s="2" t="s">
        <v>849</v>
      </c>
      <c r="D95" s="2" t="s">
        <v>4113</v>
      </c>
      <c r="E95" s="5" t="str">
        <f>Sheet3!A95</f>
        <v>1fd4388d004846bda4cec8d9da0e8f72</v>
      </c>
      <c r="F95" t="str">
        <f>VLOOKUP(B95,Sheet2!A:A,1,0)</f>
        <v>220kV思宁线线路主一保护</v>
      </c>
      <c r="J95" s="7" t="str">
        <f t="shared" si="1"/>
        <v>insert into PRW_Inte_Csgii_DeviceMap([Id],[Name],[Context],[Revision],[DeviceId],[DeviceName]) values(NEWID(),'220kV思宁线线路主一保护','SMB','UNSET','1fd4388d004846bda4cec8d9da0e8f72','220kV思宁线线路主一保护');</v>
      </c>
    </row>
    <row r="96" spans="2:10" hidden="1" x14ac:dyDescent="0.4">
      <c r="B96" s="6" t="str">
        <f>VLOOKUP(E96,Sheet3!A:C,3,FALSE)</f>
        <v>220kV思宁线线路主一保护屏</v>
      </c>
      <c r="C96" s="2" t="s">
        <v>849</v>
      </c>
      <c r="D96" s="2" t="s">
        <v>4113</v>
      </c>
      <c r="E96" s="5" t="str">
        <f>Sheet3!A96</f>
        <v>a2ccd970258240cbafd8775657fe4248</v>
      </c>
      <c r="F96" t="str">
        <f>IFERROR(VLOOKUP(B96,Sheet2!A:A,1,0),"")</f>
        <v/>
      </c>
      <c r="J96" s="7" t="str">
        <f t="shared" si="1"/>
        <v>insert into PRW_Inte_Csgii_DeviceMap([Id],[Name],[Context],[Revision],[DeviceId],[DeviceName]) values(NEWID(),'','SMB','UNSET','a2ccd970258240cbafd8775657fe4248','220kV思宁线线路主一保护屏');</v>
      </c>
    </row>
    <row r="97" spans="2:10" x14ac:dyDescent="0.4">
      <c r="B97" s="6" t="str">
        <f>VLOOKUP(E97,Sheet3!A:C,3,FALSE)</f>
        <v>220kV思唐线243断路器GIS间隔</v>
      </c>
      <c r="C97" s="2" t="s">
        <v>849</v>
      </c>
      <c r="D97" s="2" t="s">
        <v>4113</v>
      </c>
      <c r="E97" s="5" t="str">
        <f>Sheet3!A97</f>
        <v>38090d1e275d454588e0c02a33710f44</v>
      </c>
      <c r="F97" t="str">
        <f>VLOOKUP(B97,Sheet2!A:A,1,0)</f>
        <v>220kV思唐线243断路器GIS间隔</v>
      </c>
      <c r="J97" s="7" t="str">
        <f t="shared" si="1"/>
        <v>insert into PRW_Inte_Csgii_DeviceMap([Id],[Name],[Context],[Revision],[DeviceId],[DeviceName]) values(NEWID(),'220kV思唐线243断路器GIS间隔','SMB','UNSET','38090d1e275d454588e0c02a33710f44','220kV思唐线243断路器GIS间隔');</v>
      </c>
    </row>
    <row r="98" spans="2:10" x14ac:dyDescent="0.4">
      <c r="B98" s="6" t="str">
        <f>VLOOKUP(E98,Sheet3!A:C,3,FALSE)</f>
        <v>220kV思唐线电能表</v>
      </c>
      <c r="C98" s="2" t="s">
        <v>849</v>
      </c>
      <c r="D98" s="2" t="s">
        <v>4113</v>
      </c>
      <c r="E98" s="5" t="str">
        <f>Sheet3!A98</f>
        <v>f482c2da16804e55b800f4eafc21803d</v>
      </c>
      <c r="F98" t="str">
        <f>VLOOKUP(B98,Sheet2!A:A,1,0)</f>
        <v>220kV思唐线电能表</v>
      </c>
      <c r="J98" s="7" t="str">
        <f t="shared" si="1"/>
        <v>insert into PRW_Inte_Csgii_DeviceMap([Id],[Name],[Context],[Revision],[DeviceId],[DeviceName]) values(NEWID(),'220kV思唐线电能表','SMB','UNSET','f482c2da16804e55b800f4eafc21803d','220kV思唐线电能表');</v>
      </c>
    </row>
    <row r="99" spans="2:10" x14ac:dyDescent="0.4">
      <c r="B99" s="6" t="str">
        <f>VLOOKUP(E99,Sheet3!A:C,3,FALSE)</f>
        <v>220kV思唐线线路避雷器</v>
      </c>
      <c r="C99" s="2" t="s">
        <v>849</v>
      </c>
      <c r="D99" s="2" t="s">
        <v>4113</v>
      </c>
      <c r="E99" s="5" t="str">
        <f>Sheet3!A99</f>
        <v>0508BA2015000130001</v>
      </c>
      <c r="F99" t="str">
        <f>VLOOKUP(B99,Sheet2!A:A,1,0)</f>
        <v>220kV思唐线线路避雷器</v>
      </c>
      <c r="J99" s="7" t="str">
        <f t="shared" si="1"/>
        <v>insert into PRW_Inte_Csgii_DeviceMap([Id],[Name],[Context],[Revision],[DeviceId],[DeviceName]) values(NEWID(),'220kV思唐线线路避雷器','SMB','UNSET','0508BA2015000130001','220kV思唐线线路避雷器');</v>
      </c>
    </row>
    <row r="100" spans="2:10" x14ac:dyDescent="0.4">
      <c r="B100" s="6" t="str">
        <f>VLOOKUP(E100,Sheet3!A:C,3,FALSE)</f>
        <v>220kV思唐线线路测控</v>
      </c>
      <c r="C100" s="2" t="s">
        <v>849</v>
      </c>
      <c r="D100" s="2" t="s">
        <v>4113</v>
      </c>
      <c r="E100" s="5" t="str">
        <f>Sheet3!A100</f>
        <v>f140054dd6fe4c52b1a2320028a44f00</v>
      </c>
      <c r="F100" t="str">
        <f>VLOOKUP(B100,Sheet2!A:A,1,0)</f>
        <v>220kV思唐线线路测控</v>
      </c>
      <c r="J100" s="7" t="str">
        <f t="shared" si="1"/>
        <v>insert into PRW_Inte_Csgii_DeviceMap([Id],[Name],[Context],[Revision],[DeviceId],[DeviceName]) values(NEWID(),'220kV思唐线线路测控','SMB','UNSET','f140054dd6fe4c52b1a2320028a44f00','220kV思唐线线路测控');</v>
      </c>
    </row>
    <row r="101" spans="2:10" x14ac:dyDescent="0.4">
      <c r="B101" s="6" t="str">
        <f>VLOOKUP(E101,Sheet3!A:C,3,FALSE)</f>
        <v>220kV思唐线线路电压互感器A相</v>
      </c>
      <c r="C101" s="2" t="s">
        <v>849</v>
      </c>
      <c r="D101" s="2" t="s">
        <v>4113</v>
      </c>
      <c r="E101" s="5" t="str">
        <f>Sheet3!A101</f>
        <v>0508BA2015000646778</v>
      </c>
      <c r="F101" s="3" t="s">
        <v>2166</v>
      </c>
      <c r="J101" s="7" t="str">
        <f t="shared" si="1"/>
        <v>insert into PRW_Inte_Csgii_DeviceMap([Id],[Name],[Context],[Revision],[DeviceId],[DeviceName]) values(NEWID(),'220kV思唐线线路电压互感器','SMB','UNSET','0508BA2015000646778','220kV思唐线线路电压互感器A相');</v>
      </c>
    </row>
    <row r="102" spans="2:10" x14ac:dyDescent="0.4">
      <c r="B102" s="6" t="str">
        <f>VLOOKUP(E102,Sheet3!A:C,3,FALSE)</f>
        <v>220kV思唐线线路主二保护</v>
      </c>
      <c r="C102" s="2" t="s">
        <v>849</v>
      </c>
      <c r="D102" s="2" t="s">
        <v>4113</v>
      </c>
      <c r="E102" s="5" t="str">
        <f>Sheet3!A102</f>
        <v>ba15f1f412b04b6eb2daed9304b0dd17</v>
      </c>
      <c r="F102" t="str">
        <f>VLOOKUP(B102,Sheet2!A:A,1,0)</f>
        <v>220kV思唐线线路主二保护</v>
      </c>
      <c r="J102" s="7" t="str">
        <f t="shared" si="1"/>
        <v>insert into PRW_Inte_Csgii_DeviceMap([Id],[Name],[Context],[Revision],[DeviceId],[DeviceName]) values(NEWID(),'220kV思唐线线路主二保护','SMB','UNSET','ba15f1f412b04b6eb2daed9304b0dd17','220kV思唐线线路主二保护');</v>
      </c>
    </row>
    <row r="103" spans="2:10" hidden="1" x14ac:dyDescent="0.4">
      <c r="B103" s="6" t="str">
        <f>VLOOKUP(E103,Sheet3!A:C,3,FALSE)</f>
        <v>220kV思唐线线路主二保护屏</v>
      </c>
      <c r="C103" s="2" t="s">
        <v>849</v>
      </c>
      <c r="D103" s="2" t="s">
        <v>4113</v>
      </c>
      <c r="E103" s="5" t="str">
        <f>Sheet3!A103</f>
        <v>3f4437800c1e4c91b4a46e88325b9dc7</v>
      </c>
      <c r="F103" t="str">
        <f>IFERROR(VLOOKUP(B103,Sheet2!A:A,1,0),"")</f>
        <v/>
      </c>
      <c r="J103" s="7" t="str">
        <f t="shared" si="1"/>
        <v>insert into PRW_Inte_Csgii_DeviceMap([Id],[Name],[Context],[Revision],[DeviceId],[DeviceName]) values(NEWID(),'','SMB','UNSET','3f4437800c1e4c91b4a46e88325b9dc7','220kV思唐线线路主二保护屏');</v>
      </c>
    </row>
    <row r="104" spans="2:10" x14ac:dyDescent="0.4">
      <c r="B104" s="6" t="str">
        <f>VLOOKUP(E104,Sheet3!A:C,3,FALSE)</f>
        <v>220kV思唐线线路主一保护</v>
      </c>
      <c r="C104" s="2" t="s">
        <v>849</v>
      </c>
      <c r="D104" s="2" t="s">
        <v>4113</v>
      </c>
      <c r="E104" s="5" t="str">
        <f>Sheet3!A104</f>
        <v>ab387a8620c5471ebfb1a53ee268b063</v>
      </c>
      <c r="F104" t="str">
        <f>VLOOKUP(B104,Sheet2!A:A,1,0)</f>
        <v>220kV思唐线线路主一保护</v>
      </c>
      <c r="J104" s="7" t="str">
        <f t="shared" si="1"/>
        <v>insert into PRW_Inte_Csgii_DeviceMap([Id],[Name],[Context],[Revision],[DeviceId],[DeviceName]) values(NEWID(),'220kV思唐线线路主一保护','SMB','UNSET','ab387a8620c5471ebfb1a53ee268b063','220kV思唐线线路主一保护');</v>
      </c>
    </row>
    <row r="105" spans="2:10" hidden="1" x14ac:dyDescent="0.4">
      <c r="B105" s="6" t="str">
        <f>VLOOKUP(E105,Sheet3!A:C,3,FALSE)</f>
        <v>220kV思唐线线路主一保护屏</v>
      </c>
      <c r="C105" s="2" t="s">
        <v>849</v>
      </c>
      <c r="D105" s="2" t="s">
        <v>4113</v>
      </c>
      <c r="E105" s="5" t="str">
        <f>Sheet3!A105</f>
        <v>93cb94bb8b294bd7809491084b352c48</v>
      </c>
      <c r="F105" t="str">
        <f>IFERROR(VLOOKUP(B105,Sheet2!A:A,1,0),"")</f>
        <v/>
      </c>
      <c r="J105" s="7" t="str">
        <f t="shared" si="1"/>
        <v>insert into PRW_Inte_Csgii_DeviceMap([Id],[Name],[Context],[Revision],[DeviceId],[DeviceName]) values(NEWID(),'','SMB','UNSET','93cb94bb8b294bd7809491084b352c48','220kV思唐线线路主一保护屏');</v>
      </c>
    </row>
    <row r="106" spans="2:10" hidden="1" x14ac:dyDescent="0.4">
      <c r="B106" s="6" t="str">
        <f>VLOOKUP(E106,Sheet3!A:C,3,FALSE)</f>
        <v>220kV同步时钟分屏</v>
      </c>
      <c r="C106" s="2" t="s">
        <v>849</v>
      </c>
      <c r="D106" s="2" t="s">
        <v>4113</v>
      </c>
      <c r="E106" s="5" t="str">
        <f>Sheet3!A106</f>
        <v>26ea140da0fe4ab198c2a0f11380ae3e</v>
      </c>
      <c r="F106" t="str">
        <f>IFERROR(VLOOKUP(B106,Sheet2!A:A,1,0),"")</f>
        <v/>
      </c>
      <c r="J106" s="7" t="str">
        <f t="shared" si="1"/>
        <v>insert into PRW_Inte_Csgii_DeviceMap([Id],[Name],[Context],[Revision],[DeviceId],[DeviceName]) values(NEWID(),'','SMB','UNSET','26ea140da0fe4ab198c2a0f11380ae3e','220kV同步时钟分屏');</v>
      </c>
    </row>
    <row r="107" spans="2:10" hidden="1" x14ac:dyDescent="0.4">
      <c r="B107" s="6" t="str">
        <f>VLOOKUP(E107,Sheet3!A:C,3,FALSE)</f>
        <v>220kV同步相量采集</v>
      </c>
      <c r="C107" s="2" t="s">
        <v>849</v>
      </c>
      <c r="D107" s="2" t="s">
        <v>4113</v>
      </c>
      <c r="E107" s="5" t="str">
        <f>Sheet3!A107</f>
        <v>e371b3bf002f48e4b8c2f47ec9a8083e</v>
      </c>
      <c r="F107" t="str">
        <f>IFERROR(VLOOKUP(B107,Sheet2!A:A,1,0),"")</f>
        <v/>
      </c>
      <c r="J107" s="7" t="str">
        <f t="shared" si="1"/>
        <v>insert into PRW_Inte_Csgii_DeviceMap([Id],[Name],[Context],[Revision],[DeviceId],[DeviceName]) values(NEWID(),'','SMB','UNSET','e371b3bf002f48e4b8c2f47ec9a8083e','220kV同步相量采集');</v>
      </c>
    </row>
    <row r="108" spans="2:10" hidden="1" x14ac:dyDescent="0.4">
      <c r="B108" s="6" t="str">
        <f>VLOOKUP(E108,Sheet3!A:C,3,FALSE)</f>
        <v>220kV网络交换机</v>
      </c>
      <c r="C108" s="2" t="s">
        <v>849</v>
      </c>
      <c r="D108" s="2" t="s">
        <v>4113</v>
      </c>
      <c r="E108" s="5" t="str">
        <f>Sheet3!A108</f>
        <v>dc976ddcb24a47088db8cbfdfff21657</v>
      </c>
      <c r="F108" t="str">
        <f>IFERROR(VLOOKUP(B108,Sheet2!A:A,1,0),"")</f>
        <v/>
      </c>
      <c r="J108" s="7" t="str">
        <f t="shared" si="1"/>
        <v>insert into PRW_Inte_Csgii_DeviceMap([Id],[Name],[Context],[Revision],[DeviceId],[DeviceName]) values(NEWID(),'','SMB','UNSET','dc976ddcb24a47088db8cbfdfff21657','220kV网络交换机');</v>
      </c>
    </row>
    <row r="109" spans="2:10" hidden="1" x14ac:dyDescent="0.4">
      <c r="B109" s="6" t="str">
        <f>VLOOKUP(E109,Sheet3!A:C,3,FALSE)</f>
        <v>220kV网络交换机屏网络交换机1</v>
      </c>
      <c r="C109" s="2" t="s">
        <v>849</v>
      </c>
      <c r="D109" s="2" t="s">
        <v>4113</v>
      </c>
      <c r="E109" s="5" t="str">
        <f>Sheet3!A109</f>
        <v>08b0dfb5a9734ba3b52a2b3924d75091</v>
      </c>
      <c r="F109" t="str">
        <f>IFERROR(VLOOKUP(B109,Sheet2!A:A,1,0),"")</f>
        <v/>
      </c>
      <c r="J109" s="7" t="str">
        <f t="shared" si="1"/>
        <v>insert into PRW_Inte_Csgii_DeviceMap([Id],[Name],[Context],[Revision],[DeviceId],[DeviceName]) values(NEWID(),'','SMB','UNSET','08b0dfb5a9734ba3b52a2b3924d75091','220kV网络交换机屏网络交换机1');</v>
      </c>
    </row>
    <row r="110" spans="2:10" hidden="1" x14ac:dyDescent="0.4">
      <c r="B110" s="6" t="str">
        <f>VLOOKUP(E110,Sheet3!A:C,3,FALSE)</f>
        <v>220kV网络交换机屏网络交换机2</v>
      </c>
      <c r="C110" s="2" t="s">
        <v>849</v>
      </c>
      <c r="D110" s="2" t="s">
        <v>4113</v>
      </c>
      <c r="E110" s="5" t="str">
        <f>Sheet3!A110</f>
        <v>9e108667aa4743718f0af725408c6ec2</v>
      </c>
      <c r="F110" t="str">
        <f>IFERROR(VLOOKUP(B110,Sheet2!A:A,1,0),"")</f>
        <v/>
      </c>
      <c r="J110" s="7" t="str">
        <f t="shared" si="1"/>
        <v>insert into PRW_Inte_Csgii_DeviceMap([Id],[Name],[Context],[Revision],[DeviceId],[DeviceName]) values(NEWID(),'','SMB','UNSET','9e108667aa4743718f0af725408c6ec2','220kV网络交换机屏网络交换机2');</v>
      </c>
    </row>
    <row r="111" spans="2:10" hidden="1" x14ac:dyDescent="0.4">
      <c r="B111" s="6" t="str">
        <f>VLOOKUP(E111,Sheet3!A:C,3,FALSE)</f>
        <v>220kV网络交换机屏网络交换机3</v>
      </c>
      <c r="C111" s="2" t="s">
        <v>849</v>
      </c>
      <c r="D111" s="2" t="s">
        <v>4113</v>
      </c>
      <c r="E111" s="5" t="str">
        <f>Sheet3!A111</f>
        <v>5cb9dbb6b9ab46ba8315c6420d24aa20</v>
      </c>
      <c r="F111" t="str">
        <f>IFERROR(VLOOKUP(B111,Sheet2!A:A,1,0),"")</f>
        <v/>
      </c>
      <c r="J111" s="7" t="str">
        <f t="shared" si="1"/>
        <v>insert into PRW_Inte_Csgii_DeviceMap([Id],[Name],[Context],[Revision],[DeviceId],[DeviceName]) values(NEWID(),'','SMB','UNSET','5cb9dbb6b9ab46ba8315c6420d24aa20','220kV网络交换机屏网络交换机3');</v>
      </c>
    </row>
    <row r="112" spans="2:10" hidden="1" x14ac:dyDescent="0.4">
      <c r="B112" s="6" t="str">
        <f>VLOOKUP(E112,Sheet3!A:C,3,FALSE)</f>
        <v>220kV网络交换机屏网络交换机4</v>
      </c>
      <c r="C112" s="2" t="s">
        <v>849</v>
      </c>
      <c r="D112" s="2" t="s">
        <v>4113</v>
      </c>
      <c r="E112" s="5" t="str">
        <f>Sheet3!A112</f>
        <v>4612fbe318b245ca8b1f90778cf79267</v>
      </c>
      <c r="F112" t="str">
        <f>IFERROR(VLOOKUP(B112,Sheet2!A:A,1,0),"")</f>
        <v/>
      </c>
      <c r="J112" s="7" t="str">
        <f t="shared" si="1"/>
        <v>insert into PRW_Inte_Csgii_DeviceMap([Id],[Name],[Context],[Revision],[DeviceId],[DeviceName]) values(NEWID(),'','SMB','UNSET','4612fbe318b245ca8b1f90778cf79267','220kV网络交换机屏网络交换机4');</v>
      </c>
    </row>
    <row r="113" spans="2:10" hidden="1" x14ac:dyDescent="0.4">
      <c r="B113" s="6" t="str">
        <f>VLOOKUP(E113,Sheet3!A:C,3,FALSE)</f>
        <v>220kV网络交换机屏网络交换机5</v>
      </c>
      <c r="C113" s="2" t="s">
        <v>849</v>
      </c>
      <c r="D113" s="2" t="s">
        <v>4113</v>
      </c>
      <c r="E113" s="5" t="str">
        <f>Sheet3!A113</f>
        <v>3806c5858c16477d81337d58003eb77d</v>
      </c>
      <c r="F113" t="str">
        <f>IFERROR(VLOOKUP(B113,Sheet2!A:A,1,0),"")</f>
        <v/>
      </c>
      <c r="J113" s="7" t="str">
        <f t="shared" si="1"/>
        <v>insert into PRW_Inte_Csgii_DeviceMap([Id],[Name],[Context],[Revision],[DeviceId],[DeviceName]) values(NEWID(),'','SMB','UNSET','3806c5858c16477d81337d58003eb77d','220kV网络交换机屏网络交换机5');</v>
      </c>
    </row>
    <row r="114" spans="2:10" hidden="1" x14ac:dyDescent="0.4">
      <c r="B114" s="6" t="str">
        <f>VLOOKUP(E114,Sheet3!A:C,3,FALSE)</f>
        <v>220kV网络交换机屏网络交换机6</v>
      </c>
      <c r="C114" s="2" t="s">
        <v>849</v>
      </c>
      <c r="D114" s="2" t="s">
        <v>4113</v>
      </c>
      <c r="E114" s="5" t="str">
        <f>Sheet3!A114</f>
        <v>f88caeb6752b4ad9a8da01baded2f095</v>
      </c>
      <c r="F114" t="str">
        <f>IFERROR(VLOOKUP(B114,Sheet2!A:A,1,0),"")</f>
        <v/>
      </c>
      <c r="J114" s="7" t="str">
        <f t="shared" si="1"/>
        <v>insert into PRW_Inte_Csgii_DeviceMap([Id],[Name],[Context],[Revision],[DeviceId],[DeviceName]) values(NEWID(),'','SMB','UNSET','f88caeb6752b4ad9a8da01baded2f095','220kV网络交换机屏网络交换机6');</v>
      </c>
    </row>
    <row r="115" spans="2:10" hidden="1" x14ac:dyDescent="0.4">
      <c r="B115" s="6" t="str">
        <f>VLOOKUP(E115,Sheet3!A:C,3,FALSE)</f>
        <v>220kV线路电度表屏Ⅰ</v>
      </c>
      <c r="C115" s="2" t="s">
        <v>849</v>
      </c>
      <c r="D115" s="2" t="s">
        <v>4113</v>
      </c>
      <c r="E115" s="5" t="str">
        <f>Sheet3!A115</f>
        <v>d5107f775a614e9fbb0b17003726c0df</v>
      </c>
      <c r="F115" t="str">
        <f>IFERROR(VLOOKUP(B115,Sheet2!A:A,1,0),"")</f>
        <v/>
      </c>
      <c r="J115" s="7" t="str">
        <f t="shared" si="1"/>
        <v>insert into PRW_Inte_Csgii_DeviceMap([Id],[Name],[Context],[Revision],[DeviceId],[DeviceName]) values(NEWID(),'','SMB','UNSET','d5107f775a614e9fbb0b17003726c0df','220kV线路电度表屏Ⅰ');</v>
      </c>
    </row>
    <row r="116" spans="2:10" hidden="1" x14ac:dyDescent="0.4">
      <c r="B116" s="6" t="str">
        <f>VLOOKUP(E116,Sheet3!A:C,3,FALSE)</f>
        <v>220kV线路故障测距屏</v>
      </c>
      <c r="C116" s="2" t="s">
        <v>849</v>
      </c>
      <c r="D116" s="2" t="s">
        <v>4113</v>
      </c>
      <c r="E116" s="5" t="str">
        <f>Sheet3!A116</f>
        <v>4aef5fd8b0cc4efe935fc4e67816646f</v>
      </c>
      <c r="F116" t="str">
        <f>IFERROR(VLOOKUP(B116,Sheet2!A:A,1,0),"")</f>
        <v/>
      </c>
      <c r="J116" s="7" t="str">
        <f t="shared" si="1"/>
        <v>insert into PRW_Inte_Csgii_DeviceMap([Id],[Name],[Context],[Revision],[DeviceId],[DeviceName]) values(NEWID(),'','SMB','UNSET','4aef5fd8b0cc4efe935fc4e67816646f','220kV线路故障测距屏');</v>
      </c>
    </row>
    <row r="117" spans="2:10" hidden="1" x14ac:dyDescent="0.4">
      <c r="B117" s="6" t="str">
        <f>VLOOKUP(E117,Sheet3!A:C,3,FALSE)</f>
        <v>220kV线路故障测距系统网络交换机</v>
      </c>
      <c r="C117" s="2" t="s">
        <v>849</v>
      </c>
      <c r="D117" s="2" t="s">
        <v>4113</v>
      </c>
      <c r="E117" s="5" t="str">
        <f>Sheet3!A117</f>
        <v>4859d8cbbc0445ea8444c75882693fa8</v>
      </c>
      <c r="F117" t="str">
        <f>IFERROR(VLOOKUP(B117,Sheet2!A:A,1,0),"")</f>
        <v/>
      </c>
      <c r="J117" s="7" t="str">
        <f t="shared" si="1"/>
        <v>insert into PRW_Inte_Csgii_DeviceMap([Id],[Name],[Context],[Revision],[DeviceId],[DeviceName]) values(NEWID(),'','SMB','UNSET','4859d8cbbc0445ea8444c75882693fa8','220kV线路故障测距系统网络交换机');</v>
      </c>
    </row>
    <row r="118" spans="2:10" hidden="1" x14ac:dyDescent="0.4">
      <c r="B118" s="6" t="str">
        <f>VLOOKUP(E118,Sheet3!A:C,3,FALSE)</f>
        <v>220kV线路计量电压采集屏</v>
      </c>
      <c r="C118" s="2" t="s">
        <v>849</v>
      </c>
      <c r="D118" s="2" t="s">
        <v>4113</v>
      </c>
      <c r="E118" s="5" t="str">
        <f>Sheet3!A118</f>
        <v>cac6bdffcfd64a57b7b117fe55f66e73</v>
      </c>
      <c r="F118" t="str">
        <f>IFERROR(VLOOKUP(B118,Sheet2!A:A,1,0),"")</f>
        <v/>
      </c>
      <c r="J118" s="7" t="str">
        <f t="shared" si="1"/>
        <v>insert into PRW_Inte_Csgii_DeviceMap([Id],[Name],[Context],[Revision],[DeviceId],[DeviceName]) values(NEWID(),'','SMB','UNSET','cac6bdffcfd64a57b7b117fe55f66e73','220kV线路计量电压采集屏');</v>
      </c>
    </row>
    <row r="119" spans="2:10" x14ac:dyDescent="0.4">
      <c r="B119" s="6" t="str">
        <f>VLOOKUP(E119,Sheet3!A:C,3,FALSE)</f>
        <v>35kV#0站用变保护测控装置</v>
      </c>
      <c r="C119" s="2" t="s">
        <v>849</v>
      </c>
      <c r="D119" s="2" t="s">
        <v>4113</v>
      </c>
      <c r="E119" s="5" t="str">
        <f>Sheet3!A119</f>
        <v>17b0362617e74412b3d0cfa93915ae6a</v>
      </c>
      <c r="F119" s="3" t="s">
        <v>2013</v>
      </c>
      <c r="J119" s="7" t="str">
        <f t="shared" si="1"/>
        <v>insert into PRW_Inte_Csgii_DeviceMap([Id],[Name],[Context],[Revision],[DeviceId],[DeviceName]) values(NEWID(),'35kV#0站用变保护','SMB','UNSET','17b0362617e74412b3d0cfa93915ae6a','35kV#0站用变保护测控装置');</v>
      </c>
    </row>
    <row r="120" spans="2:10" x14ac:dyDescent="0.4">
      <c r="B120" s="6" t="str">
        <f>VLOOKUP(E120,Sheet3!A:C,3,FALSE)</f>
        <v>35kV#0站用变电能表</v>
      </c>
      <c r="C120" s="2" t="s">
        <v>849</v>
      </c>
      <c r="D120" s="2" t="s">
        <v>4113</v>
      </c>
      <c r="E120" s="5" t="str">
        <f>Sheet3!A120</f>
        <v>29269fb526684f8b9bc95e2532698015</v>
      </c>
      <c r="F120" s="3" t="s">
        <v>2031</v>
      </c>
      <c r="J120" s="7" t="str">
        <f t="shared" si="1"/>
        <v>insert into PRW_Inte_Csgii_DeviceMap([Id],[Name],[Context],[Revision],[DeviceId],[DeviceName]) values(NEWID(),'35kV#0站用变计量仪表','SMB','UNSET','29269fb526684f8b9bc95e2532698015','35kV#0站用变电能表');</v>
      </c>
    </row>
    <row r="121" spans="2:10" x14ac:dyDescent="0.4">
      <c r="B121" s="6" t="str">
        <f>VLOOKUP(E121,Sheet3!A:C,3,FALSE)</f>
        <v>35kV#1电容器组314开关电容器侧31467地刀</v>
      </c>
      <c r="C121" s="2" t="s">
        <v>849</v>
      </c>
      <c r="D121" s="2" t="s">
        <v>4113</v>
      </c>
      <c r="E121" s="5" t="str">
        <f>Sheet3!A121</f>
        <v>b56bc04c2b4c467fb9581d2e3c0dd43c</v>
      </c>
      <c r="F121" t="str">
        <f>VLOOKUP(B121,Sheet2!A:A,1,0)</f>
        <v>35kV#1电容器组314开关电容器侧31467地刀</v>
      </c>
      <c r="J121" s="7" t="str">
        <f t="shared" si="1"/>
        <v>insert into PRW_Inte_Csgii_DeviceMap([Id],[Name],[Context],[Revision],[DeviceId],[DeviceName]) values(NEWID(),'35kV#1电容器组314开关电容器侧31467地刀','SMB','UNSET','b56bc04c2b4c467fb9581d2e3c0dd43c','35kV#1电容器组314开关电容器侧31467地刀');</v>
      </c>
    </row>
    <row r="122" spans="2:10" x14ac:dyDescent="0.4">
      <c r="B122" s="6" t="str">
        <f>VLOOKUP(E122,Sheet3!A:C,3,FALSE)</f>
        <v>35kV#1母线3117地刀</v>
      </c>
      <c r="C122" s="2" t="s">
        <v>849</v>
      </c>
      <c r="D122" s="2" t="s">
        <v>4113</v>
      </c>
      <c r="E122" s="5" t="str">
        <f>Sheet3!A122</f>
        <v>4369f7ffee4d44f198ccd6132522f97c</v>
      </c>
      <c r="F122" t="str">
        <f>VLOOKUP(B122,Sheet2!A:A,1,0)</f>
        <v>35kV#1母线3117地刀</v>
      </c>
      <c r="J122" s="7" t="str">
        <f t="shared" si="1"/>
        <v>insert into PRW_Inte_Csgii_DeviceMap([Id],[Name],[Context],[Revision],[DeviceId],[DeviceName]) values(NEWID(),'35kV#1母线3117地刀','SMB','UNSET','4369f7ffee4d44f198ccd6132522f97c','35kV#1母线3117地刀');</v>
      </c>
    </row>
    <row r="123" spans="2:10" hidden="1" x14ac:dyDescent="0.4">
      <c r="B123" s="6" t="str">
        <f>VLOOKUP(E123,Sheet3!A:C,3,FALSE)</f>
        <v>35kV#1母线311电抗器保护装置</v>
      </c>
      <c r="C123" s="2" t="s">
        <v>849</v>
      </c>
      <c r="D123" s="2" t="s">
        <v>4113</v>
      </c>
      <c r="E123" s="5" t="str">
        <f>Sheet3!A123</f>
        <v>c6bc3de36d304e86a02216bb5c3b08d2</v>
      </c>
      <c r="F123" t="str">
        <f>IFERROR(VLOOKUP(B123,Sheet2!A:A,1,0),"")</f>
        <v/>
      </c>
      <c r="J123" s="7" t="str">
        <f t="shared" si="1"/>
        <v>insert into PRW_Inte_Csgii_DeviceMap([Id],[Name],[Context],[Revision],[DeviceId],[DeviceName]) values(NEWID(),'','SMB','UNSET','c6bc3de36d304e86a02216bb5c3b08d2','35kV#1母线311电抗器保护装置');</v>
      </c>
    </row>
    <row r="124" spans="2:10" x14ac:dyDescent="0.4">
      <c r="B124" s="6" t="str">
        <f>VLOOKUP(E124,Sheet3!A:C,3,FALSE)</f>
        <v>35kV#1母线311电抗器测控装置</v>
      </c>
      <c r="C124" s="2" t="s">
        <v>849</v>
      </c>
      <c r="D124" s="2" t="s">
        <v>4113</v>
      </c>
      <c r="E124" s="5" t="str">
        <f>Sheet3!A124</f>
        <v>4ee9854074364cfa87bca280bb54eb98</v>
      </c>
      <c r="F124" s="3" t="s">
        <v>1981</v>
      </c>
      <c r="J124" s="7" t="str">
        <f t="shared" si="1"/>
        <v>insert into PRW_Inte_Csgii_DeviceMap([Id],[Name],[Context],[Revision],[DeviceId],[DeviceName]) values(NEWID(),'35kV#1母线311电抗器测控','SMB','UNSET','4ee9854074364cfa87bca280bb54eb98','35kV#1母线311电抗器测控装置');</v>
      </c>
    </row>
    <row r="125" spans="2:10" x14ac:dyDescent="0.4">
      <c r="B125" s="6" t="str">
        <f>VLOOKUP(E125,Sheet3!A:C,3,FALSE)</f>
        <v>35kV#1母线312电抗器保护装置</v>
      </c>
      <c r="C125" s="2" t="s">
        <v>849</v>
      </c>
      <c r="D125" s="2" t="s">
        <v>4113</v>
      </c>
      <c r="E125" s="5" t="str">
        <f>Sheet3!A125</f>
        <v>9782ffcb607d47d6ae200c23a349fbdd</v>
      </c>
      <c r="F125" s="3" t="s">
        <v>2633</v>
      </c>
      <c r="J125" s="7" t="str">
        <f t="shared" si="1"/>
        <v>insert into PRW_Inte_Csgii_DeviceMap([Id],[Name],[Context],[Revision],[DeviceId],[DeviceName]) values(NEWID(),'35kV#1母线312电抗器保护','SMB','UNSET','9782ffcb607d47d6ae200c23a349fbdd','35kV#1母线312电抗器保护装置');</v>
      </c>
    </row>
    <row r="126" spans="2:10" x14ac:dyDescent="0.4">
      <c r="B126" s="6" t="str">
        <f>VLOOKUP(E126,Sheet3!A:C,3,FALSE)</f>
        <v>35kV#1母线312电抗器测控装置</v>
      </c>
      <c r="C126" s="2" t="s">
        <v>849</v>
      </c>
      <c r="D126" s="2" t="s">
        <v>4113</v>
      </c>
      <c r="E126" s="5" t="str">
        <f>Sheet3!A126</f>
        <v>9f4ad9358b6140638e1d779cb898757b</v>
      </c>
      <c r="F126" s="3" t="s">
        <v>2649</v>
      </c>
      <c r="J126" s="7" t="str">
        <f t="shared" si="1"/>
        <v>insert into PRW_Inte_Csgii_DeviceMap([Id],[Name],[Context],[Revision],[DeviceId],[DeviceName]) values(NEWID(),'35kV#1母线312电抗器测控','SMB','UNSET','9f4ad9358b6140638e1d779cb898757b','35kV#1母线312电抗器测控装置');</v>
      </c>
    </row>
    <row r="127" spans="2:10" x14ac:dyDescent="0.4">
      <c r="B127" s="6" t="str">
        <f>VLOOKUP(E127,Sheet3!A:C,3,FALSE)</f>
        <v>35kV#1母线313电抗器保护</v>
      </c>
      <c r="C127" s="2" t="s">
        <v>849</v>
      </c>
      <c r="D127" s="2" t="s">
        <v>4113</v>
      </c>
      <c r="E127" s="5" t="str">
        <f>Sheet3!A127</f>
        <v>29ed685722524814b4e6eb9d72ce7847</v>
      </c>
      <c r="F127" t="str">
        <f>VLOOKUP(B127,Sheet2!A:A,1,0)</f>
        <v>35kV#1母线313电抗器保护</v>
      </c>
      <c r="J127" s="7" t="str">
        <f t="shared" si="1"/>
        <v>insert into PRW_Inte_Csgii_DeviceMap([Id],[Name],[Context],[Revision],[DeviceId],[DeviceName]) values(NEWID(),'35kV#1母线313电抗器保护','SMB','UNSET','29ed685722524814b4e6eb9d72ce7847','35kV#1母线313电抗器保护');</v>
      </c>
    </row>
    <row r="128" spans="2:10" x14ac:dyDescent="0.4">
      <c r="B128" s="6" t="str">
        <f>VLOOKUP(E128,Sheet3!A:C,3,FALSE)</f>
        <v>35kV#1母线313电抗器测控装置</v>
      </c>
      <c r="C128" s="2" t="s">
        <v>849</v>
      </c>
      <c r="D128" s="2" t="s">
        <v>4113</v>
      </c>
      <c r="E128" s="5" t="str">
        <f>Sheet3!A128</f>
        <v>d91654e4e293439595d91244ff798e0b</v>
      </c>
      <c r="F128" t="str">
        <f>VLOOKUP(B128,Sheet2!A:A,1,0)</f>
        <v>35kV#1母线313电抗器测控装置</v>
      </c>
      <c r="J128" s="7" t="str">
        <f t="shared" si="1"/>
        <v>insert into PRW_Inte_Csgii_DeviceMap([Id],[Name],[Context],[Revision],[DeviceId],[DeviceName]) values(NEWID(),'35kV#1母线313电抗器测控装置','SMB','UNSET','d91654e4e293439595d91244ff798e0b','35kV#1母线313电抗器测控装置');</v>
      </c>
    </row>
    <row r="129" spans="2:10" x14ac:dyDescent="0.4">
      <c r="B129" s="6" t="str">
        <f>VLOOKUP(E129,Sheet3!A:C,3,FALSE)</f>
        <v>35kV#1母线314电容器测控装置</v>
      </c>
      <c r="C129" s="2" t="s">
        <v>849</v>
      </c>
      <c r="D129" s="2" t="s">
        <v>4113</v>
      </c>
      <c r="E129" s="5" t="str">
        <f>Sheet3!A129</f>
        <v>4f6d2c0b83f5403d809e3b97de661639</v>
      </c>
      <c r="F129" t="str">
        <f>VLOOKUP(B129,Sheet2!A:A,1,0)</f>
        <v>35kV#1母线314电容器测控装置</v>
      </c>
      <c r="J129" s="7" t="str">
        <f t="shared" si="1"/>
        <v>insert into PRW_Inte_Csgii_DeviceMap([Id],[Name],[Context],[Revision],[DeviceId],[DeviceName]) values(NEWID(),'35kV#1母线314电容器测控装置','SMB','UNSET','4f6d2c0b83f5403d809e3b97de661639','35kV#1母线314电容器测控装置');</v>
      </c>
    </row>
    <row r="130" spans="2:10" x14ac:dyDescent="0.4">
      <c r="B130" s="6" t="str">
        <f>VLOOKUP(E130,Sheet3!A:C,3,FALSE)</f>
        <v>35kV#1母线315电容器测控装置</v>
      </c>
      <c r="C130" s="2" t="s">
        <v>849</v>
      </c>
      <c r="D130" s="2" t="s">
        <v>4113</v>
      </c>
      <c r="E130" s="5" t="str">
        <f>Sheet3!A130</f>
        <v>77d4c47c739a4416b875221e8839f0ce</v>
      </c>
      <c r="F130" t="str">
        <f>VLOOKUP(B130,Sheet2!A:A,1,0)</f>
        <v>35kV#1母线315电容器测控装置</v>
      </c>
      <c r="J130" s="7" t="str">
        <f t="shared" si="1"/>
        <v>insert into PRW_Inte_Csgii_DeviceMap([Id],[Name],[Context],[Revision],[DeviceId],[DeviceName]) values(NEWID(),'35kV#1母线315电容器测控装置','SMB','UNSET','77d4c47c739a4416b875221e8839f0ce','35kV#1母线315电容器测控装置');</v>
      </c>
    </row>
    <row r="131" spans="2:10" x14ac:dyDescent="0.4">
      <c r="B131" s="6" t="str">
        <f>VLOOKUP(E131,Sheet3!A:C,3,FALSE)</f>
        <v>35kV#1母线TV31PT隔离开关</v>
      </c>
      <c r="C131" s="2" t="s">
        <v>849</v>
      </c>
      <c r="D131" s="2" t="s">
        <v>4113</v>
      </c>
      <c r="E131" s="5" t="str">
        <f>Sheet3!A131</f>
        <v>0dfb87d5f61a4ed9b4b7ccb3c6dd6d93</v>
      </c>
      <c r="F131" s="3" t="s">
        <v>2055</v>
      </c>
      <c r="J131" s="7" t="str">
        <f t="shared" ref="J131:J194" si="2">CONCATENATE("insert into PRW_Inte_Csgii_DeviceMap([Id],[Name],[Context],[Revision],[DeviceId],[DeviceName]) values(NEWID(),'",F131,"','",C131,"','",D131,"','",E131,"','",B131,"');")</f>
        <v>insert into PRW_Inte_Csgii_DeviceMap([Id],[Name],[Context],[Revision],[DeviceId],[DeviceName]) values(NEWID(),'35kV#1母线TV31PT隔离开关','SMB','UNSET','0dfb87d5f61a4ed9b4b7ccb3c6dd6d93','35kV#1母线TV31PT隔离开关');</v>
      </c>
    </row>
    <row r="132" spans="2:10" hidden="1" x14ac:dyDescent="0.4">
      <c r="B132" s="6" t="str">
        <f>VLOOKUP(E132,Sheet3!A:C,3,FALSE)</f>
        <v>35kV#1母线保护屏</v>
      </c>
      <c r="C132" s="2" t="s">
        <v>849</v>
      </c>
      <c r="D132" s="2" t="s">
        <v>4113</v>
      </c>
      <c r="E132" s="5" t="str">
        <f>Sheet3!A132</f>
        <v>a233465a6a164878af64ed13dc83275b</v>
      </c>
      <c r="F132" t="str">
        <f>IFERROR(VLOOKUP(B132,Sheet2!A:A,1,0),"")</f>
        <v/>
      </c>
      <c r="J132" s="7" t="str">
        <f t="shared" si="2"/>
        <v>insert into PRW_Inte_Csgii_DeviceMap([Id],[Name],[Context],[Revision],[DeviceId],[DeviceName]) values(NEWID(),'','SMB','UNSET','a233465a6a164878af64ed13dc83275b','35kV#1母线保护屏');</v>
      </c>
    </row>
    <row r="133" spans="2:10" x14ac:dyDescent="0.4">
      <c r="B133" s="6" t="str">
        <f>VLOOKUP(E133,Sheet3!A:C,3,FALSE)</f>
        <v>35kV#1母线电压互感器</v>
      </c>
      <c r="C133" s="2" t="s">
        <v>849</v>
      </c>
      <c r="D133" s="2" t="s">
        <v>4113</v>
      </c>
      <c r="E133" s="5" t="str">
        <f>Sheet3!A133</f>
        <v>8fed8cae08564ad68af521fcdf973f14</v>
      </c>
      <c r="F133" t="str">
        <f>VLOOKUP(B133,Sheet2!A:A,1,0)</f>
        <v>35kV#1母线电压互感器</v>
      </c>
      <c r="J133" s="7" t="str">
        <f t="shared" si="2"/>
        <v>insert into PRW_Inte_Csgii_DeviceMap([Id],[Name],[Context],[Revision],[DeviceId],[DeviceName]) values(NEWID(),'35kV#1母线电压互感器','SMB','UNSET','8fed8cae08564ad68af521fcdf973f14','35kV#1母线电压互感器');</v>
      </c>
    </row>
    <row r="134" spans="2:10" x14ac:dyDescent="0.4">
      <c r="B134" s="6" t="str">
        <f>VLOOKUP(E134,Sheet3!A:C,3,FALSE)</f>
        <v>35kV#1母线管母线</v>
      </c>
      <c r="C134" s="2" t="s">
        <v>849</v>
      </c>
      <c r="D134" s="2" t="s">
        <v>4113</v>
      </c>
      <c r="E134" s="5" t="str">
        <f>Sheet3!A134</f>
        <v>4906661ec89641d5ba54fd605cace16d</v>
      </c>
      <c r="F134" t="str">
        <f>VLOOKUP(B134,Sheet2!A:A,1,0)</f>
        <v>35kV#1母线管母线</v>
      </c>
      <c r="J134" s="7" t="str">
        <f t="shared" si="2"/>
        <v>insert into PRW_Inte_Csgii_DeviceMap([Id],[Name],[Context],[Revision],[DeviceId],[DeviceName]) values(NEWID(),'35kV#1母线管母线','SMB','UNSET','4906661ec89641d5ba54fd605cace16d','35kV#1母线管母线');</v>
      </c>
    </row>
    <row r="135" spans="2:10" x14ac:dyDescent="0.4">
      <c r="B135" s="6" t="str">
        <f>VLOOKUP(E135,Sheet3!A:C,3,FALSE)</f>
        <v>35kV#1站用变保护测控装置</v>
      </c>
      <c r="C135" s="2" t="s">
        <v>849</v>
      </c>
      <c r="D135" s="2" t="s">
        <v>4113</v>
      </c>
      <c r="E135" s="5" t="str">
        <f>Sheet3!A135</f>
        <v>4e2265fda5f34c569d5880812ba95536</v>
      </c>
      <c r="F135" t="str">
        <f>VLOOKUP(B135,Sheet2!A:A,1,0)</f>
        <v>35kV#1站用变保护测控装置</v>
      </c>
      <c r="J135" s="7" t="str">
        <f t="shared" si="2"/>
        <v>insert into PRW_Inte_Csgii_DeviceMap([Id],[Name],[Context],[Revision],[DeviceId],[DeviceName]) values(NEWID(),'35kV#1站用变保护测控装置','SMB','UNSET','4e2265fda5f34c569d5880812ba95536','35kV#1站用变保护测控装置');</v>
      </c>
    </row>
    <row r="136" spans="2:10" x14ac:dyDescent="0.4">
      <c r="B136" s="6" t="str">
        <f>VLOOKUP(E136,Sheet3!A:C,3,FALSE)</f>
        <v>35kV#2电容器组315开关电容器侧31567地刀</v>
      </c>
      <c r="C136" s="2" t="s">
        <v>849</v>
      </c>
      <c r="D136" s="2" t="s">
        <v>4113</v>
      </c>
      <c r="E136" s="5" t="str">
        <f>Sheet3!A136</f>
        <v>83bedabdaa2c4746ad2786c8c6585375</v>
      </c>
      <c r="F136" t="str">
        <f>VLOOKUP(B136,Sheet2!A:A,1,0)</f>
        <v>35kV#2电容器组315开关电容器侧31567地刀</v>
      </c>
      <c r="J136" s="7" t="str">
        <f t="shared" si="2"/>
        <v>insert into PRW_Inte_Csgii_DeviceMap([Id],[Name],[Context],[Revision],[DeviceId],[DeviceName]) values(NEWID(),'35kV#2电容器组315开关电容器侧31567地刀','SMB','UNSET','83bedabdaa2c4746ad2786c8c6585375','35kV#2电容器组315开关电容器侧31567地刀');</v>
      </c>
    </row>
    <row r="137" spans="2:10" x14ac:dyDescent="0.4">
      <c r="B137" s="6" t="str">
        <f>VLOOKUP(E137,Sheet3!A:C,3,FALSE)</f>
        <v>35kV0号站用变压器</v>
      </c>
      <c r="C137" s="2" t="s">
        <v>849</v>
      </c>
      <c r="D137" s="2" t="s">
        <v>4113</v>
      </c>
      <c r="E137" s="5" t="str">
        <f>Sheet3!A137</f>
        <v>0508BA2015000578265</v>
      </c>
      <c r="F137" t="str">
        <f>VLOOKUP(B137,Sheet2!A:A,1,0)</f>
        <v>35kV0号站用变压器</v>
      </c>
      <c r="J137" s="7" t="str">
        <f t="shared" si="2"/>
        <v>insert into PRW_Inte_Csgii_DeviceMap([Id],[Name],[Context],[Revision],[DeviceId],[DeviceName]) values(NEWID(),'35kV0号站用变压器','SMB','UNSET','0508BA2015000578265','35kV0号站用变压器');</v>
      </c>
    </row>
    <row r="138" spans="2:10" x14ac:dyDescent="0.4">
      <c r="B138" s="6" t="str">
        <f>VLOOKUP(E138,Sheet3!A:C,3,FALSE)</f>
        <v>35kV1号母线314电容器组串联电抗器</v>
      </c>
      <c r="C138" s="2" t="s">
        <v>849</v>
      </c>
      <c r="D138" s="2" t="s">
        <v>4113</v>
      </c>
      <c r="E138" s="5" t="str">
        <f>Sheet3!A138</f>
        <v>ab26391aa2d847cea1cf127d0ad3c147</v>
      </c>
      <c r="F138" s="3" t="s">
        <v>3229</v>
      </c>
      <c r="J138" s="7" t="str">
        <f t="shared" si="2"/>
        <v>insert into PRW_Inte_Csgii_DeviceMap([Id],[Name],[Context],[Revision],[DeviceId],[DeviceName]) values(NEWID(),'35kV1号母线314电容器组串联电抗器-A相','SMB','UNSET','ab26391aa2d847cea1cf127d0ad3c147','35kV1号母线314电容器组串联电抗器');</v>
      </c>
    </row>
    <row r="139" spans="2:10" x14ac:dyDescent="0.4">
      <c r="B139" s="6" t="s">
        <v>2501</v>
      </c>
      <c r="C139" s="2" t="s">
        <v>4111</v>
      </c>
      <c r="D139" s="2" t="s">
        <v>4113</v>
      </c>
      <c r="E139" s="5" t="s">
        <v>2499</v>
      </c>
      <c r="F139" s="3" t="s">
        <v>3230</v>
      </c>
      <c r="J139" s="7" t="str">
        <f t="shared" si="2"/>
        <v>insert into PRW_Inte_Csgii_DeviceMap([Id],[Name],[Context],[Revision],[DeviceId],[DeviceName]) values(NEWID(),'35kV1号母线314电容器组串联电抗器-B相','SMB','UNSET','ab26391aa2d847cea1cf127d0ad3c147','35kV1号母线314电容器组串联电抗器');</v>
      </c>
    </row>
    <row r="140" spans="2:10" x14ac:dyDescent="0.4">
      <c r="B140" s="6" t="s">
        <v>2501</v>
      </c>
      <c r="C140" s="2" t="s">
        <v>4111</v>
      </c>
      <c r="D140" s="2" t="s">
        <v>4113</v>
      </c>
      <c r="E140" s="5" t="s">
        <v>2499</v>
      </c>
      <c r="F140" s="3" t="s">
        <v>3231</v>
      </c>
      <c r="J140" s="7" t="str">
        <f t="shared" si="2"/>
        <v>insert into PRW_Inte_Csgii_DeviceMap([Id],[Name],[Context],[Revision],[DeviceId],[DeviceName]) values(NEWID(),'35kV1号母线314电容器组串联电抗器-C相','SMB','UNSET','ab26391aa2d847cea1cf127d0ad3c147','35kV1号母线314电容器组串联电抗器');</v>
      </c>
    </row>
    <row r="141" spans="2:10" x14ac:dyDescent="0.4">
      <c r="B141" s="6" t="str">
        <f>VLOOKUP(E141,Sheet3!A:C,3,FALSE)</f>
        <v>35kV1号母线315电容器组串联电抗器</v>
      </c>
      <c r="C141" s="2" t="s">
        <v>849</v>
      </c>
      <c r="D141" s="2" t="s">
        <v>4113</v>
      </c>
      <c r="E141" s="5" t="str">
        <f>Sheet3!A139</f>
        <v>aa9c7f9afeee465182304c6689d50202</v>
      </c>
      <c r="F141" s="3" t="s">
        <v>3232</v>
      </c>
      <c r="J141" s="7" t="str">
        <f t="shared" si="2"/>
        <v>insert into PRW_Inte_Csgii_DeviceMap([Id],[Name],[Context],[Revision],[DeviceId],[DeviceName]) values(NEWID(),'35kV1号母线315电容器组串联电抗器-A相','SMB','UNSET','aa9c7f9afeee465182304c6689d50202','35kV1号母线315电容器组串联电抗器');</v>
      </c>
    </row>
    <row r="142" spans="2:10" x14ac:dyDescent="0.4">
      <c r="B142" s="6" t="s">
        <v>2490</v>
      </c>
      <c r="C142" s="2" t="s">
        <v>4111</v>
      </c>
      <c r="D142" s="2" t="s">
        <v>4113</v>
      </c>
      <c r="E142" s="5" t="s">
        <v>2488</v>
      </c>
      <c r="F142" s="3" t="s">
        <v>3233</v>
      </c>
      <c r="J142" s="7" t="str">
        <f t="shared" si="2"/>
        <v>insert into PRW_Inte_Csgii_DeviceMap([Id],[Name],[Context],[Revision],[DeviceId],[DeviceName]) values(NEWID(),'35kV1号母线315电容器组串联电抗器-B相','SMB','UNSET','aa9c7f9afeee465182304c6689d50202','35kV1号母线315电容器组串联电抗器');</v>
      </c>
    </row>
    <row r="143" spans="2:10" x14ac:dyDescent="0.4">
      <c r="B143" s="6" t="s">
        <v>2490</v>
      </c>
      <c r="C143" s="2" t="s">
        <v>4111</v>
      </c>
      <c r="D143" s="2" t="s">
        <v>4113</v>
      </c>
      <c r="E143" s="5" t="s">
        <v>2488</v>
      </c>
      <c r="F143" s="3" t="s">
        <v>3234</v>
      </c>
      <c r="J143" s="7" t="str">
        <f t="shared" si="2"/>
        <v>insert into PRW_Inte_Csgii_DeviceMap([Id],[Name],[Context],[Revision],[DeviceId],[DeviceName]) values(NEWID(),'35kV1号母线315电容器组串联电抗器-C相','SMB','UNSET','aa9c7f9afeee465182304c6689d50202','35kV1号母线315电容器组串联电抗器');</v>
      </c>
    </row>
    <row r="144" spans="2:10" x14ac:dyDescent="0.4">
      <c r="B144" s="6" t="str">
        <f>VLOOKUP(E144,Sheet3!A:C,3,FALSE)</f>
        <v>35kV1号站用变317开关母线侧3171隔离开关</v>
      </c>
      <c r="C144" s="2" t="s">
        <v>849</v>
      </c>
      <c r="D144" s="2" t="s">
        <v>4113</v>
      </c>
      <c r="E144" s="5" t="str">
        <f>Sheet3!A140</f>
        <v>0508BA2015000413008</v>
      </c>
      <c r="F144" t="str">
        <f>VLOOKUP(B144,Sheet2!A:A,1,0)</f>
        <v>35kV1号站用变317开关母线侧3171隔离开关</v>
      </c>
      <c r="J144" s="7" t="str">
        <f t="shared" si="2"/>
        <v>insert into PRW_Inte_Csgii_DeviceMap([Id],[Name],[Context],[Revision],[DeviceId],[DeviceName]) values(NEWID(),'35kV1号站用变317开关母线侧3171隔离开关','SMB','UNSET','0508BA2015000413008','35kV1号站用变317开关母线侧3171隔离开关');</v>
      </c>
    </row>
    <row r="145" spans="2:10" x14ac:dyDescent="0.4">
      <c r="B145" s="6" t="str">
        <f>VLOOKUP(E145,Sheet3!A:C,3,FALSE)</f>
        <v>35kV1号站用变压器</v>
      </c>
      <c r="C145" s="2" t="s">
        <v>849</v>
      </c>
      <c r="D145" s="2" t="s">
        <v>4113</v>
      </c>
      <c r="E145" s="5" t="str">
        <f>Sheet3!A141</f>
        <v>0508BA2015000578264</v>
      </c>
      <c r="F145" t="str">
        <f>VLOOKUP(B145,Sheet2!A:A,1,0)</f>
        <v>35kV1号站用变压器</v>
      </c>
      <c r="J145" s="7" t="str">
        <f t="shared" si="2"/>
        <v>insert into PRW_Inte_Csgii_DeviceMap([Id],[Name],[Context],[Revision],[DeviceId],[DeviceName]) values(NEWID(),'35kV1号站用变压器','SMB','UNSET','0508BA2015000578264','35kV1号站用变压器');</v>
      </c>
    </row>
    <row r="146" spans="2:10" x14ac:dyDescent="0.4">
      <c r="B146" s="6" t="str">
        <f>VLOOKUP(E146,Sheet3!A:C,3,FALSE)</f>
        <v>35kV360断路器高压柜</v>
      </c>
      <c r="C146" s="2" t="s">
        <v>849</v>
      </c>
      <c r="D146" s="2" t="s">
        <v>4113</v>
      </c>
      <c r="E146" s="5" t="str">
        <f>Sheet3!A142</f>
        <v>0508BA2015000592709</v>
      </c>
      <c r="F146" t="str">
        <f>VLOOKUP(B146,Sheet2!A:A,1,0)</f>
        <v>35kV360断路器高压柜</v>
      </c>
      <c r="J146" s="7" t="str">
        <f t="shared" si="2"/>
        <v>insert into PRW_Inte_Csgii_DeviceMap([Id],[Name],[Context],[Revision],[DeviceId],[DeviceName]) values(NEWID(),'35kV360断路器高压柜','SMB','UNSET','0508BA2015000592709','35kV360断路器高压柜');</v>
      </c>
    </row>
    <row r="147" spans="2:10" x14ac:dyDescent="0.4">
      <c r="B147" s="6" t="str">
        <f>VLOOKUP(E147,Sheet3!A:C,3,FALSE)</f>
        <v>35kV361断路器高压柜（未使用）</v>
      </c>
      <c r="C147" s="2" t="s">
        <v>849</v>
      </c>
      <c r="D147" s="2" t="s">
        <v>4113</v>
      </c>
      <c r="E147" s="5" t="str">
        <f>Sheet3!A143</f>
        <v>2420bab8434647158709d68c20260ec4</v>
      </c>
      <c r="F147" t="str">
        <f>VLOOKUP(B147,Sheet2!A:A,1,0)</f>
        <v>35kV361断路器高压柜（未使用）</v>
      </c>
      <c r="J147" s="7" t="str">
        <f t="shared" si="2"/>
        <v>insert into PRW_Inte_Csgii_DeviceMap([Id],[Name],[Context],[Revision],[DeviceId],[DeviceName]) values(NEWID(),'35kV361断路器高压柜（未使用）','SMB','UNSET','2420bab8434647158709d68c20260ec4','35kV361断路器高压柜（未使用）');</v>
      </c>
    </row>
    <row r="148" spans="2:10" x14ac:dyDescent="0.4">
      <c r="B148" s="6" t="str">
        <f>VLOOKUP(E148,Sheet3!A:C,3,FALSE)</f>
        <v>35kVⅠ段母线301断路器电能表</v>
      </c>
      <c r="C148" s="2" t="s">
        <v>849</v>
      </c>
      <c r="D148" s="2" t="s">
        <v>4113</v>
      </c>
      <c r="E148" s="5" t="str">
        <f>Sheet3!A144</f>
        <v>572edc65eae9425c8e9bb0bb30a552d5</v>
      </c>
      <c r="F148" s="3" t="s">
        <v>3240</v>
      </c>
      <c r="J148" s="7" t="str">
        <f t="shared" si="2"/>
        <v>insert into PRW_Inte_Csgii_DeviceMap([Id],[Name],[Context],[Revision],[DeviceId],[DeviceName]) values(NEWID(),'35kVI段母线301断路器电能表','SMB','UNSET','572edc65eae9425c8e9bb0bb30a552d5','35kVⅠ段母线301断路器电能表');</v>
      </c>
    </row>
    <row r="149" spans="2:10" x14ac:dyDescent="0.4">
      <c r="B149" s="6" t="str">
        <f>VLOOKUP(E149,Sheet3!A:C,3,FALSE)</f>
        <v>35kVⅠ段母线311电抗器</v>
      </c>
      <c r="C149" s="2" t="s">
        <v>849</v>
      </c>
      <c r="D149" s="2" t="s">
        <v>4113</v>
      </c>
      <c r="E149" s="5" t="str">
        <f>Sheet3!A145</f>
        <v>0508BA2015000607018</v>
      </c>
      <c r="F149" s="3" t="s">
        <v>3241</v>
      </c>
      <c r="J149" s="7" t="str">
        <f t="shared" si="2"/>
        <v>insert into PRW_Inte_Csgii_DeviceMap([Id],[Name],[Context],[Revision],[DeviceId],[DeviceName]) values(NEWID(),'35kVI段母线311电抗器-A相','SMB','UNSET','0508BA2015000607018','35kVⅠ段母线311电抗器');</v>
      </c>
    </row>
    <row r="150" spans="2:10" x14ac:dyDescent="0.4">
      <c r="B150" s="6" t="s">
        <v>2443</v>
      </c>
      <c r="C150" s="2" t="s">
        <v>4111</v>
      </c>
      <c r="D150" s="2" t="s">
        <v>4113</v>
      </c>
      <c r="E150" s="5" t="s">
        <v>2441</v>
      </c>
      <c r="F150" s="3" t="s">
        <v>3242</v>
      </c>
      <c r="J150" s="7" t="str">
        <f t="shared" si="2"/>
        <v>insert into PRW_Inte_Csgii_DeviceMap([Id],[Name],[Context],[Revision],[DeviceId],[DeviceName]) values(NEWID(),'35kVI段母线311电抗器-B相','SMB','UNSET','0508BA2015000607018','35kVⅠ段母线311电抗器');</v>
      </c>
    </row>
    <row r="151" spans="2:10" x14ac:dyDescent="0.4">
      <c r="B151" s="6" t="s">
        <v>2443</v>
      </c>
      <c r="C151" s="2" t="s">
        <v>4111</v>
      </c>
      <c r="D151" s="2" t="s">
        <v>4113</v>
      </c>
      <c r="E151" s="5" t="s">
        <v>2441</v>
      </c>
      <c r="F151" s="3" t="s">
        <v>3243</v>
      </c>
      <c r="J151" s="7" t="str">
        <f t="shared" si="2"/>
        <v>insert into PRW_Inte_Csgii_DeviceMap([Id],[Name],[Context],[Revision],[DeviceId],[DeviceName]) values(NEWID(),'35kVI段母线311电抗器-C相','SMB','UNSET','0508BA2015000607018','35kVⅠ段母线311电抗器');</v>
      </c>
    </row>
    <row r="152" spans="2:10" x14ac:dyDescent="0.4">
      <c r="B152" s="6" t="str">
        <f>VLOOKUP(E152,Sheet3!A:C,3,FALSE)</f>
        <v>35kVⅠ段母线311断路器</v>
      </c>
      <c r="C152" s="2" t="s">
        <v>849</v>
      </c>
      <c r="D152" s="2" t="s">
        <v>4113</v>
      </c>
      <c r="E152" s="5" t="str">
        <f>Sheet3!A146</f>
        <v>0508BA2015000261029</v>
      </c>
      <c r="F152" s="3" t="s">
        <v>3244</v>
      </c>
      <c r="J152" s="7" t="str">
        <f t="shared" si="2"/>
        <v>insert into PRW_Inte_Csgii_DeviceMap([Id],[Name],[Context],[Revision],[DeviceId],[DeviceName]) values(NEWID(),'35kVI段母线311断路器','SMB','UNSET','0508BA2015000261029','35kVⅠ段母线311断路器');</v>
      </c>
    </row>
    <row r="153" spans="2:10" x14ac:dyDescent="0.4">
      <c r="B153" s="6" t="str">
        <f>VLOOKUP(E153,Sheet3!A:C,3,FALSE)</f>
        <v>35kVⅠ段母线311断路器电能表</v>
      </c>
      <c r="C153" s="2" t="s">
        <v>849</v>
      </c>
      <c r="D153" s="2" t="s">
        <v>4113</v>
      </c>
      <c r="E153" s="5" t="str">
        <f>Sheet3!A147</f>
        <v>c3d3d7fcc55343449411506921f69e50</v>
      </c>
      <c r="F153" s="3" t="s">
        <v>3245</v>
      </c>
      <c r="J153" s="7" t="str">
        <f t="shared" si="2"/>
        <v>insert into PRW_Inte_Csgii_DeviceMap([Id],[Name],[Context],[Revision],[DeviceId],[DeviceName]) values(NEWID(),'35kVI段母线311断路器计量仪表','SMB','UNSET','c3d3d7fcc55343449411506921f69e50','35kVⅠ段母线311断路器电能表');</v>
      </c>
    </row>
    <row r="154" spans="2:10" x14ac:dyDescent="0.4">
      <c r="B154" s="6" t="str">
        <f>VLOOKUP(E154,Sheet3!A:C,3,FALSE)</f>
        <v>35kVⅠ段母线311开关TA</v>
      </c>
      <c r="C154" s="2" t="s">
        <v>849</v>
      </c>
      <c r="D154" s="2" t="s">
        <v>4113</v>
      </c>
      <c r="E154" s="5" t="str">
        <f>Sheet3!A148</f>
        <v>0508BA2015000533806</v>
      </c>
      <c r="F154" s="3" t="s">
        <v>3246</v>
      </c>
      <c r="J154" s="7" t="str">
        <f t="shared" si="2"/>
        <v>insert into PRW_Inte_Csgii_DeviceMap([Id],[Name],[Context],[Revision],[DeviceId],[DeviceName]) values(NEWID(),'35kVI段母线311开关TA','SMB','UNSET','0508BA2015000533806','35kVⅠ段母线311开关TA');</v>
      </c>
    </row>
    <row r="155" spans="2:10" x14ac:dyDescent="0.4">
      <c r="B155" s="6" t="str">
        <f>VLOOKUP(E155,Sheet3!A:C,3,FALSE)</f>
        <v>35kVⅠ段母线312电抗器</v>
      </c>
      <c r="C155" s="2" t="s">
        <v>849</v>
      </c>
      <c r="D155" s="2" t="s">
        <v>4113</v>
      </c>
      <c r="E155" s="5" t="str">
        <f>Sheet3!A149</f>
        <v>0508BA2015000607019</v>
      </c>
      <c r="F155" s="3" t="s">
        <v>3247</v>
      </c>
      <c r="J155" s="7" t="str">
        <f t="shared" si="2"/>
        <v>insert into PRW_Inte_Csgii_DeviceMap([Id],[Name],[Context],[Revision],[DeviceId],[DeviceName]) values(NEWID(),'35kVI段母线312电抗器-A相','SMB','UNSET','0508BA2015000607019','35kVⅠ段母线312电抗器');</v>
      </c>
    </row>
    <row r="156" spans="2:10" x14ac:dyDescent="0.4">
      <c r="B156" s="6" t="str">
        <f>VLOOKUP(E156,Sheet3!A:C,3,FALSE)</f>
        <v>35kVⅠ段母线312断路器</v>
      </c>
      <c r="C156" s="2" t="s">
        <v>849</v>
      </c>
      <c r="D156" s="2" t="s">
        <v>4113</v>
      </c>
      <c r="E156" s="5" t="str">
        <f>Sheet3!A150</f>
        <v>0508BA2015000261030</v>
      </c>
      <c r="F156" s="3" t="s">
        <v>3248</v>
      </c>
      <c r="J156" s="7" t="str">
        <f t="shared" si="2"/>
        <v>insert into PRW_Inte_Csgii_DeviceMap([Id],[Name],[Context],[Revision],[DeviceId],[DeviceName]) values(NEWID(),'35kVI段母线312电抗器-B相','SMB','UNSET','0508BA2015000261030','35kVⅠ段母线312断路器');</v>
      </c>
    </row>
    <row r="157" spans="2:10" x14ac:dyDescent="0.4">
      <c r="B157" s="6" t="str">
        <f>VLOOKUP(E157,Sheet3!A:C,3,FALSE)</f>
        <v>35kVⅠ段母线312断路器电能表</v>
      </c>
      <c r="C157" s="2" t="s">
        <v>849</v>
      </c>
      <c r="D157" s="2" t="s">
        <v>4113</v>
      </c>
      <c r="E157" s="5" t="str">
        <f>Sheet3!A151</f>
        <v>82f8d297c2804641b54832219dd98226</v>
      </c>
      <c r="F157" s="3" t="s">
        <v>3249</v>
      </c>
      <c r="J157" s="7" t="str">
        <f t="shared" si="2"/>
        <v>insert into PRW_Inte_Csgii_DeviceMap([Id],[Name],[Context],[Revision],[DeviceId],[DeviceName]) values(NEWID(),'35kVI段母线312电抗器-C相','SMB','UNSET','82f8d297c2804641b54832219dd98226','35kVⅠ段母线312断路器电能表');</v>
      </c>
    </row>
    <row r="158" spans="2:10" x14ac:dyDescent="0.4">
      <c r="B158" s="6" t="str">
        <f>VLOOKUP(E158,Sheet3!A:C,3,FALSE)</f>
        <v>35kVⅠ段母线312断路器</v>
      </c>
      <c r="C158" s="2" t="s">
        <v>849</v>
      </c>
      <c r="D158" s="2" t="s">
        <v>4113</v>
      </c>
      <c r="E158" s="5" t="str">
        <f>Sheet3!A150</f>
        <v>0508BA2015000261030</v>
      </c>
      <c r="F158" s="3" t="s">
        <v>3250</v>
      </c>
      <c r="J158" s="7" t="str">
        <f t="shared" si="2"/>
        <v>insert into PRW_Inte_Csgii_DeviceMap([Id],[Name],[Context],[Revision],[DeviceId],[DeviceName]) values(NEWID(),'35kVI段母线312断路器','SMB','UNSET','0508BA2015000261030','35kVⅠ段母线312断路器');</v>
      </c>
    </row>
    <row r="159" spans="2:10" x14ac:dyDescent="0.4">
      <c r="B159" s="6" t="str">
        <f>VLOOKUP(E159,Sheet3!A:C,3,FALSE)</f>
        <v>35kVⅠ段母线312断路器电能表</v>
      </c>
      <c r="C159" s="2" t="s">
        <v>849</v>
      </c>
      <c r="D159" s="2" t="s">
        <v>4113</v>
      </c>
      <c r="E159" s="5" t="str">
        <f>Sheet3!A151</f>
        <v>82f8d297c2804641b54832219dd98226</v>
      </c>
      <c r="F159" s="3" t="s">
        <v>3251</v>
      </c>
      <c r="J159" s="7" t="str">
        <f t="shared" si="2"/>
        <v>insert into PRW_Inte_Csgii_DeviceMap([Id],[Name],[Context],[Revision],[DeviceId],[DeviceName]) values(NEWID(),'35kVI段母线312断路器计量仪表','SMB','UNSET','82f8d297c2804641b54832219dd98226','35kVⅠ段母线312断路器电能表');</v>
      </c>
    </row>
    <row r="160" spans="2:10" x14ac:dyDescent="0.4">
      <c r="B160" s="6" t="str">
        <f>VLOOKUP(E160,Sheet3!A:C,3,FALSE)</f>
        <v>35kVⅠ段母线312开关TA</v>
      </c>
      <c r="C160" s="2" t="s">
        <v>849</v>
      </c>
      <c r="D160" s="2" t="s">
        <v>4113</v>
      </c>
      <c r="E160" s="5" t="str">
        <f>Sheet3!A152</f>
        <v>0508BA2015000533794</v>
      </c>
      <c r="F160" s="3" t="s">
        <v>3252</v>
      </c>
      <c r="J160" s="7" t="str">
        <f t="shared" si="2"/>
        <v>insert into PRW_Inte_Csgii_DeviceMap([Id],[Name],[Context],[Revision],[DeviceId],[DeviceName]) values(NEWID(),'35kVI段母线312开关TA','SMB','UNSET','0508BA2015000533794','35kVⅠ段母线312开关TA');</v>
      </c>
    </row>
    <row r="161" spans="2:10" x14ac:dyDescent="0.4">
      <c r="B161" s="6" t="str">
        <f>VLOOKUP(E161,Sheet3!A:C,3,FALSE)</f>
        <v>35kVⅠ段母线313电抗器</v>
      </c>
      <c r="C161" s="2" t="s">
        <v>849</v>
      </c>
      <c r="D161" s="2" t="s">
        <v>4113</v>
      </c>
      <c r="E161" s="5" t="str">
        <f>Sheet3!A153</f>
        <v>0508BA2015000607020</v>
      </c>
      <c r="F161" s="3" t="s">
        <v>3253</v>
      </c>
      <c r="J161" s="7" t="str">
        <f t="shared" si="2"/>
        <v>insert into PRW_Inte_Csgii_DeviceMap([Id],[Name],[Context],[Revision],[DeviceId],[DeviceName]) values(NEWID(),'35kVI段母线313电抗器-A相','SMB','UNSET','0508BA2015000607020','35kVⅠ段母线313电抗器');</v>
      </c>
    </row>
    <row r="162" spans="2:10" x14ac:dyDescent="0.4">
      <c r="B162" s="6" t="s">
        <v>2453</v>
      </c>
      <c r="C162" s="2" t="s">
        <v>4111</v>
      </c>
      <c r="D162" s="2" t="s">
        <v>4113</v>
      </c>
      <c r="E162" s="5" t="s">
        <v>2451</v>
      </c>
      <c r="F162" s="3" t="s">
        <v>3254</v>
      </c>
      <c r="J162" s="7" t="str">
        <f t="shared" si="2"/>
        <v>insert into PRW_Inte_Csgii_DeviceMap([Id],[Name],[Context],[Revision],[DeviceId],[DeviceName]) values(NEWID(),'35kVI段母线313电抗器-B相','SMB','UNSET','0508BA2015000607020','35kVⅠ段母线313电抗器');</v>
      </c>
    </row>
    <row r="163" spans="2:10" x14ac:dyDescent="0.4">
      <c r="B163" s="6" t="s">
        <v>2453</v>
      </c>
      <c r="C163" s="2" t="s">
        <v>4111</v>
      </c>
      <c r="D163" s="2" t="s">
        <v>4113</v>
      </c>
      <c r="E163" s="5" t="s">
        <v>2451</v>
      </c>
      <c r="F163" s="3" t="s">
        <v>3255</v>
      </c>
      <c r="J163" s="7" t="str">
        <f t="shared" si="2"/>
        <v>insert into PRW_Inte_Csgii_DeviceMap([Id],[Name],[Context],[Revision],[DeviceId],[DeviceName]) values(NEWID(),'35kVI段母线313电抗器-C相','SMB','UNSET','0508BA2015000607020','35kVⅠ段母线313电抗器');</v>
      </c>
    </row>
    <row r="164" spans="2:10" x14ac:dyDescent="0.4">
      <c r="B164" s="6" t="str">
        <f>VLOOKUP(E164,Sheet3!A:C,3,FALSE)</f>
        <v>35kVⅠ段母线313断路器</v>
      </c>
      <c r="C164" s="2" t="s">
        <v>849</v>
      </c>
      <c r="D164" s="2" t="s">
        <v>4113</v>
      </c>
      <c r="E164" s="5" t="str">
        <f>Sheet3!A154</f>
        <v>0508BA2015000261031</v>
      </c>
      <c r="F164" s="3" t="s">
        <v>3256</v>
      </c>
      <c r="J164" s="7" t="str">
        <f t="shared" si="2"/>
        <v>insert into PRW_Inte_Csgii_DeviceMap([Id],[Name],[Context],[Revision],[DeviceId],[DeviceName]) values(NEWID(),'35kVI段母线313断路器','SMB','UNSET','0508BA2015000261031','35kVⅠ段母线313断路器');</v>
      </c>
    </row>
    <row r="165" spans="2:10" x14ac:dyDescent="0.4">
      <c r="B165" s="6" t="str">
        <f>VLOOKUP(E165,Sheet3!A:C,3,FALSE)</f>
        <v>35kVⅠ段母线313断路器电能表</v>
      </c>
      <c r="C165" s="2" t="s">
        <v>849</v>
      </c>
      <c r="D165" s="2" t="s">
        <v>4113</v>
      </c>
      <c r="E165" s="5" t="str">
        <f>Sheet3!A155</f>
        <v>6802bded45d445489af6ee3fc60e11b1</v>
      </c>
      <c r="F165" s="3" t="s">
        <v>3257</v>
      </c>
      <c r="J165" s="7" t="str">
        <f t="shared" si="2"/>
        <v>insert into PRW_Inte_Csgii_DeviceMap([Id],[Name],[Context],[Revision],[DeviceId],[DeviceName]) values(NEWID(),'35kVI段母线313断路器计量仪表','SMB','UNSET','6802bded45d445489af6ee3fc60e11b1','35kVⅠ段母线313断路器电能表');</v>
      </c>
    </row>
    <row r="166" spans="2:10" x14ac:dyDescent="0.4">
      <c r="B166" s="6" t="str">
        <f>VLOOKUP(E166,Sheet3!A:C,3,FALSE)</f>
        <v>35kVⅠ段母线313开关TA</v>
      </c>
      <c r="C166" s="2" t="s">
        <v>849</v>
      </c>
      <c r="D166" s="2" t="s">
        <v>4113</v>
      </c>
      <c r="E166" s="5" t="str">
        <f>Sheet3!A156</f>
        <v>0508BA2015000533798</v>
      </c>
      <c r="F166" s="3" t="s">
        <v>3258</v>
      </c>
      <c r="J166" s="7" t="str">
        <f t="shared" si="2"/>
        <v>insert into PRW_Inte_Csgii_DeviceMap([Id],[Name],[Context],[Revision],[DeviceId],[DeviceName]) values(NEWID(),'35kVI段母线313开关TA','SMB','UNSET','0508BA2015000533798','35kVⅠ段母线313开关TA');</v>
      </c>
    </row>
    <row r="167" spans="2:10" x14ac:dyDescent="0.4">
      <c r="B167" s="6" t="str">
        <f>VLOOKUP(E167,Sheet3!A:C,3,FALSE)</f>
        <v>35kVⅠ段母线314电容器组</v>
      </c>
      <c r="C167" s="2" t="s">
        <v>849</v>
      </c>
      <c r="D167" s="2" t="s">
        <v>4113</v>
      </c>
      <c r="E167" s="5" t="str">
        <f>Sheet3!A157</f>
        <v>0508BA2015000611249</v>
      </c>
      <c r="F167" s="3" t="s">
        <v>3861</v>
      </c>
      <c r="J167" s="7" t="str">
        <f t="shared" si="2"/>
        <v>insert into PRW_Inte_Csgii_DeviceMap([Id],[Name],[Context],[Revision],[DeviceId],[DeviceName]) values(NEWID(),'35kVI段母线314电容器组-A相','SMB','UNSET','0508BA2015000611249','35kVⅠ段母线314电容器组');</v>
      </c>
    </row>
    <row r="168" spans="2:10" x14ac:dyDescent="0.4">
      <c r="B168" s="6" t="s">
        <v>1931</v>
      </c>
      <c r="C168" s="2" t="s">
        <v>4111</v>
      </c>
      <c r="D168" s="2" t="s">
        <v>4113</v>
      </c>
      <c r="E168" s="5" t="s">
        <v>1929</v>
      </c>
      <c r="F168" s="3" t="s">
        <v>3862</v>
      </c>
      <c r="J168" s="7" t="str">
        <f t="shared" si="2"/>
        <v>insert into PRW_Inte_Csgii_DeviceMap([Id],[Name],[Context],[Revision],[DeviceId],[DeviceName]) values(NEWID(),'35kVI段母线314电容器组-B相','SMB','UNSET','0508BA2015000611249','35kVⅠ段母线314电容器组');</v>
      </c>
    </row>
    <row r="169" spans="2:10" x14ac:dyDescent="0.4">
      <c r="B169" s="6" t="s">
        <v>1931</v>
      </c>
      <c r="C169" s="2" t="s">
        <v>4111</v>
      </c>
      <c r="D169" s="2" t="s">
        <v>4113</v>
      </c>
      <c r="E169" s="5" t="s">
        <v>1929</v>
      </c>
      <c r="F169" s="3" t="s">
        <v>3863</v>
      </c>
      <c r="J169" s="7" t="str">
        <f t="shared" si="2"/>
        <v>insert into PRW_Inte_Csgii_DeviceMap([Id],[Name],[Context],[Revision],[DeviceId],[DeviceName]) values(NEWID(),'35kVI段母线314电容器组-C相','SMB','UNSET','0508BA2015000611249','35kVⅠ段母线314电容器组');</v>
      </c>
    </row>
    <row r="170" spans="2:10" x14ac:dyDescent="0.4">
      <c r="B170" s="6" t="str">
        <f>VLOOKUP(E170,Sheet3!A:C,3,FALSE)</f>
        <v>35kVⅠ段母线314断路器</v>
      </c>
      <c r="C170" s="2" t="s">
        <v>849</v>
      </c>
      <c r="D170" s="2" t="s">
        <v>4113</v>
      </c>
      <c r="E170" s="5" t="str">
        <f>Sheet3!A158</f>
        <v>0508BA2015000261032</v>
      </c>
      <c r="F170" s="3" t="s">
        <v>3261</v>
      </c>
      <c r="J170" s="7" t="str">
        <f t="shared" si="2"/>
        <v>insert into PRW_Inte_Csgii_DeviceMap([Id],[Name],[Context],[Revision],[DeviceId],[DeviceName]) values(NEWID(),'35kVI段母线314断路器','SMB','UNSET','0508BA2015000261032','35kVⅠ段母线314断路器');</v>
      </c>
    </row>
    <row r="171" spans="2:10" x14ac:dyDescent="0.4">
      <c r="B171" s="6" t="str">
        <f>VLOOKUP(E171,Sheet3!A:C,3,FALSE)</f>
        <v>35kVⅠ段母线314断路器电能表</v>
      </c>
      <c r="C171" s="2" t="s">
        <v>849</v>
      </c>
      <c r="D171" s="2" t="s">
        <v>4113</v>
      </c>
      <c r="E171" s="5" t="str">
        <f>Sheet3!A159</f>
        <v>09bbacbef3604522923e2a624b9a2223</v>
      </c>
      <c r="F171" s="3" t="s">
        <v>3262</v>
      </c>
      <c r="J171" s="7" t="str">
        <f t="shared" si="2"/>
        <v>insert into PRW_Inte_Csgii_DeviceMap([Id],[Name],[Context],[Revision],[DeviceId],[DeviceName]) values(NEWID(),'35kVI段母线314断路器电能表','SMB','UNSET','09bbacbef3604522923e2a624b9a2223','35kVⅠ段母线314断路器电能表');</v>
      </c>
    </row>
    <row r="172" spans="2:10" x14ac:dyDescent="0.4">
      <c r="B172" s="6" t="str">
        <f>VLOOKUP(E172,Sheet3!A:C,3,FALSE)</f>
        <v>35kVⅠ段母线314开关TA</v>
      </c>
      <c r="C172" s="2" t="s">
        <v>849</v>
      </c>
      <c r="D172" s="2" t="s">
        <v>4113</v>
      </c>
      <c r="E172" s="5" t="str">
        <f>Sheet3!A160</f>
        <v>0508BA2015000533802</v>
      </c>
      <c r="F172" s="3" t="s">
        <v>3263</v>
      </c>
      <c r="J172" s="7" t="str">
        <f t="shared" si="2"/>
        <v>insert into PRW_Inte_Csgii_DeviceMap([Id],[Name],[Context],[Revision],[DeviceId],[DeviceName]) values(NEWID(),'35kVI段母线314开关TA','SMB','UNSET','0508BA2015000533802','35kVⅠ段母线314开关TA');</v>
      </c>
    </row>
    <row r="173" spans="2:10" x14ac:dyDescent="0.4">
      <c r="B173" s="6" t="str">
        <f>VLOOKUP(E173,Sheet3!A:C,3,FALSE)</f>
        <v>35kVⅠ段母线314开关母线侧3141隔离开关</v>
      </c>
      <c r="C173" s="2" t="s">
        <v>849</v>
      </c>
      <c r="D173" s="2" t="s">
        <v>4113</v>
      </c>
      <c r="E173" s="5" t="str">
        <f>Sheet3!A161</f>
        <v>0508BA2015000413006</v>
      </c>
      <c r="F173" s="3" t="s">
        <v>3264</v>
      </c>
      <c r="J173" s="7" t="str">
        <f t="shared" si="2"/>
        <v>insert into PRW_Inte_Csgii_DeviceMap([Id],[Name],[Context],[Revision],[DeviceId],[DeviceName]) values(NEWID(),'35kVI段母线314开关母线侧3141隔离开关','SMB','UNSET','0508BA2015000413006','35kVⅠ段母线314开关母线侧3141隔离开关');</v>
      </c>
    </row>
    <row r="174" spans="2:10" x14ac:dyDescent="0.4">
      <c r="B174" s="6" t="str">
        <f>VLOOKUP(E174,Sheet3!A:C,3,FALSE)</f>
        <v>35kVⅠ段母线315电容器组</v>
      </c>
      <c r="C174" s="2" t="s">
        <v>849</v>
      </c>
      <c r="D174" s="2" t="s">
        <v>4113</v>
      </c>
      <c r="E174" s="5" t="str">
        <f>Sheet3!A162</f>
        <v>0508BA2015000611250</v>
      </c>
      <c r="F174" s="3" t="s">
        <v>3865</v>
      </c>
      <c r="J174" s="7" t="str">
        <f t="shared" si="2"/>
        <v>insert into PRW_Inte_Csgii_DeviceMap([Id],[Name],[Context],[Revision],[DeviceId],[DeviceName]) values(NEWID(),'35kVI段母线315电容器组-A相','SMB','UNSET','0508BA2015000611250','35kVⅠ段母线315电容器组');</v>
      </c>
    </row>
    <row r="175" spans="2:10" x14ac:dyDescent="0.4">
      <c r="B175" s="6" t="s">
        <v>872</v>
      </c>
      <c r="C175" s="2" t="s">
        <v>4111</v>
      </c>
      <c r="D175" s="2" t="s">
        <v>4113</v>
      </c>
      <c r="E175" s="5" t="s">
        <v>1935</v>
      </c>
      <c r="F175" s="3" t="s">
        <v>3866</v>
      </c>
      <c r="J175" s="7" t="str">
        <f t="shared" si="2"/>
        <v>insert into PRW_Inte_Csgii_DeviceMap([Id],[Name],[Context],[Revision],[DeviceId],[DeviceName]) values(NEWID(),'35kVI段母线315电容器组-B相','SMB','UNSET','0508BA2015000611250','35kVⅠ段母线315电容器组');</v>
      </c>
    </row>
    <row r="176" spans="2:10" x14ac:dyDescent="0.4">
      <c r="B176" s="6" t="s">
        <v>872</v>
      </c>
      <c r="C176" s="2" t="s">
        <v>4111</v>
      </c>
      <c r="D176" s="2" t="s">
        <v>4113</v>
      </c>
      <c r="E176" s="5" t="s">
        <v>1935</v>
      </c>
      <c r="F176" s="3" t="s">
        <v>3867</v>
      </c>
      <c r="J176" s="7" t="str">
        <f t="shared" si="2"/>
        <v>insert into PRW_Inte_Csgii_DeviceMap([Id],[Name],[Context],[Revision],[DeviceId],[DeviceName]) values(NEWID(),'35kVI段母线315电容器组-C相','SMB','UNSET','0508BA2015000611250','35kVⅠ段母线315电容器组');</v>
      </c>
    </row>
    <row r="177" spans="2:10" x14ac:dyDescent="0.4">
      <c r="B177" s="6" t="str">
        <f>VLOOKUP(E177,Sheet3!A:C,3,FALSE)</f>
        <v>35kVⅠ段母线315断路器</v>
      </c>
      <c r="C177" s="2" t="s">
        <v>849</v>
      </c>
      <c r="D177" s="2" t="s">
        <v>4113</v>
      </c>
      <c r="E177" s="5" t="str">
        <f>Sheet3!A163</f>
        <v>0508BA2015000261033</v>
      </c>
      <c r="F177" s="3" t="s">
        <v>3270</v>
      </c>
      <c r="J177" s="7" t="str">
        <f t="shared" si="2"/>
        <v>insert into PRW_Inte_Csgii_DeviceMap([Id],[Name],[Context],[Revision],[DeviceId],[DeviceName]) values(NEWID(),'35kVI段母线315断路器','SMB','UNSET','0508BA2015000261033','35kVⅠ段母线315断路器');</v>
      </c>
    </row>
    <row r="178" spans="2:10" x14ac:dyDescent="0.4">
      <c r="B178" s="6" t="str">
        <f>VLOOKUP(E178,Sheet3!A:C,3,FALSE)</f>
        <v>35kVⅠ段母线315断路器电能表</v>
      </c>
      <c r="C178" s="2" t="s">
        <v>849</v>
      </c>
      <c r="D178" s="2" t="s">
        <v>4113</v>
      </c>
      <c r="E178" s="5" t="str">
        <f>Sheet3!A164</f>
        <v>aacc7ec987a54a11baad60be40231094</v>
      </c>
      <c r="F178" s="3" t="s">
        <v>3271</v>
      </c>
      <c r="J178" s="7" t="str">
        <f t="shared" si="2"/>
        <v>insert into PRW_Inte_Csgii_DeviceMap([Id],[Name],[Context],[Revision],[DeviceId],[DeviceName]) values(NEWID(),'35kVI段母线315断路器电能表','SMB','UNSET','aacc7ec987a54a11baad60be40231094','35kVⅠ段母线315断路器电能表');</v>
      </c>
    </row>
    <row r="179" spans="2:10" x14ac:dyDescent="0.4">
      <c r="B179" s="6" t="str">
        <f>VLOOKUP(E179,Sheet3!A:C,3,FALSE)</f>
        <v>35kVⅠ段母线315开关TA</v>
      </c>
      <c r="C179" s="2" t="s">
        <v>849</v>
      </c>
      <c r="D179" s="2" t="s">
        <v>4113</v>
      </c>
      <c r="E179" s="5" t="str">
        <f>Sheet3!A165</f>
        <v>0508BA2015000533810</v>
      </c>
      <c r="F179" s="3" t="s">
        <v>3272</v>
      </c>
      <c r="J179" s="7" t="str">
        <f t="shared" si="2"/>
        <v>insert into PRW_Inte_Csgii_DeviceMap([Id],[Name],[Context],[Revision],[DeviceId],[DeviceName]) values(NEWID(),'35kVI段母线315开关TA','SMB','UNSET','0508BA2015000533810','35kVⅠ段母线315开关TA');</v>
      </c>
    </row>
    <row r="180" spans="2:10" x14ac:dyDescent="0.4">
      <c r="B180" s="6" t="str">
        <f>VLOOKUP(E180,Sheet3!A:C,3,FALSE)</f>
        <v>35kVⅠ段母线317断路器</v>
      </c>
      <c r="C180" s="2" t="s">
        <v>849</v>
      </c>
      <c r="D180" s="2" t="s">
        <v>4113</v>
      </c>
      <c r="E180" s="5" t="str">
        <f>Sheet3!A166</f>
        <v>0508BA2015000261034</v>
      </c>
      <c r="F180" s="3" t="s">
        <v>3273</v>
      </c>
      <c r="J180" s="7" t="str">
        <f t="shared" si="2"/>
        <v>insert into PRW_Inte_Csgii_DeviceMap([Id],[Name],[Context],[Revision],[DeviceId],[DeviceName]) values(NEWID(),'35kVI段母线317断路器','SMB','UNSET','0508BA2015000261034','35kVⅠ段母线317断路器');</v>
      </c>
    </row>
    <row r="181" spans="2:10" x14ac:dyDescent="0.4">
      <c r="B181" s="6" t="str">
        <f>VLOOKUP(E181,Sheet3!A:C,3,FALSE)</f>
        <v>35kVⅠ段母线317断路器电能表</v>
      </c>
      <c r="C181" s="2" t="s">
        <v>849</v>
      </c>
      <c r="D181" s="2" t="s">
        <v>4113</v>
      </c>
      <c r="E181" s="5" t="str">
        <f>Sheet3!A167</f>
        <v>9ddc18dac5b74f1e842adb3228a33c68</v>
      </c>
      <c r="F181" s="3" t="s">
        <v>3274</v>
      </c>
      <c r="J181" s="7" t="str">
        <f t="shared" si="2"/>
        <v>insert into PRW_Inte_Csgii_DeviceMap([Id],[Name],[Context],[Revision],[DeviceId],[DeviceName]) values(NEWID(),'35kVI段母线317断路器电能表','SMB','UNSET','9ddc18dac5b74f1e842adb3228a33c68','35kVⅠ段母线317断路器电能表');</v>
      </c>
    </row>
    <row r="182" spans="2:10" x14ac:dyDescent="0.4">
      <c r="B182" s="6" t="str">
        <f>VLOOKUP(E182,Sheet3!A:C,3,FALSE)</f>
        <v>35kVⅠ段母线317开关TA</v>
      </c>
      <c r="C182" s="2" t="s">
        <v>849</v>
      </c>
      <c r="D182" s="2" t="s">
        <v>4113</v>
      </c>
      <c r="E182" s="5" t="str">
        <f>Sheet3!A168</f>
        <v>0508BA2015000533814</v>
      </c>
      <c r="F182" s="3" t="s">
        <v>3275</v>
      </c>
      <c r="J182" s="7" t="str">
        <f t="shared" si="2"/>
        <v>insert into PRW_Inte_Csgii_DeviceMap([Id],[Name],[Context],[Revision],[DeviceId],[DeviceName]) values(NEWID(),'35kVI段母线317开关TA','SMB','UNSET','0508BA2015000533814','35kVⅠ段母线317开关TA');</v>
      </c>
    </row>
    <row r="183" spans="2:10" x14ac:dyDescent="0.4">
      <c r="B183" s="6" t="str">
        <f>VLOOKUP(E183,Sheet3!A:C,3,FALSE)</f>
        <v>35kVⅠ段母线高压柜</v>
      </c>
      <c r="C183" s="2" t="s">
        <v>849</v>
      </c>
      <c r="D183" s="2" t="s">
        <v>4113</v>
      </c>
      <c r="E183" s="5" t="str">
        <f>Sheet3!A169</f>
        <v>f5d3b40040df4318982423922ce07051</v>
      </c>
      <c r="F183" s="3" t="s">
        <v>3276</v>
      </c>
      <c r="J183" s="7" t="str">
        <f t="shared" si="2"/>
        <v>insert into PRW_Inte_Csgii_DeviceMap([Id],[Name],[Context],[Revision],[DeviceId],[DeviceName]) values(NEWID(),'35kVI段母线高压柜','SMB','UNSET','f5d3b40040df4318982423922ce07051','35kVⅠ段母线高压柜');</v>
      </c>
    </row>
    <row r="184" spans="2:10" x14ac:dyDescent="0.4">
      <c r="B184" s="6" t="str">
        <f>VLOOKUP(E184,Sheet3!A:C,3,FALSE)</f>
        <v>35kVⅠ母线311开关母线侧3111隔离开关</v>
      </c>
      <c r="C184" s="2" t="s">
        <v>849</v>
      </c>
      <c r="D184" s="2" t="s">
        <v>4113</v>
      </c>
      <c r="E184" s="5" t="str">
        <f>Sheet3!A170</f>
        <v>0508BA2015000413004</v>
      </c>
      <c r="F184" s="3" t="s">
        <v>3277</v>
      </c>
      <c r="J184" s="7" t="str">
        <f t="shared" si="2"/>
        <v>insert into PRW_Inte_Csgii_DeviceMap([Id],[Name],[Context],[Revision],[DeviceId],[DeviceName]) values(NEWID(),'35kVI母线311开关母线侧3111隔离开关','SMB','UNSET','0508BA2015000413004','35kVⅠ母线311开关母线侧3111隔离开关');</v>
      </c>
    </row>
    <row r="185" spans="2:10" x14ac:dyDescent="0.4">
      <c r="B185" s="6" t="str">
        <f>VLOOKUP(E185,Sheet3!A:C,3,FALSE)</f>
        <v>35kVⅠ母线312开关母线侧3121隔离开关</v>
      </c>
      <c r="C185" s="2" t="s">
        <v>849</v>
      </c>
      <c r="D185" s="2" t="s">
        <v>4113</v>
      </c>
      <c r="E185" s="5" t="str">
        <f>Sheet3!A171</f>
        <v>0508BA2015000413005</v>
      </c>
      <c r="F185" s="3" t="s">
        <v>3278</v>
      </c>
      <c r="J185" s="7" t="str">
        <f t="shared" si="2"/>
        <v>insert into PRW_Inte_Csgii_DeviceMap([Id],[Name],[Context],[Revision],[DeviceId],[DeviceName]) values(NEWID(),'35kVI母线312开关母线侧3121隔离开关','SMB','UNSET','0508BA2015000413005','35kVⅠ母线312开关母线侧3121隔离开关');</v>
      </c>
    </row>
    <row r="186" spans="2:10" x14ac:dyDescent="0.4">
      <c r="B186" s="6" t="str">
        <f>VLOOKUP(E186,Sheet3!A:C,3,FALSE)</f>
        <v>35kVⅠ母线313开关母线侧3131隔离开关</v>
      </c>
      <c r="C186" s="2" t="s">
        <v>849</v>
      </c>
      <c r="D186" s="2" t="s">
        <v>4113</v>
      </c>
      <c r="E186" s="5" t="str">
        <f>Sheet3!A172</f>
        <v>0508BA2015000413009</v>
      </c>
      <c r="F186" s="3" t="s">
        <v>3279</v>
      </c>
      <c r="J186" s="7" t="str">
        <f t="shared" si="2"/>
        <v>insert into PRW_Inte_Csgii_DeviceMap([Id],[Name],[Context],[Revision],[DeviceId],[DeviceName]) values(NEWID(),'35kVI母线313开关母线侧3131隔离开关','SMB','UNSET','0508BA2015000413009','35kVⅠ母线313开关母线侧3131隔离开关');</v>
      </c>
    </row>
    <row r="187" spans="2:10" x14ac:dyDescent="0.4">
      <c r="B187" s="6" t="str">
        <f>VLOOKUP(E187,Sheet3!A:C,3,FALSE)</f>
        <v>35kVⅠ母线315开关母线侧3151隔离开关</v>
      </c>
      <c r="C187" s="2" t="s">
        <v>849</v>
      </c>
      <c r="D187" s="2" t="s">
        <v>4113</v>
      </c>
      <c r="E187" s="5" t="str">
        <f>Sheet3!A173</f>
        <v>0508BA2015000413007</v>
      </c>
      <c r="F187" s="3" t="s">
        <v>3280</v>
      </c>
      <c r="J187" s="7" t="str">
        <f t="shared" si="2"/>
        <v>insert into PRW_Inte_Csgii_DeviceMap([Id],[Name],[Context],[Revision],[DeviceId],[DeviceName]) values(NEWID(),'35kVI母线315开关母线侧3151隔离开关','SMB','UNSET','0508BA2015000413007','35kVⅠ母线315开关母线侧3151隔离开关');</v>
      </c>
    </row>
    <row r="188" spans="2:10" x14ac:dyDescent="0.4">
      <c r="B188" s="6" t="str">
        <f>VLOOKUP(E188,Sheet3!A:C,3,FALSE)</f>
        <v>35kVⅡ段矩形母线</v>
      </c>
      <c r="C188" s="2" t="s">
        <v>849</v>
      </c>
      <c r="D188" s="2" t="s">
        <v>4113</v>
      </c>
      <c r="E188" s="5" t="str">
        <f>Sheet3!A174</f>
        <v>0508BA2015000029013</v>
      </c>
      <c r="F188" s="3" t="s">
        <v>3238</v>
      </c>
      <c r="J188" s="7" t="str">
        <f t="shared" si="2"/>
        <v>insert into PRW_Inte_Csgii_DeviceMap([Id],[Name],[Context],[Revision],[DeviceId],[DeviceName]) values(NEWID(),'35kVII段矩形母线','SMB','UNSET','0508BA2015000029013','35kVⅡ段矩形母线');</v>
      </c>
    </row>
    <row r="189" spans="2:10" x14ac:dyDescent="0.4">
      <c r="B189" s="6" t="str">
        <f>VLOOKUP(E189,Sheet3!A:C,3,FALSE)</f>
        <v>35kVⅡ段母线TV高压柜</v>
      </c>
      <c r="C189" s="2" t="s">
        <v>849</v>
      </c>
      <c r="D189" s="2" t="s">
        <v>4113</v>
      </c>
      <c r="E189" s="5" t="str">
        <f>Sheet3!A175</f>
        <v>0508BA2015000592708</v>
      </c>
      <c r="F189" s="3" t="s">
        <v>3239</v>
      </c>
      <c r="J189" s="7" t="str">
        <f t="shared" si="2"/>
        <v>insert into PRW_Inte_Csgii_DeviceMap([Id],[Name],[Context],[Revision],[DeviceId],[DeviceName]) values(NEWID(),'35kVII段母线TV高压柜','SMB','UNSET','0508BA2015000592708','35kVⅡ段母线TV高压柜');</v>
      </c>
    </row>
    <row r="190" spans="2:10" hidden="1" x14ac:dyDescent="0.4">
      <c r="B190" s="6" t="str">
        <f>VLOOKUP(E190,Sheet3!A:C,3,FALSE)</f>
        <v>35kV场地设备购支架</v>
      </c>
      <c r="C190" s="2" t="s">
        <v>849</v>
      </c>
      <c r="D190" s="2" t="s">
        <v>4113</v>
      </c>
      <c r="E190" s="5" t="str">
        <f>Sheet3!A176</f>
        <v>dd0db875b3e74a06872e9a67935fa876</v>
      </c>
      <c r="F190" t="str">
        <f>IFERROR(VLOOKUP(B190,Sheet2!A:A,1,0),"")</f>
        <v/>
      </c>
      <c r="J190" s="7" t="str">
        <f t="shared" si="2"/>
        <v>insert into PRW_Inte_Csgii_DeviceMap([Id],[Name],[Context],[Revision],[DeviceId],[DeviceName]) values(NEWID(),'','SMB','UNSET','dd0db875b3e74a06872e9a67935fa876','35kV场地设备购支架');</v>
      </c>
    </row>
    <row r="191" spans="2:10" x14ac:dyDescent="0.4">
      <c r="B191" s="6" t="str">
        <f>VLOOKUP(E191,Sheet3!A:C,3,FALSE)</f>
        <v>35kV场地设备基础</v>
      </c>
      <c r="C191" s="2" t="s">
        <v>849</v>
      </c>
      <c r="D191" s="2" t="s">
        <v>4113</v>
      </c>
      <c r="E191" s="5" t="str">
        <f>Sheet3!A177</f>
        <v>4de2494b77444efbac66cfa52e600fef</v>
      </c>
      <c r="F191" s="3" t="s">
        <v>3877</v>
      </c>
      <c r="J191" s="7" t="str">
        <f t="shared" si="2"/>
        <v>insert into PRW_Inte_Csgii_DeviceMap([Id],[Name],[Context],[Revision],[DeviceId],[DeviceName]) values(NEWID(),'35kV配电装置_基础','SMB','UNSET','4de2494b77444efbac66cfa52e600fef','35kV场地设备基础');</v>
      </c>
    </row>
    <row r="192" spans="2:10" hidden="1" x14ac:dyDescent="0.4">
      <c r="B192" s="6" t="str">
        <f>VLOOKUP(E192,Sheet3!A:C,3,FALSE)</f>
        <v>35kV电抗器保护屏</v>
      </c>
      <c r="C192" s="2" t="s">
        <v>849</v>
      </c>
      <c r="D192" s="2" t="s">
        <v>4113</v>
      </c>
      <c r="E192" s="5" t="str">
        <f>Sheet3!A178</f>
        <v>c16740aea02947c1bc8a1cb48c1c3fa2</v>
      </c>
      <c r="F192" t="str">
        <f>IFERROR(VLOOKUP(B192,Sheet2!A:A,1,0),"")</f>
        <v/>
      </c>
      <c r="J192" s="7" t="str">
        <f t="shared" si="2"/>
        <v>insert into PRW_Inte_Csgii_DeviceMap([Id],[Name],[Context],[Revision],[DeviceId],[DeviceName]) values(NEWID(),'','SMB','UNSET','c16740aea02947c1bc8a1cb48c1c3fa2','35kV电抗器保护屏');</v>
      </c>
    </row>
    <row r="193" spans="2:10" hidden="1" x14ac:dyDescent="0.4">
      <c r="B193" s="6" t="str">
        <f>VLOOKUP(E193,Sheet3!A:C,3,FALSE)</f>
        <v>35kV电抗器测控屏</v>
      </c>
      <c r="C193" s="2" t="s">
        <v>849</v>
      </c>
      <c r="D193" s="2" t="s">
        <v>4113</v>
      </c>
      <c r="E193" s="5" t="str">
        <f>Sheet3!A179</f>
        <v>d5ac1e90a32946949848cd30d74223fe</v>
      </c>
      <c r="F193" t="str">
        <f>IFERROR(VLOOKUP(B193,Sheet2!A:A,1,0),"")</f>
        <v/>
      </c>
      <c r="J193" s="7" t="str">
        <f t="shared" si="2"/>
        <v>insert into PRW_Inte_Csgii_DeviceMap([Id],[Name],[Context],[Revision],[DeviceId],[DeviceName]) values(NEWID(),'','SMB','UNSET','d5ac1e90a32946949848cd30d74223fe','35kV电抗器测控屏');</v>
      </c>
    </row>
    <row r="194" spans="2:10" hidden="1" x14ac:dyDescent="0.4">
      <c r="B194" s="6" t="str">
        <f>VLOOKUP(E194,Sheet3!A:C,3,FALSE)</f>
        <v>35kV电容器保护屏</v>
      </c>
      <c r="C194" s="2" t="s">
        <v>849</v>
      </c>
      <c r="D194" s="2" t="s">
        <v>4113</v>
      </c>
      <c r="E194" s="5" t="str">
        <f>Sheet3!A180</f>
        <v>f8131591d7d7466c842859087806b834</v>
      </c>
      <c r="F194" t="str">
        <f>IFERROR(VLOOKUP(B194,Sheet2!A:A,1,0),"")</f>
        <v/>
      </c>
      <c r="J194" s="7" t="str">
        <f t="shared" si="2"/>
        <v>insert into PRW_Inte_Csgii_DeviceMap([Id],[Name],[Context],[Revision],[DeviceId],[DeviceName]) values(NEWID(),'','SMB','UNSET','f8131591d7d7466c842859087806b834','35kV电容器保护屏');</v>
      </c>
    </row>
    <row r="195" spans="2:10" hidden="1" x14ac:dyDescent="0.4">
      <c r="B195" s="6" t="str">
        <f>VLOOKUP(E195,Sheet3!A:C,3,FALSE)</f>
        <v>35kV电容器测控屏</v>
      </c>
      <c r="C195" s="2" t="s">
        <v>849</v>
      </c>
      <c r="D195" s="2" t="s">
        <v>4113</v>
      </c>
      <c r="E195" s="5" t="str">
        <f>Sheet3!A181</f>
        <v>2d7f470b1578450d8375fec8ce16e637</v>
      </c>
      <c r="F195" t="str">
        <f>IFERROR(VLOOKUP(B195,Sheet2!A:A,1,0),"")</f>
        <v/>
      </c>
      <c r="J195" s="7" t="str">
        <f t="shared" ref="J195:J258" si="3">CONCATENATE("insert into PRW_Inte_Csgii_DeviceMap([Id],[Name],[Context],[Revision],[DeviceId],[DeviceName]) values(NEWID(),'",F195,"','",C195,"','",D195,"','",E195,"','",B195,"');")</f>
        <v>insert into PRW_Inte_Csgii_DeviceMap([Id],[Name],[Context],[Revision],[DeviceId],[DeviceName]) values(NEWID(),'','SMB','UNSET','2d7f470b1578450d8375fec8ce16e637','35kV电容器测控屏');</v>
      </c>
    </row>
    <row r="196" spans="2:10" hidden="1" x14ac:dyDescent="0.4">
      <c r="B196" s="6" t="str">
        <f>VLOOKUP(E196,Sheet3!A:C,3,FALSE)</f>
        <v>35kV公用测控屏</v>
      </c>
      <c r="C196" s="2" t="s">
        <v>849</v>
      </c>
      <c r="D196" s="2" t="s">
        <v>4113</v>
      </c>
      <c r="E196" s="5" t="str">
        <f>Sheet3!A182</f>
        <v>9c6acb9145624b1d97ff72057e026976</v>
      </c>
      <c r="F196" t="str">
        <f>IFERROR(VLOOKUP(B196,Sheet2!A:A,1,0),"")</f>
        <v/>
      </c>
      <c r="J196" s="7" t="str">
        <f t="shared" si="3"/>
        <v>insert into PRW_Inte_Csgii_DeviceMap([Id],[Name],[Context],[Revision],[DeviceId],[DeviceName]) values(NEWID(),'','SMB','UNSET','9c6acb9145624b1d97ff72057e026976','35kV公用测控屏');</v>
      </c>
    </row>
    <row r="197" spans="2:10" hidden="1" x14ac:dyDescent="0.4">
      <c r="B197" s="6" t="str">
        <f>VLOOKUP(E197,Sheet3!A:C,3,FALSE)</f>
        <v>35kV公用测控屏网络交换机1</v>
      </c>
      <c r="C197" s="2" t="s">
        <v>849</v>
      </c>
      <c r="D197" s="2" t="s">
        <v>4113</v>
      </c>
      <c r="E197" s="5" t="str">
        <f>Sheet3!A183</f>
        <v>b3860a6d43bc4ee6beffdf5859568db0</v>
      </c>
      <c r="F197" t="str">
        <f>IFERROR(VLOOKUP(B197,Sheet2!A:A,1,0),"")</f>
        <v/>
      </c>
      <c r="J197" s="7" t="str">
        <f t="shared" si="3"/>
        <v>insert into PRW_Inte_Csgii_DeviceMap([Id],[Name],[Context],[Revision],[DeviceId],[DeviceName]) values(NEWID(),'','SMB','UNSET','b3860a6d43bc4ee6beffdf5859568db0','35kV公用测控屏网络交换机1');</v>
      </c>
    </row>
    <row r="198" spans="2:10" hidden="1" x14ac:dyDescent="0.4">
      <c r="B198" s="6" t="str">
        <f>VLOOKUP(E198,Sheet3!A:C,3,FALSE)</f>
        <v>35kV公用测控屏网络交换机2</v>
      </c>
      <c r="C198" s="2" t="s">
        <v>849</v>
      </c>
      <c r="D198" s="2" t="s">
        <v>4113</v>
      </c>
      <c r="E198" s="5" t="str">
        <f>Sheet3!A184</f>
        <v>191c667b5a854bd6b380e681c381831a</v>
      </c>
      <c r="F198" t="str">
        <f>IFERROR(VLOOKUP(B198,Sheet2!A:A,1,0),"")</f>
        <v/>
      </c>
      <c r="J198" s="7" t="str">
        <f t="shared" si="3"/>
        <v>insert into PRW_Inte_Csgii_DeviceMap([Id],[Name],[Context],[Revision],[DeviceId],[DeviceName]) values(NEWID(),'','SMB','UNSET','191c667b5a854bd6b380e681c381831a','35kV公用测控屏网络交换机2');</v>
      </c>
    </row>
    <row r="199" spans="2:10" hidden="1" x14ac:dyDescent="0.4">
      <c r="B199" s="6" t="str">
        <f>VLOOKUP(E199,Sheet3!A:C,3,FALSE)</f>
        <v>35kV公用测控屏网络交换机3</v>
      </c>
      <c r="C199" s="2" t="s">
        <v>849</v>
      </c>
      <c r="D199" s="2" t="s">
        <v>4113</v>
      </c>
      <c r="E199" s="5" t="str">
        <f>Sheet3!A185</f>
        <v>f70966bae025449db03066fea2e8c6da</v>
      </c>
      <c r="F199" t="str">
        <f>IFERROR(VLOOKUP(B199,Sheet2!A:A,1,0),"")</f>
        <v/>
      </c>
      <c r="J199" s="7" t="str">
        <f t="shared" si="3"/>
        <v>insert into PRW_Inte_Csgii_DeviceMap([Id],[Name],[Context],[Revision],[DeviceId],[DeviceName]) values(NEWID(),'','SMB','UNSET','f70966bae025449db03066fea2e8c6da','35kV公用测控屏网络交换机3');</v>
      </c>
    </row>
    <row r="200" spans="2:10" hidden="1" x14ac:dyDescent="0.4">
      <c r="B200" s="6" t="str">
        <f>VLOOKUP(E200,Sheet3!A:C,3,FALSE)</f>
        <v>35kV公用测控屏网络交换机4</v>
      </c>
      <c r="C200" s="2" t="s">
        <v>849</v>
      </c>
      <c r="D200" s="2" t="s">
        <v>4113</v>
      </c>
      <c r="E200" s="5" t="str">
        <f>Sheet3!A186</f>
        <v>47266268ccac46c7b62d53ef18b7bf20</v>
      </c>
      <c r="F200" t="str">
        <f>IFERROR(VLOOKUP(B200,Sheet2!A:A,1,0),"")</f>
        <v/>
      </c>
      <c r="J200" s="7" t="str">
        <f t="shared" si="3"/>
        <v>insert into PRW_Inte_Csgii_DeviceMap([Id],[Name],[Context],[Revision],[DeviceId],[DeviceName]) values(NEWID(),'','SMB','UNSET','47266268ccac46c7b62d53ef18b7bf20','35kV公用测控屏网络交换机4');</v>
      </c>
    </row>
    <row r="201" spans="2:10" x14ac:dyDescent="0.4">
      <c r="B201" s="6" t="str">
        <f>VLOOKUP(E201,Sheet3!A:C,3,FALSE)</f>
        <v>35kV公用测控装置</v>
      </c>
      <c r="C201" s="2" t="s">
        <v>849</v>
      </c>
      <c r="D201" s="2" t="s">
        <v>4113</v>
      </c>
      <c r="E201" s="5" t="str">
        <f>Sheet3!A187</f>
        <v>aa7c06ba4d974c7f93eeeed9e02b25fe</v>
      </c>
      <c r="F201" t="str">
        <f>VLOOKUP(B201,Sheet2!A:A,1,0)</f>
        <v>35kV公用测控装置</v>
      </c>
      <c r="J201" s="7" t="str">
        <f t="shared" si="3"/>
        <v>insert into PRW_Inte_Csgii_DeviceMap([Id],[Name],[Context],[Revision],[DeviceId],[DeviceName]) values(NEWID(),'35kV公用测控装置','SMB','UNSET','aa7c06ba4d974c7f93eeeed9e02b25fe','35kV公用测控装置');</v>
      </c>
    </row>
    <row r="202" spans="2:10" x14ac:dyDescent="0.4">
      <c r="B202" s="6" t="str">
        <f>VLOOKUP(E202,Sheet3!A:C,3,FALSE)</f>
        <v>35kV母线保护装置</v>
      </c>
      <c r="C202" s="2" t="s">
        <v>849</v>
      </c>
      <c r="D202" s="2" t="s">
        <v>4113</v>
      </c>
      <c r="E202" s="5" t="str">
        <f>Sheet3!A188</f>
        <v>3a7c56547af94220ad26626b8f26019e</v>
      </c>
      <c r="F202" s="3" t="s">
        <v>2063</v>
      </c>
      <c r="J202" s="7" t="str">
        <f t="shared" si="3"/>
        <v>insert into PRW_Inte_Csgii_DeviceMap([Id],[Name],[Context],[Revision],[DeviceId],[DeviceName]) values(NEWID(),'35kV母线保护','SMB','UNSET','3a7c56547af94220ad26626b8f26019e','35kV母线保护装置');</v>
      </c>
    </row>
    <row r="203" spans="2:10" x14ac:dyDescent="0.4">
      <c r="B203" s="6" t="str">
        <f>VLOOKUP(E203,Sheet3!A:C,3,FALSE)</f>
        <v>35kV思茶Ⅰ回线线路避雷器(未使用)</v>
      </c>
      <c r="C203" s="2" t="s">
        <v>849</v>
      </c>
      <c r="D203" s="2" t="s">
        <v>4113</v>
      </c>
      <c r="E203" s="5" t="str">
        <f>Sheet3!A189</f>
        <v>0508BA2015000128365</v>
      </c>
      <c r="F203" s="3" t="s">
        <v>3283</v>
      </c>
      <c r="J203" s="7" t="str">
        <f t="shared" si="3"/>
        <v>insert into PRW_Inte_Csgii_DeviceMap([Id],[Name],[Context],[Revision],[DeviceId],[DeviceName]) values(NEWID(),'35kV思茶I回线线路避雷器(未使用)','SMB','UNSET','0508BA2015000128365','35kV思茶Ⅰ回线线路避雷器(未使用)');</v>
      </c>
    </row>
    <row r="204" spans="2:10" x14ac:dyDescent="0.4">
      <c r="B204" s="6" t="str">
        <f>VLOOKUP(E204,Sheet3!A:C,3,FALSE)</f>
        <v>35kV思茶Ⅱ回线线路避雷器</v>
      </c>
      <c r="C204" s="2" t="s">
        <v>849</v>
      </c>
      <c r="D204" s="2" t="s">
        <v>4113</v>
      </c>
      <c r="E204" s="5" t="str">
        <f>Sheet3!A190</f>
        <v>0508BA2015000128353</v>
      </c>
      <c r="F204" s="3" t="s">
        <v>3281</v>
      </c>
      <c r="J204" s="7" t="str">
        <f t="shared" si="3"/>
        <v>insert into PRW_Inte_Csgii_DeviceMap([Id],[Name],[Context],[Revision],[DeviceId],[DeviceName]) values(NEWID(),'35kV思茶II回线线路避雷器','SMB','UNSET','0508BA2015000128353','35kV思茶Ⅱ回线线路避雷器');</v>
      </c>
    </row>
    <row r="205" spans="2:10" x14ac:dyDescent="0.4">
      <c r="B205" s="6" t="str">
        <f>VLOOKUP(E205,Sheet3!A:C,3,FALSE)</f>
        <v>35kV思茶Ⅱ回线线路电能表</v>
      </c>
      <c r="C205" s="2" t="s">
        <v>849</v>
      </c>
      <c r="D205" s="2" t="s">
        <v>4113</v>
      </c>
      <c r="E205" s="5" t="str">
        <f>Sheet3!A191</f>
        <v>7824d9977c614972beae864c8dea5f34</v>
      </c>
      <c r="F205" s="3" t="s">
        <v>3282</v>
      </c>
      <c r="J205" s="7" t="str">
        <f t="shared" si="3"/>
        <v>insert into PRW_Inte_Csgii_DeviceMap([Id],[Name],[Context],[Revision],[DeviceId],[DeviceName]) values(NEWID(),'35kV思茶II回线线路计量仪表','SMB','UNSET','7824d9977c614972beae864c8dea5f34','35kV思茶Ⅱ回线线路电能表');</v>
      </c>
    </row>
    <row r="206" spans="2:10" hidden="1" x14ac:dyDescent="0.4">
      <c r="B206" s="6" t="str">
        <f>VLOOKUP(E206,Sheet3!A:C,3,FALSE)</f>
        <v>500kV #1母线保护屏Ⅰ</v>
      </c>
      <c r="C206" s="2" t="s">
        <v>849</v>
      </c>
      <c r="D206" s="2" t="s">
        <v>4113</v>
      </c>
      <c r="E206" s="5" t="str">
        <f>Sheet3!A192</f>
        <v>de50d9b27d8742d1a810c4a26baba752</v>
      </c>
      <c r="F206" t="str">
        <f>IFERROR(VLOOKUP(B206,Sheet2!A:A,1,0),"")</f>
        <v/>
      </c>
      <c r="J206" s="7" t="str">
        <f t="shared" si="3"/>
        <v>insert into PRW_Inte_Csgii_DeviceMap([Id],[Name],[Context],[Revision],[DeviceId],[DeviceName]) values(NEWID(),'','SMB','UNSET','de50d9b27d8742d1a810c4a26baba752','500kV #1母线保护屏Ⅰ');</v>
      </c>
    </row>
    <row r="207" spans="2:10" hidden="1" x14ac:dyDescent="0.4">
      <c r="B207" s="6" t="str">
        <f>VLOOKUP(E207,Sheet3!A:C,3,FALSE)</f>
        <v>500kV #1母线保护屏Ⅱ</v>
      </c>
      <c r="C207" s="2" t="s">
        <v>849</v>
      </c>
      <c r="D207" s="2" t="s">
        <v>4113</v>
      </c>
      <c r="E207" s="5" t="str">
        <f>Sheet3!A193</f>
        <v>e27379c59e8a4a69870d80f4da1f2201</v>
      </c>
      <c r="F207" t="str">
        <f>IFERROR(VLOOKUP(B207,Sheet2!A:A,1,0),"")</f>
        <v/>
      </c>
      <c r="J207" s="7" t="str">
        <f t="shared" si="3"/>
        <v>insert into PRW_Inte_Csgii_DeviceMap([Id],[Name],[Context],[Revision],[DeviceId],[DeviceName]) values(NEWID(),'','SMB','UNSET','e27379c59e8a4a69870d80f4da1f2201','500kV #1母线保护屏Ⅱ');</v>
      </c>
    </row>
    <row r="208" spans="2:10" hidden="1" x14ac:dyDescent="0.4">
      <c r="B208" s="6" t="str">
        <f>VLOOKUP(E208,Sheet3!A:C,3,FALSE)</f>
        <v>500kV #1主变测控屏</v>
      </c>
      <c r="C208" s="2" t="s">
        <v>849</v>
      </c>
      <c r="D208" s="2" t="s">
        <v>4113</v>
      </c>
      <c r="E208" s="5" t="str">
        <f>Sheet3!A194</f>
        <v>627a5342ec8449c2b002ab8c9f4b90bf</v>
      </c>
      <c r="F208" t="str">
        <f>IFERROR(VLOOKUP(B208,Sheet2!A:A,1,0),"")</f>
        <v/>
      </c>
      <c r="J208" s="7" t="str">
        <f t="shared" si="3"/>
        <v>insert into PRW_Inte_Csgii_DeviceMap([Id],[Name],[Context],[Revision],[DeviceId],[DeviceName]) values(NEWID(),'','SMB','UNSET','627a5342ec8449c2b002ab8c9f4b90bf','500kV #1主变测控屏');</v>
      </c>
    </row>
    <row r="209" spans="2:10" hidden="1" x14ac:dyDescent="0.4">
      <c r="B209" s="6" t="str">
        <f>VLOOKUP(E209,Sheet3!A:C,3,FALSE)</f>
        <v>500kV #1主变第Ⅱ套保护屏</v>
      </c>
      <c r="C209" s="2" t="s">
        <v>849</v>
      </c>
      <c r="D209" s="2" t="s">
        <v>4113</v>
      </c>
      <c r="E209" s="5" t="str">
        <f>Sheet3!A195</f>
        <v>fbcc847aa72045ce895ae5f2fdbcf091</v>
      </c>
      <c r="F209" t="str">
        <f>IFERROR(VLOOKUP(B209,Sheet2!A:A,1,0),"")</f>
        <v/>
      </c>
      <c r="J209" s="7" t="str">
        <f t="shared" si="3"/>
        <v>insert into PRW_Inte_Csgii_DeviceMap([Id],[Name],[Context],[Revision],[DeviceId],[DeviceName]) values(NEWID(),'','SMB','UNSET','fbcc847aa72045ce895ae5f2fdbcf091','500kV #1主变第Ⅱ套保护屏');</v>
      </c>
    </row>
    <row r="210" spans="2:10" hidden="1" x14ac:dyDescent="0.4">
      <c r="B210" s="6" t="str">
        <f>VLOOKUP(E210,Sheet3!A:C,3,FALSE)</f>
        <v>500kV #1主变第Ⅲ套保护屏</v>
      </c>
      <c r="C210" s="2" t="s">
        <v>849</v>
      </c>
      <c r="D210" s="2" t="s">
        <v>4113</v>
      </c>
      <c r="E210" s="5" t="str">
        <f>Sheet3!A196</f>
        <v>706acda872e14c3681e5eb44ae08f09e</v>
      </c>
      <c r="F210" t="str">
        <f>IFERROR(VLOOKUP(B210,Sheet2!A:A,1,0),"")</f>
        <v/>
      </c>
      <c r="J210" s="7" t="str">
        <f t="shared" si="3"/>
        <v>insert into PRW_Inte_Csgii_DeviceMap([Id],[Name],[Context],[Revision],[DeviceId],[DeviceName]) values(NEWID(),'','SMB','UNSET','706acda872e14c3681e5eb44ae08f09e','500kV #1主变第Ⅲ套保护屏');</v>
      </c>
    </row>
    <row r="211" spans="2:10" hidden="1" x14ac:dyDescent="0.4">
      <c r="B211" s="6" t="str">
        <f>VLOOKUP(E211,Sheet3!A:C,3,FALSE)</f>
        <v>500kV #2母线保护屏Ⅰ</v>
      </c>
      <c r="C211" s="2" t="s">
        <v>849</v>
      </c>
      <c r="D211" s="2" t="s">
        <v>4113</v>
      </c>
      <c r="E211" s="5" t="str">
        <f>Sheet3!A197</f>
        <v>c7b32980f7db49efa32465a59e0a6172</v>
      </c>
      <c r="F211" t="str">
        <f>IFERROR(VLOOKUP(B211,Sheet2!A:A,1,0),"")</f>
        <v/>
      </c>
      <c r="J211" s="7" t="str">
        <f t="shared" si="3"/>
        <v>insert into PRW_Inte_Csgii_DeviceMap([Id],[Name],[Context],[Revision],[DeviceId],[DeviceName]) values(NEWID(),'','SMB','UNSET','c7b32980f7db49efa32465a59e0a6172','500kV #2母线保护屏Ⅰ');</v>
      </c>
    </row>
    <row r="212" spans="2:10" hidden="1" x14ac:dyDescent="0.4">
      <c r="B212" s="6" t="str">
        <f>VLOOKUP(E212,Sheet3!A:C,3,FALSE)</f>
        <v>500kV #2母线保护屏Ⅱ</v>
      </c>
      <c r="C212" s="2" t="s">
        <v>849</v>
      </c>
      <c r="D212" s="2" t="s">
        <v>4113</v>
      </c>
      <c r="E212" s="5" t="str">
        <f>Sheet3!A198</f>
        <v>c6ebd15e4abf4982a6b2bad5e43a9384</v>
      </c>
      <c r="F212" t="str">
        <f>IFERROR(VLOOKUP(B212,Sheet2!A:A,1,0),"")</f>
        <v/>
      </c>
      <c r="J212" s="7" t="str">
        <f t="shared" si="3"/>
        <v>insert into PRW_Inte_Csgii_DeviceMap([Id],[Name],[Context],[Revision],[DeviceId],[DeviceName]) values(NEWID(),'','SMB','UNSET','c6ebd15e4abf4982a6b2bad5e43a9384','500kV #2母线保护屏Ⅱ');</v>
      </c>
    </row>
    <row r="213" spans="2:10" hidden="1" x14ac:dyDescent="0.4">
      <c r="B213" s="6" t="str">
        <f>VLOOKUP(E213,Sheet3!A:C,3,FALSE)</f>
        <v>500kV#1母线第Ⅰ套保护</v>
      </c>
      <c r="C213" s="2" t="s">
        <v>849</v>
      </c>
      <c r="D213" s="2" t="s">
        <v>4113</v>
      </c>
      <c r="E213" s="5" t="str">
        <f>Sheet3!A199</f>
        <v>4020180b332144b6b0525b37d8c1b276</v>
      </c>
      <c r="F213" t="str">
        <f>IFERROR(VLOOKUP(B213,Sheet2!A:A,1,0),"")</f>
        <v/>
      </c>
      <c r="J213" s="7" t="str">
        <f t="shared" si="3"/>
        <v>insert into PRW_Inte_Csgii_DeviceMap([Id],[Name],[Context],[Revision],[DeviceId],[DeviceName]) values(NEWID(),'','SMB','UNSET','4020180b332144b6b0525b37d8c1b276','500kV#1母线第Ⅰ套保护');</v>
      </c>
    </row>
    <row r="214" spans="2:10" hidden="1" x14ac:dyDescent="0.4">
      <c r="B214" s="6" t="str">
        <f>VLOOKUP(E214,Sheet3!A:C,3,FALSE)</f>
        <v>500kV#1母线第Ⅱ套保护</v>
      </c>
      <c r="C214" s="2" t="s">
        <v>849</v>
      </c>
      <c r="D214" s="2" t="s">
        <v>4113</v>
      </c>
      <c r="E214" s="5" t="str">
        <f>Sheet3!A200</f>
        <v>86f30cf905b5477d8668057d2225d562</v>
      </c>
      <c r="F214" t="str">
        <f>IFERROR(VLOOKUP(B214,Sheet2!A:A,1,0),"")</f>
        <v/>
      </c>
      <c r="J214" s="7" t="str">
        <f t="shared" si="3"/>
        <v>insert into PRW_Inte_Csgii_DeviceMap([Id],[Name],[Context],[Revision],[DeviceId],[DeviceName]) values(NEWID(),'','SMB','UNSET','86f30cf905b5477d8668057d2225d562','500kV#1母线第Ⅱ套保护');</v>
      </c>
    </row>
    <row r="215" spans="2:10" hidden="1" x14ac:dyDescent="0.4">
      <c r="B215" s="6" t="str">
        <f>VLOOKUP(E215,Sheet3!A:C,3,FALSE)</f>
        <v>500kV#1主变保信子站接入屏</v>
      </c>
      <c r="C215" s="2" t="s">
        <v>849</v>
      </c>
      <c r="D215" s="2" t="s">
        <v>4113</v>
      </c>
      <c r="E215" s="5" t="str">
        <f>Sheet3!A201</f>
        <v>8514a5d73cc643168a7823a743612db3</v>
      </c>
      <c r="F215" t="str">
        <f>IFERROR(VLOOKUP(B215,Sheet2!A:A,1,0),"")</f>
        <v/>
      </c>
      <c r="J215" s="7" t="str">
        <f t="shared" si="3"/>
        <v>insert into PRW_Inte_Csgii_DeviceMap([Id],[Name],[Context],[Revision],[DeviceId],[DeviceName]) values(NEWID(),'','SMB','UNSET','8514a5d73cc643168a7823a743612db3','500kV#1主变保信子站接入屏');</v>
      </c>
    </row>
    <row r="216" spans="2:10" hidden="1" x14ac:dyDescent="0.4">
      <c r="B216" s="6" t="str">
        <f>VLOOKUP(E216,Sheet3!A:C,3,FALSE)</f>
        <v>500kV#1主变保信子站接入屏网络交换机1</v>
      </c>
      <c r="C216" s="2" t="s">
        <v>849</v>
      </c>
      <c r="D216" s="2" t="s">
        <v>4113</v>
      </c>
      <c r="E216" s="5" t="str">
        <f>Sheet3!A202</f>
        <v>ec33bdcb86924913ba9c3f0324fd4a62</v>
      </c>
      <c r="F216" t="str">
        <f>IFERROR(VLOOKUP(B216,Sheet2!A:A,1,0),"")</f>
        <v/>
      </c>
      <c r="J216" s="7" t="str">
        <f t="shared" si="3"/>
        <v>insert into PRW_Inte_Csgii_DeviceMap([Id],[Name],[Context],[Revision],[DeviceId],[DeviceName]) values(NEWID(),'','SMB','UNSET','ec33bdcb86924913ba9c3f0324fd4a62','500kV#1主变保信子站接入屏网络交换机1');</v>
      </c>
    </row>
    <row r="217" spans="2:10" hidden="1" x14ac:dyDescent="0.4">
      <c r="B217" s="6" t="str">
        <f>VLOOKUP(E217,Sheet3!A:C,3,FALSE)</f>
        <v>500kV#1主变保信子站接入屏网络交换机2</v>
      </c>
      <c r="C217" s="2" t="s">
        <v>849</v>
      </c>
      <c r="D217" s="2" t="s">
        <v>4113</v>
      </c>
      <c r="E217" s="5" t="str">
        <f>Sheet3!A203</f>
        <v>1b9554e131d94643a7117862b0ecd0a3</v>
      </c>
      <c r="F217" t="str">
        <f>IFERROR(VLOOKUP(B217,Sheet2!A:A,1,0),"")</f>
        <v/>
      </c>
      <c r="J217" s="7" t="str">
        <f t="shared" si="3"/>
        <v>insert into PRW_Inte_Csgii_DeviceMap([Id],[Name],[Context],[Revision],[DeviceId],[DeviceName]) values(NEWID(),'','SMB','UNSET','1b9554e131d94643a7117862b0ecd0a3','500kV#1主变保信子站接入屏网络交换机2');</v>
      </c>
    </row>
    <row r="218" spans="2:10" hidden="1" x14ac:dyDescent="0.4">
      <c r="B218" s="6" t="str">
        <f>VLOOKUP(E218,Sheet3!A:C,3,FALSE)</f>
        <v>500kV#1主变场地设备购支架</v>
      </c>
      <c r="C218" s="2" t="s">
        <v>849</v>
      </c>
      <c r="D218" s="2" t="s">
        <v>4113</v>
      </c>
      <c r="E218" s="5" t="str">
        <f>Sheet3!A204</f>
        <v>52ba3d58f0e74823a5602f1c8f989a24</v>
      </c>
      <c r="F218" t="str">
        <f>IFERROR(VLOOKUP(B218,Sheet2!A:A,1,0),"")</f>
        <v/>
      </c>
      <c r="J218" s="7" t="str">
        <f t="shared" si="3"/>
        <v>insert into PRW_Inte_Csgii_DeviceMap([Id],[Name],[Context],[Revision],[DeviceId],[DeviceName]) values(NEWID(),'','SMB','UNSET','52ba3d58f0e74823a5602f1c8f989a24','500kV#1主变场地设备购支架');</v>
      </c>
    </row>
    <row r="219" spans="2:10" hidden="1" x14ac:dyDescent="0.4">
      <c r="B219" s="6" t="str">
        <f>VLOOKUP(E219,Sheet3!A:C,3,FALSE)</f>
        <v>500kV#1主变场地设备基础</v>
      </c>
      <c r="C219" s="2" t="s">
        <v>849</v>
      </c>
      <c r="D219" s="2" t="s">
        <v>4113</v>
      </c>
      <c r="E219" s="5" t="str">
        <f>Sheet3!A205</f>
        <v>c0639dd8011e4bf1b5fed9aa48c6c21c</v>
      </c>
      <c r="F219" t="str">
        <f>IFERROR(VLOOKUP(B219,Sheet2!A:A,1,0),"")</f>
        <v/>
      </c>
      <c r="J219" s="7" t="str">
        <f t="shared" si="3"/>
        <v>insert into PRW_Inte_Csgii_DeviceMap([Id],[Name],[Context],[Revision],[DeviceId],[DeviceName]) values(NEWID(),'','SMB','UNSET','c0639dd8011e4bf1b5fed9aa48c6c21c','500kV#1主变场地设备基础');</v>
      </c>
    </row>
    <row r="220" spans="2:10" hidden="1" x14ac:dyDescent="0.4">
      <c r="B220" s="6" t="str">
        <f>VLOOKUP(E220,Sheet3!A:C,3,FALSE)</f>
        <v>500kV#1主变低压侧测控装置</v>
      </c>
      <c r="C220" s="2" t="s">
        <v>849</v>
      </c>
      <c r="D220" s="2" t="s">
        <v>4113</v>
      </c>
      <c r="E220" s="5" t="str">
        <f>Sheet3!A206</f>
        <v>d5c0ef9232204b778935c58a64e53389</v>
      </c>
      <c r="F220" t="str">
        <f>IFERROR(VLOOKUP(B220,Sheet2!A:A,1,0),"")</f>
        <v/>
      </c>
      <c r="J220" s="7" t="str">
        <f t="shared" si="3"/>
        <v>insert into PRW_Inte_Csgii_DeviceMap([Id],[Name],[Context],[Revision],[DeviceId],[DeviceName]) values(NEWID(),'','SMB','UNSET','d5c0ef9232204b778935c58a64e53389','500kV#1主变低压侧测控装置');</v>
      </c>
    </row>
    <row r="221" spans="2:10" hidden="1" x14ac:dyDescent="0.4">
      <c r="B221" s="6" t="str">
        <f>VLOOKUP(E221,Sheet3!A:C,3,FALSE)</f>
        <v>500kV#1主变第Ⅰ套保护屏</v>
      </c>
      <c r="C221" s="2" t="s">
        <v>849</v>
      </c>
      <c r="D221" s="2" t="s">
        <v>4113</v>
      </c>
      <c r="E221" s="5" t="str">
        <f>Sheet3!A207</f>
        <v>0fe3dcc25b42450a97e537c9c966e053</v>
      </c>
      <c r="F221" t="str">
        <f>IFERROR(VLOOKUP(B221,Sheet2!A:A,1,0),"")</f>
        <v/>
      </c>
      <c r="J221" s="7" t="str">
        <f t="shared" si="3"/>
        <v>insert into PRW_Inte_Csgii_DeviceMap([Id],[Name],[Context],[Revision],[DeviceId],[DeviceName]) values(NEWID(),'','SMB','UNSET','0fe3dcc25b42450a97e537c9c966e053','500kV#1主变第Ⅰ套保护屏');</v>
      </c>
    </row>
    <row r="222" spans="2:10" hidden="1" x14ac:dyDescent="0.4">
      <c r="B222" s="6" t="str">
        <f>VLOOKUP(E222,Sheet3!A:C,3,FALSE)</f>
        <v>500kV#1主变电度表屏</v>
      </c>
      <c r="C222" s="2" t="s">
        <v>849</v>
      </c>
      <c r="D222" s="2" t="s">
        <v>4113</v>
      </c>
      <c r="E222" s="5" t="str">
        <f>Sheet3!A208</f>
        <v>d34388c68eaf46aea41eddbb224116f1</v>
      </c>
      <c r="F222" t="str">
        <f>IFERROR(VLOOKUP(B222,Sheet2!A:A,1,0),"")</f>
        <v/>
      </c>
      <c r="J222" s="7" t="str">
        <f t="shared" si="3"/>
        <v>insert into PRW_Inte_Csgii_DeviceMap([Id],[Name],[Context],[Revision],[DeviceId],[DeviceName]) values(NEWID(),'','SMB','UNSET','d34388c68eaf46aea41eddbb224116f1','500kV#1主变电度表屏');</v>
      </c>
    </row>
    <row r="223" spans="2:10" hidden="1" x14ac:dyDescent="0.4">
      <c r="B223" s="6" t="str">
        <f>VLOOKUP(E223,Sheet3!A:C,3,FALSE)</f>
        <v>500kV#1主变高压侧5011开关保护屏</v>
      </c>
      <c r="C223" s="2" t="s">
        <v>849</v>
      </c>
      <c r="D223" s="2" t="s">
        <v>4113</v>
      </c>
      <c r="E223" s="5" t="str">
        <f>Sheet3!A209</f>
        <v>f9e6975bdb554e1eb7a01cc596057105</v>
      </c>
      <c r="F223" t="str">
        <f>IFERROR(VLOOKUP(B223,Sheet2!A:A,1,0),"")</f>
        <v/>
      </c>
      <c r="J223" s="7" t="str">
        <f t="shared" si="3"/>
        <v>insert into PRW_Inte_Csgii_DeviceMap([Id],[Name],[Context],[Revision],[DeviceId],[DeviceName]) values(NEWID(),'','SMB','UNSET','f9e6975bdb554e1eb7a01cc596057105','500kV#1主变高压侧5011开关保护屏');</v>
      </c>
    </row>
    <row r="224" spans="2:10" hidden="1" x14ac:dyDescent="0.4">
      <c r="B224" s="6" t="str">
        <f>VLOOKUP(E224,Sheet3!A:C,3,FALSE)</f>
        <v>500kV#1主变高压侧测控装置</v>
      </c>
      <c r="C224" s="2" t="s">
        <v>849</v>
      </c>
      <c r="D224" s="2" t="s">
        <v>4113</v>
      </c>
      <c r="E224" s="5" t="str">
        <f>Sheet3!A210</f>
        <v>5bd7b57613c6469580208091b2582154</v>
      </c>
      <c r="F224" t="str">
        <f>IFERROR(VLOOKUP(B224,Sheet2!A:A,1,0),"")</f>
        <v/>
      </c>
      <c r="J224" s="7" t="str">
        <f t="shared" si="3"/>
        <v>insert into PRW_Inte_Csgii_DeviceMap([Id],[Name],[Context],[Revision],[DeviceId],[DeviceName]) values(NEWID(),'','SMB','UNSET','5bd7b57613c6469580208091b2582154','500kV#1主变高压侧测控装置');</v>
      </c>
    </row>
    <row r="225" spans="2:10" x14ac:dyDescent="0.4">
      <c r="B225" s="6" t="str">
        <f>VLOOKUP(E225,Sheet3!A:C,3,FALSE)</f>
        <v>500kV#1主变公用测控装置</v>
      </c>
      <c r="C225" s="2" t="s">
        <v>849</v>
      </c>
      <c r="D225" s="2" t="s">
        <v>4113</v>
      </c>
      <c r="E225" s="5" t="str">
        <f>Sheet3!A211</f>
        <v>317377b746be4040905a4b116fe5e139</v>
      </c>
      <c r="F225" s="3" t="s">
        <v>1619</v>
      </c>
      <c r="J225" s="7" t="str">
        <f t="shared" si="3"/>
        <v>insert into PRW_Inte_Csgii_DeviceMap([Id],[Name],[Context],[Revision],[DeviceId],[DeviceName]) values(NEWID(),'500kV#1主变测控装置','SMB','UNSET','317377b746be4040905a4b116fe5e139','500kV#1主变公用测控装置');</v>
      </c>
    </row>
    <row r="226" spans="2:10" hidden="1" x14ac:dyDescent="0.4">
      <c r="B226" s="6" t="str">
        <f>VLOOKUP(E226,Sheet3!A:C,3,FALSE)</f>
        <v>500kV#1主变故障录波屏</v>
      </c>
      <c r="C226" s="2" t="s">
        <v>849</v>
      </c>
      <c r="D226" s="2" t="s">
        <v>4113</v>
      </c>
      <c r="E226" s="5" t="str">
        <f>Sheet3!A212</f>
        <v>9aec3e17b4fb425ca78d18e879c79a6d</v>
      </c>
      <c r="F226" t="str">
        <f>IFERROR(VLOOKUP(B226,Sheet2!A:A,1,0),"")</f>
        <v/>
      </c>
      <c r="J226" s="7" t="str">
        <f t="shared" si="3"/>
        <v>insert into PRW_Inte_Csgii_DeviceMap([Id],[Name],[Context],[Revision],[DeviceId],[DeviceName]) values(NEWID(),'','SMB','UNSET','9aec3e17b4fb425ca78d18e879c79a6d','500kV#1主变故障录波屏');</v>
      </c>
    </row>
    <row r="227" spans="2:10" hidden="1" x14ac:dyDescent="0.4">
      <c r="B227" s="6" t="str">
        <f>VLOOKUP(E227,Sheet3!A:C,3,FALSE)</f>
        <v>500kV#1主变时钟同步分屏</v>
      </c>
      <c r="C227" s="2" t="s">
        <v>849</v>
      </c>
      <c r="D227" s="2" t="s">
        <v>4113</v>
      </c>
      <c r="E227" s="5" t="str">
        <f>Sheet3!A213</f>
        <v>e22e6dbaac1c4e8c946268bbda4a2652</v>
      </c>
      <c r="F227" t="str">
        <f>IFERROR(VLOOKUP(B227,Sheet2!A:A,1,0),"")</f>
        <v/>
      </c>
      <c r="J227" s="7" t="str">
        <f t="shared" si="3"/>
        <v>insert into PRW_Inte_Csgii_DeviceMap([Id],[Name],[Context],[Revision],[DeviceId],[DeviceName]) values(NEWID(),'','SMB','UNSET','e22e6dbaac1c4e8c946268bbda4a2652','500kV#1主变时钟同步分屏');</v>
      </c>
    </row>
    <row r="228" spans="2:10" hidden="1" x14ac:dyDescent="0.4">
      <c r="B228" s="6" t="str">
        <f>VLOOKUP(E228,Sheet3!A:C,3,FALSE)</f>
        <v>500kV#1主变中压侧测控装置</v>
      </c>
      <c r="C228" s="2" t="s">
        <v>849</v>
      </c>
      <c r="D228" s="2" t="s">
        <v>4113</v>
      </c>
      <c r="E228" s="5" t="str">
        <f>Sheet3!A214</f>
        <v>64af5c3f0ed440aeb493fda466b38535</v>
      </c>
      <c r="F228" t="str">
        <f>IFERROR(VLOOKUP(B228,Sheet2!A:A,1,0),"")</f>
        <v/>
      </c>
      <c r="J228" s="7" t="str">
        <f t="shared" si="3"/>
        <v>insert into PRW_Inte_Csgii_DeviceMap([Id],[Name],[Context],[Revision],[DeviceId],[DeviceName]) values(NEWID(),'','SMB','UNSET','64af5c3f0ed440aeb493fda466b38535','500kV#1主变中压侧测控装置');</v>
      </c>
    </row>
    <row r="229" spans="2:10" hidden="1" x14ac:dyDescent="0.4">
      <c r="B229" s="6" t="str">
        <f>VLOOKUP(E229,Sheet3!A:C,3,FALSE)</f>
        <v>500kV#2母线第Ⅰ套保护</v>
      </c>
      <c r="C229" s="2" t="s">
        <v>849</v>
      </c>
      <c r="D229" s="2" t="s">
        <v>4113</v>
      </c>
      <c r="E229" s="5" t="str">
        <f>Sheet3!A215</f>
        <v>97144a1d16004e2888bf24fdb401371d</v>
      </c>
      <c r="F229" t="str">
        <f>IFERROR(VLOOKUP(B229,Sheet2!A:A,1,0),"")</f>
        <v/>
      </c>
      <c r="J229" s="7" t="str">
        <f t="shared" si="3"/>
        <v>insert into PRW_Inte_Csgii_DeviceMap([Id],[Name],[Context],[Revision],[DeviceId],[DeviceName]) values(NEWID(),'','SMB','UNSET','97144a1d16004e2888bf24fdb401371d','500kV#2母线第Ⅰ套保护');</v>
      </c>
    </row>
    <row r="230" spans="2:10" hidden="1" x14ac:dyDescent="0.4">
      <c r="B230" s="6" t="str">
        <f>VLOOKUP(E230,Sheet3!A:C,3,FALSE)</f>
        <v>500kV#2母线第Ⅱ套保护</v>
      </c>
      <c r="C230" s="2" t="s">
        <v>849</v>
      </c>
      <c r="D230" s="2" t="s">
        <v>4113</v>
      </c>
      <c r="E230" s="5" t="str">
        <f>Sheet3!A216</f>
        <v>f53ea0c231064f14ae17e86885af8915</v>
      </c>
      <c r="F230" t="str">
        <f>IFERROR(VLOOKUP(B230,Sheet2!A:A,1,0),"")</f>
        <v/>
      </c>
      <c r="J230" s="7" t="str">
        <f t="shared" si="3"/>
        <v>insert into PRW_Inte_Csgii_DeviceMap([Id],[Name],[Context],[Revision],[DeviceId],[DeviceName]) values(NEWID(),'','SMB','UNSET','f53ea0c231064f14ae17e86885af8915','500kV#2母线第Ⅱ套保护');</v>
      </c>
    </row>
    <row r="231" spans="2:10" x14ac:dyDescent="0.4">
      <c r="B231" s="6" t="str">
        <f>VLOOKUP(E231,Sheet3!A:C,3,FALSE)</f>
        <v>500kV#2主变220kV侧备用202断路器GIS间隔</v>
      </c>
      <c r="C231" s="2" t="s">
        <v>849</v>
      </c>
      <c r="D231" s="2" t="s">
        <v>4113</v>
      </c>
      <c r="E231" s="5" t="str">
        <f>Sheet3!A217</f>
        <v>74f0bbbc3a0b45e1b98b14d915e230b0</v>
      </c>
      <c r="F231" t="str">
        <f>VLOOKUP(B231,Sheet2!A:A,1,0)</f>
        <v>500kV#2主变220kV侧备用202断路器GIS间隔</v>
      </c>
      <c r="J231" s="7" t="str">
        <f t="shared" si="3"/>
        <v>insert into PRW_Inte_Csgii_DeviceMap([Id],[Name],[Context],[Revision],[DeviceId],[DeviceName]) values(NEWID(),'500kV#2主变220kV侧备用202断路器GIS间隔','SMB','UNSET','74f0bbbc3a0b45e1b98b14d915e230b0','500kV#2主变220kV侧备用202断路器GIS间隔');</v>
      </c>
    </row>
    <row r="232" spans="2:10" x14ac:dyDescent="0.4">
      <c r="B232" s="6" t="str">
        <f>VLOOKUP(E232,Sheet3!A:C,3,FALSE)</f>
        <v>500kV1号主变220kV侧201断路器GIS间隔</v>
      </c>
      <c r="C232" s="2" t="s">
        <v>849</v>
      </c>
      <c r="D232" s="2" t="s">
        <v>4113</v>
      </c>
      <c r="E232" s="5" t="str">
        <f>Sheet3!A218</f>
        <v>6d1d29dee89b4ae7b3b795fca19cfe2e</v>
      </c>
      <c r="F232" t="str">
        <f>VLOOKUP(B232,Sheet2!A:A,1,0)</f>
        <v>500kV1号主变220kV侧201断路器GIS间隔</v>
      </c>
      <c r="J232" s="7" t="str">
        <f t="shared" si="3"/>
        <v>insert into PRW_Inte_Csgii_DeviceMap([Id],[Name],[Context],[Revision],[DeviceId],[DeviceName]) values(NEWID(),'500kV1号主变220kV侧201断路器GIS间隔','SMB','UNSET','6d1d29dee89b4ae7b3b795fca19cfe2e','500kV1号主变220kV侧201断路器GIS间隔');</v>
      </c>
    </row>
    <row r="233" spans="2:10" x14ac:dyDescent="0.4">
      <c r="B233" s="6" t="str">
        <f>VLOOKUP(E233,Sheet3!A:C,3,FALSE)</f>
        <v>500kV1号主变220kV侧201断路器电能表</v>
      </c>
      <c r="C233" s="2" t="s">
        <v>849</v>
      </c>
      <c r="D233" s="2" t="s">
        <v>4113</v>
      </c>
      <c r="E233" s="5" t="str">
        <f>Sheet3!A219</f>
        <v>96492769945c487aaa4e55b04890c1b8</v>
      </c>
      <c r="F233" s="3" t="s">
        <v>1280</v>
      </c>
      <c r="J233" s="7" t="str">
        <f t="shared" si="3"/>
        <v>insert into PRW_Inte_Csgii_DeviceMap([Id],[Name],[Context],[Revision],[DeviceId],[DeviceName]) values(NEWID(),'500kV1号主变220kV侧201断路器计量仪表','SMB','UNSET','96492769945c487aaa4e55b04890c1b8','500kV1号主变220kV侧201断路器电能表');</v>
      </c>
    </row>
    <row r="234" spans="2:10" x14ac:dyDescent="0.4">
      <c r="B234" s="6" t="str">
        <f>VLOOKUP(E234,Sheet3!A:C,3,FALSE)</f>
        <v>500kV1号主变220kV侧避雷器Ⅰ</v>
      </c>
      <c r="C234" s="2" t="s">
        <v>849</v>
      </c>
      <c r="D234" s="2" t="s">
        <v>4113</v>
      </c>
      <c r="E234" s="5" t="str">
        <f>Sheet3!A220</f>
        <v>0508BA2015000130106</v>
      </c>
      <c r="F234" s="3" t="s">
        <v>3284</v>
      </c>
      <c r="J234" s="7" t="str">
        <f t="shared" si="3"/>
        <v>insert into PRW_Inte_Csgii_DeviceMap([Id],[Name],[Context],[Revision],[DeviceId],[DeviceName]) values(NEWID(),'500kV1号主变220kV侧避雷器I-A相','SMB','UNSET','0508BA2015000130106','500kV1号主变220kV侧避雷器Ⅰ');</v>
      </c>
    </row>
    <row r="235" spans="2:10" x14ac:dyDescent="0.4">
      <c r="B235" s="6" t="s">
        <v>2200</v>
      </c>
      <c r="C235" s="2" t="s">
        <v>4111</v>
      </c>
      <c r="D235" s="2" t="s">
        <v>4113</v>
      </c>
      <c r="E235" s="5" t="s">
        <v>2198</v>
      </c>
      <c r="F235" s="3" t="s">
        <v>3285</v>
      </c>
      <c r="J235" s="7" t="str">
        <f t="shared" si="3"/>
        <v>insert into PRW_Inte_Csgii_DeviceMap([Id],[Name],[Context],[Revision],[DeviceId],[DeviceName]) values(NEWID(),'500kV1号主变220kV侧避雷器I-B相','SMB','UNSET','0508BA2015000130106','500kV1号主变220kV侧避雷器Ⅰ');</v>
      </c>
    </row>
    <row r="236" spans="2:10" x14ac:dyDescent="0.4">
      <c r="B236" s="6" t="s">
        <v>2200</v>
      </c>
      <c r="C236" s="2" t="s">
        <v>4111</v>
      </c>
      <c r="D236" s="2" t="s">
        <v>4113</v>
      </c>
      <c r="E236" s="5" t="s">
        <v>2198</v>
      </c>
      <c r="F236" s="3" t="s">
        <v>3286</v>
      </c>
      <c r="J236" s="7" t="str">
        <f t="shared" si="3"/>
        <v>insert into PRW_Inte_Csgii_DeviceMap([Id],[Name],[Context],[Revision],[DeviceId],[DeviceName]) values(NEWID(),'500kV1号主变220kV侧避雷器I-C相','SMB','UNSET','0508BA2015000130106','500kV1号主变220kV侧避雷器Ⅰ');</v>
      </c>
    </row>
    <row r="237" spans="2:10" x14ac:dyDescent="0.4">
      <c r="B237" s="6" t="str">
        <f>VLOOKUP(E237,Sheet3!A:C,3,FALSE)</f>
        <v>500kV1号主变220kV侧避雷器Ⅱ</v>
      </c>
      <c r="C237" s="2" t="s">
        <v>849</v>
      </c>
      <c r="D237" s="2" t="s">
        <v>4113</v>
      </c>
      <c r="E237" s="5" t="str">
        <f>Sheet3!A221</f>
        <v>0508BA2015000130110</v>
      </c>
      <c r="F237" s="3" t="s">
        <v>3287</v>
      </c>
      <c r="J237" s="7" t="str">
        <f t="shared" si="3"/>
        <v>insert into PRW_Inte_Csgii_DeviceMap([Id],[Name],[Context],[Revision],[DeviceId],[DeviceName]) values(NEWID(),'500kV1号主变220kV侧避雷器II','SMB','UNSET','0508BA2015000130110','500kV1号主变220kV侧避雷器Ⅱ');</v>
      </c>
    </row>
    <row r="238" spans="2:10" x14ac:dyDescent="0.4">
      <c r="B238" s="6" t="str">
        <f>VLOOKUP(E238,Sheet3!A:C,3,FALSE)</f>
        <v>500kV1号主变35kV侧301断路器</v>
      </c>
      <c r="C238" s="2" t="s">
        <v>849</v>
      </c>
      <c r="D238" s="2" t="s">
        <v>4113</v>
      </c>
      <c r="E238" s="5" t="str">
        <f>Sheet3!A222</f>
        <v>0508BA2015000261035</v>
      </c>
      <c r="F238" t="str">
        <f>VLOOKUP(B238,Sheet2!A:A,1,0)</f>
        <v>500kV1号主变35kV侧301断路器</v>
      </c>
      <c r="J238" s="7" t="str">
        <f t="shared" si="3"/>
        <v>insert into PRW_Inte_Csgii_DeviceMap([Id],[Name],[Context],[Revision],[DeviceId],[DeviceName]) values(NEWID(),'500kV1号主变35kV侧301断路器','SMB','UNSET','0508BA2015000261035','500kV1号主变35kV侧301断路器');</v>
      </c>
    </row>
    <row r="239" spans="2:10" x14ac:dyDescent="0.4">
      <c r="B239" s="6" t="str">
        <f>VLOOKUP(E239,Sheet3!A:C,3,FALSE)</f>
        <v>500kV1号主变35kV侧301断路器TA</v>
      </c>
      <c r="C239" s="2" t="s">
        <v>849</v>
      </c>
      <c r="D239" s="2" t="s">
        <v>4113</v>
      </c>
      <c r="E239" s="5" t="str">
        <f>Sheet3!A223</f>
        <v>0508BA2015000533818</v>
      </c>
      <c r="F239" t="str">
        <f>VLOOKUP(B239,Sheet2!A:A,1,0)</f>
        <v>500kV1号主变35kV侧301断路器TA</v>
      </c>
      <c r="J239" s="7" t="str">
        <f t="shared" si="3"/>
        <v>insert into PRW_Inte_Csgii_DeviceMap([Id],[Name],[Context],[Revision],[DeviceId],[DeviceName]) values(NEWID(),'500kV1号主变35kV侧301断路器TA','SMB','UNSET','0508BA2015000533818','500kV1号主变35kV侧301断路器TA');</v>
      </c>
    </row>
    <row r="240" spans="2:10" x14ac:dyDescent="0.4">
      <c r="B240" s="6" t="str">
        <f>VLOOKUP(E240,Sheet3!A:C,3,FALSE)</f>
        <v>500kV1号主变35kV侧301开关主变侧3016隔离开关</v>
      </c>
      <c r="C240" s="2" t="s">
        <v>849</v>
      </c>
      <c r="D240" s="2" t="s">
        <v>4113</v>
      </c>
      <c r="E240" s="5" t="str">
        <f>Sheet3!A224</f>
        <v>0508BA2015000413010</v>
      </c>
      <c r="F240" t="str">
        <f>VLOOKUP(B240,Sheet2!A:A,1,0)</f>
        <v>500kV1号主变35kV侧301开关主变侧3016隔离开关</v>
      </c>
      <c r="J240" s="7" t="str">
        <f t="shared" si="3"/>
        <v>insert into PRW_Inte_Csgii_DeviceMap([Id],[Name],[Context],[Revision],[DeviceId],[DeviceName]) values(NEWID(),'500kV1号主变35kV侧301开关主变侧3016隔离开关','SMB','UNSET','0508BA2015000413010','500kV1号主变35kV侧301开关主变侧3016隔离开关');</v>
      </c>
    </row>
    <row r="241" spans="2:10" x14ac:dyDescent="0.4">
      <c r="B241" s="6" t="str">
        <f>VLOOKUP(E241,Sheet3!A:C,3,FALSE)</f>
        <v>500kV1号主变35kV侧避雷器</v>
      </c>
      <c r="C241" s="2" t="s">
        <v>849</v>
      </c>
      <c r="D241" s="2" t="s">
        <v>4113</v>
      </c>
      <c r="E241" s="5" t="str">
        <f>Sheet3!A225</f>
        <v>0508BA2015000130025</v>
      </c>
      <c r="F241" t="str">
        <f>VLOOKUP(B241,Sheet2!A:A,1,0)</f>
        <v>500kV1号主变35kV侧避雷器</v>
      </c>
      <c r="J241" s="7" t="str">
        <f t="shared" si="3"/>
        <v>insert into PRW_Inte_Csgii_DeviceMap([Id],[Name],[Context],[Revision],[DeviceId],[DeviceName]) values(NEWID(),'500kV1号主变35kV侧避雷器','SMB','UNSET','0508BA2015000130025','500kV1号主变35kV侧避雷器');</v>
      </c>
    </row>
    <row r="242" spans="2:10" x14ac:dyDescent="0.4">
      <c r="B242" s="6" t="str">
        <f>VLOOKUP(E242,Sheet3!A:C,3,FALSE)</f>
        <v>500kV1号主变500kV侧5011断路器HGIS间隔</v>
      </c>
      <c r="C242" s="2" t="s">
        <v>849</v>
      </c>
      <c r="D242" s="2" t="s">
        <v>4113</v>
      </c>
      <c r="E242" s="5" t="str">
        <f>Sheet3!A226</f>
        <v>1001c320a93543dead5e93bd57da0e2d</v>
      </c>
      <c r="F242" s="3" t="s">
        <v>3288</v>
      </c>
      <c r="J242" s="7" t="str">
        <f t="shared" si="3"/>
        <v>insert into PRW_Inte_Csgii_DeviceMap([Id],[Name],[Context],[Revision],[DeviceId],[DeviceName]) values(NEWID(),'500kV1号主变500kV侧5011断路器HGIS间隔-A相','SMB','UNSET','1001c320a93543dead5e93bd57da0e2d','500kV1号主变500kV侧5011断路器HGIS间隔');</v>
      </c>
    </row>
    <row r="243" spans="2:10" x14ac:dyDescent="0.4">
      <c r="B243" s="6" t="s">
        <v>2984</v>
      </c>
      <c r="C243" s="2" t="s">
        <v>4111</v>
      </c>
      <c r="D243" s="2" t="s">
        <v>4113</v>
      </c>
      <c r="E243" s="5" t="s">
        <v>2982</v>
      </c>
      <c r="F243" s="3" t="s">
        <v>3289</v>
      </c>
      <c r="J243" s="7" t="str">
        <f t="shared" si="3"/>
        <v>insert into PRW_Inte_Csgii_DeviceMap([Id],[Name],[Context],[Revision],[DeviceId],[DeviceName]) values(NEWID(),'500kV1号主变500kV侧5011断路器HGIS间隔-B相','SMB','UNSET','1001c320a93543dead5e93bd57da0e2d','500kV1号主变500kV侧5011断路器HGIS间隔');</v>
      </c>
    </row>
    <row r="244" spans="2:10" x14ac:dyDescent="0.4">
      <c r="B244" s="6" t="s">
        <v>2984</v>
      </c>
      <c r="C244" s="2" t="s">
        <v>4111</v>
      </c>
      <c r="D244" s="2" t="s">
        <v>4113</v>
      </c>
      <c r="E244" s="5" t="s">
        <v>2982</v>
      </c>
      <c r="F244" s="3" t="s">
        <v>3290</v>
      </c>
      <c r="J244" s="7" t="str">
        <f t="shared" si="3"/>
        <v>insert into PRW_Inte_Csgii_DeviceMap([Id],[Name],[Context],[Revision],[DeviceId],[DeviceName]) values(NEWID(),'500kV1号主变500kV侧5011断路器HGIS间隔-C相','SMB','UNSET','1001c320a93543dead5e93bd57da0e2d','500kV1号主变500kV侧5011断路器HGIS间隔');</v>
      </c>
    </row>
    <row r="245" spans="2:10" hidden="1" x14ac:dyDescent="0.4">
      <c r="B245" s="6" t="str">
        <f>VLOOKUP(E245,Sheet3!A:C,3,FALSE)</f>
        <v>500kV1号主变500kV侧5011开关保护</v>
      </c>
      <c r="C245" s="2" t="s">
        <v>849</v>
      </c>
      <c r="D245" s="2" t="s">
        <v>4113</v>
      </c>
      <c r="E245" s="5" t="str">
        <f>Sheet3!A227</f>
        <v>c4b8101fcb2b401e9fbd71c8737e2498</v>
      </c>
      <c r="F245" t="str">
        <f>IFERROR(VLOOKUP(B245,Sheet2!A:A,1,0),"")</f>
        <v/>
      </c>
      <c r="J245" s="7" t="str">
        <f t="shared" si="3"/>
        <v>insert into PRW_Inte_Csgii_DeviceMap([Id],[Name],[Context],[Revision],[DeviceId],[DeviceName]) values(NEWID(),'','SMB','UNSET','c4b8101fcb2b401e9fbd71c8737e2498','500kV1号主变500kV侧5011开关保护');</v>
      </c>
    </row>
    <row r="246" spans="2:10" hidden="1" x14ac:dyDescent="0.4">
      <c r="B246" s="6" t="str">
        <f>VLOOKUP(E246,Sheet3!A:C,3,FALSE)</f>
        <v>500kV1号主变500kV侧5011开关测控装置</v>
      </c>
      <c r="C246" s="2" t="s">
        <v>849</v>
      </c>
      <c r="D246" s="2" t="s">
        <v>4113</v>
      </c>
      <c r="E246" s="5" t="str">
        <f>Sheet3!A228</f>
        <v>6e6abb3af1d542cda57ffe46544faa93</v>
      </c>
      <c r="F246" t="str">
        <f>IFERROR(VLOOKUP(B246,Sheet2!A:A,1,0),"")</f>
        <v/>
      </c>
      <c r="J246" s="7" t="str">
        <f t="shared" si="3"/>
        <v>insert into PRW_Inte_Csgii_DeviceMap([Id],[Name],[Context],[Revision],[DeviceId],[DeviceName]) values(NEWID(),'','SMB','UNSET','6e6abb3af1d542cda57ffe46544faa93','500kV1号主变500kV侧5011开关测控装置');</v>
      </c>
    </row>
    <row r="247" spans="2:10" x14ac:dyDescent="0.4">
      <c r="B247" s="6" t="str">
        <f>VLOOKUP(E247,Sheet3!A:C,3,FALSE)</f>
        <v>500kV1号主变500kV侧避雷器</v>
      </c>
      <c r="C247" s="2" t="s">
        <v>849</v>
      </c>
      <c r="D247" s="2" t="s">
        <v>4113</v>
      </c>
      <c r="E247" s="5" t="str">
        <f>Sheet3!A229</f>
        <v>0508BA2015000131627</v>
      </c>
      <c r="F247" s="3" t="s">
        <v>3291</v>
      </c>
      <c r="J247" s="7" t="str">
        <f t="shared" si="3"/>
        <v>insert into PRW_Inte_Csgii_DeviceMap([Id],[Name],[Context],[Revision],[DeviceId],[DeviceName]) values(NEWID(),'500kV1号主变500kV侧避雷器-A相','SMB','UNSET','0508BA2015000131627','500kV1号主变500kV侧避雷器');</v>
      </c>
    </row>
    <row r="248" spans="2:10" x14ac:dyDescent="0.4">
      <c r="B248" s="6" t="s">
        <v>680</v>
      </c>
      <c r="C248" s="2" t="s">
        <v>4111</v>
      </c>
      <c r="D248" s="2" t="s">
        <v>4113</v>
      </c>
      <c r="E248" s="5" t="s">
        <v>857</v>
      </c>
      <c r="F248" s="3" t="s">
        <v>3292</v>
      </c>
      <c r="J248" s="7" t="str">
        <f t="shared" si="3"/>
        <v>insert into PRW_Inte_Csgii_DeviceMap([Id],[Name],[Context],[Revision],[DeviceId],[DeviceName]) values(NEWID(),'500kV1号主变500kV侧避雷器-B相','SMB','UNSET','0508BA2015000131627','500kV1号主变500kV侧避雷器');</v>
      </c>
    </row>
    <row r="249" spans="2:10" x14ac:dyDescent="0.4">
      <c r="B249" s="6" t="s">
        <v>680</v>
      </c>
      <c r="C249" s="2" t="s">
        <v>4111</v>
      </c>
      <c r="D249" s="2" t="s">
        <v>4113</v>
      </c>
      <c r="E249" s="5" t="s">
        <v>857</v>
      </c>
      <c r="F249" s="3" t="s">
        <v>3293</v>
      </c>
      <c r="J249" s="7" t="str">
        <f t="shared" si="3"/>
        <v>insert into PRW_Inte_Csgii_DeviceMap([Id],[Name],[Context],[Revision],[DeviceId],[DeviceName]) values(NEWID(),'500kV1号主变500kV侧避雷器-C相','SMB','UNSET','0508BA2015000131627','500kV1号主变500kV侧避雷器');</v>
      </c>
    </row>
    <row r="250" spans="2:10" hidden="1" x14ac:dyDescent="0.4">
      <c r="B250" s="6" t="str">
        <f>VLOOKUP(E250,Sheet3!A:C,3,FALSE)</f>
        <v>500kV1号主变500kV侧电能表</v>
      </c>
      <c r="C250" s="2" t="s">
        <v>849</v>
      </c>
      <c r="D250" s="2" t="s">
        <v>4113</v>
      </c>
      <c r="E250" s="5" t="str">
        <f>Sheet3!A230</f>
        <v>1e4d026e790742c8a85be4df94567456</v>
      </c>
      <c r="F250" t="str">
        <f>IFERROR(VLOOKUP(B250,Sheet2!A:A,1,0),"")</f>
        <v/>
      </c>
      <c r="J250" s="7" t="str">
        <f t="shared" si="3"/>
        <v>insert into PRW_Inte_Csgii_DeviceMap([Id],[Name],[Context],[Revision],[DeviceId],[DeviceName]) values(NEWID(),'','SMB','UNSET','1e4d026e790742c8a85be4df94567456','500kV1号主变500kV侧电能表');</v>
      </c>
    </row>
    <row r="251" spans="2:10" x14ac:dyDescent="0.4">
      <c r="B251" s="6" t="str">
        <f>VLOOKUP(E251,Sheet3!A:C,3,FALSE)</f>
        <v>500kV1号主变500kV侧电压互感器</v>
      </c>
      <c r="C251" s="2" t="s">
        <v>849</v>
      </c>
      <c r="D251" s="2" t="s">
        <v>4113</v>
      </c>
      <c r="E251" s="5" t="str">
        <f>Sheet3!A231</f>
        <v>0508BA2015000646815</v>
      </c>
      <c r="F251" s="3" t="s">
        <v>3294</v>
      </c>
      <c r="J251" s="7" t="str">
        <f t="shared" si="3"/>
        <v>insert into PRW_Inte_Csgii_DeviceMap([Id],[Name],[Context],[Revision],[DeviceId],[DeviceName]) values(NEWID(),'500kV1号主变500kV侧电压互感器-A相','SMB','UNSET','0508BA2015000646815','500kV1号主变500kV侧电压互感器');</v>
      </c>
    </row>
    <row r="252" spans="2:10" x14ac:dyDescent="0.4">
      <c r="B252" s="6" t="s">
        <v>719</v>
      </c>
      <c r="C252" s="2" t="s">
        <v>4111</v>
      </c>
      <c r="D252" s="2" t="s">
        <v>4113</v>
      </c>
      <c r="E252" s="5" t="s">
        <v>1611</v>
      </c>
      <c r="F252" s="3" t="s">
        <v>3295</v>
      </c>
      <c r="J252" s="7" t="str">
        <f t="shared" si="3"/>
        <v>insert into PRW_Inte_Csgii_DeviceMap([Id],[Name],[Context],[Revision],[DeviceId],[DeviceName]) values(NEWID(),'500kV1号主变500kV侧电压互感器-B相','SMB','UNSET','0508BA2015000646815','500kV1号主变500kV侧电压互感器');</v>
      </c>
    </row>
    <row r="253" spans="2:10" x14ac:dyDescent="0.4">
      <c r="B253" s="6" t="s">
        <v>719</v>
      </c>
      <c r="C253" s="2" t="s">
        <v>4111</v>
      </c>
      <c r="D253" s="2" t="s">
        <v>4113</v>
      </c>
      <c r="E253" s="5" t="s">
        <v>1611</v>
      </c>
      <c r="F253" s="3" t="s">
        <v>3296</v>
      </c>
      <c r="J253" s="7" t="str">
        <f t="shared" si="3"/>
        <v>insert into PRW_Inte_Csgii_DeviceMap([Id],[Name],[Context],[Revision],[DeviceId],[DeviceName]) values(NEWID(),'500kV1号主变500kV侧电压互感器-C相','SMB','UNSET','0508BA2015000646815','500kV1号主变500kV侧电压互感器');</v>
      </c>
    </row>
    <row r="254" spans="2:10" x14ac:dyDescent="0.4">
      <c r="B254" s="6" t="str">
        <f>VLOOKUP(E254,Sheet3!A:C,3,FALSE)</f>
        <v>500kV1号主变第Ⅰ套保护</v>
      </c>
      <c r="C254" s="2" t="s">
        <v>849</v>
      </c>
      <c r="D254" s="2" t="s">
        <v>4113</v>
      </c>
      <c r="E254" s="5" t="str">
        <f>Sheet3!A232</f>
        <v>2a1ea8be9aad41938e0051f93afb94b0</v>
      </c>
      <c r="F254" s="3" t="s">
        <v>1640</v>
      </c>
      <c r="J254" s="7" t="str">
        <f t="shared" si="3"/>
        <v>insert into PRW_Inte_Csgii_DeviceMap([Id],[Name],[Context],[Revision],[DeviceId],[DeviceName]) values(NEWID(),'500kV1号主变保护','SMB','UNSET','2a1ea8be9aad41938e0051f93afb94b0','500kV1号主变第Ⅰ套保护');</v>
      </c>
    </row>
    <row r="255" spans="2:10" hidden="1" x14ac:dyDescent="0.4">
      <c r="B255" s="6" t="str">
        <f>VLOOKUP(E255,Sheet3!A:C,3,FALSE)</f>
        <v>500kV1号主变第Ⅱ套保护</v>
      </c>
      <c r="C255" s="2" t="s">
        <v>849</v>
      </c>
      <c r="D255" s="2" t="s">
        <v>4113</v>
      </c>
      <c r="E255" s="5" t="str">
        <f>Sheet3!A233</f>
        <v>de26dab083584344855b7ececc69385c</v>
      </c>
      <c r="F255" t="str">
        <f>IFERROR(VLOOKUP(B255,Sheet2!A:A,1,0),"")</f>
        <v/>
      </c>
      <c r="J255" s="7" t="str">
        <f t="shared" si="3"/>
        <v>insert into PRW_Inte_Csgii_DeviceMap([Id],[Name],[Context],[Revision],[DeviceId],[DeviceName]) values(NEWID(),'','SMB','UNSET','de26dab083584344855b7ececc69385c','500kV1号主变第Ⅱ套保护');</v>
      </c>
    </row>
    <row r="256" spans="2:10" hidden="1" x14ac:dyDescent="0.4">
      <c r="B256" s="6" t="str">
        <f>VLOOKUP(E256,Sheet3!A:C,3,FALSE)</f>
        <v>500kV1号主变非电量保护</v>
      </c>
      <c r="C256" s="2" t="s">
        <v>849</v>
      </c>
      <c r="D256" s="2" t="s">
        <v>4113</v>
      </c>
      <c r="E256" s="5" t="str">
        <f>Sheet3!A234</f>
        <v>1bea96a9f57d413cbf61a6606b7528ce</v>
      </c>
      <c r="F256" t="str">
        <f>IFERROR(VLOOKUP(B256,Sheet2!A:A,1,0),"")</f>
        <v/>
      </c>
      <c r="J256" s="7" t="str">
        <f t="shared" si="3"/>
        <v>insert into PRW_Inte_Csgii_DeviceMap([Id],[Name],[Context],[Revision],[DeviceId],[DeviceName]) values(NEWID(),'','SMB','UNSET','1bea96a9f57d413cbf61a6606b7528ce','500kV1号主变非电量保护');</v>
      </c>
    </row>
    <row r="257" spans="2:10" hidden="1" x14ac:dyDescent="0.4">
      <c r="B257" s="6" t="str">
        <f>VLOOKUP(E257,Sheet3!A:C,3,FALSE)</f>
        <v>500kV1号主变故障录波装置</v>
      </c>
      <c r="C257" s="2" t="s">
        <v>849</v>
      </c>
      <c r="D257" s="2" t="s">
        <v>4113</v>
      </c>
      <c r="E257" s="5" t="str">
        <f>Sheet3!A235</f>
        <v>80fe40fbc29047b7b521bbed502a2a30</v>
      </c>
      <c r="F257" t="str">
        <f>IFERROR(VLOOKUP(B257,Sheet2!A:A,1,0),"")</f>
        <v/>
      </c>
      <c r="J257" s="7" t="str">
        <f t="shared" si="3"/>
        <v>insert into PRW_Inte_Csgii_DeviceMap([Id],[Name],[Context],[Revision],[DeviceId],[DeviceName]) values(NEWID(),'','SMB','UNSET','80fe40fbc29047b7b521bbed502a2a30','500kV1号主变故障录波装置');</v>
      </c>
    </row>
    <row r="258" spans="2:10" x14ac:dyDescent="0.4">
      <c r="B258" s="6" t="str">
        <f>VLOOKUP(E258,Sheet3!A:C,3,FALSE)</f>
        <v>500kV1号主变压器</v>
      </c>
      <c r="C258" s="2" t="s">
        <v>849</v>
      </c>
      <c r="D258" s="2" t="s">
        <v>4113</v>
      </c>
      <c r="E258" s="5" t="str">
        <f>Sheet3!A236</f>
        <v>0508BA2015000002055</v>
      </c>
      <c r="F258" t="str">
        <f>VLOOKUP(B258,Sheet2!A:A,1,0)</f>
        <v>500kV1号主变压器</v>
      </c>
      <c r="J258" s="7" t="str">
        <f t="shared" si="3"/>
        <v>insert into PRW_Inte_Csgii_DeviceMap([Id],[Name],[Context],[Revision],[DeviceId],[DeviceName]) values(NEWID(),'500kV1号主变压器','SMB','UNSET','0508BA2015000002055','500kV1号主变压器');</v>
      </c>
    </row>
    <row r="259" spans="2:10" hidden="1" x14ac:dyDescent="0.4">
      <c r="B259" s="6" t="str">
        <f>VLOOKUP(E259,Sheet3!A:C,3,FALSE)</f>
        <v>500kV51小室故障录波装置Ⅰ</v>
      </c>
      <c r="C259" s="2" t="s">
        <v>849</v>
      </c>
      <c r="D259" s="2" t="s">
        <v>4113</v>
      </c>
      <c r="E259" s="5" t="str">
        <f>Sheet3!A237</f>
        <v>7ce2a823aec94832854eaf1f3e3eb538</v>
      </c>
      <c r="F259" t="str">
        <f>IFERROR(VLOOKUP(B259,Sheet2!A:A,1,0),"")</f>
        <v/>
      </c>
      <c r="J259" s="7" t="str">
        <f t="shared" ref="J259:J322" si="4">CONCATENATE("insert into PRW_Inte_Csgii_DeviceMap([Id],[Name],[Context],[Revision],[DeviceId],[DeviceName]) values(NEWID(),'",F259,"','",C259,"','",D259,"','",E259,"','",B259,"');")</f>
        <v>insert into PRW_Inte_Csgii_DeviceMap([Id],[Name],[Context],[Revision],[DeviceId],[DeviceName]) values(NEWID(),'','SMB','UNSET','7ce2a823aec94832854eaf1f3e3eb538','500kV51小室故障录波装置Ⅰ');</v>
      </c>
    </row>
    <row r="260" spans="2:10" hidden="1" x14ac:dyDescent="0.4">
      <c r="B260" s="6" t="str">
        <f>VLOOKUP(E260,Sheet3!A:C,3,FALSE)</f>
        <v>500kV51小室故障录波装置Ⅱ</v>
      </c>
      <c r="C260" s="2" t="s">
        <v>849</v>
      </c>
      <c r="D260" s="2" t="s">
        <v>4113</v>
      </c>
      <c r="E260" s="5" t="str">
        <f>Sheet3!A238</f>
        <v>3e03e28477d64fc3b8360f88b057c80f</v>
      </c>
      <c r="F260" t="str">
        <f>IFERROR(VLOOKUP(B260,Sheet2!A:A,1,0),"")</f>
        <v/>
      </c>
      <c r="J260" s="7" t="str">
        <f t="shared" si="4"/>
        <v>insert into PRW_Inte_Csgii_DeviceMap([Id],[Name],[Context],[Revision],[DeviceId],[DeviceName]) values(NEWID(),'','SMB','UNSET','3e03e28477d64fc3b8360f88b057c80f','500kV51小室故障录波装置Ⅱ');</v>
      </c>
    </row>
    <row r="261" spans="2:10" hidden="1" x14ac:dyDescent="0.4">
      <c r="B261" s="6" t="str">
        <f>VLOOKUP(E261,Sheet3!A:C,3,FALSE)</f>
        <v>500kV53小室故障录波装置Ⅰ</v>
      </c>
      <c r="C261" s="2" t="s">
        <v>849</v>
      </c>
      <c r="D261" s="2" t="s">
        <v>4113</v>
      </c>
      <c r="E261" s="5" t="str">
        <f>Sheet3!A239</f>
        <v>3bbde75d95ae4ff7a59c4d83f659259c</v>
      </c>
      <c r="F261" t="str">
        <f>IFERROR(VLOOKUP(B261,Sheet2!A:A,1,0),"")</f>
        <v/>
      </c>
      <c r="J261" s="7" t="str">
        <f t="shared" si="4"/>
        <v>insert into PRW_Inte_Csgii_DeviceMap([Id],[Name],[Context],[Revision],[DeviceId],[DeviceName]) values(NEWID(),'','SMB','UNSET','3bbde75d95ae4ff7a59c4d83f659259c','500kV53小室故障录波装置Ⅰ');</v>
      </c>
    </row>
    <row r="262" spans="2:10" hidden="1" x14ac:dyDescent="0.4">
      <c r="B262" s="6" t="str">
        <f>VLOOKUP(E262,Sheet3!A:C,3,FALSE)</f>
        <v>500kV53小室故障录波装置Ⅱ</v>
      </c>
      <c r="C262" s="2" t="s">
        <v>849</v>
      </c>
      <c r="D262" s="2" t="s">
        <v>4113</v>
      </c>
      <c r="E262" s="5" t="str">
        <f>Sheet3!A240</f>
        <v>e689133dd9844dd6b9df87b52dc17533</v>
      </c>
      <c r="F262" t="str">
        <f>IFERROR(VLOOKUP(B262,Sheet2!A:A,1,0),"")</f>
        <v/>
      </c>
      <c r="J262" s="7" t="str">
        <f t="shared" si="4"/>
        <v>insert into PRW_Inte_Csgii_DeviceMap([Id],[Name],[Context],[Revision],[DeviceId],[DeviceName]) values(NEWID(),'','SMB','UNSET','e689133dd9844dd6b9df87b52dc17533','500kV53小室故障录波装置Ⅱ');</v>
      </c>
    </row>
    <row r="263" spans="2:10" x14ac:dyDescent="0.4">
      <c r="B263" s="6" t="str">
        <f>VLOOKUP(E263,Sheet3!A:C,3,FALSE)</f>
        <v>500kVⅠ组母线</v>
      </c>
      <c r="C263" s="2" t="s">
        <v>849</v>
      </c>
      <c r="D263" s="2" t="s">
        <v>4113</v>
      </c>
      <c r="E263" s="5" t="str">
        <f>Sheet3!A241</f>
        <v>0508BA2015000029022</v>
      </c>
      <c r="F263" s="3" t="s">
        <v>3915</v>
      </c>
      <c r="J263" s="7" t="str">
        <f t="shared" si="4"/>
        <v>insert into PRW_Inte_Csgii_DeviceMap([Id],[Name],[Context],[Revision],[DeviceId],[DeviceName]) values(NEWID(),'500kV-I组母线','SMB','UNSET','0508BA2015000029022','500kVⅠ组母线');</v>
      </c>
    </row>
    <row r="264" spans="2:10" x14ac:dyDescent="0.4">
      <c r="B264" s="6" t="str">
        <f>VLOOKUP(E264,Sheet3!A:C,3,FALSE)</f>
        <v>500kVⅠ组母线5117地刀</v>
      </c>
      <c r="C264" s="2" t="s">
        <v>849</v>
      </c>
      <c r="D264" s="2" t="s">
        <v>4113</v>
      </c>
      <c r="E264" s="5" t="str">
        <f>Sheet3!A242</f>
        <v>0508BA2015000322792</v>
      </c>
      <c r="F264" s="3" t="s">
        <v>3304</v>
      </c>
      <c r="J264" s="7" t="str">
        <f t="shared" si="4"/>
        <v>insert into PRW_Inte_Csgii_DeviceMap([Id],[Name],[Context],[Revision],[DeviceId],[DeviceName]) values(NEWID(),'500kVI组母线5117地刀-A相','SMB','UNSET','0508BA2015000322792','500kVⅠ组母线5117地刀');</v>
      </c>
    </row>
    <row r="265" spans="2:10" x14ac:dyDescent="0.4">
      <c r="B265" s="6" t="s">
        <v>1223</v>
      </c>
      <c r="C265" s="2" t="s">
        <v>4111</v>
      </c>
      <c r="D265" s="2" t="s">
        <v>4113</v>
      </c>
      <c r="E265" s="5" t="s">
        <v>1221</v>
      </c>
      <c r="F265" s="3" t="s">
        <v>3305</v>
      </c>
      <c r="J265" s="7" t="str">
        <f t="shared" si="4"/>
        <v>insert into PRW_Inte_Csgii_DeviceMap([Id],[Name],[Context],[Revision],[DeviceId],[DeviceName]) values(NEWID(),'500kVI组母线5117地刀-B相','SMB','UNSET','0508BA2015000322792','500kVⅠ组母线5117地刀');</v>
      </c>
    </row>
    <row r="266" spans="2:10" x14ac:dyDescent="0.4">
      <c r="B266" s="6" t="s">
        <v>1223</v>
      </c>
      <c r="C266" s="2" t="s">
        <v>4111</v>
      </c>
      <c r="D266" s="2" t="s">
        <v>4113</v>
      </c>
      <c r="E266" s="5" t="s">
        <v>1221</v>
      </c>
      <c r="F266" s="3" t="s">
        <v>3306</v>
      </c>
      <c r="J266" s="7" t="str">
        <f t="shared" si="4"/>
        <v>insert into PRW_Inte_Csgii_DeviceMap([Id],[Name],[Context],[Revision],[DeviceId],[DeviceName]) values(NEWID(),'500kVI组母线5117地刀-C相','SMB','UNSET','0508BA2015000322792','500kVⅠ组母线5117地刀');</v>
      </c>
    </row>
    <row r="267" spans="2:10" x14ac:dyDescent="0.4">
      <c r="B267" s="6" t="str">
        <f>VLOOKUP(E267,Sheet3!A:C,3,FALSE)</f>
        <v>500kVⅠ组母线5127地刀</v>
      </c>
      <c r="C267" s="2" t="s">
        <v>849</v>
      </c>
      <c r="D267" s="2" t="s">
        <v>4113</v>
      </c>
      <c r="E267" s="5" t="str">
        <f>Sheet3!A243</f>
        <v>0508BA2015000322793</v>
      </c>
      <c r="F267" s="3" t="s">
        <v>3307</v>
      </c>
      <c r="J267" s="7" t="str">
        <f t="shared" si="4"/>
        <v>insert into PRW_Inte_Csgii_DeviceMap([Id],[Name],[Context],[Revision],[DeviceId],[DeviceName]) values(NEWID(),'500kVI组母线5127地刀-A相','SMB','UNSET','0508BA2015000322793','500kVⅠ组母线5127地刀');</v>
      </c>
    </row>
    <row r="268" spans="2:10" x14ac:dyDescent="0.4">
      <c r="B268" s="6" t="s">
        <v>1204</v>
      </c>
      <c r="C268" s="2" t="s">
        <v>4111</v>
      </c>
      <c r="D268" s="2" t="s">
        <v>4113</v>
      </c>
      <c r="E268" s="5" t="s">
        <v>1202</v>
      </c>
      <c r="F268" s="3" t="s">
        <v>3308</v>
      </c>
      <c r="J268" s="7" t="str">
        <f t="shared" si="4"/>
        <v>insert into PRW_Inte_Csgii_DeviceMap([Id],[Name],[Context],[Revision],[DeviceId],[DeviceName]) values(NEWID(),'500kVI组母线5127地刀-B相','SMB','UNSET','0508BA2015000322793','500kVⅠ组母线5127地刀');</v>
      </c>
    </row>
    <row r="269" spans="2:10" x14ac:dyDescent="0.4">
      <c r="B269" s="6" t="s">
        <v>1204</v>
      </c>
      <c r="C269" s="2" t="s">
        <v>4111</v>
      </c>
      <c r="D269" s="2" t="s">
        <v>4113</v>
      </c>
      <c r="E269" s="5" t="s">
        <v>1202</v>
      </c>
      <c r="F269" s="3" t="s">
        <v>3309</v>
      </c>
      <c r="J269" s="7" t="str">
        <f t="shared" si="4"/>
        <v>insert into PRW_Inte_Csgii_DeviceMap([Id],[Name],[Context],[Revision],[DeviceId],[DeviceName]) values(NEWID(),'500kVI组母线5127地刀-C相','SMB','UNSET','0508BA2015000322793','500kVⅠ组母线5127地刀');</v>
      </c>
    </row>
    <row r="270" spans="2:10" x14ac:dyDescent="0.4">
      <c r="B270" s="6" t="str">
        <f>VLOOKUP(E270,Sheet3!A:C,3,FALSE)</f>
        <v>500kVⅠ组母线电压互感器</v>
      </c>
      <c r="C270" s="2" t="s">
        <v>849</v>
      </c>
      <c r="D270" s="2" t="s">
        <v>4113</v>
      </c>
      <c r="E270" s="5" t="str">
        <f>Sheet3!A244</f>
        <v>0508BA2015000646754</v>
      </c>
      <c r="F270" s="3" t="s">
        <v>3310</v>
      </c>
      <c r="J270" s="7" t="str">
        <f t="shared" si="4"/>
        <v>insert into PRW_Inte_Csgii_DeviceMap([Id],[Name],[Context],[Revision],[DeviceId],[DeviceName]) values(NEWID(),'500kVI组母线电压互感器','SMB','UNSET','0508BA2015000646754','500kVⅠ组母线电压互感器');</v>
      </c>
    </row>
    <row r="271" spans="2:10" x14ac:dyDescent="0.4">
      <c r="B271" s="6" t="str">
        <f>VLOOKUP(E271,Sheet3!A:C,3,FALSE)</f>
        <v>500kVⅡ组母线</v>
      </c>
      <c r="C271" s="2" t="s">
        <v>849</v>
      </c>
      <c r="D271" s="2" t="s">
        <v>4113</v>
      </c>
      <c r="E271" s="5" t="str">
        <f>Sheet3!A245</f>
        <v>0508BA2015000029023</v>
      </c>
      <c r="F271" s="3" t="s">
        <v>3906</v>
      </c>
      <c r="J271" s="7" t="str">
        <f t="shared" si="4"/>
        <v>insert into PRW_Inte_Csgii_DeviceMap([Id],[Name],[Context],[Revision],[DeviceId],[DeviceName]) values(NEWID(),'500kV-II组母线','SMB','UNSET','0508BA2015000029023','500kVⅡ组母线');</v>
      </c>
    </row>
    <row r="272" spans="2:10" x14ac:dyDescent="0.4">
      <c r="B272" s="6" t="str">
        <f>VLOOKUP(E272,Sheet3!A:C,3,FALSE)</f>
        <v>500kVⅡ组母线5217地刀</v>
      </c>
      <c r="C272" s="2" t="s">
        <v>849</v>
      </c>
      <c r="D272" s="2" t="s">
        <v>4113</v>
      </c>
      <c r="E272" s="5" t="str">
        <f>Sheet3!A246</f>
        <v>0508BA2015000322795</v>
      </c>
      <c r="F272" s="3" t="s">
        <v>3297</v>
      </c>
      <c r="J272" s="7" t="str">
        <f t="shared" si="4"/>
        <v>insert into PRW_Inte_Csgii_DeviceMap([Id],[Name],[Context],[Revision],[DeviceId],[DeviceName]) values(NEWID(),'500kVII组母线5217地刀-A相','SMB','UNSET','0508BA2015000322795','500kVⅡ组母线5217地刀');</v>
      </c>
    </row>
    <row r="273" spans="2:10" x14ac:dyDescent="0.4">
      <c r="B273" s="6" t="s">
        <v>1288</v>
      </c>
      <c r="C273" s="2" t="s">
        <v>4111</v>
      </c>
      <c r="D273" s="2" t="s">
        <v>4113</v>
      </c>
      <c r="E273" s="5" t="s">
        <v>1286</v>
      </c>
      <c r="F273" s="3" t="s">
        <v>3298</v>
      </c>
      <c r="J273" s="7" t="str">
        <f t="shared" si="4"/>
        <v>insert into PRW_Inte_Csgii_DeviceMap([Id],[Name],[Context],[Revision],[DeviceId],[DeviceName]) values(NEWID(),'500kVII组母线5217地刀-B相','SMB','UNSET','0508BA2015000322795','500kVⅡ组母线5217地刀');</v>
      </c>
    </row>
    <row r="274" spans="2:10" x14ac:dyDescent="0.4">
      <c r="B274" s="6" t="s">
        <v>1288</v>
      </c>
      <c r="C274" s="2" t="s">
        <v>4111</v>
      </c>
      <c r="D274" s="2" t="s">
        <v>4113</v>
      </c>
      <c r="E274" s="5" t="s">
        <v>1286</v>
      </c>
      <c r="F274" s="3" t="s">
        <v>3299</v>
      </c>
      <c r="J274" s="7" t="str">
        <f t="shared" si="4"/>
        <v>insert into PRW_Inte_Csgii_DeviceMap([Id],[Name],[Context],[Revision],[DeviceId],[DeviceName]) values(NEWID(),'500kVII组母线5217地刀-C相','SMB','UNSET','0508BA2015000322795','500kVⅡ组母线5217地刀');</v>
      </c>
    </row>
    <row r="275" spans="2:10" x14ac:dyDescent="0.4">
      <c r="B275" s="6" t="str">
        <f>VLOOKUP(E275,Sheet3!A:C,3,FALSE)</f>
        <v>500kVⅡ组母线5227地刀</v>
      </c>
      <c r="C275" s="2" t="s">
        <v>849</v>
      </c>
      <c r="D275" s="2" t="s">
        <v>4113</v>
      </c>
      <c r="E275" s="5" t="str">
        <f>Sheet3!A247</f>
        <v>0508BA2015000322794</v>
      </c>
      <c r="F275" s="3" t="s">
        <v>3300</v>
      </c>
      <c r="J275" s="7" t="str">
        <f t="shared" si="4"/>
        <v>insert into PRW_Inte_Csgii_DeviceMap([Id],[Name],[Context],[Revision],[DeviceId],[DeviceName]) values(NEWID(),'500kVII组母线5227地刀-A相','SMB','UNSET','0508BA2015000322794','500kVⅡ组母线5227地刀');</v>
      </c>
    </row>
    <row r="276" spans="2:10" x14ac:dyDescent="0.4">
      <c r="B276" s="6" t="s">
        <v>1209</v>
      </c>
      <c r="C276" s="2" t="s">
        <v>4111</v>
      </c>
      <c r="D276" s="2" t="s">
        <v>4113</v>
      </c>
      <c r="E276" s="5" t="s">
        <v>1207</v>
      </c>
      <c r="F276" s="3" t="s">
        <v>3301</v>
      </c>
      <c r="J276" s="7" t="str">
        <f t="shared" si="4"/>
        <v>insert into PRW_Inte_Csgii_DeviceMap([Id],[Name],[Context],[Revision],[DeviceId],[DeviceName]) values(NEWID(),'500kVII组母线5227地刀-B相','SMB','UNSET','0508BA2015000322794','500kVⅡ组母线5227地刀');</v>
      </c>
    </row>
    <row r="277" spans="2:10" x14ac:dyDescent="0.4">
      <c r="B277" s="6" t="s">
        <v>1209</v>
      </c>
      <c r="C277" s="2" t="s">
        <v>4111</v>
      </c>
      <c r="D277" s="2" t="s">
        <v>4113</v>
      </c>
      <c r="E277" s="5" t="s">
        <v>1207</v>
      </c>
      <c r="F277" s="3" t="s">
        <v>3302</v>
      </c>
      <c r="J277" s="7" t="str">
        <f t="shared" si="4"/>
        <v>insert into PRW_Inte_Csgii_DeviceMap([Id],[Name],[Context],[Revision],[DeviceId],[DeviceName]) values(NEWID(),'500kVII组母线5227地刀-C相','SMB','UNSET','0508BA2015000322794','500kVⅡ组母线5227地刀');</v>
      </c>
    </row>
    <row r="278" spans="2:10" x14ac:dyDescent="0.4">
      <c r="B278" s="6" t="str">
        <f>VLOOKUP(E278,Sheet3!A:C,3,FALSE)</f>
        <v>500kVⅡ组母线电压互感器</v>
      </c>
      <c r="C278" s="2" t="s">
        <v>849</v>
      </c>
      <c r="D278" s="2" t="s">
        <v>4113</v>
      </c>
      <c r="E278" s="5" t="str">
        <f>Sheet3!A248</f>
        <v>0508BA2015000646758</v>
      </c>
      <c r="F278" s="3" t="s">
        <v>3303</v>
      </c>
      <c r="J278" s="7" t="str">
        <f t="shared" si="4"/>
        <v>insert into PRW_Inte_Csgii_DeviceMap([Id],[Name],[Context],[Revision],[DeviceId],[DeviceName]) values(NEWID(),'500kVII组母线电压互感器','SMB','UNSET','0508BA2015000646758','500kVⅡ组母线电压互感器');</v>
      </c>
    </row>
    <row r="279" spans="2:10" hidden="1" x14ac:dyDescent="0.4">
      <c r="B279" s="6" t="str">
        <f>VLOOKUP(E279,Sheet3!A:C,3,FALSE)</f>
        <v>500kV保护通信光配屏</v>
      </c>
      <c r="C279" s="2" t="s">
        <v>849</v>
      </c>
      <c r="D279" s="2" t="s">
        <v>4113</v>
      </c>
      <c r="E279" s="5" t="str">
        <f>Sheet3!A249</f>
        <v>4fd47fd2945f40659be17e5b236280cb</v>
      </c>
      <c r="F279" t="str">
        <f>IFERROR(VLOOKUP(B279,Sheet2!A:A,1,0),"")</f>
        <v/>
      </c>
      <c r="J279" s="7" t="str">
        <f t="shared" si="4"/>
        <v>insert into PRW_Inte_Csgii_DeviceMap([Id],[Name],[Context],[Revision],[DeviceId],[DeviceName]) values(NEWID(),'','SMB','UNSET','4fd47fd2945f40659be17e5b236280cb','500kV保护通信光配屏');</v>
      </c>
    </row>
    <row r="280" spans="2:10" x14ac:dyDescent="0.4">
      <c r="B280" s="6" t="str">
        <f>VLOOKUP(E280,Sheet3!A:C,3,FALSE)</f>
        <v>500kV场地设备购支架</v>
      </c>
      <c r="C280" s="2" t="s">
        <v>849</v>
      </c>
      <c r="D280" s="2" t="s">
        <v>4113</v>
      </c>
      <c r="E280" s="5" t="str">
        <f>Sheet3!A250</f>
        <v>6feec1c47b1d42c0b9750b04ebff1f5a</v>
      </c>
      <c r="F280" s="3" t="s">
        <v>3922</v>
      </c>
      <c r="J280" s="7" t="str">
        <f t="shared" si="4"/>
        <v>insert into PRW_Inte_Csgii_DeviceMap([Id],[Name],[Context],[Revision],[DeviceId],[DeviceName]) values(NEWID(),'500kV场地构架-钢构架','SMB','UNSET','6feec1c47b1d42c0b9750b04ebff1f5a','500kV场地设备购支架');</v>
      </c>
    </row>
    <row r="281" spans="2:10" x14ac:dyDescent="0.4">
      <c r="B281" s="6" t="str">
        <f>VLOOKUP(E281,Sheet3!A:C,3,FALSE)</f>
        <v>500kV场地设备基础</v>
      </c>
      <c r="C281" s="2" t="s">
        <v>849</v>
      </c>
      <c r="D281" s="2" t="s">
        <v>4113</v>
      </c>
      <c r="E281" s="5" t="str">
        <f>Sheet3!A251</f>
        <v>0e42a26bf04044499c06e0a3b28dfaa0</v>
      </c>
      <c r="F281" s="3" t="s">
        <v>4042</v>
      </c>
      <c r="J281" s="7" t="str">
        <f t="shared" si="4"/>
        <v>insert into PRW_Inte_Csgii_DeviceMap([Id],[Name],[Context],[Revision],[DeviceId],[DeviceName]) values(NEWID(),'HGIS基础','SMB','UNSET','0e42a26bf04044499c06e0a3b28dfaa0','500kV场地设备基础');</v>
      </c>
    </row>
    <row r="282" spans="2:10" hidden="1" x14ac:dyDescent="0.4">
      <c r="B282" s="6" t="str">
        <f>VLOOKUP(E282,Sheet3!A:C,3,FALSE)</f>
        <v>500kV第二串备用开关测控装置</v>
      </c>
      <c r="C282" s="2" t="s">
        <v>849</v>
      </c>
      <c r="D282" s="2" t="s">
        <v>4113</v>
      </c>
      <c r="E282" s="5" t="str">
        <f>Sheet3!A252</f>
        <v>1104887925a848cc9a3eff38a85b364c</v>
      </c>
      <c r="F282" t="str">
        <f>IFERROR(VLOOKUP(B282,Sheet2!A:A,1,0),"")</f>
        <v/>
      </c>
      <c r="J282" s="7" t="str">
        <f t="shared" si="4"/>
        <v>insert into PRW_Inte_Csgii_DeviceMap([Id],[Name],[Context],[Revision],[DeviceId],[DeviceName]) values(NEWID(),'','SMB','UNSET','1104887925a848cc9a3eff38a85b364c','500kV第二串备用开关测控装置');</v>
      </c>
    </row>
    <row r="283" spans="2:10" hidden="1" x14ac:dyDescent="0.4">
      <c r="B283" s="6" t="str">
        <f>VLOOKUP(E283,Sheet3!A:C,3,FALSE)</f>
        <v>500kV第二串开关测控屏</v>
      </c>
      <c r="C283" s="2" t="s">
        <v>849</v>
      </c>
      <c r="D283" s="2" t="s">
        <v>4113</v>
      </c>
      <c r="E283" s="5" t="str">
        <f>Sheet3!A253</f>
        <v>89efde8d594b4ecc9622d1d84ae65543</v>
      </c>
      <c r="F283" t="str">
        <f>IFERROR(VLOOKUP(B283,Sheet2!A:A,1,0),"")</f>
        <v/>
      </c>
      <c r="J283" s="7" t="str">
        <f t="shared" si="4"/>
        <v>insert into PRW_Inte_Csgii_DeviceMap([Id],[Name],[Context],[Revision],[DeviceId],[DeviceName]) values(NEWID(),'','SMB','UNSET','89efde8d594b4ecc9622d1d84ae65543','500kV第二串开关测控屏');</v>
      </c>
    </row>
    <row r="284" spans="2:10" x14ac:dyDescent="0.4">
      <c r="B284" s="6" t="str">
        <f>VLOOKUP(E284,Sheet3!A:C,3,FALSE)</f>
        <v>500kV第二串联络5022断路器HGIS间隔</v>
      </c>
      <c r="C284" s="2" t="s">
        <v>849</v>
      </c>
      <c r="D284" s="2" t="s">
        <v>4113</v>
      </c>
      <c r="E284" s="5" t="str">
        <f>Sheet3!A254</f>
        <v>9708aa7902f04a5fa1b248170970e586</v>
      </c>
      <c r="F284" s="3" t="s">
        <v>4112</v>
      </c>
      <c r="J284" s="7" t="str">
        <f t="shared" si="4"/>
        <v>insert into PRW_Inte_Csgii_DeviceMap([Id],[Name],[Context],[Revision],[DeviceId],[DeviceName]) values(NEWID(),'500kV第二串联络5022断路器HGIS间隔-A相','SMB','UNSET','9708aa7902f04a5fa1b248170970e586','500kV第二串联络5022断路器HGIS间隔');</v>
      </c>
    </row>
    <row r="285" spans="2:10" x14ac:dyDescent="0.4">
      <c r="B285" s="6" t="s">
        <v>2626</v>
      </c>
      <c r="C285" s="2" t="s">
        <v>4111</v>
      </c>
      <c r="D285" s="2" t="s">
        <v>4113</v>
      </c>
      <c r="E285" s="5" t="s">
        <v>2624</v>
      </c>
      <c r="F285" s="3" t="s">
        <v>3312</v>
      </c>
      <c r="J285" s="7" t="str">
        <f t="shared" si="4"/>
        <v>insert into PRW_Inte_Csgii_DeviceMap([Id],[Name],[Context],[Revision],[DeviceId],[DeviceName]) values(NEWID(),'500kV第二串联络5022断路器HGIS间隔-B相','SMB','UNSET','9708aa7902f04a5fa1b248170970e586','500kV第二串联络5022断路器HGIS间隔');</v>
      </c>
    </row>
    <row r="286" spans="2:10" x14ac:dyDescent="0.4">
      <c r="B286" s="6" t="s">
        <v>2626</v>
      </c>
      <c r="C286" s="2" t="s">
        <v>4111</v>
      </c>
      <c r="D286" s="2" t="s">
        <v>4113</v>
      </c>
      <c r="E286" s="5" t="s">
        <v>2624</v>
      </c>
      <c r="F286" s="3" t="s">
        <v>3313</v>
      </c>
      <c r="J286" s="7" t="str">
        <f t="shared" si="4"/>
        <v>insert into PRW_Inte_Csgii_DeviceMap([Id],[Name],[Context],[Revision],[DeviceId],[DeviceName]) values(NEWID(),'500kV第二串联络5022断路器HGIS间隔-C相','SMB','UNSET','9708aa7902f04a5fa1b248170970e586','500kV第二串联络5022断路器HGIS间隔');</v>
      </c>
    </row>
    <row r="287" spans="2:10" x14ac:dyDescent="0.4">
      <c r="B287" s="6" t="str">
        <f>VLOOKUP(E287,Sheet3!A:C,3,FALSE)</f>
        <v>500kV第二串联络5022开关保护</v>
      </c>
      <c r="C287" s="2" t="s">
        <v>849</v>
      </c>
      <c r="D287" s="2" t="s">
        <v>4113</v>
      </c>
      <c r="E287" s="5" t="str">
        <f>Sheet3!A255</f>
        <v>64b3eedade1f4f8b91bf2f02b4f98634</v>
      </c>
      <c r="F287" t="str">
        <f>VLOOKUP(B287,Sheet2!A:A,1,0)</f>
        <v>500kV第二串联络5022开关保护</v>
      </c>
      <c r="J287" s="7" t="str">
        <f t="shared" si="4"/>
        <v>insert into PRW_Inte_Csgii_DeviceMap([Id],[Name],[Context],[Revision],[DeviceId],[DeviceName]) values(NEWID(),'500kV第二串联络5022开关保护','SMB','UNSET','64b3eedade1f4f8b91bf2f02b4f98634','500kV第二串联络5022开关保护');</v>
      </c>
    </row>
    <row r="288" spans="2:10" hidden="1" x14ac:dyDescent="0.4">
      <c r="B288" s="6" t="str">
        <f>VLOOKUP(E288,Sheet3!A:C,3,FALSE)</f>
        <v>500kV第二串联络5022开关保护屏</v>
      </c>
      <c r="C288" s="2" t="s">
        <v>849</v>
      </c>
      <c r="D288" s="2" t="s">
        <v>4113</v>
      </c>
      <c r="E288" s="5" t="str">
        <f>Sheet3!A256</f>
        <v>9b5f4189900843c9be464ef2803b65e8</v>
      </c>
      <c r="F288" t="str">
        <f>IFERROR(VLOOKUP(B288,Sheet2!A:A,1,0),"")</f>
        <v/>
      </c>
      <c r="J288" s="7" t="str">
        <f t="shared" si="4"/>
        <v>insert into PRW_Inte_Csgii_DeviceMap([Id],[Name],[Context],[Revision],[DeviceId],[DeviceName]) values(NEWID(),'','SMB','UNSET','9b5f4189900843c9be464ef2803b65e8','500kV第二串联络5022开关保护屏');</v>
      </c>
    </row>
    <row r="289" spans="2:10" x14ac:dyDescent="0.4">
      <c r="B289" s="6" t="str">
        <f>VLOOKUP(E289,Sheet3!A:C,3,FALSE)</f>
        <v>500kV第二串联络5022开关测控装置</v>
      </c>
      <c r="C289" s="2" t="s">
        <v>849</v>
      </c>
      <c r="D289" s="2" t="s">
        <v>4113</v>
      </c>
      <c r="E289" s="5" t="str">
        <f>Sheet3!A257</f>
        <v>14b1e38ca652434191d1cd0a9d7d32be</v>
      </c>
      <c r="F289" t="str">
        <f>VLOOKUP(B289,Sheet2!A:A,1,0)</f>
        <v>500kV第二串联络5022开关测控装置</v>
      </c>
      <c r="J289" s="7" t="str">
        <f t="shared" si="4"/>
        <v>insert into PRW_Inte_Csgii_DeviceMap([Id],[Name],[Context],[Revision],[DeviceId],[DeviceName]) values(NEWID(),'500kV第二串联络5022开关测控装置','SMB','UNSET','14b1e38ca652434191d1cd0a9d7d32be','500kV第二串联络5022开关测控装置');</v>
      </c>
    </row>
    <row r="290" spans="2:10" hidden="1" x14ac:dyDescent="0.4">
      <c r="B290" s="6" t="str">
        <f>VLOOKUP(E290,Sheet3!A:C,3,FALSE)</f>
        <v>500kV第六串备用开关测控装置</v>
      </c>
      <c r="C290" s="2" t="s">
        <v>849</v>
      </c>
      <c r="D290" s="2" t="s">
        <v>4113</v>
      </c>
      <c r="E290" s="5" t="str">
        <f>Sheet3!A258</f>
        <v>2a04859b776f4f2ba29c3c53d6d6683b</v>
      </c>
      <c r="F290" t="str">
        <f>IFERROR(VLOOKUP(B290,Sheet2!A:A,1,0),"")</f>
        <v/>
      </c>
      <c r="J290" s="7" t="str">
        <f t="shared" si="4"/>
        <v>insert into PRW_Inte_Csgii_DeviceMap([Id],[Name],[Context],[Revision],[DeviceId],[DeviceName]) values(NEWID(),'','SMB','UNSET','2a04859b776f4f2ba29c3c53d6d6683b','500kV第六串备用开关测控装置');</v>
      </c>
    </row>
    <row r="291" spans="2:10" hidden="1" x14ac:dyDescent="0.4">
      <c r="B291" s="6" t="str">
        <f>VLOOKUP(E291,Sheet3!A:C,3,FALSE)</f>
        <v>500kV第六串开关测控屏</v>
      </c>
      <c r="C291" s="2" t="s">
        <v>849</v>
      </c>
      <c r="D291" s="2" t="s">
        <v>4113</v>
      </c>
      <c r="E291" s="5" t="str">
        <f>Sheet3!A259</f>
        <v>52ea2d20d58a470eb8559ca882d53bf5</v>
      </c>
      <c r="F291" t="str">
        <f>IFERROR(VLOOKUP(B291,Sheet2!A:A,1,0),"")</f>
        <v/>
      </c>
      <c r="J291" s="7" t="str">
        <f t="shared" si="4"/>
        <v>insert into PRW_Inte_Csgii_DeviceMap([Id],[Name],[Context],[Revision],[DeviceId],[DeviceName]) values(NEWID(),'','SMB','UNSET','52ea2d20d58a470eb8559ca882d53bf5','500kV第六串开关测控屏');</v>
      </c>
    </row>
    <row r="292" spans="2:10" x14ac:dyDescent="0.4">
      <c r="B292" s="6" t="str">
        <f>VLOOKUP(E292,Sheet3!A:C,3,FALSE)</f>
        <v>500kV第六串联络5062断路器HGIS间隔</v>
      </c>
      <c r="C292" s="2" t="s">
        <v>849</v>
      </c>
      <c r="D292" s="2" t="s">
        <v>4113</v>
      </c>
      <c r="E292" s="5" t="str">
        <f>Sheet3!A260</f>
        <v>7f96219923604fdb9d8e96525b34b161</v>
      </c>
      <c r="F292" s="3" t="s">
        <v>3314</v>
      </c>
      <c r="J292" s="7" t="str">
        <f t="shared" si="4"/>
        <v>insert into PRW_Inte_Csgii_DeviceMap([Id],[Name],[Context],[Revision],[DeviceId],[DeviceName]) values(NEWID(),'500kV第六串联络5062断路器HGIS间隔-A相','SMB','UNSET','7f96219923604fdb9d8e96525b34b161','500kV第六串联络5062断路器HGIS间隔');</v>
      </c>
    </row>
    <row r="293" spans="2:10" x14ac:dyDescent="0.4">
      <c r="B293" s="6" t="s">
        <v>2113</v>
      </c>
      <c r="C293" s="2" t="s">
        <v>4111</v>
      </c>
      <c r="D293" s="2" t="s">
        <v>4113</v>
      </c>
      <c r="E293" s="5" t="s">
        <v>2111</v>
      </c>
      <c r="F293" s="3" t="s">
        <v>3315</v>
      </c>
      <c r="J293" s="7" t="str">
        <f t="shared" si="4"/>
        <v>insert into PRW_Inte_Csgii_DeviceMap([Id],[Name],[Context],[Revision],[DeviceId],[DeviceName]) values(NEWID(),'500kV第六串联络5062断路器HGIS间隔-B相','SMB','UNSET','7f96219923604fdb9d8e96525b34b161','500kV第六串联络5062断路器HGIS间隔');</v>
      </c>
    </row>
    <row r="294" spans="2:10" x14ac:dyDescent="0.4">
      <c r="B294" s="6" t="s">
        <v>2113</v>
      </c>
      <c r="C294" s="2" t="s">
        <v>4111</v>
      </c>
      <c r="D294" s="2" t="s">
        <v>4113</v>
      </c>
      <c r="E294" s="5" t="s">
        <v>2111</v>
      </c>
      <c r="F294" s="3" t="s">
        <v>3316</v>
      </c>
      <c r="J294" s="7" t="str">
        <f t="shared" si="4"/>
        <v>insert into PRW_Inte_Csgii_DeviceMap([Id],[Name],[Context],[Revision],[DeviceId],[DeviceName]) values(NEWID(),'500kV第六串联络5062断路器HGIS间隔-C相','SMB','UNSET','7f96219923604fdb9d8e96525b34b161','500kV第六串联络5062断路器HGIS间隔');</v>
      </c>
    </row>
    <row r="295" spans="2:10" x14ac:dyDescent="0.4">
      <c r="B295" s="6" t="str">
        <f>VLOOKUP(E295,Sheet3!A:C,3,FALSE)</f>
        <v>500kV第六串联络5062开关保护</v>
      </c>
      <c r="C295" s="2" t="s">
        <v>849</v>
      </c>
      <c r="D295" s="2" t="s">
        <v>4113</v>
      </c>
      <c r="E295" s="5" t="str">
        <f>Sheet3!A261</f>
        <v>9a57996a24604327b7a060d836a35767</v>
      </c>
      <c r="F295" t="str">
        <f>VLOOKUP(B295,Sheet2!A:A,1,0)</f>
        <v>500kV第六串联络5062开关保护</v>
      </c>
      <c r="J295" s="7" t="str">
        <f t="shared" si="4"/>
        <v>insert into PRW_Inte_Csgii_DeviceMap([Id],[Name],[Context],[Revision],[DeviceId],[DeviceName]) values(NEWID(),'500kV第六串联络5062开关保护','SMB','UNSET','9a57996a24604327b7a060d836a35767','500kV第六串联络5062开关保护');</v>
      </c>
    </row>
    <row r="296" spans="2:10" hidden="1" x14ac:dyDescent="0.4">
      <c r="B296" s="6" t="str">
        <f>VLOOKUP(E296,Sheet3!A:C,3,FALSE)</f>
        <v>500kV第六串联络5062开关保护屏</v>
      </c>
      <c r="C296" s="2" t="s">
        <v>849</v>
      </c>
      <c r="D296" s="2" t="s">
        <v>4113</v>
      </c>
      <c r="E296" s="5" t="str">
        <f>Sheet3!A262</f>
        <v>a736d004f81f417d8028600d981e3cbb</v>
      </c>
      <c r="F296" t="str">
        <f>IFERROR(VLOOKUP(B296,Sheet2!A:A,1,0),"")</f>
        <v/>
      </c>
      <c r="J296" s="7" t="str">
        <f t="shared" si="4"/>
        <v>insert into PRW_Inte_Csgii_DeviceMap([Id],[Name],[Context],[Revision],[DeviceId],[DeviceName]) values(NEWID(),'','SMB','UNSET','a736d004f81f417d8028600d981e3cbb','500kV第六串联络5062开关保护屏');</v>
      </c>
    </row>
    <row r="297" spans="2:10" x14ac:dyDescent="0.4">
      <c r="B297" s="6" t="str">
        <f>VLOOKUP(E297,Sheet3!A:C,3,FALSE)</f>
        <v>500kV第六串联络5062开关测控装置</v>
      </c>
      <c r="C297" s="2" t="s">
        <v>849</v>
      </c>
      <c r="D297" s="2" t="s">
        <v>4113</v>
      </c>
      <c r="E297" s="5" t="str">
        <f>Sheet3!A263</f>
        <v>931ce4a7613548c682a1ecdbb5d024f1</v>
      </c>
      <c r="F297" t="str">
        <f>VLOOKUP(B297,Sheet2!A:A,1,0)</f>
        <v>500kV第六串联络5062开关测控装置</v>
      </c>
      <c r="J297" s="7" t="str">
        <f t="shared" si="4"/>
        <v>insert into PRW_Inte_Csgii_DeviceMap([Id],[Name],[Context],[Revision],[DeviceId],[DeviceName]) values(NEWID(),'500kV第六串联络5062开关测控装置','SMB','UNSET','931ce4a7613548c682a1ecdbb5d024f1','500kV第六串联络5062开关测控装置');</v>
      </c>
    </row>
    <row r="298" spans="2:10" hidden="1" x14ac:dyDescent="0.4">
      <c r="B298" s="6" t="str">
        <f>VLOOKUP(E298,Sheet3!A:C,3,FALSE)</f>
        <v>500kV第六串线路、高抗测控屏</v>
      </c>
      <c r="C298" s="2" t="s">
        <v>849</v>
      </c>
      <c r="D298" s="2" t="s">
        <v>4113</v>
      </c>
      <c r="E298" s="5" t="str">
        <f>Sheet3!A264</f>
        <v>22f4be721ead4c6e954463f2129c535a</v>
      </c>
      <c r="F298" t="str">
        <f>IFERROR(VLOOKUP(B298,Sheet2!A:A,1,0),"")</f>
        <v/>
      </c>
      <c r="J298" s="7" t="str">
        <f t="shared" si="4"/>
        <v>insert into PRW_Inte_Csgii_DeviceMap([Id],[Name],[Context],[Revision],[DeviceId],[DeviceName]) values(NEWID(),'','SMB','UNSET','22f4be721ead4c6e954463f2129c535a','500kV第六串线路、高抗测控屏');</v>
      </c>
    </row>
    <row r="299" spans="2:10" hidden="1" x14ac:dyDescent="0.4">
      <c r="B299" s="6" t="str">
        <f>VLOOKUP(E299,Sheet3!A:C,3,FALSE)</f>
        <v>500kV第六串线路、高抗测控屏备用测控装置</v>
      </c>
      <c r="C299" s="2" t="s">
        <v>849</v>
      </c>
      <c r="D299" s="2" t="s">
        <v>4113</v>
      </c>
      <c r="E299" s="5" t="str">
        <f>Sheet3!A265</f>
        <v>1ce86d7d628e40f1a420a73f30f645b0</v>
      </c>
      <c r="F299" t="str">
        <f>IFERROR(VLOOKUP(B299,Sheet2!A:A,1,0),"")</f>
        <v/>
      </c>
      <c r="J299" s="7" t="str">
        <f t="shared" si="4"/>
        <v>insert into PRW_Inte_Csgii_DeviceMap([Id],[Name],[Context],[Revision],[DeviceId],[DeviceName]) values(NEWID(),'','SMB','UNSET','1ce86d7d628e40f1a420a73f30f645b0','500kV第六串线路、高抗测控屏备用测控装置');</v>
      </c>
    </row>
    <row r="300" spans="2:10" hidden="1" x14ac:dyDescent="0.4">
      <c r="B300" s="6" t="str">
        <f>VLOOKUP(E300,Sheet3!A:C,3,FALSE)</f>
        <v>500kV第七串开关测控屏</v>
      </c>
      <c r="C300" s="2" t="s">
        <v>849</v>
      </c>
      <c r="D300" s="2" t="s">
        <v>4113</v>
      </c>
      <c r="E300" s="5" t="str">
        <f>Sheet3!A266</f>
        <v>4e757c16ec1640d88ca47ec43e00a947</v>
      </c>
      <c r="F300" t="str">
        <f>IFERROR(VLOOKUP(B300,Sheet2!A:A,1,0),"")</f>
        <v/>
      </c>
      <c r="J300" s="7" t="str">
        <f t="shared" si="4"/>
        <v>insert into PRW_Inte_Csgii_DeviceMap([Id],[Name],[Context],[Revision],[DeviceId],[DeviceName]) values(NEWID(),'','SMB','UNSET','4e757c16ec1640d88ca47ec43e00a947','500kV第七串开关测控屏');</v>
      </c>
    </row>
    <row r="301" spans="2:10" x14ac:dyDescent="0.4">
      <c r="B301" s="6" t="str">
        <f>VLOOKUP(E301,Sheet3!A:C,3,FALSE)</f>
        <v>500kV第七串联络5072断路器HGIS间隔</v>
      </c>
      <c r="C301" s="2" t="s">
        <v>849</v>
      </c>
      <c r="D301" s="2" t="s">
        <v>4113</v>
      </c>
      <c r="E301" s="5" t="str">
        <f>Sheet3!A267</f>
        <v>a94266f9fad646cc8adef9b7b5bd846e</v>
      </c>
      <c r="F301" s="3" t="s">
        <v>3317</v>
      </c>
      <c r="J301" s="7" t="str">
        <f t="shared" si="4"/>
        <v>insert into PRW_Inte_Csgii_DeviceMap([Id],[Name],[Context],[Revision],[DeviceId],[DeviceName]) values(NEWID(),'500kV第七串联络5072断路器HGIS间隔-A相','SMB','UNSET','a94266f9fad646cc8adef9b7b5bd846e','500kV第七串联络5072断路器HGIS间隔');</v>
      </c>
    </row>
    <row r="302" spans="2:10" x14ac:dyDescent="0.4">
      <c r="B302" s="6" t="s">
        <v>2481</v>
      </c>
      <c r="C302" s="2" t="s">
        <v>4111</v>
      </c>
      <c r="D302" s="2" t="s">
        <v>4113</v>
      </c>
      <c r="E302" s="5" t="s">
        <v>2479</v>
      </c>
      <c r="F302" s="3" t="s">
        <v>3318</v>
      </c>
      <c r="J302" s="7" t="str">
        <f t="shared" si="4"/>
        <v>insert into PRW_Inte_Csgii_DeviceMap([Id],[Name],[Context],[Revision],[DeviceId],[DeviceName]) values(NEWID(),'500kV第七串联络5072断路器HGIS间隔-B相','SMB','UNSET','a94266f9fad646cc8adef9b7b5bd846e','500kV第七串联络5072断路器HGIS间隔');</v>
      </c>
    </row>
    <row r="303" spans="2:10" x14ac:dyDescent="0.4">
      <c r="B303" s="6" t="s">
        <v>2481</v>
      </c>
      <c r="C303" s="2" t="s">
        <v>4111</v>
      </c>
      <c r="D303" s="2" t="s">
        <v>4113</v>
      </c>
      <c r="E303" s="5" t="s">
        <v>2479</v>
      </c>
      <c r="F303" s="3" t="s">
        <v>3319</v>
      </c>
      <c r="J303" s="7" t="str">
        <f t="shared" si="4"/>
        <v>insert into PRW_Inte_Csgii_DeviceMap([Id],[Name],[Context],[Revision],[DeviceId],[DeviceName]) values(NEWID(),'500kV第七串联络5072断路器HGIS间隔-C相','SMB','UNSET','a94266f9fad646cc8adef9b7b5bd846e','500kV第七串联络5072断路器HGIS间隔');</v>
      </c>
    </row>
    <row r="304" spans="2:10" x14ac:dyDescent="0.4">
      <c r="B304" s="6" t="str">
        <f>VLOOKUP(E304,Sheet3!A:C,3,FALSE)</f>
        <v>500kV第七串联络5072开关保护</v>
      </c>
      <c r="C304" s="2" t="s">
        <v>849</v>
      </c>
      <c r="D304" s="2" t="s">
        <v>4113</v>
      </c>
      <c r="E304" s="5" t="str">
        <f>Sheet3!A268</f>
        <v>825eeb8b952e4d62975610fdaf4154ad</v>
      </c>
      <c r="F304" t="str">
        <f>VLOOKUP(B304,Sheet2!A:A,1,0)</f>
        <v>500kV第七串联络5072开关保护</v>
      </c>
      <c r="J304" s="7" t="str">
        <f t="shared" si="4"/>
        <v>insert into PRW_Inte_Csgii_DeviceMap([Id],[Name],[Context],[Revision],[DeviceId],[DeviceName]) values(NEWID(),'500kV第七串联络5072开关保护','SMB','UNSET','825eeb8b952e4d62975610fdaf4154ad','500kV第七串联络5072开关保护');</v>
      </c>
    </row>
    <row r="305" spans="2:10" hidden="1" x14ac:dyDescent="0.4">
      <c r="B305" s="6" t="str">
        <f>VLOOKUP(E305,Sheet3!A:C,3,FALSE)</f>
        <v>500kV第七串联络5072开关保护屏</v>
      </c>
      <c r="C305" s="2" t="s">
        <v>849</v>
      </c>
      <c r="D305" s="2" t="s">
        <v>4113</v>
      </c>
      <c r="E305" s="5" t="str">
        <f>Sheet3!A269</f>
        <v>dabd5d10541840c082091ebb362ce5c1</v>
      </c>
      <c r="F305" t="str">
        <f>IFERROR(VLOOKUP(B305,Sheet2!A:A,1,0),"")</f>
        <v/>
      </c>
      <c r="J305" s="7" t="str">
        <f t="shared" si="4"/>
        <v>insert into PRW_Inte_Csgii_DeviceMap([Id],[Name],[Context],[Revision],[DeviceId],[DeviceName]) values(NEWID(),'','SMB','UNSET','dabd5d10541840c082091ebb362ce5c1','500kV第七串联络5072开关保护屏');</v>
      </c>
    </row>
    <row r="306" spans="2:10" x14ac:dyDescent="0.4">
      <c r="B306" s="6" t="str">
        <f>VLOOKUP(E306,Sheet3!A:C,3,FALSE)</f>
        <v>500kV第七串联络5072开关测控装置</v>
      </c>
      <c r="C306" s="2" t="s">
        <v>849</v>
      </c>
      <c r="D306" s="2" t="s">
        <v>4113</v>
      </c>
      <c r="E306" s="5" t="str">
        <f>Sheet3!A270</f>
        <v>c520fa477ad041d19c876a047b5443a8</v>
      </c>
      <c r="F306" t="str">
        <f>VLOOKUP(B306,Sheet2!A:A,1,0)</f>
        <v>500kV第七串联络5072开关测控装置</v>
      </c>
      <c r="J306" s="7" t="str">
        <f t="shared" si="4"/>
        <v>insert into PRW_Inte_Csgii_DeviceMap([Id],[Name],[Context],[Revision],[DeviceId],[DeviceName]) values(NEWID(),'500kV第七串联络5072开关测控装置','SMB','UNSET','c520fa477ad041d19c876a047b5443a8','500kV第七串联络5072开关测控装置');</v>
      </c>
    </row>
    <row r="307" spans="2:10" hidden="1" x14ac:dyDescent="0.4">
      <c r="B307" s="6" t="str">
        <f>VLOOKUP(E307,Sheet3!A:C,3,FALSE)</f>
        <v>500kV第七串线路、高抗测控屏</v>
      </c>
      <c r="C307" s="2" t="s">
        <v>849</v>
      </c>
      <c r="D307" s="2" t="s">
        <v>4113</v>
      </c>
      <c r="E307" s="5" t="str">
        <f>Sheet3!A271</f>
        <v>fc569b30cd7a499abe06bba34538ea03</v>
      </c>
      <c r="F307" t="str">
        <f>IFERROR(VLOOKUP(B307,Sheet2!A:A,1,0),"")</f>
        <v/>
      </c>
      <c r="J307" s="7" t="str">
        <f t="shared" si="4"/>
        <v>insert into PRW_Inte_Csgii_DeviceMap([Id],[Name],[Context],[Revision],[DeviceId],[DeviceName]) values(NEWID(),'','SMB','UNSET','fc569b30cd7a499abe06bba34538ea03','500kV第七串线路、高抗测控屏');</v>
      </c>
    </row>
    <row r="308" spans="2:10" hidden="1" x14ac:dyDescent="0.4">
      <c r="B308" s="6" t="str">
        <f>VLOOKUP(E308,Sheet3!A:C,3,FALSE)</f>
        <v>500kV第三串开关测控屏</v>
      </c>
      <c r="C308" s="2" t="s">
        <v>849</v>
      </c>
      <c r="D308" s="2" t="s">
        <v>4113</v>
      </c>
      <c r="E308" s="5" t="str">
        <f>Sheet3!A272</f>
        <v>9814fefa01f743feaab26d131baf63dc</v>
      </c>
      <c r="F308" t="str">
        <f>IFERROR(VLOOKUP(B308,Sheet2!A:A,1,0),"")</f>
        <v/>
      </c>
      <c r="J308" s="7" t="str">
        <f t="shared" si="4"/>
        <v>insert into PRW_Inte_Csgii_DeviceMap([Id],[Name],[Context],[Revision],[DeviceId],[DeviceName]) values(NEWID(),'','SMB','UNSET','9814fefa01f743feaab26d131baf63dc','500kV第三串开关测控屏');</v>
      </c>
    </row>
    <row r="309" spans="2:10" x14ac:dyDescent="0.4">
      <c r="B309" s="6" t="str">
        <f>VLOOKUP(E309,Sheet3!A:C,3,FALSE)</f>
        <v>500kV第三串联络5032断路器HGIS间隔</v>
      </c>
      <c r="C309" s="2" t="s">
        <v>849</v>
      </c>
      <c r="D309" s="2" t="s">
        <v>4113</v>
      </c>
      <c r="E309" s="5" t="str">
        <f>Sheet3!A273</f>
        <v>f2931aaf43c74218a44ecfb3bf9b1d06</v>
      </c>
      <c r="F309" s="3" t="s">
        <v>3320</v>
      </c>
      <c r="J309" s="7" t="str">
        <f t="shared" si="4"/>
        <v>insert into PRW_Inte_Csgii_DeviceMap([Id],[Name],[Context],[Revision],[DeviceId],[DeviceName]) values(NEWID(),'500kV第三串联络5032断路器HGIS间隔-A相','SMB','UNSET','f2931aaf43c74218a44ecfb3bf9b1d06','500kV第三串联络5032断路器HGIS间隔');</v>
      </c>
    </row>
    <row r="310" spans="2:10" x14ac:dyDescent="0.4">
      <c r="B310" s="6" t="s">
        <v>3063</v>
      </c>
      <c r="C310" s="2" t="s">
        <v>4111</v>
      </c>
      <c r="D310" s="2" t="s">
        <v>4113</v>
      </c>
      <c r="E310" s="5" t="s">
        <v>3061</v>
      </c>
      <c r="F310" s="3" t="s">
        <v>3321</v>
      </c>
      <c r="J310" s="7" t="str">
        <f t="shared" si="4"/>
        <v>insert into PRW_Inte_Csgii_DeviceMap([Id],[Name],[Context],[Revision],[DeviceId],[DeviceName]) values(NEWID(),'500kV第三串联络5032断路器HGIS间隔-B相','SMB','UNSET','f2931aaf43c74218a44ecfb3bf9b1d06','500kV第三串联络5032断路器HGIS间隔');</v>
      </c>
    </row>
    <row r="311" spans="2:10" x14ac:dyDescent="0.4">
      <c r="B311" s="6" t="s">
        <v>3063</v>
      </c>
      <c r="C311" s="2" t="s">
        <v>4111</v>
      </c>
      <c r="D311" s="2" t="s">
        <v>4113</v>
      </c>
      <c r="E311" s="5" t="s">
        <v>3061</v>
      </c>
      <c r="F311" s="3" t="s">
        <v>3322</v>
      </c>
      <c r="J311" s="7" t="str">
        <f t="shared" si="4"/>
        <v>insert into PRW_Inte_Csgii_DeviceMap([Id],[Name],[Context],[Revision],[DeviceId],[DeviceName]) values(NEWID(),'500kV第三串联络5032断路器HGIS间隔-C相','SMB','UNSET','f2931aaf43c74218a44ecfb3bf9b1d06','500kV第三串联络5032断路器HGIS间隔');</v>
      </c>
    </row>
    <row r="312" spans="2:10" x14ac:dyDescent="0.4">
      <c r="B312" s="6" t="str">
        <f>VLOOKUP(E312,Sheet3!A:C,3,FALSE)</f>
        <v>500kV第三串联络5032开关保护</v>
      </c>
      <c r="C312" s="2" t="s">
        <v>849</v>
      </c>
      <c r="D312" s="2" t="s">
        <v>4113</v>
      </c>
      <c r="E312" s="5" t="str">
        <f>Sheet3!A274</f>
        <v>32eb233111324848a1250779e57937e4</v>
      </c>
      <c r="F312" t="str">
        <f>VLOOKUP(B312,Sheet2!A:A,1,0)</f>
        <v>500kV第三串联络5032开关保护</v>
      </c>
      <c r="J312" s="7" t="str">
        <f t="shared" si="4"/>
        <v>insert into PRW_Inte_Csgii_DeviceMap([Id],[Name],[Context],[Revision],[DeviceId],[DeviceName]) values(NEWID(),'500kV第三串联络5032开关保护','SMB','UNSET','32eb233111324848a1250779e57937e4','500kV第三串联络5032开关保护');</v>
      </c>
    </row>
    <row r="313" spans="2:10" hidden="1" x14ac:dyDescent="0.4">
      <c r="B313" s="6" t="str">
        <f>VLOOKUP(E313,Sheet3!A:C,3,FALSE)</f>
        <v>500kV第三串联络5032开关保护屏</v>
      </c>
      <c r="C313" s="2" t="s">
        <v>849</v>
      </c>
      <c r="D313" s="2" t="s">
        <v>4113</v>
      </c>
      <c r="E313" s="5" t="str">
        <f>Sheet3!A275</f>
        <v>81489bfb5bdd41e388cb205c31a9894c</v>
      </c>
      <c r="F313" t="str">
        <f>IFERROR(VLOOKUP(B313,Sheet2!A:A,1,0),"")</f>
        <v/>
      </c>
      <c r="J313" s="7" t="str">
        <f t="shared" si="4"/>
        <v>insert into PRW_Inte_Csgii_DeviceMap([Id],[Name],[Context],[Revision],[DeviceId],[DeviceName]) values(NEWID(),'','SMB','UNSET','81489bfb5bdd41e388cb205c31a9894c','500kV第三串联络5032开关保护屏');</v>
      </c>
    </row>
    <row r="314" spans="2:10" x14ac:dyDescent="0.4">
      <c r="B314" s="6" t="str">
        <f>VLOOKUP(E314,Sheet3!A:C,3,FALSE)</f>
        <v>500kV第三串联络5032开关测控装置</v>
      </c>
      <c r="C314" s="2" t="s">
        <v>849</v>
      </c>
      <c r="D314" s="2" t="s">
        <v>4113</v>
      </c>
      <c r="E314" s="5" t="str">
        <f>Sheet3!A276</f>
        <v>f71776fb5805421c8e72a120654f9387</v>
      </c>
      <c r="F314" t="str">
        <f>VLOOKUP(B314,Sheet2!A:A,1,0)</f>
        <v>500kV第三串联络5032开关测控装置</v>
      </c>
      <c r="J314" s="7" t="str">
        <f t="shared" si="4"/>
        <v>insert into PRW_Inte_Csgii_DeviceMap([Id],[Name],[Context],[Revision],[DeviceId],[DeviceName]) values(NEWID(),'500kV第三串联络5032开关测控装置','SMB','UNSET','f71776fb5805421c8e72a120654f9387','500kV第三串联络5032开关测控装置');</v>
      </c>
    </row>
    <row r="315" spans="2:10" x14ac:dyDescent="0.4">
      <c r="B315" s="6" t="str">
        <f>VLOOKUP(E315,Sheet3!A:C,3,FALSE)</f>
        <v>500kV第三串联络5033开关测控装置</v>
      </c>
      <c r="C315" s="2" t="s">
        <v>849</v>
      </c>
      <c r="D315" s="2" t="s">
        <v>4113</v>
      </c>
      <c r="E315" s="5" t="str">
        <f>Sheet3!A277</f>
        <v>3faa38488b5d4e2aab09ab48f2af5d4e</v>
      </c>
      <c r="F315" s="3" t="s">
        <v>2076</v>
      </c>
      <c r="J315" s="7" t="str">
        <f t="shared" si="4"/>
        <v>insert into PRW_Inte_Csgii_DeviceMap([Id],[Name],[Context],[Revision],[DeviceId],[DeviceName]) values(NEWID(),'500kV景思甲线5033开关测控装置','SMB','UNSET','3faa38488b5d4e2aab09ab48f2af5d4e','500kV第三串联络5033开关测控装置');</v>
      </c>
    </row>
    <row r="316" spans="2:10" hidden="1" x14ac:dyDescent="0.4">
      <c r="B316" s="6" t="str">
        <f>VLOOKUP(E316,Sheet3!A:C,3,FALSE)</f>
        <v>500kV第三串线路、高抗测控屏</v>
      </c>
      <c r="C316" s="2" t="s">
        <v>849</v>
      </c>
      <c r="D316" s="2" t="s">
        <v>4113</v>
      </c>
      <c r="E316" s="5" t="str">
        <f>Sheet3!A278</f>
        <v>b7b1e775f06b4daca4e8dd73e1ae21c3</v>
      </c>
      <c r="F316" t="str">
        <f>IFERROR(VLOOKUP(B316,Sheet2!A:A,1,0),"")</f>
        <v/>
      </c>
      <c r="J316" s="7" t="str">
        <f t="shared" si="4"/>
        <v>insert into PRW_Inte_Csgii_DeviceMap([Id],[Name],[Context],[Revision],[DeviceId],[DeviceName]) values(NEWID(),'','SMB','UNSET','b7b1e775f06b4daca4e8dd73e1ae21c3','500kV第三串线路、高抗测控屏');</v>
      </c>
    </row>
    <row r="317" spans="2:10" hidden="1" x14ac:dyDescent="0.4">
      <c r="B317" s="6" t="str">
        <f>VLOOKUP(E317,Sheet3!A:C,3,FALSE)</f>
        <v>500kV第一、二串线路、高抗测控屏</v>
      </c>
      <c r="C317" s="2" t="s">
        <v>849</v>
      </c>
      <c r="D317" s="2" t="s">
        <v>4113</v>
      </c>
      <c r="E317" s="5" t="str">
        <f>Sheet3!A279</f>
        <v>ca28aa7210584ce28a0dedb371dce6b7</v>
      </c>
      <c r="F317" t="str">
        <f>IFERROR(VLOOKUP(B317,Sheet2!A:A,1,0),"")</f>
        <v/>
      </c>
      <c r="J317" s="7" t="str">
        <f t="shared" si="4"/>
        <v>insert into PRW_Inte_Csgii_DeviceMap([Id],[Name],[Context],[Revision],[DeviceId],[DeviceName]) values(NEWID(),'','SMB','UNSET','ca28aa7210584ce28a0dedb371dce6b7','500kV第一、二串线路、高抗测控屏');</v>
      </c>
    </row>
    <row r="318" spans="2:10" hidden="1" x14ac:dyDescent="0.4">
      <c r="B318" s="6" t="str">
        <f>VLOOKUP(E318,Sheet3!A:C,3,FALSE)</f>
        <v>500kV第一串开关测控屏</v>
      </c>
      <c r="C318" s="2" t="s">
        <v>849</v>
      </c>
      <c r="D318" s="2" t="s">
        <v>4113</v>
      </c>
      <c r="E318" s="5" t="str">
        <f>Sheet3!A280</f>
        <v>70d7accb81414982a45e33343f46983e</v>
      </c>
      <c r="F318" t="str">
        <f>IFERROR(VLOOKUP(B318,Sheet2!A:A,1,0),"")</f>
        <v/>
      </c>
      <c r="J318" s="7" t="str">
        <f t="shared" si="4"/>
        <v>insert into PRW_Inte_Csgii_DeviceMap([Id],[Name],[Context],[Revision],[DeviceId],[DeviceName]) values(NEWID(),'','SMB','UNSET','70d7accb81414982a45e33343f46983e','500kV第一串开关测控屏');</v>
      </c>
    </row>
    <row r="319" spans="2:10" x14ac:dyDescent="0.4">
      <c r="B319" s="6" t="str">
        <f>VLOOKUP(E319,Sheet3!A:C,3,FALSE)</f>
        <v>500kV第一串联络5012断路器HGIS间隔</v>
      </c>
      <c r="C319" s="2" t="s">
        <v>849</v>
      </c>
      <c r="D319" s="2" t="s">
        <v>4113</v>
      </c>
      <c r="E319" s="5" t="str">
        <f>Sheet3!A281</f>
        <v>734eab5e11844267a441f72388a15eaf</v>
      </c>
      <c r="F319" s="3" t="s">
        <v>3323</v>
      </c>
      <c r="J319" s="7" t="str">
        <f t="shared" si="4"/>
        <v>insert into PRW_Inte_Csgii_DeviceMap([Id],[Name],[Context],[Revision],[DeviceId],[DeviceName]) values(NEWID(),'500kV第一串联络5012断路器HGIS间隔-A相','SMB','UNSET','734eab5e11844267a441f72388a15eaf','500kV第一串联络5012断路器HGIS间隔');</v>
      </c>
    </row>
    <row r="320" spans="2:10" x14ac:dyDescent="0.4">
      <c r="B320" s="6" t="s">
        <v>2597</v>
      </c>
      <c r="C320" s="2" t="s">
        <v>4111</v>
      </c>
      <c r="D320" s="2" t="s">
        <v>4113</v>
      </c>
      <c r="E320" s="5" t="s">
        <v>2595</v>
      </c>
      <c r="F320" s="3" t="s">
        <v>3324</v>
      </c>
      <c r="J320" s="7" t="str">
        <f t="shared" si="4"/>
        <v>insert into PRW_Inte_Csgii_DeviceMap([Id],[Name],[Context],[Revision],[DeviceId],[DeviceName]) values(NEWID(),'500kV第一串联络5012断路器HGIS间隔-B相','SMB','UNSET','734eab5e11844267a441f72388a15eaf','500kV第一串联络5012断路器HGIS间隔');</v>
      </c>
    </row>
    <row r="321" spans="2:10" x14ac:dyDescent="0.4">
      <c r="B321" s="6" t="s">
        <v>2597</v>
      </c>
      <c r="C321" s="2" t="s">
        <v>4111</v>
      </c>
      <c r="D321" s="2" t="s">
        <v>4113</v>
      </c>
      <c r="E321" s="5" t="s">
        <v>2595</v>
      </c>
      <c r="F321" s="3" t="s">
        <v>3325</v>
      </c>
      <c r="J321" s="7" t="str">
        <f t="shared" si="4"/>
        <v>insert into PRW_Inte_Csgii_DeviceMap([Id],[Name],[Context],[Revision],[DeviceId],[DeviceName]) values(NEWID(),'500kV第一串联络5012断路器HGIS间隔-C相','SMB','UNSET','734eab5e11844267a441f72388a15eaf','500kV第一串联络5012断路器HGIS间隔');</v>
      </c>
    </row>
    <row r="322" spans="2:10" x14ac:dyDescent="0.4">
      <c r="B322" s="6" t="str">
        <f>VLOOKUP(E322,Sheet3!A:C,3,FALSE)</f>
        <v>500kV第一串联络5012开关保护</v>
      </c>
      <c r="C322" s="2" t="s">
        <v>849</v>
      </c>
      <c r="D322" s="2" t="s">
        <v>4113</v>
      </c>
      <c r="E322" s="5" t="str">
        <f>Sheet3!A282</f>
        <v>26599e033a1a4453b46b42a59c98f83a</v>
      </c>
      <c r="F322" t="str">
        <f>VLOOKUP(B322,Sheet2!A:A,1,0)</f>
        <v>500kV第一串联络5012开关保护</v>
      </c>
      <c r="J322" s="7" t="str">
        <f t="shared" si="4"/>
        <v>insert into PRW_Inte_Csgii_DeviceMap([Id],[Name],[Context],[Revision],[DeviceId],[DeviceName]) values(NEWID(),'500kV第一串联络5012开关保护','SMB','UNSET','26599e033a1a4453b46b42a59c98f83a','500kV第一串联络5012开关保护');</v>
      </c>
    </row>
    <row r="323" spans="2:10" hidden="1" x14ac:dyDescent="0.4">
      <c r="B323" s="6" t="str">
        <f>VLOOKUP(E323,Sheet3!A:C,3,FALSE)</f>
        <v>500kV第一串联络5012开关保护屏</v>
      </c>
      <c r="C323" s="2" t="s">
        <v>849</v>
      </c>
      <c r="D323" s="2" t="s">
        <v>4113</v>
      </c>
      <c r="E323" s="5" t="str">
        <f>Sheet3!A283</f>
        <v>8cb205dd2b17435aa7818cc2e3ecb2a1</v>
      </c>
      <c r="F323" t="str">
        <f>IFERROR(VLOOKUP(B323,Sheet2!A:A,1,0),"")</f>
        <v/>
      </c>
      <c r="J323" s="7" t="str">
        <f t="shared" ref="J323:J386" si="5">CONCATENATE("insert into PRW_Inte_Csgii_DeviceMap([Id],[Name],[Context],[Revision],[DeviceId],[DeviceName]) values(NEWID(),'",F323,"','",C323,"','",D323,"','",E323,"','",B323,"');")</f>
        <v>insert into PRW_Inte_Csgii_DeviceMap([Id],[Name],[Context],[Revision],[DeviceId],[DeviceName]) values(NEWID(),'','SMB','UNSET','8cb205dd2b17435aa7818cc2e3ecb2a1','500kV第一串联络5012开关保护屏');</v>
      </c>
    </row>
    <row r="324" spans="2:10" x14ac:dyDescent="0.4">
      <c r="B324" s="6" t="str">
        <f>VLOOKUP(E324,Sheet3!A:C,3,FALSE)</f>
        <v>500kV第一串联络5012开关测控装置</v>
      </c>
      <c r="C324" s="2" t="s">
        <v>849</v>
      </c>
      <c r="D324" s="2" t="s">
        <v>4113</v>
      </c>
      <c r="E324" s="5" t="str">
        <f>Sheet3!A284</f>
        <v>c05ccd9f4b2d423c90a3dda56a02c093</v>
      </c>
      <c r="F324" t="str">
        <f>VLOOKUP(B324,Sheet2!A:A,1,0)</f>
        <v>500kV第一串联络5012开关测控装置</v>
      </c>
      <c r="J324" s="7" t="str">
        <f t="shared" si="5"/>
        <v>insert into PRW_Inte_Csgii_DeviceMap([Id],[Name],[Context],[Revision],[DeviceId],[DeviceName]) values(NEWID(),'500kV第一串联络5012开关测控装置','SMB','UNSET','c05ccd9f4b2d423c90a3dda56a02c093','500kV第一串联络5012开关测控装置');</v>
      </c>
    </row>
    <row r="325" spans="2:10" hidden="1" x14ac:dyDescent="0.4">
      <c r="B325" s="6" t="str">
        <f>VLOOKUP(E325,Sheet3!A:C,3,FALSE)</f>
        <v>500kV孤岛系统通信接口柜</v>
      </c>
      <c r="C325" s="2" t="s">
        <v>849</v>
      </c>
      <c r="D325" s="2" t="s">
        <v>4113</v>
      </c>
      <c r="E325" s="5" t="str">
        <f>Sheet3!A285</f>
        <v>b2f002e3baa14a98909f8cd40a4ab8f4</v>
      </c>
      <c r="F325" t="str">
        <f>IFERROR(VLOOKUP(B325,Sheet2!A:A,1,0),"")</f>
        <v/>
      </c>
      <c r="J325" s="7" t="str">
        <f t="shared" si="5"/>
        <v>insert into PRW_Inte_Csgii_DeviceMap([Id],[Name],[Context],[Revision],[DeviceId],[DeviceName]) values(NEWID(),'','SMB','UNSET','b2f002e3baa14a98909f8cd40a4ab8f4','500kV孤岛系统通信接口柜');</v>
      </c>
    </row>
    <row r="326" spans="2:10" x14ac:dyDescent="0.4">
      <c r="B326" s="6" t="str">
        <f>VLOOKUP(E326,Sheet3!A:C,3,FALSE)</f>
        <v>500kV景思甲线、景思乙线、通思甲线高抗防火墙</v>
      </c>
      <c r="C326" s="2" t="s">
        <v>849</v>
      </c>
      <c r="D326" s="2" t="s">
        <v>4113</v>
      </c>
      <c r="E326" s="5" t="str">
        <f>Sheet3!A286</f>
        <v>71d1703f06a240b88f02467ffe093fe1</v>
      </c>
      <c r="F326" t="str">
        <f>VLOOKUP(B326,Sheet2!A:A,1,0)</f>
        <v>500kV景思甲线、景思乙线、通思甲线高抗防火墙</v>
      </c>
      <c r="J326" s="7" t="str">
        <f t="shared" si="5"/>
        <v>insert into PRW_Inte_Csgii_DeviceMap([Id],[Name],[Context],[Revision],[DeviceId],[DeviceName]) values(NEWID(),'500kV景思甲线、景思乙线、通思甲线高抗防火墙','SMB','UNSET','71d1703f06a240b88f02467ffe093fe1','500kV景思甲线、景思乙线、通思甲线高抗防火墙');</v>
      </c>
    </row>
    <row r="327" spans="2:10" x14ac:dyDescent="0.4">
      <c r="B327" s="6" t="str">
        <f>VLOOKUP(E327,Sheet3!A:C,3,FALSE)</f>
        <v>500kV景思甲线5033断路器HGIS间隔</v>
      </c>
      <c r="C327" s="2" t="s">
        <v>849</v>
      </c>
      <c r="D327" s="2" t="s">
        <v>4113</v>
      </c>
      <c r="E327" s="5" t="str">
        <f>Sheet3!A287</f>
        <v>d0bc49c338854687b6351173dad00ed8</v>
      </c>
      <c r="F327" s="3" t="s">
        <v>3329</v>
      </c>
      <c r="J327" s="7" t="str">
        <f t="shared" si="5"/>
        <v>insert into PRW_Inte_Csgii_DeviceMap([Id],[Name],[Context],[Revision],[DeviceId],[DeviceName]) values(NEWID(),'500kV景思甲线5033断路器HGIS间隔-A相','SMB','UNSET','d0bc49c338854687b6351173dad00ed8','500kV景思甲线5033断路器HGIS间隔');</v>
      </c>
    </row>
    <row r="328" spans="2:10" x14ac:dyDescent="0.4">
      <c r="B328" s="6" t="s">
        <v>3060</v>
      </c>
      <c r="C328" s="2" t="s">
        <v>4111</v>
      </c>
      <c r="D328" s="2" t="s">
        <v>4113</v>
      </c>
      <c r="E328" s="5" t="s">
        <v>3058</v>
      </c>
      <c r="F328" s="3" t="s">
        <v>3330</v>
      </c>
      <c r="J328" s="7" t="str">
        <f t="shared" si="5"/>
        <v>insert into PRW_Inte_Csgii_DeviceMap([Id],[Name],[Context],[Revision],[DeviceId],[DeviceName]) values(NEWID(),'500kV景思甲线5033断路器HGIS间隔-B相','SMB','UNSET','d0bc49c338854687b6351173dad00ed8','500kV景思甲线5033断路器HGIS间隔');</v>
      </c>
    </row>
    <row r="329" spans="2:10" x14ac:dyDescent="0.4">
      <c r="B329" s="6" t="s">
        <v>3060</v>
      </c>
      <c r="C329" s="2" t="s">
        <v>4111</v>
      </c>
      <c r="D329" s="2" t="s">
        <v>4113</v>
      </c>
      <c r="E329" s="5" t="s">
        <v>3058</v>
      </c>
      <c r="F329" s="3" t="s">
        <v>3331</v>
      </c>
      <c r="J329" s="7" t="str">
        <f t="shared" si="5"/>
        <v>insert into PRW_Inte_Csgii_DeviceMap([Id],[Name],[Context],[Revision],[DeviceId],[DeviceName]) values(NEWID(),'500kV景思甲线5033断路器HGIS间隔-C相','SMB','UNSET','d0bc49c338854687b6351173dad00ed8','500kV景思甲线5033断路器HGIS间隔');</v>
      </c>
    </row>
    <row r="330" spans="2:10" x14ac:dyDescent="0.4">
      <c r="B330" s="6" t="str">
        <f>VLOOKUP(E330,Sheet3!A:C,3,FALSE)</f>
        <v>500kV景思甲线5033开关保护</v>
      </c>
      <c r="C330" s="2" t="s">
        <v>849</v>
      </c>
      <c r="D330" s="2" t="s">
        <v>4113</v>
      </c>
      <c r="E330" s="5" t="str">
        <f>Sheet3!A288</f>
        <v>e3054551941b40d68cb2caccd49d6926</v>
      </c>
      <c r="F330" t="str">
        <f>VLOOKUP(B330,Sheet2!A:A,1,0)</f>
        <v>500kV景思甲线5033开关保护</v>
      </c>
      <c r="J330" s="7" t="str">
        <f t="shared" si="5"/>
        <v>insert into PRW_Inte_Csgii_DeviceMap([Id],[Name],[Context],[Revision],[DeviceId],[DeviceName]) values(NEWID(),'500kV景思甲线5033开关保护','SMB','UNSET','e3054551941b40d68cb2caccd49d6926','500kV景思甲线5033开关保护');</v>
      </c>
    </row>
    <row r="331" spans="2:10" x14ac:dyDescent="0.4">
      <c r="B331" s="6" t="str">
        <f>VLOOKUP(E331,Sheet3!A:C,3,FALSE)</f>
        <v>500kV景思甲线测控装置</v>
      </c>
      <c r="C331" s="2" t="s">
        <v>849</v>
      </c>
      <c r="D331" s="2" t="s">
        <v>4113</v>
      </c>
      <c r="E331" s="5" t="str">
        <f>Sheet3!A289</f>
        <v>512eb11e0e8e476eb8be75b0f41b91dc</v>
      </c>
      <c r="F331" t="str">
        <f>VLOOKUP(B331,Sheet2!A:A,1,0)</f>
        <v>500kV景思甲线测控装置</v>
      </c>
      <c r="J331" s="7" t="str">
        <f t="shared" si="5"/>
        <v>insert into PRW_Inte_Csgii_DeviceMap([Id],[Name],[Context],[Revision],[DeviceId],[DeviceName]) values(NEWID(),'500kV景思甲线测控装置','SMB','UNSET','512eb11e0e8e476eb8be75b0f41b91dc','500kV景思甲线测控装置');</v>
      </c>
    </row>
    <row r="332" spans="2:10" hidden="1" x14ac:dyDescent="0.4">
      <c r="B332" s="6" t="str">
        <f>VLOOKUP(E332,Sheet3!A:C,3,FALSE)</f>
        <v>500kV景思甲线电能表副表</v>
      </c>
      <c r="C332" s="2" t="s">
        <v>849</v>
      </c>
      <c r="D332" s="2" t="s">
        <v>4113</v>
      </c>
      <c r="E332" s="5" t="str">
        <f>Sheet3!A290</f>
        <v>038801dfa86e431792b486e72e589ca5</v>
      </c>
      <c r="F332" t="str">
        <f>IFERROR(VLOOKUP(B332,Sheet2!A:A,1,0),"")</f>
        <v/>
      </c>
      <c r="J332" s="7" t="str">
        <f t="shared" si="5"/>
        <v>insert into PRW_Inte_Csgii_DeviceMap([Id],[Name],[Context],[Revision],[DeviceId],[DeviceName]) values(NEWID(),'','SMB','UNSET','038801dfa86e431792b486e72e589ca5','500kV景思甲线电能表副表');</v>
      </c>
    </row>
    <row r="333" spans="2:10" hidden="1" x14ac:dyDescent="0.4">
      <c r="B333" s="6" t="str">
        <f>VLOOKUP(E333,Sheet3!A:C,3,FALSE)</f>
        <v>500kV景思甲线电能表主表</v>
      </c>
      <c r="C333" s="2" t="s">
        <v>849</v>
      </c>
      <c r="D333" s="2" t="s">
        <v>4113</v>
      </c>
      <c r="E333" s="5" t="str">
        <f>Sheet3!A291</f>
        <v>f62fa878e2fd43dba12f0eb55450e37e</v>
      </c>
      <c r="F333" t="str">
        <f>IFERROR(VLOOKUP(B333,Sheet2!A:A,1,0),"")</f>
        <v/>
      </c>
      <c r="J333" s="7" t="str">
        <f t="shared" si="5"/>
        <v>insert into PRW_Inte_Csgii_DeviceMap([Id],[Name],[Context],[Revision],[DeviceId],[DeviceName]) values(NEWID(),'','SMB','UNSET','f62fa878e2fd43dba12f0eb55450e37e','500kV景思甲线电能表主表');</v>
      </c>
    </row>
    <row r="334" spans="2:10" hidden="1" x14ac:dyDescent="0.4">
      <c r="B334" s="6" t="str">
        <f>VLOOKUP(E334,Sheet3!A:C,3,FALSE)</f>
        <v>500kV景思甲线辅A保护</v>
      </c>
      <c r="C334" s="2" t="s">
        <v>849</v>
      </c>
      <c r="D334" s="2" t="s">
        <v>4113</v>
      </c>
      <c r="E334" s="5" t="str">
        <f>Sheet3!A292</f>
        <v>6504566c88c44474a3c2e189c47e1abc</v>
      </c>
      <c r="F334" t="str">
        <f>IFERROR(VLOOKUP(B334,Sheet2!A:A,1,0),"")</f>
        <v/>
      </c>
      <c r="J334" s="7" t="str">
        <f t="shared" si="5"/>
        <v>insert into PRW_Inte_Csgii_DeviceMap([Id],[Name],[Context],[Revision],[DeviceId],[DeviceName]) values(NEWID(),'','SMB','UNSET','6504566c88c44474a3c2e189c47e1abc','500kV景思甲线辅A保护');</v>
      </c>
    </row>
    <row r="335" spans="2:10" hidden="1" x14ac:dyDescent="0.4">
      <c r="B335" s="6" t="str">
        <f>VLOOKUP(E335,Sheet3!A:C,3,FALSE)</f>
        <v>500kV景思甲线辅B保护</v>
      </c>
      <c r="C335" s="2" t="s">
        <v>849</v>
      </c>
      <c r="D335" s="2" t="s">
        <v>4113</v>
      </c>
      <c r="E335" s="5" t="str">
        <f>Sheet3!A293</f>
        <v>bcd3630f2d824d6b813f708ed360e905</v>
      </c>
      <c r="F335" t="str">
        <f>IFERROR(VLOOKUP(B335,Sheet2!A:A,1,0),"")</f>
        <v/>
      </c>
      <c r="J335" s="7" t="str">
        <f t="shared" si="5"/>
        <v>insert into PRW_Inte_Csgii_DeviceMap([Id],[Name],[Context],[Revision],[DeviceId],[DeviceName]) values(NEWID(),'','SMB','UNSET','bcd3630f2d824d6b813f708ed360e905','500kV景思甲线辅B保护');</v>
      </c>
    </row>
    <row r="336" spans="2:10" x14ac:dyDescent="0.4">
      <c r="B336" s="6" t="str">
        <f>VLOOKUP(E336,Sheet3!A:C,3,FALSE)</f>
        <v>500kV景思甲线高抗5033DK1隔离开关</v>
      </c>
      <c r="C336" s="2" t="s">
        <v>849</v>
      </c>
      <c r="D336" s="2" t="s">
        <v>4113</v>
      </c>
      <c r="E336" s="5" t="str">
        <f>Sheet3!A294</f>
        <v>0508BA2015000412793</v>
      </c>
      <c r="F336" s="3" t="s">
        <v>3332</v>
      </c>
      <c r="J336" s="7" t="str">
        <f t="shared" si="5"/>
        <v>insert into PRW_Inte_Csgii_DeviceMap([Id],[Name],[Context],[Revision],[DeviceId],[DeviceName]) values(NEWID(),'500kV景思甲线高抗5033DK1隔离开关-A相','SMB','UNSET','0508BA2015000412793','500kV景思甲线高抗5033DK1隔离开关');</v>
      </c>
    </row>
    <row r="337" spans="2:10" x14ac:dyDescent="0.4">
      <c r="B337" s="6" t="s">
        <v>2434</v>
      </c>
      <c r="C337" s="2" t="s">
        <v>4111</v>
      </c>
      <c r="D337" s="2" t="s">
        <v>4113</v>
      </c>
      <c r="E337" s="5" t="s">
        <v>2432</v>
      </c>
      <c r="F337" s="3" t="s">
        <v>3333</v>
      </c>
      <c r="J337" s="7" t="str">
        <f t="shared" si="5"/>
        <v>insert into PRW_Inte_Csgii_DeviceMap([Id],[Name],[Context],[Revision],[DeviceId],[DeviceName]) values(NEWID(),'500kV景思甲线高抗5033DK1隔离开关-B相','SMB','UNSET','0508BA2015000412793','500kV景思甲线高抗5033DK1隔离开关');</v>
      </c>
    </row>
    <row r="338" spans="2:10" x14ac:dyDescent="0.4">
      <c r="B338" s="6" t="s">
        <v>2434</v>
      </c>
      <c r="C338" s="2" t="s">
        <v>4111</v>
      </c>
      <c r="D338" s="2" t="s">
        <v>4113</v>
      </c>
      <c r="E338" s="5" t="s">
        <v>2432</v>
      </c>
      <c r="F338" s="3" t="s">
        <v>3334</v>
      </c>
      <c r="J338" s="7" t="str">
        <f t="shared" si="5"/>
        <v>insert into PRW_Inte_Csgii_DeviceMap([Id],[Name],[Context],[Revision],[DeviceId],[DeviceName]) values(NEWID(),'500kV景思甲线高抗5033DK1隔离开关-C相','SMB','UNSET','0508BA2015000412793','500kV景思甲线高抗5033DK1隔离开关');</v>
      </c>
    </row>
    <row r="339" spans="2:10" x14ac:dyDescent="0.4">
      <c r="B339" s="6" t="str">
        <f>VLOOKUP(E339,Sheet3!A:C,3,FALSE)</f>
        <v>500kV景思甲线高抗避雷器</v>
      </c>
      <c r="C339" s="2" t="s">
        <v>849</v>
      </c>
      <c r="D339" s="2" t="s">
        <v>4113</v>
      </c>
      <c r="E339" s="5" t="str">
        <f>Sheet3!A295</f>
        <v>0508BA2015000131667</v>
      </c>
      <c r="F339" s="3" t="s">
        <v>3335</v>
      </c>
      <c r="J339" s="7" t="str">
        <f t="shared" si="5"/>
        <v>insert into PRW_Inte_Csgii_DeviceMap([Id],[Name],[Context],[Revision],[DeviceId],[DeviceName]) values(NEWID(),'500kV景思甲线高抗避雷器-A相','SMB','UNSET','0508BA2015000131667','500kV景思甲线高抗避雷器');</v>
      </c>
    </row>
    <row r="340" spans="2:10" x14ac:dyDescent="0.4">
      <c r="B340" s="6" t="s">
        <v>1248</v>
      </c>
      <c r="C340" s="2" t="s">
        <v>4111</v>
      </c>
      <c r="D340" s="2" t="s">
        <v>4113</v>
      </c>
      <c r="E340" s="5" t="s">
        <v>1246</v>
      </c>
      <c r="F340" s="3" t="s">
        <v>3336</v>
      </c>
      <c r="J340" s="7" t="str">
        <f t="shared" si="5"/>
        <v>insert into PRW_Inte_Csgii_DeviceMap([Id],[Name],[Context],[Revision],[DeviceId],[DeviceName]) values(NEWID(),'500kV景思甲线高抗避雷器-B相','SMB','UNSET','0508BA2015000131667','500kV景思甲线高抗避雷器');</v>
      </c>
    </row>
    <row r="341" spans="2:10" x14ac:dyDescent="0.4">
      <c r="B341" s="6" t="s">
        <v>1248</v>
      </c>
      <c r="C341" s="2" t="s">
        <v>4111</v>
      </c>
      <c r="D341" s="2" t="s">
        <v>4113</v>
      </c>
      <c r="E341" s="5" t="s">
        <v>1246</v>
      </c>
      <c r="F341" s="3" t="s">
        <v>3337</v>
      </c>
      <c r="J341" s="7" t="str">
        <f t="shared" si="5"/>
        <v>insert into PRW_Inte_Csgii_DeviceMap([Id],[Name],[Context],[Revision],[DeviceId],[DeviceName]) values(NEWID(),'500kV景思甲线高抗避雷器-C相','SMB','UNSET','0508BA2015000131667','500kV景思甲线高抗避雷器');</v>
      </c>
    </row>
    <row r="342" spans="2:10" x14ac:dyDescent="0.4">
      <c r="B342" s="6" t="str">
        <f>VLOOKUP(E342,Sheet3!A:C,3,FALSE)</f>
        <v>500kV景思甲线高抗测控装置</v>
      </c>
      <c r="C342" s="2" t="s">
        <v>849</v>
      </c>
      <c r="D342" s="2" t="s">
        <v>4113</v>
      </c>
      <c r="E342" s="5" t="str">
        <f>Sheet3!A296</f>
        <v>bd3e689e98f74521b12878e6183faef2</v>
      </c>
      <c r="F342" s="3" t="s">
        <v>1845</v>
      </c>
      <c r="J342" s="7" t="str">
        <f t="shared" si="5"/>
        <v>insert into PRW_Inte_Csgii_DeviceMap([Id],[Name],[Context],[Revision],[DeviceId],[DeviceName]) values(NEWID(),'500kV景思甲线测控装置','SMB','UNSET','bd3e689e98f74521b12878e6183faef2','500kV景思甲线高抗测控装置');</v>
      </c>
    </row>
    <row r="343" spans="2:10" hidden="1" x14ac:dyDescent="0.4">
      <c r="B343" s="6" t="str">
        <f>VLOOKUP(E343,Sheet3!A:C,3,FALSE)</f>
        <v>500kV景思甲线高抗第Ⅰ套保护屏</v>
      </c>
      <c r="C343" s="2" t="s">
        <v>849</v>
      </c>
      <c r="D343" s="2" t="s">
        <v>4113</v>
      </c>
      <c r="E343" s="5" t="str">
        <f>Sheet3!A297</f>
        <v>30fe54215ca8444d8c317833704c9d08</v>
      </c>
      <c r="F343" t="str">
        <f>IFERROR(VLOOKUP(B343,Sheet2!A:A,1,0),"")</f>
        <v/>
      </c>
      <c r="J343" s="7" t="str">
        <f t="shared" si="5"/>
        <v>insert into PRW_Inte_Csgii_DeviceMap([Id],[Name],[Context],[Revision],[DeviceId],[DeviceName]) values(NEWID(),'','SMB','UNSET','30fe54215ca8444d8c317833704c9d08','500kV景思甲线高抗第Ⅰ套保护屏');</v>
      </c>
    </row>
    <row r="344" spans="2:10" hidden="1" x14ac:dyDescent="0.4">
      <c r="B344" s="6" t="str">
        <f>VLOOKUP(E344,Sheet3!A:C,3,FALSE)</f>
        <v>500kV景思甲线高抗第Ⅱ套保护屏</v>
      </c>
      <c r="C344" s="2" t="s">
        <v>849</v>
      </c>
      <c r="D344" s="2" t="s">
        <v>4113</v>
      </c>
      <c r="E344" s="5" t="str">
        <f>Sheet3!A298</f>
        <v>7ca3e9ed137e43bd9aa5d2a59b32ed62</v>
      </c>
      <c r="F344" t="str">
        <f>IFERROR(VLOOKUP(B344,Sheet2!A:A,1,0),"")</f>
        <v/>
      </c>
      <c r="J344" s="7" t="str">
        <f t="shared" si="5"/>
        <v>insert into PRW_Inte_Csgii_DeviceMap([Id],[Name],[Context],[Revision],[DeviceId],[DeviceName]) values(NEWID(),'','SMB','UNSET','7ca3e9ed137e43bd9aa5d2a59b32ed62','500kV景思甲线高抗第Ⅱ套保护屏');</v>
      </c>
    </row>
    <row r="345" spans="2:10" hidden="1" x14ac:dyDescent="0.4">
      <c r="B345" s="6" t="str">
        <f>VLOOKUP(E345,Sheet3!A:C,3,FALSE)</f>
        <v>500kV景思甲线高抗电能表</v>
      </c>
      <c r="C345" s="2" t="s">
        <v>849</v>
      </c>
      <c r="D345" s="2" t="s">
        <v>4113</v>
      </c>
      <c r="E345" s="5" t="str">
        <f>Sheet3!A299</f>
        <v>7202571b6f344b419d5f366bf43a6e31</v>
      </c>
      <c r="F345" t="str">
        <f>IFERROR(VLOOKUP(B345,Sheet2!A:A,1,0),"")</f>
        <v/>
      </c>
      <c r="J345" s="7" t="str">
        <f t="shared" si="5"/>
        <v>insert into PRW_Inte_Csgii_DeviceMap([Id],[Name],[Context],[Revision],[DeviceId],[DeviceName]) values(NEWID(),'','SMB','UNSET','7202571b6f344b419d5f366bf43a6e31','500kV景思甲线高抗电能表');</v>
      </c>
    </row>
    <row r="346" spans="2:10" x14ac:dyDescent="0.4">
      <c r="B346" s="6" t="str">
        <f>VLOOKUP(E346,Sheet3!A:C,3,FALSE)</f>
        <v>500kV景思甲线高抗中性点避雷器</v>
      </c>
      <c r="C346" s="2" t="s">
        <v>849</v>
      </c>
      <c r="D346" s="2" t="s">
        <v>4113</v>
      </c>
      <c r="E346" s="5" t="str">
        <f>Sheet3!A300</f>
        <v>0508BA2015000131556</v>
      </c>
      <c r="F346" s="3" t="s">
        <v>3933</v>
      </c>
      <c r="J346" s="7" t="str">
        <f t="shared" si="5"/>
        <v>insert into PRW_Inte_Csgii_DeviceMap([Id],[Name],[Context],[Revision],[DeviceId],[DeviceName]) values(NEWID(),'500kV景思甲线高压并联电抗器-避雷器','SMB','UNSET','0508BA2015000131556','500kV景思甲线高抗中性点避雷器');</v>
      </c>
    </row>
    <row r="347" spans="2:10" x14ac:dyDescent="0.4">
      <c r="B347" s="6" t="str">
        <f>VLOOKUP(E347,Sheet3!A:C,3,FALSE)</f>
        <v>500kV景思甲线高压并联电抗器A相</v>
      </c>
      <c r="C347" s="2" t="s">
        <v>849</v>
      </c>
      <c r="D347" s="2" t="s">
        <v>4113</v>
      </c>
      <c r="E347" s="5" t="str">
        <f>Sheet3!A301</f>
        <v>0508BA2015000607567</v>
      </c>
      <c r="F347" s="3" t="s">
        <v>3338</v>
      </c>
      <c r="J347" s="7" t="str">
        <f t="shared" si="5"/>
        <v>insert into PRW_Inte_Csgii_DeviceMap([Id],[Name],[Context],[Revision],[DeviceId],[DeviceName]) values(NEWID(),'500kV景思甲线高压并联电抗器-A相','SMB','UNSET','0508BA2015000607567','500kV景思甲线高压并联电抗器A相');</v>
      </c>
    </row>
    <row r="348" spans="2:10" x14ac:dyDescent="0.4">
      <c r="B348" s="6" t="str">
        <f>VLOOKUP(E348,Sheet3!A:C,3,FALSE)</f>
        <v>500kV景思甲线高压并联电抗器B相</v>
      </c>
      <c r="C348" s="2" t="s">
        <v>849</v>
      </c>
      <c r="D348" s="2" t="s">
        <v>4113</v>
      </c>
      <c r="E348" s="5" t="str">
        <f>Sheet3!A302</f>
        <v>47cde319ff564463831456cae65d2dc4</v>
      </c>
      <c r="F348" s="3" t="s">
        <v>3339</v>
      </c>
      <c r="J348" s="7" t="str">
        <f t="shared" si="5"/>
        <v>insert into PRW_Inte_Csgii_DeviceMap([Id],[Name],[Context],[Revision],[DeviceId],[DeviceName]) values(NEWID(),'500kV景思甲线高压并联电抗器-B相','SMB','UNSET','47cde319ff564463831456cae65d2dc4','500kV景思甲线高压并联电抗器B相');</v>
      </c>
    </row>
    <row r="349" spans="2:10" x14ac:dyDescent="0.4">
      <c r="B349" s="6" t="str">
        <f>VLOOKUP(E349,Sheet3!A:C,3,FALSE)</f>
        <v>500kV景思甲线高压并联电抗器C相</v>
      </c>
      <c r="C349" s="2" t="s">
        <v>849</v>
      </c>
      <c r="D349" s="2" t="s">
        <v>4113</v>
      </c>
      <c r="E349" s="5" t="str">
        <f>Sheet3!A303</f>
        <v>182b0ca401bc460596f166541956e37a</v>
      </c>
      <c r="F349" s="3" t="s">
        <v>3340</v>
      </c>
      <c r="J349" s="7" t="str">
        <f t="shared" si="5"/>
        <v>insert into PRW_Inte_Csgii_DeviceMap([Id],[Name],[Context],[Revision],[DeviceId],[DeviceName]) values(NEWID(),'500kV景思甲线高压并联电抗器-C相','SMB','UNSET','182b0ca401bc460596f166541956e37a','500kV景思甲线高压并联电抗器C相');</v>
      </c>
    </row>
    <row r="350" spans="2:10" x14ac:dyDescent="0.4">
      <c r="B350" s="6" t="str">
        <f>VLOOKUP(E350,Sheet3!A:C,3,FALSE)</f>
        <v>500kV景思甲线高压并联电抗器中性点电抗器</v>
      </c>
      <c r="C350" s="2" t="s">
        <v>849</v>
      </c>
      <c r="D350" s="2" t="s">
        <v>4113</v>
      </c>
      <c r="E350" s="5" t="str">
        <f>Sheet3!A304</f>
        <v>f7a059f9880345a49b37d65bcf43fe38</v>
      </c>
      <c r="F350" s="3" t="s">
        <v>3350</v>
      </c>
      <c r="J350" s="7" t="str">
        <f t="shared" si="5"/>
        <v>insert into PRW_Inte_Csgii_DeviceMap([Id],[Name],[Context],[Revision],[DeviceId],[DeviceName]) values(NEWID(),'500kV景思甲线中性点电抗器','SMB','UNSET','f7a059f9880345a49b37d65bcf43fe38','500kV景思甲线高压并联电抗器中性点电抗器');</v>
      </c>
    </row>
    <row r="351" spans="2:10" hidden="1" x14ac:dyDescent="0.4">
      <c r="B351" s="6" t="str">
        <f>VLOOKUP(E351,Sheet3!A:C,3,FALSE)</f>
        <v>500kV景思甲线高压电抗器第Ⅰ套保护</v>
      </c>
      <c r="C351" s="2" t="s">
        <v>849</v>
      </c>
      <c r="D351" s="2" t="s">
        <v>4113</v>
      </c>
      <c r="E351" s="5" t="str">
        <f>Sheet3!A305</f>
        <v>b37a2e82d4aa4d9390b5be9f29b2ec62</v>
      </c>
      <c r="F351" t="str">
        <f>IFERROR(VLOOKUP(B351,Sheet2!A:A,1,0),"")</f>
        <v/>
      </c>
      <c r="J351" s="7" t="str">
        <f t="shared" si="5"/>
        <v>insert into PRW_Inte_Csgii_DeviceMap([Id],[Name],[Context],[Revision],[DeviceId],[DeviceName]) values(NEWID(),'','SMB','UNSET','b37a2e82d4aa4d9390b5be9f29b2ec62','500kV景思甲线高压电抗器第Ⅰ套保护');</v>
      </c>
    </row>
    <row r="352" spans="2:10" hidden="1" x14ac:dyDescent="0.4">
      <c r="B352" s="6" t="str">
        <f>VLOOKUP(E352,Sheet3!A:C,3,FALSE)</f>
        <v>500kV景思甲线高压电抗器第Ⅱ套保护</v>
      </c>
      <c r="C352" s="2" t="s">
        <v>849</v>
      </c>
      <c r="D352" s="2" t="s">
        <v>4113</v>
      </c>
      <c r="E352" s="5" t="str">
        <f>Sheet3!A306</f>
        <v>6464b16bfb6a4182b6e09853bdcde908</v>
      </c>
      <c r="F352" t="str">
        <f>IFERROR(VLOOKUP(B352,Sheet2!A:A,1,0),"")</f>
        <v/>
      </c>
      <c r="J352" s="7" t="str">
        <f t="shared" si="5"/>
        <v>insert into PRW_Inte_Csgii_DeviceMap([Id],[Name],[Context],[Revision],[DeviceId],[DeviceName]) values(NEWID(),'','SMB','UNSET','6464b16bfb6a4182b6e09853bdcde908','500kV景思甲线高压电抗器第Ⅱ套保护');</v>
      </c>
    </row>
    <row r="353" spans="2:10" x14ac:dyDescent="0.4">
      <c r="B353" s="6" t="str">
        <f>VLOOKUP(E353,Sheet3!A:C,3,FALSE)</f>
        <v>500kV景思甲线结合滤波器</v>
      </c>
      <c r="C353" s="2" t="s">
        <v>849</v>
      </c>
      <c r="D353" s="2" t="s">
        <v>4113</v>
      </c>
      <c r="E353" s="5" t="str">
        <f>Sheet3!A307</f>
        <v>858ae9671ef844b393b0d7725f6e5dc1</v>
      </c>
      <c r="F353" t="str">
        <f>VLOOKUP(B353,Sheet2!A:A,1,0)</f>
        <v>500kV景思甲线结合滤波器</v>
      </c>
      <c r="J353" s="7" t="str">
        <f t="shared" si="5"/>
        <v>insert into PRW_Inte_Csgii_DeviceMap([Id],[Name],[Context],[Revision],[DeviceId],[DeviceName]) values(NEWID(),'500kV景思甲线结合滤波器','SMB','UNSET','858ae9671ef844b393b0d7725f6e5dc1','500kV景思甲线结合滤波器');</v>
      </c>
    </row>
    <row r="354" spans="2:10" hidden="1" x14ac:dyDescent="0.4">
      <c r="B354" s="6" t="str">
        <f>VLOOKUP(E354,Sheet3!A:C,3,FALSE)</f>
        <v>500kV景思甲线通信接口柜</v>
      </c>
      <c r="C354" s="2" t="s">
        <v>849</v>
      </c>
      <c r="D354" s="2" t="s">
        <v>4113</v>
      </c>
      <c r="E354" s="5" t="str">
        <f>Sheet3!A308</f>
        <v>e544d947854742ac865ef7a0cd6dbf56</v>
      </c>
      <c r="F354" t="str">
        <f>IFERROR(VLOOKUP(B354,Sheet2!A:A,1,0),"")</f>
        <v/>
      </c>
      <c r="J354" s="7" t="str">
        <f t="shared" si="5"/>
        <v>insert into PRW_Inte_Csgii_DeviceMap([Id],[Name],[Context],[Revision],[DeviceId],[DeviceName]) values(NEWID(),'','SMB','UNSET','e544d947854742ac865ef7a0cd6dbf56','500kV景思甲线通信接口柜');</v>
      </c>
    </row>
    <row r="355" spans="2:10" x14ac:dyDescent="0.4">
      <c r="B355" s="6" t="str">
        <f>VLOOKUP(E355,Sheet3!A:C,3,FALSE)</f>
        <v>500kV景思甲线线路避雷器</v>
      </c>
      <c r="C355" s="2" t="s">
        <v>849</v>
      </c>
      <c r="D355" s="2" t="s">
        <v>4113</v>
      </c>
      <c r="E355" s="5" t="str">
        <f>Sheet3!A309</f>
        <v>0508BA2015000131635</v>
      </c>
      <c r="F355" s="3" t="s">
        <v>3341</v>
      </c>
      <c r="J355" s="7" t="str">
        <f t="shared" si="5"/>
        <v>insert into PRW_Inte_Csgii_DeviceMap([Id],[Name],[Context],[Revision],[DeviceId],[DeviceName]) values(NEWID(),'500kV景思甲线线路避雷器-A相','SMB','UNSET','0508BA2015000131635','500kV景思甲线线路避雷器');</v>
      </c>
    </row>
    <row r="356" spans="2:10" x14ac:dyDescent="0.4">
      <c r="B356" s="6" t="s">
        <v>909</v>
      </c>
      <c r="C356" s="2" t="s">
        <v>4111</v>
      </c>
      <c r="D356" s="2" t="s">
        <v>4113</v>
      </c>
      <c r="E356" s="5" t="s">
        <v>907</v>
      </c>
      <c r="F356" s="3" t="s">
        <v>3342</v>
      </c>
      <c r="J356" s="7" t="str">
        <f t="shared" si="5"/>
        <v>insert into PRW_Inte_Csgii_DeviceMap([Id],[Name],[Context],[Revision],[DeviceId],[DeviceName]) values(NEWID(),'500kV景思甲线线路避雷器-B相','SMB','UNSET','0508BA2015000131635','500kV景思甲线线路避雷器');</v>
      </c>
    </row>
    <row r="357" spans="2:10" x14ac:dyDescent="0.4">
      <c r="B357" s="6" t="s">
        <v>909</v>
      </c>
      <c r="C357" s="2" t="s">
        <v>4111</v>
      </c>
      <c r="D357" s="2" t="s">
        <v>4113</v>
      </c>
      <c r="E357" s="5" t="s">
        <v>907</v>
      </c>
      <c r="F357" s="3" t="s">
        <v>3343</v>
      </c>
      <c r="J357" s="7" t="str">
        <f t="shared" si="5"/>
        <v>insert into PRW_Inte_Csgii_DeviceMap([Id],[Name],[Context],[Revision],[DeviceId],[DeviceName]) values(NEWID(),'500kV景思甲线线路避雷器-C相','SMB','UNSET','0508BA2015000131635','500kV景思甲线线路避雷器');</v>
      </c>
    </row>
    <row r="358" spans="2:10" x14ac:dyDescent="0.4">
      <c r="B358" s="6" t="str">
        <f>VLOOKUP(E358,Sheet3!A:C,3,FALSE)</f>
        <v>500kV景思甲线线路电压互感器</v>
      </c>
      <c r="C358" s="2" t="s">
        <v>849</v>
      </c>
      <c r="D358" s="2" t="s">
        <v>4113</v>
      </c>
      <c r="E358" s="5" t="str">
        <f>Sheet3!A310</f>
        <v>0508BA2015000646791</v>
      </c>
      <c r="F358" s="3" t="s">
        <v>3344</v>
      </c>
      <c r="J358" s="7" t="str">
        <f t="shared" si="5"/>
        <v>insert into PRW_Inte_Csgii_DeviceMap([Id],[Name],[Context],[Revision],[DeviceId],[DeviceName]) values(NEWID(),'500kV景思甲线线路电压互感器-A相','SMB','UNSET','0508BA2015000646791','500kV景思甲线线路电压互感器');</v>
      </c>
    </row>
    <row r="359" spans="2:10" x14ac:dyDescent="0.4">
      <c r="B359" s="6" t="s">
        <v>1180</v>
      </c>
      <c r="C359" s="2" t="s">
        <v>4111</v>
      </c>
      <c r="D359" s="2" t="s">
        <v>4113</v>
      </c>
      <c r="E359" s="5" t="s">
        <v>1178</v>
      </c>
      <c r="F359" s="3" t="s">
        <v>3345</v>
      </c>
      <c r="J359" s="7" t="str">
        <f t="shared" si="5"/>
        <v>insert into PRW_Inte_Csgii_DeviceMap([Id],[Name],[Context],[Revision],[DeviceId],[DeviceName]) values(NEWID(),'500kV景思甲线线路电压互感器-B相','SMB','UNSET','0508BA2015000646791','500kV景思甲线线路电压互感器');</v>
      </c>
    </row>
    <row r="360" spans="2:10" x14ac:dyDescent="0.4">
      <c r="B360" s="6" t="s">
        <v>1180</v>
      </c>
      <c r="C360" s="2" t="s">
        <v>4111</v>
      </c>
      <c r="D360" s="2" t="s">
        <v>4113</v>
      </c>
      <c r="E360" s="5" t="s">
        <v>1178</v>
      </c>
      <c r="F360" s="3" t="s">
        <v>3346</v>
      </c>
      <c r="J360" s="7" t="str">
        <f t="shared" si="5"/>
        <v>insert into PRW_Inte_Csgii_DeviceMap([Id],[Name],[Context],[Revision],[DeviceId],[DeviceName]) values(NEWID(),'500kV景思甲线线路电压互感器-C相','SMB','UNSET','0508BA2015000646791','500kV景思甲线线路电压互感器');</v>
      </c>
    </row>
    <row r="361" spans="2:10" hidden="1" x14ac:dyDescent="0.4">
      <c r="B361" s="6" t="str">
        <f>VLOOKUP(E361,Sheet3!A:C,3,FALSE)</f>
        <v>500kV景思甲线线路主二保护</v>
      </c>
      <c r="C361" s="2" t="s">
        <v>849</v>
      </c>
      <c r="D361" s="2" t="s">
        <v>4113</v>
      </c>
      <c r="E361" s="5" t="str">
        <f>Sheet3!A311</f>
        <v>0083671196f64ee99536eb7ffce99cb7</v>
      </c>
      <c r="F361" t="str">
        <f>IFERROR(VLOOKUP(B361,Sheet2!A:A,1,0),"")</f>
        <v/>
      </c>
      <c r="J361" s="7" t="str">
        <f t="shared" si="5"/>
        <v>insert into PRW_Inte_Csgii_DeviceMap([Id],[Name],[Context],[Revision],[DeviceId],[DeviceName]) values(NEWID(),'','SMB','UNSET','0083671196f64ee99536eb7ffce99cb7','500kV景思甲线线路主二保护');</v>
      </c>
    </row>
    <row r="362" spans="2:10" x14ac:dyDescent="0.4">
      <c r="B362" s="6" t="str">
        <f>VLOOKUP(E362,Sheet3!A:C,3,FALSE)</f>
        <v>500kV景思甲线线路主一保护</v>
      </c>
      <c r="C362" s="2" t="s">
        <v>849</v>
      </c>
      <c r="D362" s="2" t="s">
        <v>4113</v>
      </c>
      <c r="E362" s="5" t="str">
        <f>Sheet3!A312</f>
        <v>f6908246092c4bfb9e5b91f3aab36325</v>
      </c>
      <c r="F362" s="3" t="s">
        <v>1664</v>
      </c>
      <c r="J362" s="7" t="str">
        <f t="shared" si="5"/>
        <v>insert into PRW_Inte_Csgii_DeviceMap([Id],[Name],[Context],[Revision],[DeviceId],[DeviceName]) values(NEWID(),'500kV景思甲线线路保护','SMB','UNSET','f6908246092c4bfb9e5b91f3aab36325','500kV景思甲线线路主一保护');</v>
      </c>
    </row>
    <row r="363" spans="2:10" x14ac:dyDescent="0.4">
      <c r="B363" s="6" t="str">
        <f>VLOOKUP(E363,Sheet3!A:C,3,FALSE)</f>
        <v>500kV景思甲线线路阻波器</v>
      </c>
      <c r="C363" s="2" t="s">
        <v>849</v>
      </c>
      <c r="D363" s="2" t="s">
        <v>4113</v>
      </c>
      <c r="E363" s="5" t="str">
        <f>Sheet3!A313</f>
        <v>0508BA2015000606011</v>
      </c>
      <c r="F363" s="3" t="s">
        <v>3347</v>
      </c>
      <c r="J363" s="7" t="str">
        <f t="shared" si="5"/>
        <v>insert into PRW_Inte_Csgii_DeviceMap([Id],[Name],[Context],[Revision],[DeviceId],[DeviceName]) values(NEWID(),'500kV景思甲线线路阻波器-A相','SMB','UNSET','0508BA2015000606011','500kV景思甲线线路阻波器');</v>
      </c>
    </row>
    <row r="364" spans="2:10" x14ac:dyDescent="0.4">
      <c r="B364" s="6" t="s">
        <v>1984</v>
      </c>
      <c r="C364" s="2" t="s">
        <v>4111</v>
      </c>
      <c r="D364" s="2" t="s">
        <v>4113</v>
      </c>
      <c r="E364" s="5" t="s">
        <v>1982</v>
      </c>
      <c r="F364" s="3" t="s">
        <v>3348</v>
      </c>
      <c r="J364" s="7" t="str">
        <f t="shared" si="5"/>
        <v>insert into PRW_Inte_Csgii_DeviceMap([Id],[Name],[Context],[Revision],[DeviceId],[DeviceName]) values(NEWID(),'500kV景思甲线线路阻波器-B相','SMB','UNSET','0508BA2015000606011','500kV景思甲线线路阻波器');</v>
      </c>
    </row>
    <row r="365" spans="2:10" x14ac:dyDescent="0.4">
      <c r="B365" s="6" t="s">
        <v>1984</v>
      </c>
      <c r="C365" s="2" t="s">
        <v>4111</v>
      </c>
      <c r="D365" s="2" t="s">
        <v>4113</v>
      </c>
      <c r="E365" s="5" t="s">
        <v>1982</v>
      </c>
      <c r="F365" s="3" t="s">
        <v>3349</v>
      </c>
      <c r="J365" s="7" t="str">
        <f t="shared" si="5"/>
        <v>insert into PRW_Inte_Csgii_DeviceMap([Id],[Name],[Context],[Revision],[DeviceId],[DeviceName]) values(NEWID(),'500kV景思甲线线路阻波器-C相','SMB','UNSET','0508BA2015000606011','500kV景思甲线线路阻波器');</v>
      </c>
    </row>
    <row r="366" spans="2:10" hidden="1" x14ac:dyDescent="0.4">
      <c r="B366" s="6" t="str">
        <f>VLOOKUP(E366,Sheet3!A:C,3,FALSE)</f>
        <v>500kV景思甲线主二保护屏</v>
      </c>
      <c r="C366" s="2" t="s">
        <v>849</v>
      </c>
      <c r="D366" s="2" t="s">
        <v>4113</v>
      </c>
      <c r="E366" s="5" t="str">
        <f>Sheet3!A314</f>
        <v>4743aef746e74c1e8d6cee829d96667c</v>
      </c>
      <c r="F366" t="str">
        <f>IFERROR(VLOOKUP(B366,Sheet2!A:A,1,0),"")</f>
        <v/>
      </c>
      <c r="J366" s="7" t="str">
        <f t="shared" si="5"/>
        <v>insert into PRW_Inte_Csgii_DeviceMap([Id],[Name],[Context],[Revision],[DeviceId],[DeviceName]) values(NEWID(),'','SMB','UNSET','4743aef746e74c1e8d6cee829d96667c','500kV景思甲线主二保护屏');</v>
      </c>
    </row>
    <row r="367" spans="2:10" hidden="1" x14ac:dyDescent="0.4">
      <c r="B367" s="6" t="str">
        <f>VLOOKUP(E367,Sheet3!A:C,3,FALSE)</f>
        <v>500kV景思甲线主一保护屏</v>
      </c>
      <c r="C367" s="2" t="s">
        <v>849</v>
      </c>
      <c r="D367" s="2" t="s">
        <v>4113</v>
      </c>
      <c r="E367" s="5" t="str">
        <f>Sheet3!A315</f>
        <v>0ef5d98bf8894e259fa5aca0fc02dfd9</v>
      </c>
      <c r="F367" t="str">
        <f>IFERROR(VLOOKUP(B367,Sheet2!A:A,1,0),"")</f>
        <v/>
      </c>
      <c r="J367" s="7" t="str">
        <f t="shared" si="5"/>
        <v>insert into PRW_Inte_Csgii_DeviceMap([Id],[Name],[Context],[Revision],[DeviceId],[DeviceName]) values(NEWID(),'','SMB','UNSET','0ef5d98bf8894e259fa5aca0fc02dfd9','500kV景思甲线主一保护屏');</v>
      </c>
    </row>
    <row r="368" spans="2:10" x14ac:dyDescent="0.4">
      <c r="B368" s="6" t="str">
        <f>VLOOKUP(E368,Sheet3!A:C,3,FALSE)</f>
        <v>500kV景思乙线5013断路器HGIS间隔</v>
      </c>
      <c r="C368" s="2" t="s">
        <v>849</v>
      </c>
      <c r="D368" s="2" t="s">
        <v>4113</v>
      </c>
      <c r="E368" s="5" t="str">
        <f>Sheet3!A316</f>
        <v>57eab1283d484263947ff40f4b5cda7c</v>
      </c>
      <c r="F368" s="3" t="s">
        <v>3326</v>
      </c>
      <c r="J368" s="7" t="str">
        <f t="shared" si="5"/>
        <v>insert into PRW_Inte_Csgii_DeviceMap([Id],[Name],[Context],[Revision],[DeviceId],[DeviceName]) values(NEWID(),'500kV第一串联络5013断路器HGIS间隔-A相','SMB','UNSET','57eab1283d484263947ff40f4b5cda7c','500kV景思乙线5013断路器HGIS间隔');</v>
      </c>
    </row>
    <row r="369" spans="2:10" x14ac:dyDescent="0.4">
      <c r="B369" s="6" t="s">
        <v>2088</v>
      </c>
      <c r="C369" s="2" t="s">
        <v>4111</v>
      </c>
      <c r="D369" s="2" t="s">
        <v>4113</v>
      </c>
      <c r="E369" s="5" t="s">
        <v>2086</v>
      </c>
      <c r="F369" s="3" t="s">
        <v>3327</v>
      </c>
      <c r="J369" s="7" t="str">
        <f t="shared" si="5"/>
        <v>insert into PRW_Inte_Csgii_DeviceMap([Id],[Name],[Context],[Revision],[DeviceId],[DeviceName]) values(NEWID(),'500kV第一串联络5013断路器HGIS间隔-B相','SMB','UNSET','57eab1283d484263947ff40f4b5cda7c','500kV景思乙线5013断路器HGIS间隔');</v>
      </c>
    </row>
    <row r="370" spans="2:10" x14ac:dyDescent="0.4">
      <c r="B370" s="6" t="s">
        <v>2088</v>
      </c>
      <c r="C370" s="2" t="s">
        <v>4111</v>
      </c>
      <c r="D370" s="2" t="s">
        <v>4113</v>
      </c>
      <c r="E370" s="5" t="s">
        <v>2086</v>
      </c>
      <c r="F370" s="3" t="s">
        <v>3328</v>
      </c>
      <c r="J370" s="7" t="str">
        <f t="shared" si="5"/>
        <v>insert into PRW_Inte_Csgii_DeviceMap([Id],[Name],[Context],[Revision],[DeviceId],[DeviceName]) values(NEWID(),'500kV第一串联络5013断路器HGIS间隔-C相','SMB','UNSET','57eab1283d484263947ff40f4b5cda7c','500kV景思乙线5013断路器HGIS间隔');</v>
      </c>
    </row>
    <row r="371" spans="2:10" x14ac:dyDescent="0.4">
      <c r="B371" s="6" t="str">
        <f>VLOOKUP(E371,Sheet3!A:C,3,FALSE)</f>
        <v>500kV景思乙线5013开关保护</v>
      </c>
      <c r="C371" s="2" t="s">
        <v>849</v>
      </c>
      <c r="D371" s="2" t="s">
        <v>4113</v>
      </c>
      <c r="E371" s="5" t="str">
        <f>Sheet3!A317</f>
        <v>28ddd9bcd5bc4716852792e9f5302bb3</v>
      </c>
      <c r="F371" t="str">
        <f>VLOOKUP(B371,Sheet2!A:A,1,0)</f>
        <v>500kV景思乙线5013开关保护</v>
      </c>
      <c r="J371" s="7" t="str">
        <f t="shared" si="5"/>
        <v>insert into PRW_Inte_Csgii_DeviceMap([Id],[Name],[Context],[Revision],[DeviceId],[DeviceName]) values(NEWID(),'500kV景思乙线5013开关保护','SMB','UNSET','28ddd9bcd5bc4716852792e9f5302bb3','500kV景思乙线5013开关保护');</v>
      </c>
    </row>
    <row r="372" spans="2:10" hidden="1" x14ac:dyDescent="0.4">
      <c r="B372" s="6" t="str">
        <f>VLOOKUP(E372,Sheet3!A:C,3,FALSE)</f>
        <v>500kV景思乙线5013开关保护屏</v>
      </c>
      <c r="C372" s="2" t="s">
        <v>849</v>
      </c>
      <c r="D372" s="2" t="s">
        <v>4113</v>
      </c>
      <c r="E372" s="5" t="str">
        <f>Sheet3!A318</f>
        <v>c85e019c68e94bf2b9990b50205f53b1</v>
      </c>
      <c r="F372" t="str">
        <f>IFERROR(VLOOKUP(B372,Sheet2!A:A,1,0),"")</f>
        <v/>
      </c>
      <c r="J372" s="7" t="str">
        <f t="shared" si="5"/>
        <v>insert into PRW_Inte_Csgii_DeviceMap([Id],[Name],[Context],[Revision],[DeviceId],[DeviceName]) values(NEWID(),'','SMB','UNSET','c85e019c68e94bf2b9990b50205f53b1','500kV景思乙线5013开关保护屏');</v>
      </c>
    </row>
    <row r="373" spans="2:10" x14ac:dyDescent="0.4">
      <c r="B373" s="6" t="str">
        <f>VLOOKUP(E373,Sheet3!A:C,3,FALSE)</f>
        <v>500kV景思乙线5013开关测控装置</v>
      </c>
      <c r="C373" s="2" t="s">
        <v>849</v>
      </c>
      <c r="D373" s="2" t="s">
        <v>4113</v>
      </c>
      <c r="E373" s="5" t="str">
        <f>Sheet3!A319</f>
        <v>1944ef99f6614843aa407ef5f48e7fdd</v>
      </c>
      <c r="F373" t="str">
        <f>VLOOKUP(B373,Sheet2!A:A,1,0)</f>
        <v>500kV景思乙线5013开关测控装置</v>
      </c>
      <c r="J373" s="7" t="str">
        <f t="shared" si="5"/>
        <v>insert into PRW_Inte_Csgii_DeviceMap([Id],[Name],[Context],[Revision],[DeviceId],[DeviceName]) values(NEWID(),'500kV景思乙线5013开关测控装置','SMB','UNSET','1944ef99f6614843aa407ef5f48e7fdd','500kV景思乙线5013开关测控装置');</v>
      </c>
    </row>
    <row r="374" spans="2:10" x14ac:dyDescent="0.4">
      <c r="B374" s="6" t="str">
        <f>VLOOKUP(E374,Sheet3!A:C,3,FALSE)</f>
        <v>500kV景思乙线测控装置</v>
      </c>
      <c r="C374" s="2" t="s">
        <v>849</v>
      </c>
      <c r="D374" s="2" t="s">
        <v>4113</v>
      </c>
      <c r="E374" s="5" t="str">
        <f>Sheet3!A320</f>
        <v>cc7d1846c31847ae8fbdf6d83ed8246a</v>
      </c>
      <c r="F374" t="str">
        <f>VLOOKUP(B374,Sheet2!A:A,1,0)</f>
        <v>500kV景思乙线测控装置</v>
      </c>
      <c r="J374" s="7" t="str">
        <f t="shared" si="5"/>
        <v>insert into PRW_Inte_Csgii_DeviceMap([Id],[Name],[Context],[Revision],[DeviceId],[DeviceName]) values(NEWID(),'500kV景思乙线测控装置','SMB','UNSET','cc7d1846c31847ae8fbdf6d83ed8246a','500kV景思乙线测控装置');</v>
      </c>
    </row>
    <row r="375" spans="2:10" hidden="1" x14ac:dyDescent="0.4">
      <c r="B375" s="6" t="str">
        <f>VLOOKUP(E375,Sheet3!A:C,3,FALSE)</f>
        <v>500kV景思乙线电能表副表</v>
      </c>
      <c r="C375" s="2" t="s">
        <v>849</v>
      </c>
      <c r="D375" s="2" t="s">
        <v>4113</v>
      </c>
      <c r="E375" s="5" t="str">
        <f>Sheet3!A321</f>
        <v>ecd30043e4334b129ee9ce1b25cbc2fb</v>
      </c>
      <c r="F375" t="str">
        <f>IFERROR(VLOOKUP(B375,Sheet2!A:A,1,0),"")</f>
        <v/>
      </c>
      <c r="J375" s="7" t="str">
        <f t="shared" si="5"/>
        <v>insert into PRW_Inte_Csgii_DeviceMap([Id],[Name],[Context],[Revision],[DeviceId],[DeviceName]) values(NEWID(),'','SMB','UNSET','ecd30043e4334b129ee9ce1b25cbc2fb','500kV景思乙线电能表副表');</v>
      </c>
    </row>
    <row r="376" spans="2:10" hidden="1" x14ac:dyDescent="0.4">
      <c r="B376" s="6" t="str">
        <f>VLOOKUP(E376,Sheet3!A:C,3,FALSE)</f>
        <v>500kV景思乙线电能表主表</v>
      </c>
      <c r="C376" s="2" t="s">
        <v>849</v>
      </c>
      <c r="D376" s="2" t="s">
        <v>4113</v>
      </c>
      <c r="E376" s="5" t="str">
        <f>Sheet3!A322</f>
        <v>c436ac982fe44f0ea9b3be85c626496f</v>
      </c>
      <c r="F376" t="str">
        <f>IFERROR(VLOOKUP(B376,Sheet2!A:A,1,0),"")</f>
        <v/>
      </c>
      <c r="J376" s="7" t="str">
        <f t="shared" si="5"/>
        <v>insert into PRW_Inte_Csgii_DeviceMap([Id],[Name],[Context],[Revision],[DeviceId],[DeviceName]) values(NEWID(),'','SMB','UNSET','c436ac982fe44f0ea9b3be85c626496f','500kV景思乙线电能表主表');</v>
      </c>
    </row>
    <row r="377" spans="2:10" hidden="1" x14ac:dyDescent="0.4">
      <c r="B377" s="6" t="str">
        <f>VLOOKUP(E377,Sheet3!A:C,3,FALSE)</f>
        <v>500kV景思乙线辅A保护</v>
      </c>
      <c r="C377" s="2" t="s">
        <v>849</v>
      </c>
      <c r="D377" s="2" t="s">
        <v>4113</v>
      </c>
      <c r="E377" s="5" t="str">
        <f>Sheet3!A323</f>
        <v>22a227f44c1248438e2dc754f00c261d</v>
      </c>
      <c r="F377" t="str">
        <f>IFERROR(VLOOKUP(B377,Sheet2!A:A,1,0),"")</f>
        <v/>
      </c>
      <c r="J377" s="7" t="str">
        <f t="shared" si="5"/>
        <v>insert into PRW_Inte_Csgii_DeviceMap([Id],[Name],[Context],[Revision],[DeviceId],[DeviceName]) values(NEWID(),'','SMB','UNSET','22a227f44c1248438e2dc754f00c261d','500kV景思乙线辅A保护');</v>
      </c>
    </row>
    <row r="378" spans="2:10" hidden="1" x14ac:dyDescent="0.4">
      <c r="B378" s="6" t="str">
        <f>VLOOKUP(E378,Sheet3!A:C,3,FALSE)</f>
        <v>500kV景思乙线辅B保护</v>
      </c>
      <c r="C378" s="2" t="s">
        <v>849</v>
      </c>
      <c r="D378" s="2" t="s">
        <v>4113</v>
      </c>
      <c r="E378" s="5" t="str">
        <f>Sheet3!A324</f>
        <v>ac5278723a3d4b70926ebf45584528ba</v>
      </c>
      <c r="F378" t="str">
        <f>IFERROR(VLOOKUP(B378,Sheet2!A:A,1,0),"")</f>
        <v/>
      </c>
      <c r="J378" s="7" t="str">
        <f t="shared" si="5"/>
        <v>insert into PRW_Inte_Csgii_DeviceMap([Id],[Name],[Context],[Revision],[DeviceId],[DeviceName]) values(NEWID(),'','SMB','UNSET','ac5278723a3d4b70926ebf45584528ba','500kV景思乙线辅B保护');</v>
      </c>
    </row>
    <row r="379" spans="2:10" x14ac:dyDescent="0.4">
      <c r="B379" s="6" t="str">
        <f>VLOOKUP(E379,Sheet3!A:C,3,FALSE)</f>
        <v>500kV景思乙线高抗5013DK1隔离开关</v>
      </c>
      <c r="C379" s="2" t="s">
        <v>849</v>
      </c>
      <c r="D379" s="2" t="s">
        <v>4113</v>
      </c>
      <c r="E379" s="5" t="str">
        <f>Sheet3!A325</f>
        <v>0508BA2015000412792</v>
      </c>
      <c r="F379" s="3" t="s">
        <v>3351</v>
      </c>
      <c r="J379" s="7" t="str">
        <f t="shared" si="5"/>
        <v>insert into PRW_Inte_Csgii_DeviceMap([Id],[Name],[Context],[Revision],[DeviceId],[DeviceName]) values(NEWID(),'500kV景思乙线高抗5013DK1隔离开关-A相','SMB','UNSET','0508BA2015000412792','500kV景思乙线高抗5013DK1隔离开关');</v>
      </c>
    </row>
    <row r="380" spans="2:10" x14ac:dyDescent="0.4">
      <c r="B380" s="6" t="s">
        <v>3174</v>
      </c>
      <c r="C380" s="2" t="s">
        <v>4111</v>
      </c>
      <c r="D380" s="2" t="s">
        <v>4113</v>
      </c>
      <c r="E380" s="5" t="s">
        <v>3172</v>
      </c>
      <c r="F380" s="3" t="s">
        <v>3352</v>
      </c>
      <c r="J380" s="7" t="str">
        <f t="shared" si="5"/>
        <v>insert into PRW_Inte_Csgii_DeviceMap([Id],[Name],[Context],[Revision],[DeviceId],[DeviceName]) values(NEWID(),'500kV景思乙线高抗5013DK1隔离开关-B相','SMB','UNSET','0508BA2015000412792','500kV景思乙线高抗5013DK1隔离开关');</v>
      </c>
    </row>
    <row r="381" spans="2:10" x14ac:dyDescent="0.4">
      <c r="B381" s="6" t="s">
        <v>3174</v>
      </c>
      <c r="C381" s="2" t="s">
        <v>4111</v>
      </c>
      <c r="D381" s="2" t="s">
        <v>4113</v>
      </c>
      <c r="E381" s="5" t="s">
        <v>3172</v>
      </c>
      <c r="F381" s="3" t="s">
        <v>3353</v>
      </c>
      <c r="J381" s="7" t="str">
        <f t="shared" si="5"/>
        <v>insert into PRW_Inte_Csgii_DeviceMap([Id],[Name],[Context],[Revision],[DeviceId],[DeviceName]) values(NEWID(),'500kV景思乙线高抗5013DK1隔离开关-C相','SMB','UNSET','0508BA2015000412792','500kV景思乙线高抗5013DK1隔离开关');</v>
      </c>
    </row>
    <row r="382" spans="2:10" x14ac:dyDescent="0.4">
      <c r="B382" s="6" t="str">
        <f>VLOOKUP(E382,Sheet3!A:C,3,FALSE)</f>
        <v>500kV景思乙线高抗避雷器</v>
      </c>
      <c r="C382" s="2" t="s">
        <v>849</v>
      </c>
      <c r="D382" s="2" t="s">
        <v>4113</v>
      </c>
      <c r="E382" s="5" t="str">
        <f>Sheet3!A326</f>
        <v>0508BA2015000131663</v>
      </c>
      <c r="F382" s="3" t="s">
        <v>3354</v>
      </c>
      <c r="J382" s="7" t="str">
        <f t="shared" si="5"/>
        <v>insert into PRW_Inte_Csgii_DeviceMap([Id],[Name],[Context],[Revision],[DeviceId],[DeviceName]) values(NEWID(),'500kV景思乙线高抗避雷器-A相','SMB','UNSET','0508BA2015000131663','500kV景思乙线高抗避雷器');</v>
      </c>
    </row>
    <row r="383" spans="2:10" x14ac:dyDescent="0.4">
      <c r="B383" s="6" t="s">
        <v>3077</v>
      </c>
      <c r="C383" s="2" t="s">
        <v>4111</v>
      </c>
      <c r="D383" s="2" t="s">
        <v>4113</v>
      </c>
      <c r="E383" s="5" t="s">
        <v>3075</v>
      </c>
      <c r="F383" s="3" t="s">
        <v>3355</v>
      </c>
      <c r="J383" s="7" t="str">
        <f t="shared" si="5"/>
        <v>insert into PRW_Inte_Csgii_DeviceMap([Id],[Name],[Context],[Revision],[DeviceId],[DeviceName]) values(NEWID(),'500kV景思乙线高抗避雷器-B相','SMB','UNSET','0508BA2015000131663','500kV景思乙线高抗避雷器');</v>
      </c>
    </row>
    <row r="384" spans="2:10" x14ac:dyDescent="0.4">
      <c r="B384" s="6" t="s">
        <v>3077</v>
      </c>
      <c r="C384" s="2" t="s">
        <v>4111</v>
      </c>
      <c r="D384" s="2" t="s">
        <v>4113</v>
      </c>
      <c r="E384" s="5" t="s">
        <v>3075</v>
      </c>
      <c r="F384" s="3" t="s">
        <v>3356</v>
      </c>
      <c r="J384" s="7" t="str">
        <f t="shared" si="5"/>
        <v>insert into PRW_Inte_Csgii_DeviceMap([Id],[Name],[Context],[Revision],[DeviceId],[DeviceName]) values(NEWID(),'500kV景思乙线高抗避雷器-C相','SMB','UNSET','0508BA2015000131663','500kV景思乙线高抗避雷器');</v>
      </c>
    </row>
    <row r="385" spans="2:10" hidden="1" x14ac:dyDescent="0.4">
      <c r="B385" s="6" t="str">
        <f>VLOOKUP(E385,Sheet3!A:C,3,FALSE)</f>
        <v>500kV景思乙线高抗测控装置</v>
      </c>
      <c r="C385" s="2" t="s">
        <v>849</v>
      </c>
      <c r="D385" s="2" t="s">
        <v>4113</v>
      </c>
      <c r="E385" s="5" t="str">
        <f>Sheet3!A327</f>
        <v>2b621733f0124f518c22a13fd9b14070</v>
      </c>
      <c r="F385" t="str">
        <f>IFERROR(VLOOKUP(B385,Sheet2!A:A,1,0),"")</f>
        <v/>
      </c>
      <c r="J385" s="7" t="str">
        <f t="shared" si="5"/>
        <v>insert into PRW_Inte_Csgii_DeviceMap([Id],[Name],[Context],[Revision],[DeviceId],[DeviceName]) values(NEWID(),'','SMB','UNSET','2b621733f0124f518c22a13fd9b14070','500kV景思乙线高抗测控装置');</v>
      </c>
    </row>
    <row r="386" spans="2:10" hidden="1" x14ac:dyDescent="0.4">
      <c r="B386" s="6" t="str">
        <f>VLOOKUP(E386,Sheet3!A:C,3,FALSE)</f>
        <v>500kV景思乙线高抗第Ⅰ套保护屏</v>
      </c>
      <c r="C386" s="2" t="s">
        <v>849</v>
      </c>
      <c r="D386" s="2" t="s">
        <v>4113</v>
      </c>
      <c r="E386" s="5" t="str">
        <f>Sheet3!A328</f>
        <v>c04b6b072c6f453db9211f9f04b96d69</v>
      </c>
      <c r="F386" t="str">
        <f>IFERROR(VLOOKUP(B386,Sheet2!A:A,1,0),"")</f>
        <v/>
      </c>
      <c r="J386" s="7" t="str">
        <f t="shared" si="5"/>
        <v>insert into PRW_Inte_Csgii_DeviceMap([Id],[Name],[Context],[Revision],[DeviceId],[DeviceName]) values(NEWID(),'','SMB','UNSET','c04b6b072c6f453db9211f9f04b96d69','500kV景思乙线高抗第Ⅰ套保护屏');</v>
      </c>
    </row>
    <row r="387" spans="2:10" hidden="1" x14ac:dyDescent="0.4">
      <c r="B387" s="6" t="str">
        <f>VLOOKUP(E387,Sheet3!A:C,3,FALSE)</f>
        <v>500kV景思乙线高抗第Ⅱ套保护屏</v>
      </c>
      <c r="C387" s="2" t="s">
        <v>849</v>
      </c>
      <c r="D387" s="2" t="s">
        <v>4113</v>
      </c>
      <c r="E387" s="5" t="str">
        <f>Sheet3!A329</f>
        <v>85c33d750ac34dd68fbb98ded68c9475</v>
      </c>
      <c r="F387" t="str">
        <f>IFERROR(VLOOKUP(B387,Sheet2!A:A,1,0),"")</f>
        <v/>
      </c>
      <c r="J387" s="7" t="str">
        <f t="shared" ref="J387:J450" si="6">CONCATENATE("insert into PRW_Inte_Csgii_DeviceMap([Id],[Name],[Context],[Revision],[DeviceId],[DeviceName]) values(NEWID(),'",F387,"','",C387,"','",D387,"','",E387,"','",B387,"');")</f>
        <v>insert into PRW_Inte_Csgii_DeviceMap([Id],[Name],[Context],[Revision],[DeviceId],[DeviceName]) values(NEWID(),'','SMB','UNSET','85c33d750ac34dd68fbb98ded68c9475','500kV景思乙线高抗第Ⅱ套保护屏');</v>
      </c>
    </row>
    <row r="388" spans="2:10" hidden="1" x14ac:dyDescent="0.4">
      <c r="B388" s="6" t="str">
        <f>VLOOKUP(E388,Sheet3!A:C,3,FALSE)</f>
        <v>500kV景思乙线高抗电能表</v>
      </c>
      <c r="C388" s="2" t="s">
        <v>849</v>
      </c>
      <c r="D388" s="2" t="s">
        <v>4113</v>
      </c>
      <c r="E388" s="5" t="str">
        <f>Sheet3!A330</f>
        <v>efc2653d1842475896ebb04695267195</v>
      </c>
      <c r="F388" t="str">
        <f>IFERROR(VLOOKUP(B388,Sheet2!A:A,1,0),"")</f>
        <v/>
      </c>
      <c r="J388" s="7" t="str">
        <f t="shared" si="6"/>
        <v>insert into PRW_Inte_Csgii_DeviceMap([Id],[Name],[Context],[Revision],[DeviceId],[DeviceName]) values(NEWID(),'','SMB','UNSET','efc2653d1842475896ebb04695267195','500kV景思乙线高抗电能表');</v>
      </c>
    </row>
    <row r="389" spans="2:10" x14ac:dyDescent="0.4">
      <c r="B389" s="6" t="str">
        <f>VLOOKUP(E389,Sheet3!A:C,3,FALSE)</f>
        <v>500kV景思乙线高抗中性点避雷器</v>
      </c>
      <c r="C389" s="2" t="s">
        <v>849</v>
      </c>
      <c r="D389" s="2" t="s">
        <v>4113</v>
      </c>
      <c r="E389" s="5" t="str">
        <f>Sheet3!A331</f>
        <v>0508BA2015000131555</v>
      </c>
      <c r="F389" s="3" t="s">
        <v>3940</v>
      </c>
      <c r="J389" s="7" t="str">
        <f t="shared" si="6"/>
        <v>insert into PRW_Inte_Csgii_DeviceMap([Id],[Name],[Context],[Revision],[DeviceId],[DeviceName]) values(NEWID(),'500kV景思乙线高压并联电抗器-避雷器','SMB','UNSET','0508BA2015000131555','500kV景思乙线高抗中性点避雷器');</v>
      </c>
    </row>
    <row r="390" spans="2:10" x14ac:dyDescent="0.4">
      <c r="B390" s="6" t="str">
        <f>VLOOKUP(E390,Sheet3!A:C,3,FALSE)</f>
        <v>500kV景思乙线高压并联电抗器A相</v>
      </c>
      <c r="C390" s="2" t="s">
        <v>849</v>
      </c>
      <c r="D390" s="2" t="s">
        <v>4113</v>
      </c>
      <c r="E390" s="5" t="str">
        <f>Sheet3!A332</f>
        <v>c26b6ce858b8410e835146ccff819c5b</v>
      </c>
      <c r="F390" s="3" t="s">
        <v>3357</v>
      </c>
      <c r="J390" s="7" t="str">
        <f t="shared" si="6"/>
        <v>insert into PRW_Inte_Csgii_DeviceMap([Id],[Name],[Context],[Revision],[DeviceId],[DeviceName]) values(NEWID(),'500kV景思乙线高压并联电抗器-A相','SMB','UNSET','c26b6ce858b8410e835146ccff819c5b','500kV景思乙线高压并联电抗器A相');</v>
      </c>
    </row>
    <row r="391" spans="2:10" x14ac:dyDescent="0.4">
      <c r="B391" s="6" t="str">
        <f>VLOOKUP(E391,Sheet3!A:C,3,FALSE)</f>
        <v>500kV景思乙线高压并联电抗器B相</v>
      </c>
      <c r="C391" s="2" t="s">
        <v>849</v>
      </c>
      <c r="D391" s="2" t="s">
        <v>4113</v>
      </c>
      <c r="E391" s="5" t="str">
        <f>Sheet3!A333</f>
        <v>ef32071307454984bc681460da9051f0</v>
      </c>
      <c r="F391" s="3" t="s">
        <v>3358</v>
      </c>
      <c r="J391" s="7" t="str">
        <f t="shared" si="6"/>
        <v>insert into PRW_Inte_Csgii_DeviceMap([Id],[Name],[Context],[Revision],[DeviceId],[DeviceName]) values(NEWID(),'500kV景思乙线高压并联电抗器-B相','SMB','UNSET','ef32071307454984bc681460da9051f0','500kV景思乙线高压并联电抗器B相');</v>
      </c>
    </row>
    <row r="392" spans="2:10" x14ac:dyDescent="0.4">
      <c r="B392" s="6" t="str">
        <f>VLOOKUP(E392,Sheet3!A:C,3,FALSE)</f>
        <v>500kV景思乙线高压并联电抗器C相</v>
      </c>
      <c r="C392" s="2" t="s">
        <v>849</v>
      </c>
      <c r="D392" s="2" t="s">
        <v>4113</v>
      </c>
      <c r="E392" s="5" t="str">
        <f>Sheet3!A334</f>
        <v>0508BA2015000607566</v>
      </c>
      <c r="F392" s="3" t="s">
        <v>3359</v>
      </c>
      <c r="J392" s="7" t="str">
        <f t="shared" si="6"/>
        <v>insert into PRW_Inte_Csgii_DeviceMap([Id],[Name],[Context],[Revision],[DeviceId],[DeviceName]) values(NEWID(),'500kV景思乙线高压并联电抗器-C相','SMB','UNSET','0508BA2015000607566','500kV景思乙线高压并联电抗器C相');</v>
      </c>
    </row>
    <row r="393" spans="2:10" x14ac:dyDescent="0.4">
      <c r="B393" s="6" t="str">
        <f>VLOOKUP(E393,Sheet3!A:C,3,FALSE)</f>
        <v>500kV景思乙线高压并联电抗器中性点电抗器</v>
      </c>
      <c r="C393" s="2" t="s">
        <v>849</v>
      </c>
      <c r="D393" s="2" t="s">
        <v>4113</v>
      </c>
      <c r="E393" s="5" t="str">
        <f>Sheet3!A335</f>
        <v>29d4a3ab50cf435b9e01c01316133d34</v>
      </c>
      <c r="F393" s="3" t="s">
        <v>3369</v>
      </c>
      <c r="J393" s="7" t="str">
        <f t="shared" si="6"/>
        <v>insert into PRW_Inte_Csgii_DeviceMap([Id],[Name],[Context],[Revision],[DeviceId],[DeviceName]) values(NEWID(),'500kV景思乙线中性点电抗器','SMB','UNSET','29d4a3ab50cf435b9e01c01316133d34','500kV景思乙线高压并联电抗器中性点电抗器');</v>
      </c>
    </row>
    <row r="394" spans="2:10" hidden="1" x14ac:dyDescent="0.4">
      <c r="B394" s="6" t="str">
        <f>VLOOKUP(E394,Sheet3!A:C,3,FALSE)</f>
        <v>500kV景思乙线高压电抗器第Ⅰ套保护</v>
      </c>
      <c r="C394" s="2" t="s">
        <v>849</v>
      </c>
      <c r="D394" s="2" t="s">
        <v>4113</v>
      </c>
      <c r="E394" s="5" t="str">
        <f>Sheet3!A336</f>
        <v>5f5dd5bf9f1b42f3bcb2e4f9a567e400</v>
      </c>
      <c r="F394" t="str">
        <f>IFERROR(VLOOKUP(B394,Sheet2!A:A,1,0),"")</f>
        <v/>
      </c>
      <c r="J394" s="7" t="str">
        <f t="shared" si="6"/>
        <v>insert into PRW_Inte_Csgii_DeviceMap([Id],[Name],[Context],[Revision],[DeviceId],[DeviceName]) values(NEWID(),'','SMB','UNSET','5f5dd5bf9f1b42f3bcb2e4f9a567e400','500kV景思乙线高压电抗器第Ⅰ套保护');</v>
      </c>
    </row>
    <row r="395" spans="2:10" hidden="1" x14ac:dyDescent="0.4">
      <c r="B395" s="6" t="str">
        <f>VLOOKUP(E395,Sheet3!A:C,3,FALSE)</f>
        <v>500kV景思乙线高压电抗器第Ⅱ套保护</v>
      </c>
      <c r="C395" s="2" t="s">
        <v>849</v>
      </c>
      <c r="D395" s="2" t="s">
        <v>4113</v>
      </c>
      <c r="E395" s="5" t="str">
        <f>Sheet3!A337</f>
        <v>e329b5b3d71842ec81f317c74c768764</v>
      </c>
      <c r="F395" t="str">
        <f>IFERROR(VLOOKUP(B395,Sheet2!A:A,1,0),"")</f>
        <v/>
      </c>
      <c r="J395" s="7" t="str">
        <f t="shared" si="6"/>
        <v>insert into PRW_Inte_Csgii_DeviceMap([Id],[Name],[Context],[Revision],[DeviceId],[DeviceName]) values(NEWID(),'','SMB','UNSET','e329b5b3d71842ec81f317c74c768764','500kV景思乙线高压电抗器第Ⅱ套保护');</v>
      </c>
    </row>
    <row r="396" spans="2:10" x14ac:dyDescent="0.4">
      <c r="B396" s="6" t="str">
        <f>VLOOKUP(E396,Sheet3!A:C,3,FALSE)</f>
        <v>500kV景思乙线结合滤波器</v>
      </c>
      <c r="C396" s="2" t="s">
        <v>849</v>
      </c>
      <c r="D396" s="2" t="s">
        <v>4113</v>
      </c>
      <c r="E396" s="5" t="str">
        <f>Sheet3!A338</f>
        <v>a09b81bcdb004f3094d746facbd79a25</v>
      </c>
      <c r="F396" t="str">
        <f>VLOOKUP(B396,Sheet2!A:A,1,0)</f>
        <v>500kV景思乙线结合滤波器</v>
      </c>
      <c r="J396" s="7" t="str">
        <f t="shared" si="6"/>
        <v>insert into PRW_Inte_Csgii_DeviceMap([Id],[Name],[Context],[Revision],[DeviceId],[DeviceName]) values(NEWID(),'500kV景思乙线结合滤波器','SMB','UNSET','a09b81bcdb004f3094d746facbd79a25','500kV景思乙线结合滤波器');</v>
      </c>
    </row>
    <row r="397" spans="2:10" hidden="1" x14ac:dyDescent="0.4">
      <c r="B397" s="6" t="str">
        <f>VLOOKUP(E397,Sheet3!A:C,3,FALSE)</f>
        <v>500kV景思乙线通信接口柜</v>
      </c>
      <c r="C397" s="2" t="s">
        <v>849</v>
      </c>
      <c r="D397" s="2" t="s">
        <v>4113</v>
      </c>
      <c r="E397" s="5" t="str">
        <f>Sheet3!A339</f>
        <v>a5122c06895748e2b73edc7e6b237d26</v>
      </c>
      <c r="F397" t="str">
        <f>IFERROR(VLOOKUP(B397,Sheet2!A:A,1,0),"")</f>
        <v/>
      </c>
      <c r="J397" s="7" t="str">
        <f t="shared" si="6"/>
        <v>insert into PRW_Inte_Csgii_DeviceMap([Id],[Name],[Context],[Revision],[DeviceId],[DeviceName]) values(NEWID(),'','SMB','UNSET','a5122c06895748e2b73edc7e6b237d26','500kV景思乙线通信接口柜');</v>
      </c>
    </row>
    <row r="398" spans="2:10" x14ac:dyDescent="0.4">
      <c r="B398" s="6" t="str">
        <f>VLOOKUP(E398,Sheet3!A:C,3,FALSE)</f>
        <v>500kV景思乙线线路避雷器</v>
      </c>
      <c r="C398" s="2" t="s">
        <v>849</v>
      </c>
      <c r="D398" s="2" t="s">
        <v>4113</v>
      </c>
      <c r="E398" s="5" t="str">
        <f>Sheet3!A340</f>
        <v>0508BA2015000131631</v>
      </c>
      <c r="F398" s="3" t="s">
        <v>3360</v>
      </c>
      <c r="J398" s="7" t="str">
        <f t="shared" si="6"/>
        <v>insert into PRW_Inte_Csgii_DeviceMap([Id],[Name],[Context],[Revision],[DeviceId],[DeviceName]) values(NEWID(),'500kV景思乙线线路避雷器-A相','SMB','UNSET','0508BA2015000131631','500kV景思乙线线路避雷器');</v>
      </c>
    </row>
    <row r="399" spans="2:10" x14ac:dyDescent="0.4">
      <c r="B399" s="6" t="s">
        <v>3074</v>
      </c>
      <c r="C399" s="2" t="s">
        <v>4111</v>
      </c>
      <c r="D399" s="2" t="s">
        <v>4113</v>
      </c>
      <c r="E399" s="5" t="s">
        <v>3072</v>
      </c>
      <c r="F399" s="3" t="s">
        <v>3361</v>
      </c>
      <c r="J399" s="7" t="str">
        <f t="shared" si="6"/>
        <v>insert into PRW_Inte_Csgii_DeviceMap([Id],[Name],[Context],[Revision],[DeviceId],[DeviceName]) values(NEWID(),'500kV景思乙线线路避雷器-B相','SMB','UNSET','0508BA2015000131631','500kV景思乙线线路避雷器');</v>
      </c>
    </row>
    <row r="400" spans="2:10" x14ac:dyDescent="0.4">
      <c r="B400" s="6" t="s">
        <v>3074</v>
      </c>
      <c r="C400" s="2" t="s">
        <v>4111</v>
      </c>
      <c r="D400" s="2" t="s">
        <v>4113</v>
      </c>
      <c r="E400" s="5" t="s">
        <v>3072</v>
      </c>
      <c r="F400" s="3" t="s">
        <v>3362</v>
      </c>
      <c r="J400" s="7" t="str">
        <f t="shared" si="6"/>
        <v>insert into PRW_Inte_Csgii_DeviceMap([Id],[Name],[Context],[Revision],[DeviceId],[DeviceName]) values(NEWID(),'500kV景思乙线线路避雷器-C相','SMB','UNSET','0508BA2015000131631','500kV景思乙线线路避雷器');</v>
      </c>
    </row>
    <row r="401" spans="2:10" x14ac:dyDescent="0.4">
      <c r="B401" s="6" t="str">
        <f>VLOOKUP(E401,Sheet3!A:C,3,FALSE)</f>
        <v>500kV景思乙线线路电压互感器</v>
      </c>
      <c r="C401" s="2" t="s">
        <v>849</v>
      </c>
      <c r="D401" s="2" t="s">
        <v>4113</v>
      </c>
      <c r="E401" s="5" t="str">
        <f>Sheet3!A341</f>
        <v>0508BA2015000646779</v>
      </c>
      <c r="F401" s="3" t="s">
        <v>3363</v>
      </c>
      <c r="J401" s="7" t="str">
        <f t="shared" si="6"/>
        <v>insert into PRW_Inte_Csgii_DeviceMap([Id],[Name],[Context],[Revision],[DeviceId],[DeviceName]) values(NEWID(),'500kV景思乙线线路电压互感器-A相','SMB','UNSET','0508BA2015000646779','500kV景思乙线线路电压互感器');</v>
      </c>
    </row>
    <row r="402" spans="2:10" x14ac:dyDescent="0.4">
      <c r="B402" s="6" t="s">
        <v>3027</v>
      </c>
      <c r="C402" s="2" t="s">
        <v>4111</v>
      </c>
      <c r="D402" s="2" t="s">
        <v>4113</v>
      </c>
      <c r="E402" s="5" t="s">
        <v>3025</v>
      </c>
      <c r="F402" s="3" t="s">
        <v>3364</v>
      </c>
      <c r="J402" s="7" t="str">
        <f t="shared" si="6"/>
        <v>insert into PRW_Inte_Csgii_DeviceMap([Id],[Name],[Context],[Revision],[DeviceId],[DeviceName]) values(NEWID(),'500kV景思乙线线路电压互感器-B相','SMB','UNSET','0508BA2015000646779','500kV景思乙线线路电压互感器');</v>
      </c>
    </row>
    <row r="403" spans="2:10" x14ac:dyDescent="0.4">
      <c r="B403" s="6" t="s">
        <v>3027</v>
      </c>
      <c r="C403" s="2" t="s">
        <v>4111</v>
      </c>
      <c r="D403" s="2" t="s">
        <v>4113</v>
      </c>
      <c r="E403" s="5" t="s">
        <v>3025</v>
      </c>
      <c r="F403" s="3" t="s">
        <v>3365</v>
      </c>
      <c r="J403" s="7" t="str">
        <f t="shared" si="6"/>
        <v>insert into PRW_Inte_Csgii_DeviceMap([Id],[Name],[Context],[Revision],[DeviceId],[DeviceName]) values(NEWID(),'500kV景思乙线线路电压互感器-C相','SMB','UNSET','0508BA2015000646779','500kV景思乙线线路电压互感器');</v>
      </c>
    </row>
    <row r="404" spans="2:10" hidden="1" x14ac:dyDescent="0.4">
      <c r="B404" s="6" t="str">
        <f>VLOOKUP(E404,Sheet3!A:C,3,FALSE)</f>
        <v>500kV景思乙线线路主二保护</v>
      </c>
      <c r="C404" s="2" t="s">
        <v>849</v>
      </c>
      <c r="D404" s="2" t="s">
        <v>4113</v>
      </c>
      <c r="E404" s="5" t="str">
        <f>Sheet3!A342</f>
        <v>a1d5e59511024d1f8ef9bcdccc15c45c</v>
      </c>
      <c r="F404" t="str">
        <f>IFERROR(VLOOKUP(B404,Sheet2!A:A,1,0),"")</f>
        <v/>
      </c>
      <c r="J404" s="7" t="str">
        <f t="shared" si="6"/>
        <v>insert into PRW_Inte_Csgii_DeviceMap([Id],[Name],[Context],[Revision],[DeviceId],[DeviceName]) values(NEWID(),'','SMB','UNSET','a1d5e59511024d1f8ef9bcdccc15c45c','500kV景思乙线线路主二保护');</v>
      </c>
    </row>
    <row r="405" spans="2:10" hidden="1" x14ac:dyDescent="0.4">
      <c r="B405" s="6" t="str">
        <f>VLOOKUP(E405,Sheet3!A:C,3,FALSE)</f>
        <v>500kV景思乙线线路主一保护</v>
      </c>
      <c r="C405" s="2" t="s">
        <v>849</v>
      </c>
      <c r="D405" s="2" t="s">
        <v>4113</v>
      </c>
      <c r="E405" s="5" t="str">
        <f>Sheet3!A343</f>
        <v>52328b502c194912a455e912a319d639</v>
      </c>
      <c r="F405" t="str">
        <f>IFERROR(VLOOKUP(B405,Sheet2!A:A,1,0),"")</f>
        <v/>
      </c>
      <c r="J405" s="7" t="str">
        <f t="shared" si="6"/>
        <v>insert into PRW_Inte_Csgii_DeviceMap([Id],[Name],[Context],[Revision],[DeviceId],[DeviceName]) values(NEWID(),'','SMB','UNSET','52328b502c194912a455e912a319d639','500kV景思乙线线路主一保护');</v>
      </c>
    </row>
    <row r="406" spans="2:10" x14ac:dyDescent="0.4">
      <c r="B406" s="6" t="str">
        <f>VLOOKUP(E406,Sheet3!A:C,3,FALSE)</f>
        <v>500kV景思乙线线路阻波器</v>
      </c>
      <c r="C406" s="2" t="s">
        <v>849</v>
      </c>
      <c r="D406" s="2" t="s">
        <v>4113</v>
      </c>
      <c r="E406" s="5" t="str">
        <f>Sheet3!A344</f>
        <v>0508BA2015000606010</v>
      </c>
      <c r="F406" s="3" t="s">
        <v>3366</v>
      </c>
      <c r="J406" s="7" t="str">
        <f t="shared" si="6"/>
        <v>insert into PRW_Inte_Csgii_DeviceMap([Id],[Name],[Context],[Revision],[DeviceId],[DeviceName]) values(NEWID(),'500kV景思乙线线路阻波器-A相','SMB','UNSET','0508BA2015000606010','500kV景思乙线线路阻波器');</v>
      </c>
    </row>
    <row r="407" spans="2:10" x14ac:dyDescent="0.4">
      <c r="B407" s="6" t="s">
        <v>1996</v>
      </c>
      <c r="C407" s="2" t="s">
        <v>4111</v>
      </c>
      <c r="D407" s="2" t="s">
        <v>4113</v>
      </c>
      <c r="E407" s="5" t="s">
        <v>1994</v>
      </c>
      <c r="F407" s="3" t="s">
        <v>3367</v>
      </c>
      <c r="J407" s="7" t="str">
        <f t="shared" si="6"/>
        <v>insert into PRW_Inte_Csgii_DeviceMap([Id],[Name],[Context],[Revision],[DeviceId],[DeviceName]) values(NEWID(),'500kV景思乙线线路阻波器-B相','SMB','UNSET','0508BA2015000606010','500kV景思乙线线路阻波器');</v>
      </c>
    </row>
    <row r="408" spans="2:10" x14ac:dyDescent="0.4">
      <c r="B408" s="6" t="s">
        <v>1996</v>
      </c>
      <c r="C408" s="2" t="s">
        <v>4111</v>
      </c>
      <c r="D408" s="2" t="s">
        <v>4113</v>
      </c>
      <c r="E408" s="5" t="s">
        <v>1994</v>
      </c>
      <c r="F408" s="3" t="s">
        <v>3368</v>
      </c>
      <c r="J408" s="7" t="str">
        <f t="shared" si="6"/>
        <v>insert into PRW_Inte_Csgii_DeviceMap([Id],[Name],[Context],[Revision],[DeviceId],[DeviceName]) values(NEWID(),'500kV景思乙线线路阻波器-C相','SMB','UNSET','0508BA2015000606010','500kV景思乙线线路阻波器');</v>
      </c>
    </row>
    <row r="409" spans="2:10" hidden="1" x14ac:dyDescent="0.4">
      <c r="B409" s="6" t="str">
        <f>VLOOKUP(E409,Sheet3!A:C,3,FALSE)</f>
        <v>500kV景思乙线主二保护屏</v>
      </c>
      <c r="C409" s="2" t="s">
        <v>849</v>
      </c>
      <c r="D409" s="2" t="s">
        <v>4113</v>
      </c>
      <c r="E409" s="5" t="str">
        <f>Sheet3!A345</f>
        <v>db4bf60352434a22a1d2fc51cffbdd7e</v>
      </c>
      <c r="F409" t="str">
        <f>IFERROR(VLOOKUP(B409,Sheet2!A:A,1,0),"")</f>
        <v/>
      </c>
      <c r="J409" s="7" t="str">
        <f t="shared" si="6"/>
        <v>insert into PRW_Inte_Csgii_DeviceMap([Id],[Name],[Context],[Revision],[DeviceId],[DeviceName]) values(NEWID(),'','SMB','UNSET','db4bf60352434a22a1d2fc51cffbdd7e','500kV景思乙线主二保护屏');</v>
      </c>
    </row>
    <row r="410" spans="2:10" hidden="1" x14ac:dyDescent="0.4">
      <c r="B410" s="6" t="str">
        <f>VLOOKUP(E410,Sheet3!A:C,3,FALSE)</f>
        <v>500kV景思乙线主一保护屏</v>
      </c>
      <c r="C410" s="2" t="s">
        <v>849</v>
      </c>
      <c r="D410" s="2" t="s">
        <v>4113</v>
      </c>
      <c r="E410" s="5" t="str">
        <f>Sheet3!A346</f>
        <v>26cf6f8cae884b42acfc4279883b0af1</v>
      </c>
      <c r="F410" t="str">
        <f>IFERROR(VLOOKUP(B410,Sheet2!A:A,1,0),"")</f>
        <v/>
      </c>
      <c r="J410" s="7" t="str">
        <f t="shared" si="6"/>
        <v>insert into PRW_Inte_Csgii_DeviceMap([Id],[Name],[Context],[Revision],[DeviceId],[DeviceName]) values(NEWID(),'','SMB','UNSET','26cf6f8cae884b42acfc4279883b0af1','500kV景思乙线主一保护屏');</v>
      </c>
    </row>
    <row r="411" spans="2:10" x14ac:dyDescent="0.4">
      <c r="B411" s="6" t="str">
        <f>VLOOKUP(E411,Sheet3!A:C,3,FALSE)</f>
        <v>500kV母线测控装置</v>
      </c>
      <c r="C411" s="2" t="s">
        <v>849</v>
      </c>
      <c r="D411" s="2" t="s">
        <v>4113</v>
      </c>
      <c r="E411" s="5" t="str">
        <f>Sheet3!A347</f>
        <v>0a7a6bc5ab974d9aa67156fcfc1a5504</v>
      </c>
      <c r="F411" t="str">
        <f>VLOOKUP(B411,Sheet2!A:A,1,0)</f>
        <v>500kV母线测控装置</v>
      </c>
      <c r="J411" s="7" t="str">
        <f t="shared" si="6"/>
        <v>insert into PRW_Inte_Csgii_DeviceMap([Id],[Name],[Context],[Revision],[DeviceId],[DeviceName]) values(NEWID(),'500kV母线测控装置','SMB','UNSET','0a7a6bc5ab974d9aa67156fcfc1a5504','500kV母线测控装置');</v>
      </c>
    </row>
    <row r="412" spans="2:10" x14ac:dyDescent="0.4">
      <c r="B412" s="6" t="str">
        <f>VLOOKUP(E412,Sheet3!A:C,3,FALSE)</f>
        <v>500kV思墨甲线5071断路器HGIS间隔</v>
      </c>
      <c r="C412" s="2" t="s">
        <v>849</v>
      </c>
      <c r="D412" s="2" t="s">
        <v>4113</v>
      </c>
      <c r="E412" s="5" t="str">
        <f>Sheet3!A348</f>
        <v>f10987f4c5bc47e3aa713b324e671d83</v>
      </c>
      <c r="F412" s="3" t="s">
        <v>3967</v>
      </c>
      <c r="J412" s="7" t="str">
        <f t="shared" si="6"/>
        <v>insert into PRW_Inte_Csgii_DeviceMap([Id],[Name],[Context],[Revision],[DeviceId],[DeviceName]) values(NEWID(),'500kV思墨甲线5071断路器HGIS间隔-A相','SMB','UNSET','f10987f4c5bc47e3aa713b324e671d83','500kV思墨甲线5071断路器HGIS间隔');</v>
      </c>
    </row>
    <row r="413" spans="2:10" x14ac:dyDescent="0.4">
      <c r="B413" s="6" t="s">
        <v>2710</v>
      </c>
      <c r="C413" s="2" t="s">
        <v>4111</v>
      </c>
      <c r="D413" s="2" t="s">
        <v>4113</v>
      </c>
      <c r="E413" s="5" t="s">
        <v>2708</v>
      </c>
      <c r="F413" s="3" t="s">
        <v>3968</v>
      </c>
      <c r="J413" s="7" t="str">
        <f t="shared" si="6"/>
        <v>insert into PRW_Inte_Csgii_DeviceMap([Id],[Name],[Context],[Revision],[DeviceId],[DeviceName]) values(NEWID(),'500kV思墨甲线5071断路器HGIS间隔-B相','SMB','UNSET','f10987f4c5bc47e3aa713b324e671d83','500kV思墨甲线5071断路器HGIS间隔');</v>
      </c>
    </row>
    <row r="414" spans="2:10" x14ac:dyDescent="0.4">
      <c r="B414" s="6" t="s">
        <v>2710</v>
      </c>
      <c r="C414" s="2" t="s">
        <v>4111</v>
      </c>
      <c r="D414" s="2" t="s">
        <v>4113</v>
      </c>
      <c r="E414" s="5" t="s">
        <v>2708</v>
      </c>
      <c r="F414" s="3" t="s">
        <v>3969</v>
      </c>
      <c r="J414" s="7" t="str">
        <f t="shared" si="6"/>
        <v>insert into PRW_Inte_Csgii_DeviceMap([Id],[Name],[Context],[Revision],[DeviceId],[DeviceName]) values(NEWID(),'500kV思墨甲线5071断路器HGIS间隔-C相','SMB','UNSET','f10987f4c5bc47e3aa713b324e671d83','500kV思墨甲线5071断路器HGIS间隔');</v>
      </c>
    </row>
    <row r="415" spans="2:10" x14ac:dyDescent="0.4">
      <c r="B415" s="6" t="str">
        <f>VLOOKUP(E415,Sheet3!A:C,3,FALSE)</f>
        <v>500kV思墨甲线5071开关保护</v>
      </c>
      <c r="C415" s="2" t="s">
        <v>849</v>
      </c>
      <c r="D415" s="2" t="s">
        <v>4113</v>
      </c>
      <c r="E415" s="5" t="str">
        <f>Sheet3!A349</f>
        <v>2099b6bc6ac64814b757bbba48bc7f79</v>
      </c>
      <c r="F415" t="str">
        <f>VLOOKUP(B415,Sheet2!A:A,1,0)</f>
        <v>500kV思墨甲线5071开关保护</v>
      </c>
      <c r="J415" s="7" t="str">
        <f t="shared" si="6"/>
        <v>insert into PRW_Inte_Csgii_DeviceMap([Id],[Name],[Context],[Revision],[DeviceId],[DeviceName]) values(NEWID(),'500kV思墨甲线5071开关保护','SMB','UNSET','2099b6bc6ac64814b757bbba48bc7f79','500kV思墨甲线5071开关保护');</v>
      </c>
    </row>
    <row r="416" spans="2:10" hidden="1" x14ac:dyDescent="0.4">
      <c r="B416" s="6" t="str">
        <f>VLOOKUP(E416,Sheet3!A:C,3,FALSE)</f>
        <v>500kV思墨甲线5071开关保护屏</v>
      </c>
      <c r="C416" s="2" t="s">
        <v>849</v>
      </c>
      <c r="D416" s="2" t="s">
        <v>4113</v>
      </c>
      <c r="E416" s="5" t="str">
        <f>Sheet3!A350</f>
        <v>5052054c36f341b7a44d31f538cfbdca</v>
      </c>
      <c r="F416" t="str">
        <f>IFERROR(VLOOKUP(B416,Sheet2!A:A,1,0),"")</f>
        <v/>
      </c>
      <c r="J416" s="7" t="str">
        <f t="shared" si="6"/>
        <v>insert into PRW_Inte_Csgii_DeviceMap([Id],[Name],[Context],[Revision],[DeviceId],[DeviceName]) values(NEWID(),'','SMB','UNSET','5052054c36f341b7a44d31f538cfbdca','500kV思墨甲线5071开关保护屏');</v>
      </c>
    </row>
    <row r="417" spans="2:10" x14ac:dyDescent="0.4">
      <c r="B417" s="6" t="str">
        <f>VLOOKUP(E417,Sheet3!A:C,3,FALSE)</f>
        <v>500kV思墨甲线5071开关测控装置</v>
      </c>
      <c r="C417" s="2" t="s">
        <v>849</v>
      </c>
      <c r="D417" s="2" t="s">
        <v>4113</v>
      </c>
      <c r="E417" s="5" t="str">
        <f>Sheet3!A351</f>
        <v>3323e1c3bb814fc19a1acfe88e1c967a</v>
      </c>
      <c r="F417" t="str">
        <f>VLOOKUP(B417,Sheet2!A:A,1,0)</f>
        <v>500kV思墨甲线5071开关测控装置</v>
      </c>
      <c r="J417" s="7" t="str">
        <f t="shared" si="6"/>
        <v>insert into PRW_Inte_Csgii_DeviceMap([Id],[Name],[Context],[Revision],[DeviceId],[DeviceName]) values(NEWID(),'500kV思墨甲线5071开关测控装置','SMB','UNSET','3323e1c3bb814fc19a1acfe88e1c967a','500kV思墨甲线5071开关测控装置');</v>
      </c>
    </row>
    <row r="418" spans="2:10" x14ac:dyDescent="0.4">
      <c r="B418" s="6" t="str">
        <f>VLOOKUP(E418,Sheet3!A:C,3,FALSE)</f>
        <v>500kV思墨甲线测控装置</v>
      </c>
      <c r="C418" s="2" t="s">
        <v>849</v>
      </c>
      <c r="D418" s="2" t="s">
        <v>4113</v>
      </c>
      <c r="E418" s="5" t="str">
        <f>Sheet3!A352</f>
        <v>281c70141ba545ebb368d3281d372828</v>
      </c>
      <c r="F418" t="str">
        <f>VLOOKUP(B418,Sheet2!A:A,1,0)</f>
        <v>500kV思墨甲线测控装置</v>
      </c>
      <c r="J418" s="7" t="str">
        <f t="shared" si="6"/>
        <v>insert into PRW_Inte_Csgii_DeviceMap([Id],[Name],[Context],[Revision],[DeviceId],[DeviceName]) values(NEWID(),'500kV思墨甲线测控装置','SMB','UNSET','281c70141ba545ebb368d3281d372828','500kV思墨甲线测控装置');</v>
      </c>
    </row>
    <row r="419" spans="2:10" hidden="1" x14ac:dyDescent="0.4">
      <c r="B419" s="6" t="str">
        <f>VLOOKUP(E419,Sheet3!A:C,3,FALSE)</f>
        <v>500kV思墨甲线电能表副表</v>
      </c>
      <c r="C419" s="2" t="s">
        <v>849</v>
      </c>
      <c r="D419" s="2" t="s">
        <v>4113</v>
      </c>
      <c r="E419" s="5" t="str">
        <f>Sheet3!A353</f>
        <v>6c7c5fd34e314bd79a57b45ff2297c56</v>
      </c>
      <c r="F419" t="str">
        <f>IFERROR(VLOOKUP(B419,Sheet2!A:A,1,0),"")</f>
        <v/>
      </c>
      <c r="J419" s="7" t="str">
        <f t="shared" si="6"/>
        <v>insert into PRW_Inte_Csgii_DeviceMap([Id],[Name],[Context],[Revision],[DeviceId],[DeviceName]) values(NEWID(),'','SMB','UNSET','6c7c5fd34e314bd79a57b45ff2297c56','500kV思墨甲线电能表副表');</v>
      </c>
    </row>
    <row r="420" spans="2:10" hidden="1" x14ac:dyDescent="0.4">
      <c r="B420" s="6" t="str">
        <f>VLOOKUP(E420,Sheet3!A:C,3,FALSE)</f>
        <v>500kV思墨甲线电能表主表</v>
      </c>
      <c r="C420" s="2" t="s">
        <v>849</v>
      </c>
      <c r="D420" s="2" t="s">
        <v>4113</v>
      </c>
      <c r="E420" s="5" t="str">
        <f>Sheet3!A354</f>
        <v>075f96d9885d432bb24a643a02519bcc</v>
      </c>
      <c r="F420" t="str">
        <f>IFERROR(VLOOKUP(B420,Sheet2!A:A,1,0),"")</f>
        <v/>
      </c>
      <c r="J420" s="7" t="str">
        <f t="shared" si="6"/>
        <v>insert into PRW_Inte_Csgii_DeviceMap([Id],[Name],[Context],[Revision],[DeviceId],[DeviceName]) values(NEWID(),'','SMB','UNSET','075f96d9885d432bb24a643a02519bcc','500kV思墨甲线电能表主表');</v>
      </c>
    </row>
    <row r="421" spans="2:10" hidden="1" x14ac:dyDescent="0.4">
      <c r="B421" s="6" t="str">
        <f>VLOOKUP(E421,Sheet3!A:C,3,FALSE)</f>
        <v>500kV思墨甲线辅A保护</v>
      </c>
      <c r="C421" s="2" t="s">
        <v>849</v>
      </c>
      <c r="D421" s="2" t="s">
        <v>4113</v>
      </c>
      <c r="E421" s="5" t="str">
        <f>Sheet3!A355</f>
        <v>7fa11381a6ad45758db5d5e2428cc354</v>
      </c>
      <c r="F421" t="str">
        <f>IFERROR(VLOOKUP(B421,Sheet2!A:A,1,0),"")</f>
        <v/>
      </c>
      <c r="J421" s="7" t="str">
        <f t="shared" si="6"/>
        <v>insert into PRW_Inte_Csgii_DeviceMap([Id],[Name],[Context],[Revision],[DeviceId],[DeviceName]) values(NEWID(),'','SMB','UNSET','7fa11381a6ad45758db5d5e2428cc354','500kV思墨甲线辅A保护');</v>
      </c>
    </row>
    <row r="422" spans="2:10" hidden="1" x14ac:dyDescent="0.4">
      <c r="B422" s="6" t="str">
        <f>VLOOKUP(E422,Sheet3!A:C,3,FALSE)</f>
        <v>500kV思墨甲线辅B保护</v>
      </c>
      <c r="C422" s="2" t="s">
        <v>849</v>
      </c>
      <c r="D422" s="2" t="s">
        <v>4113</v>
      </c>
      <c r="E422" s="5" t="str">
        <f>Sheet3!A356</f>
        <v>4e0f5a37852e4468aa40b0ec33109352</v>
      </c>
      <c r="F422" t="str">
        <f>IFERROR(VLOOKUP(B422,Sheet2!A:A,1,0),"")</f>
        <v/>
      </c>
      <c r="J422" s="7" t="str">
        <f t="shared" si="6"/>
        <v>insert into PRW_Inte_Csgii_DeviceMap([Id],[Name],[Context],[Revision],[DeviceId],[DeviceName]) values(NEWID(),'','SMB','UNSET','4e0f5a37852e4468aa40b0ec33109352','500kV思墨甲线辅B保护');</v>
      </c>
    </row>
    <row r="423" spans="2:10" hidden="1" x14ac:dyDescent="0.4">
      <c r="B423" s="6" t="str">
        <f>VLOOKUP(E423,Sheet3!A:C,3,FALSE)</f>
        <v>500kV思墨甲线通信接口柜</v>
      </c>
      <c r="C423" s="2" t="s">
        <v>849</v>
      </c>
      <c r="D423" s="2" t="s">
        <v>4113</v>
      </c>
      <c r="E423" s="5" t="str">
        <f>Sheet3!A357</f>
        <v>18c40a1427fd4bea80d2d4f037e11e6e</v>
      </c>
      <c r="F423" t="str">
        <f>IFERROR(VLOOKUP(B423,Sheet2!A:A,1,0),"")</f>
        <v/>
      </c>
      <c r="J423" s="7" t="str">
        <f t="shared" si="6"/>
        <v>insert into PRW_Inte_Csgii_DeviceMap([Id],[Name],[Context],[Revision],[DeviceId],[DeviceName]) values(NEWID(),'','SMB','UNSET','18c40a1427fd4bea80d2d4f037e11e6e','500kV思墨甲线通信接口柜');</v>
      </c>
    </row>
    <row r="424" spans="2:10" x14ac:dyDescent="0.4">
      <c r="B424" s="6" t="str">
        <f>VLOOKUP(E424,Sheet3!A:C,3,FALSE)</f>
        <v>500kV思墨甲线线路避雷器</v>
      </c>
      <c r="C424" s="2" t="s">
        <v>849</v>
      </c>
      <c r="D424" s="2" t="s">
        <v>4113</v>
      </c>
      <c r="E424" s="5" t="str">
        <f>Sheet3!A358</f>
        <v>0508BA2015000131655</v>
      </c>
      <c r="F424" s="3" t="s">
        <v>3970</v>
      </c>
      <c r="J424" s="7" t="str">
        <f t="shared" si="6"/>
        <v>insert into PRW_Inte_Csgii_DeviceMap([Id],[Name],[Context],[Revision],[DeviceId],[DeviceName]) values(NEWID(),'500kV思墨甲线线路避雷器-A相','SMB','UNSET','0508BA2015000131655','500kV思墨甲线线路避雷器');</v>
      </c>
    </row>
    <row r="425" spans="2:10" x14ac:dyDescent="0.4">
      <c r="B425" s="6" t="s">
        <v>682</v>
      </c>
      <c r="C425" s="2" t="s">
        <v>4111</v>
      </c>
      <c r="D425" s="2" t="s">
        <v>4113</v>
      </c>
      <c r="E425" s="5" t="s">
        <v>1199</v>
      </c>
      <c r="F425" s="3" t="s">
        <v>3971</v>
      </c>
      <c r="J425" s="7" t="str">
        <f t="shared" si="6"/>
        <v>insert into PRW_Inte_Csgii_DeviceMap([Id],[Name],[Context],[Revision],[DeviceId],[DeviceName]) values(NEWID(),'500kV思墨甲线线路避雷器-B相','SMB','UNSET','0508BA2015000131655','500kV思墨甲线线路避雷器');</v>
      </c>
    </row>
    <row r="426" spans="2:10" x14ac:dyDescent="0.4">
      <c r="B426" s="6" t="s">
        <v>682</v>
      </c>
      <c r="C426" s="2" t="s">
        <v>4111</v>
      </c>
      <c r="D426" s="2" t="s">
        <v>4113</v>
      </c>
      <c r="E426" s="5" t="s">
        <v>1199</v>
      </c>
      <c r="F426" s="3" t="s">
        <v>3972</v>
      </c>
      <c r="J426" s="7" t="str">
        <f t="shared" si="6"/>
        <v>insert into PRW_Inte_Csgii_DeviceMap([Id],[Name],[Context],[Revision],[DeviceId],[DeviceName]) values(NEWID(),'500kV思墨甲线线路避雷器-C相','SMB','UNSET','0508BA2015000131655','500kV思墨甲线线路避雷器');</v>
      </c>
    </row>
    <row r="427" spans="2:10" x14ac:dyDescent="0.4">
      <c r="B427" s="6" t="str">
        <f>VLOOKUP(E427,Sheet3!A:C,3,FALSE)</f>
        <v>500kV思墨甲线线路电压互感器</v>
      </c>
      <c r="C427" s="2" t="s">
        <v>849</v>
      </c>
      <c r="D427" s="2" t="s">
        <v>4113</v>
      </c>
      <c r="E427" s="5" t="str">
        <f>Sheet3!A359</f>
        <v>0508BA2015000646799</v>
      </c>
      <c r="F427" s="3" t="s">
        <v>3973</v>
      </c>
      <c r="J427" s="7" t="str">
        <f t="shared" si="6"/>
        <v>insert into PRW_Inte_Csgii_DeviceMap([Id],[Name],[Context],[Revision],[DeviceId],[DeviceName]) values(NEWID(),'500kV思墨甲线线路电压互感器-A相','SMB','UNSET','0508BA2015000646799','500kV思墨甲线线路电压互感器');</v>
      </c>
    </row>
    <row r="428" spans="2:10" x14ac:dyDescent="0.4">
      <c r="B428" s="6" t="s">
        <v>750</v>
      </c>
      <c r="C428" s="2" t="s">
        <v>4111</v>
      </c>
      <c r="D428" s="2" t="s">
        <v>4113</v>
      </c>
      <c r="E428" s="5" t="s">
        <v>1183</v>
      </c>
      <c r="F428" s="3" t="s">
        <v>3974</v>
      </c>
      <c r="J428" s="7" t="str">
        <f t="shared" si="6"/>
        <v>insert into PRW_Inte_Csgii_DeviceMap([Id],[Name],[Context],[Revision],[DeviceId],[DeviceName]) values(NEWID(),'500kV思墨甲线线路电压互感器-B相','SMB','UNSET','0508BA2015000646799','500kV思墨甲线线路电压互感器');</v>
      </c>
    </row>
    <row r="429" spans="2:10" x14ac:dyDescent="0.4">
      <c r="B429" s="6" t="s">
        <v>750</v>
      </c>
      <c r="C429" s="2" t="s">
        <v>4111</v>
      </c>
      <c r="D429" s="2" t="s">
        <v>4113</v>
      </c>
      <c r="E429" s="5" t="s">
        <v>1183</v>
      </c>
      <c r="F429" s="3" t="s">
        <v>3975</v>
      </c>
      <c r="J429" s="7" t="str">
        <f t="shared" si="6"/>
        <v>insert into PRW_Inte_Csgii_DeviceMap([Id],[Name],[Context],[Revision],[DeviceId],[DeviceName]) values(NEWID(),'500kV思墨甲线线路电压互感器-C相','SMB','UNSET','0508BA2015000646799','500kV思墨甲线线路电压互感器');</v>
      </c>
    </row>
    <row r="430" spans="2:10" hidden="1" x14ac:dyDescent="0.4">
      <c r="B430" s="6" t="str">
        <f>VLOOKUP(E430,Sheet3!A:C,3,FALSE)</f>
        <v>500kV思墨甲线线路主二保护</v>
      </c>
      <c r="C430" s="2" t="s">
        <v>849</v>
      </c>
      <c r="D430" s="2" t="s">
        <v>4113</v>
      </c>
      <c r="E430" s="5" t="str">
        <f>Sheet3!A360</f>
        <v>59ee5bf105ac4432b23a478285f81c6c</v>
      </c>
      <c r="F430" t="str">
        <f>IFERROR(VLOOKUP(B430,Sheet2!A:A,1,0),"")</f>
        <v/>
      </c>
      <c r="J430" s="7" t="str">
        <f t="shared" si="6"/>
        <v>insert into PRW_Inte_Csgii_DeviceMap([Id],[Name],[Context],[Revision],[DeviceId],[DeviceName]) values(NEWID(),'','SMB','UNSET','59ee5bf105ac4432b23a478285f81c6c','500kV思墨甲线线路主二保护');</v>
      </c>
    </row>
    <row r="431" spans="2:10" hidden="1" x14ac:dyDescent="0.4">
      <c r="B431" s="6" t="str">
        <f>VLOOKUP(E431,Sheet3!A:C,3,FALSE)</f>
        <v>500kV思墨甲线线路主一保护</v>
      </c>
      <c r="C431" s="2" t="s">
        <v>849</v>
      </c>
      <c r="D431" s="2" t="s">
        <v>4113</v>
      </c>
      <c r="E431" s="5" t="str">
        <f>Sheet3!A361</f>
        <v>7cda26f2aa5f4f46842d9043465e05bd</v>
      </c>
      <c r="F431" t="str">
        <f>IFERROR(VLOOKUP(B431,Sheet2!A:A,1,0),"")</f>
        <v/>
      </c>
      <c r="J431" s="7" t="str">
        <f t="shared" si="6"/>
        <v>insert into PRW_Inte_Csgii_DeviceMap([Id],[Name],[Context],[Revision],[DeviceId],[DeviceName]) values(NEWID(),'','SMB','UNSET','7cda26f2aa5f4f46842d9043465e05bd','500kV思墨甲线线路主一保护');</v>
      </c>
    </row>
    <row r="432" spans="2:10" hidden="1" x14ac:dyDescent="0.4">
      <c r="B432" s="6" t="str">
        <f>VLOOKUP(E432,Sheet3!A:C,3,FALSE)</f>
        <v>500kV思墨甲线主二保护屏</v>
      </c>
      <c r="C432" s="2" t="s">
        <v>849</v>
      </c>
      <c r="D432" s="2" t="s">
        <v>4113</v>
      </c>
      <c r="E432" s="5" t="str">
        <f>Sheet3!A362</f>
        <v>a96d691bbb3f434589fbd56616cc10d0</v>
      </c>
      <c r="F432" t="str">
        <f>IFERROR(VLOOKUP(B432,Sheet2!A:A,1,0),"")</f>
        <v/>
      </c>
      <c r="J432" s="7" t="str">
        <f t="shared" si="6"/>
        <v>insert into PRW_Inte_Csgii_DeviceMap([Id],[Name],[Context],[Revision],[DeviceId],[DeviceName]) values(NEWID(),'','SMB','UNSET','a96d691bbb3f434589fbd56616cc10d0','500kV思墨甲线主二保护屏');</v>
      </c>
    </row>
    <row r="433" spans="2:10" hidden="1" x14ac:dyDescent="0.4">
      <c r="B433" s="6" t="str">
        <f>VLOOKUP(E433,Sheet3!A:C,3,FALSE)</f>
        <v>500kV思墨甲线主一保护屏</v>
      </c>
      <c r="C433" s="2" t="s">
        <v>849</v>
      </c>
      <c r="D433" s="2" t="s">
        <v>4113</v>
      </c>
      <c r="E433" s="5" t="str">
        <f>Sheet3!A363</f>
        <v>c3f281988557496c86a0e6e59bc951a1</v>
      </c>
      <c r="F433" t="str">
        <f>IFERROR(VLOOKUP(B433,Sheet2!A:A,1,0),"")</f>
        <v/>
      </c>
      <c r="J433" s="7" t="str">
        <f t="shared" si="6"/>
        <v>insert into PRW_Inte_Csgii_DeviceMap([Id],[Name],[Context],[Revision],[DeviceId],[DeviceName]) values(NEWID(),'','SMB','UNSET','c3f281988557496c86a0e6e59bc951a1','500kV思墨甲线主一保护屏');</v>
      </c>
    </row>
    <row r="434" spans="2:10" x14ac:dyDescent="0.4">
      <c r="B434" s="6" t="str">
        <f>VLOOKUP(E434,Sheet3!A:C,3,FALSE)</f>
        <v>500kV思墨乙线5061断路器HGIS间隔</v>
      </c>
      <c r="C434" s="2" t="s">
        <v>849</v>
      </c>
      <c r="D434" s="2" t="s">
        <v>4113</v>
      </c>
      <c r="E434" s="5" t="str">
        <f>Sheet3!A364</f>
        <v>2431ffcc6006461b85be7f74f5feeac2</v>
      </c>
      <c r="F434" s="3" t="s">
        <v>3976</v>
      </c>
      <c r="J434" s="7" t="str">
        <f t="shared" si="6"/>
        <v>insert into PRW_Inte_Csgii_DeviceMap([Id],[Name],[Context],[Revision],[DeviceId],[DeviceName]) values(NEWID(),'500kV思墨乙线5061断路器HGIS间隔-A相','SMB','UNSET','2431ffcc6006461b85be7f74f5feeac2','500kV思墨乙线5061断路器HGIS间隔');</v>
      </c>
    </row>
    <row r="435" spans="2:10" x14ac:dyDescent="0.4">
      <c r="B435" s="6" t="s">
        <v>2016</v>
      </c>
      <c r="C435" s="2" t="s">
        <v>4111</v>
      </c>
      <c r="D435" s="2" t="s">
        <v>4113</v>
      </c>
      <c r="E435" s="5" t="s">
        <v>2014</v>
      </c>
      <c r="F435" s="3" t="s">
        <v>3977</v>
      </c>
      <c r="J435" s="7" t="str">
        <f t="shared" si="6"/>
        <v>insert into PRW_Inte_Csgii_DeviceMap([Id],[Name],[Context],[Revision],[DeviceId],[DeviceName]) values(NEWID(),'500kV思墨乙线5061断路器HGIS间隔-B相','SMB','UNSET','2431ffcc6006461b85be7f74f5feeac2','500kV思墨乙线5061断路器HGIS间隔');</v>
      </c>
    </row>
    <row r="436" spans="2:10" x14ac:dyDescent="0.4">
      <c r="B436" s="6" t="s">
        <v>2016</v>
      </c>
      <c r="C436" s="2" t="s">
        <v>4111</v>
      </c>
      <c r="D436" s="2" t="s">
        <v>4113</v>
      </c>
      <c r="E436" s="5" t="s">
        <v>2014</v>
      </c>
      <c r="F436" s="3" t="s">
        <v>3978</v>
      </c>
      <c r="J436" s="7" t="str">
        <f t="shared" si="6"/>
        <v>insert into PRW_Inte_Csgii_DeviceMap([Id],[Name],[Context],[Revision],[DeviceId],[DeviceName]) values(NEWID(),'500kV思墨乙线5061断路器HGIS间隔-C相','SMB','UNSET','2431ffcc6006461b85be7f74f5feeac2','500kV思墨乙线5061断路器HGIS间隔');</v>
      </c>
    </row>
    <row r="437" spans="2:10" x14ac:dyDescent="0.4">
      <c r="B437" s="6" t="str">
        <f>VLOOKUP(E437,Sheet3!A:C,3,FALSE)</f>
        <v>500kV思墨乙线5061开关保护</v>
      </c>
      <c r="C437" s="2" t="s">
        <v>849</v>
      </c>
      <c r="D437" s="2" t="s">
        <v>4113</v>
      </c>
      <c r="E437" s="5" t="str">
        <f>Sheet3!A365</f>
        <v>3e4b234485fe4cccb92f592cdebc0bb2</v>
      </c>
      <c r="F437" t="str">
        <f>VLOOKUP(B437,Sheet2!A:A,1,0)</f>
        <v>500kV思墨乙线5061开关保护</v>
      </c>
      <c r="J437" s="7" t="str">
        <f t="shared" si="6"/>
        <v>insert into PRW_Inte_Csgii_DeviceMap([Id],[Name],[Context],[Revision],[DeviceId],[DeviceName]) values(NEWID(),'500kV思墨乙线5061开关保护','SMB','UNSET','3e4b234485fe4cccb92f592cdebc0bb2','500kV思墨乙线5061开关保护');</v>
      </c>
    </row>
    <row r="438" spans="2:10" hidden="1" x14ac:dyDescent="0.4">
      <c r="B438" s="6" t="str">
        <f>VLOOKUP(E438,Sheet3!A:C,3,FALSE)</f>
        <v>500kV思墨乙线5061开关保护屏</v>
      </c>
      <c r="C438" s="2" t="s">
        <v>849</v>
      </c>
      <c r="D438" s="2" t="s">
        <v>4113</v>
      </c>
      <c r="E438" s="5" t="str">
        <f>Sheet3!A366</f>
        <v>21e3c8e7ad4744ab8b90397b5429653d</v>
      </c>
      <c r="F438" t="str">
        <f>IFERROR(VLOOKUP(B438,Sheet2!A:A,1,0),"")</f>
        <v/>
      </c>
      <c r="J438" s="7" t="str">
        <f t="shared" si="6"/>
        <v>insert into PRW_Inte_Csgii_DeviceMap([Id],[Name],[Context],[Revision],[DeviceId],[DeviceName]) values(NEWID(),'','SMB','UNSET','21e3c8e7ad4744ab8b90397b5429653d','500kV思墨乙线5061开关保护屏');</v>
      </c>
    </row>
    <row r="439" spans="2:10" x14ac:dyDescent="0.4">
      <c r="B439" s="6" t="str">
        <f>VLOOKUP(E439,Sheet3!A:C,3,FALSE)</f>
        <v>500kV思墨乙线5061开关测控装置</v>
      </c>
      <c r="C439" s="2" t="s">
        <v>849</v>
      </c>
      <c r="D439" s="2" t="s">
        <v>4113</v>
      </c>
      <c r="E439" s="5" t="str">
        <f>Sheet3!A367</f>
        <v>9471d74bf8b4463899bb086ff82c1626</v>
      </c>
      <c r="F439" t="str">
        <f>VLOOKUP(B439,Sheet2!A:A,1,0)</f>
        <v>500kV思墨乙线5061开关测控装置</v>
      </c>
      <c r="J439" s="7" t="str">
        <f t="shared" si="6"/>
        <v>insert into PRW_Inte_Csgii_DeviceMap([Id],[Name],[Context],[Revision],[DeviceId],[DeviceName]) values(NEWID(),'500kV思墨乙线5061开关测控装置','SMB','UNSET','9471d74bf8b4463899bb086ff82c1626','500kV思墨乙线5061开关测控装置');</v>
      </c>
    </row>
    <row r="440" spans="2:10" x14ac:dyDescent="0.4">
      <c r="B440" s="6" t="str">
        <f>VLOOKUP(E440,Sheet3!A:C,3,FALSE)</f>
        <v>500kV思墨乙线测控装置</v>
      </c>
      <c r="C440" s="2" t="s">
        <v>849</v>
      </c>
      <c r="D440" s="2" t="s">
        <v>4113</v>
      </c>
      <c r="E440" s="5" t="str">
        <f>Sheet3!A368</f>
        <v>36352f96151b450aa50f7c1063005aaf</v>
      </c>
      <c r="F440" t="str">
        <f>VLOOKUP(B440,Sheet2!A:A,1,0)</f>
        <v>500kV思墨乙线测控装置</v>
      </c>
      <c r="J440" s="7" t="str">
        <f t="shared" si="6"/>
        <v>insert into PRW_Inte_Csgii_DeviceMap([Id],[Name],[Context],[Revision],[DeviceId],[DeviceName]) values(NEWID(),'500kV思墨乙线测控装置','SMB','UNSET','36352f96151b450aa50f7c1063005aaf','500kV思墨乙线测控装置');</v>
      </c>
    </row>
    <row r="441" spans="2:10" hidden="1" x14ac:dyDescent="0.4">
      <c r="B441" s="6" t="str">
        <f>VLOOKUP(E441,Sheet3!A:C,3,FALSE)</f>
        <v>500kV思墨乙线电能表副表</v>
      </c>
      <c r="C441" s="2" t="s">
        <v>849</v>
      </c>
      <c r="D441" s="2" t="s">
        <v>4113</v>
      </c>
      <c r="E441" s="5" t="str">
        <f>Sheet3!A369</f>
        <v>704d9bc89f064cbb9ed2858d97bb35ed</v>
      </c>
      <c r="F441" t="str">
        <f>IFERROR(VLOOKUP(B441,Sheet2!A:A,1,0),"")</f>
        <v/>
      </c>
      <c r="J441" s="7" t="str">
        <f t="shared" si="6"/>
        <v>insert into PRW_Inte_Csgii_DeviceMap([Id],[Name],[Context],[Revision],[DeviceId],[DeviceName]) values(NEWID(),'','SMB','UNSET','704d9bc89f064cbb9ed2858d97bb35ed','500kV思墨乙线电能表副表');</v>
      </c>
    </row>
    <row r="442" spans="2:10" hidden="1" x14ac:dyDescent="0.4">
      <c r="B442" s="6" t="str">
        <f>VLOOKUP(E442,Sheet3!A:C,3,FALSE)</f>
        <v>500kV思墨乙线电能表主表</v>
      </c>
      <c r="C442" s="2" t="s">
        <v>849</v>
      </c>
      <c r="D442" s="2" t="s">
        <v>4113</v>
      </c>
      <c r="E442" s="5" t="str">
        <f>Sheet3!A370</f>
        <v>86424bbc7781428a955be29de7de02ed</v>
      </c>
      <c r="F442" t="str">
        <f>IFERROR(VLOOKUP(B442,Sheet2!A:A,1,0),"")</f>
        <v/>
      </c>
      <c r="J442" s="7" t="str">
        <f t="shared" si="6"/>
        <v>insert into PRW_Inte_Csgii_DeviceMap([Id],[Name],[Context],[Revision],[DeviceId],[DeviceName]) values(NEWID(),'','SMB','UNSET','86424bbc7781428a955be29de7de02ed','500kV思墨乙线电能表主表');</v>
      </c>
    </row>
    <row r="443" spans="2:10" hidden="1" x14ac:dyDescent="0.4">
      <c r="B443" s="6" t="str">
        <f>VLOOKUP(E443,Sheet3!A:C,3,FALSE)</f>
        <v>500kV思墨乙线辅A保护</v>
      </c>
      <c r="C443" s="2" t="s">
        <v>849</v>
      </c>
      <c r="D443" s="2" t="s">
        <v>4113</v>
      </c>
      <c r="E443" s="5" t="str">
        <f>Sheet3!A371</f>
        <v>25aeff708b9c48819a4c350c4baf2b07</v>
      </c>
      <c r="F443" t="str">
        <f>IFERROR(VLOOKUP(B443,Sheet2!A:A,1,0),"")</f>
        <v/>
      </c>
      <c r="J443" s="7" t="str">
        <f t="shared" si="6"/>
        <v>insert into PRW_Inte_Csgii_DeviceMap([Id],[Name],[Context],[Revision],[DeviceId],[DeviceName]) values(NEWID(),'','SMB','UNSET','25aeff708b9c48819a4c350c4baf2b07','500kV思墨乙线辅A保护');</v>
      </c>
    </row>
    <row r="444" spans="2:10" hidden="1" x14ac:dyDescent="0.4">
      <c r="B444" s="6" t="str">
        <f>VLOOKUP(E444,Sheet3!A:C,3,FALSE)</f>
        <v>500kV思墨乙线辅B保护</v>
      </c>
      <c r="C444" s="2" t="s">
        <v>849</v>
      </c>
      <c r="D444" s="2" t="s">
        <v>4113</v>
      </c>
      <c r="E444" s="5" t="str">
        <f>Sheet3!A372</f>
        <v>ff60b5201a6f40c3aad1772f4e54dbae</v>
      </c>
      <c r="F444" t="str">
        <f>IFERROR(VLOOKUP(B444,Sheet2!A:A,1,0),"")</f>
        <v/>
      </c>
      <c r="J444" s="7" t="str">
        <f t="shared" si="6"/>
        <v>insert into PRW_Inte_Csgii_DeviceMap([Id],[Name],[Context],[Revision],[DeviceId],[DeviceName]) values(NEWID(),'','SMB','UNSET','ff60b5201a6f40c3aad1772f4e54dbae','500kV思墨乙线辅B保护');</v>
      </c>
    </row>
    <row r="445" spans="2:10" hidden="1" x14ac:dyDescent="0.4">
      <c r="B445" s="6" t="str">
        <f>VLOOKUP(E445,Sheet3!A:C,3,FALSE)</f>
        <v>500kV思墨乙线通信接口柜</v>
      </c>
      <c r="C445" s="2" t="s">
        <v>849</v>
      </c>
      <c r="D445" s="2" t="s">
        <v>4113</v>
      </c>
      <c r="E445" s="5" t="str">
        <f>Sheet3!A373</f>
        <v>f628fded83ee468e941885962367b573</v>
      </c>
      <c r="F445" t="str">
        <f>IFERROR(VLOOKUP(B445,Sheet2!A:A,1,0),"")</f>
        <v/>
      </c>
      <c r="J445" s="7" t="str">
        <f t="shared" si="6"/>
        <v>insert into PRW_Inte_Csgii_DeviceMap([Id],[Name],[Context],[Revision],[DeviceId],[DeviceName]) values(NEWID(),'','SMB','UNSET','f628fded83ee468e941885962367b573','500kV思墨乙线通信接口柜');</v>
      </c>
    </row>
    <row r="446" spans="2:10" x14ac:dyDescent="0.4">
      <c r="B446" s="6" t="str">
        <f>VLOOKUP(E446,Sheet3!A:C,3,FALSE)</f>
        <v>500kV思墨乙线线路避雷器</v>
      </c>
      <c r="C446" s="2" t="s">
        <v>849</v>
      </c>
      <c r="D446" s="2" t="s">
        <v>4113</v>
      </c>
      <c r="E446" s="5" t="str">
        <f>Sheet3!A374</f>
        <v>0508BA2015000131647</v>
      </c>
      <c r="F446" s="3" t="s">
        <v>3979</v>
      </c>
      <c r="J446" s="7" t="str">
        <f t="shared" si="6"/>
        <v>insert into PRW_Inte_Csgii_DeviceMap([Id],[Name],[Context],[Revision],[DeviceId],[DeviceName]) values(NEWID(),'500kV思墨乙线线路避雷器-A相','SMB','UNSET','0508BA2015000131647','500kV思墨乙线线路避雷器');</v>
      </c>
    </row>
    <row r="447" spans="2:10" x14ac:dyDescent="0.4">
      <c r="B447" s="6" t="s">
        <v>681</v>
      </c>
      <c r="C447" s="2" t="s">
        <v>4111</v>
      </c>
      <c r="D447" s="2" t="s">
        <v>4113</v>
      </c>
      <c r="E447" s="5" t="s">
        <v>1592</v>
      </c>
      <c r="F447" s="3" t="s">
        <v>3980</v>
      </c>
      <c r="J447" s="7" t="str">
        <f t="shared" si="6"/>
        <v>insert into PRW_Inte_Csgii_DeviceMap([Id],[Name],[Context],[Revision],[DeviceId],[DeviceName]) values(NEWID(),'500kV思墨乙线线路避雷器-B相','SMB','UNSET','0508BA2015000131647','500kV思墨乙线线路避雷器');</v>
      </c>
    </row>
    <row r="448" spans="2:10" x14ac:dyDescent="0.4">
      <c r="B448" s="6" t="s">
        <v>681</v>
      </c>
      <c r="C448" s="2" t="s">
        <v>4111</v>
      </c>
      <c r="D448" s="2" t="s">
        <v>4113</v>
      </c>
      <c r="E448" s="5" t="s">
        <v>1592</v>
      </c>
      <c r="F448" s="3" t="s">
        <v>3981</v>
      </c>
      <c r="J448" s="7" t="str">
        <f t="shared" si="6"/>
        <v>insert into PRW_Inte_Csgii_DeviceMap([Id],[Name],[Context],[Revision],[DeviceId],[DeviceName]) values(NEWID(),'500kV思墨乙线线路避雷器-C相','SMB','UNSET','0508BA2015000131647','500kV思墨乙线线路避雷器');</v>
      </c>
    </row>
    <row r="449" spans="2:10" x14ac:dyDescent="0.4">
      <c r="B449" s="6" t="str">
        <f>VLOOKUP(E449,Sheet3!A:C,3,FALSE)</f>
        <v>500kV思墨乙线线路电压互感器</v>
      </c>
      <c r="C449" s="2" t="s">
        <v>849</v>
      </c>
      <c r="D449" s="2" t="s">
        <v>4113</v>
      </c>
      <c r="E449" s="5" t="str">
        <f>Sheet3!A375</f>
        <v>0508BA2015000646795</v>
      </c>
      <c r="F449" s="3" t="s">
        <v>3982</v>
      </c>
      <c r="J449" s="7" t="str">
        <f t="shared" si="6"/>
        <v>insert into PRW_Inte_Csgii_DeviceMap([Id],[Name],[Context],[Revision],[DeviceId],[DeviceName]) values(NEWID(),'500kV思墨乙线线路电压互感器-A相','SMB','UNSET','0508BA2015000646795','500kV思墨乙线线路电压互感器');</v>
      </c>
    </row>
    <row r="450" spans="2:10" x14ac:dyDescent="0.4">
      <c r="B450" s="6" t="s">
        <v>753</v>
      </c>
      <c r="C450" s="2" t="s">
        <v>4111</v>
      </c>
      <c r="D450" s="2" t="s">
        <v>4113</v>
      </c>
      <c r="E450" s="5" t="s">
        <v>1181</v>
      </c>
      <c r="F450" s="3" t="s">
        <v>3983</v>
      </c>
      <c r="J450" s="7" t="str">
        <f t="shared" si="6"/>
        <v>insert into PRW_Inte_Csgii_DeviceMap([Id],[Name],[Context],[Revision],[DeviceId],[DeviceName]) values(NEWID(),'500kV思墨乙线线路电压互感器-B相','SMB','UNSET','0508BA2015000646795','500kV思墨乙线线路电压互感器');</v>
      </c>
    </row>
    <row r="451" spans="2:10" x14ac:dyDescent="0.4">
      <c r="B451" s="6" t="s">
        <v>753</v>
      </c>
      <c r="C451" s="2" t="s">
        <v>4111</v>
      </c>
      <c r="D451" s="2" t="s">
        <v>4113</v>
      </c>
      <c r="E451" s="5" t="s">
        <v>1181</v>
      </c>
      <c r="F451" s="3" t="s">
        <v>3984</v>
      </c>
      <c r="J451" s="7" t="str">
        <f t="shared" ref="J451:J514" si="7">CONCATENATE("insert into PRW_Inte_Csgii_DeviceMap([Id],[Name],[Context],[Revision],[DeviceId],[DeviceName]) values(NEWID(),'",F451,"','",C451,"','",D451,"','",E451,"','",B451,"');")</f>
        <v>insert into PRW_Inte_Csgii_DeviceMap([Id],[Name],[Context],[Revision],[DeviceId],[DeviceName]) values(NEWID(),'500kV思墨乙线线路电压互感器-C相','SMB','UNSET','0508BA2015000646795','500kV思墨乙线线路电压互感器');</v>
      </c>
    </row>
    <row r="452" spans="2:10" hidden="1" x14ac:dyDescent="0.4">
      <c r="B452" s="6" t="str">
        <f>VLOOKUP(E452,Sheet3!A:C,3,FALSE)</f>
        <v>500kV思墨乙线线路主二保护</v>
      </c>
      <c r="C452" s="2" t="s">
        <v>849</v>
      </c>
      <c r="D452" s="2" t="s">
        <v>4113</v>
      </c>
      <c r="E452" s="5" t="str">
        <f>Sheet3!A376</f>
        <v>a4d8b1a0102b4539b8c1842c1760c388</v>
      </c>
      <c r="F452" t="str">
        <f>IFERROR(VLOOKUP(B452,Sheet2!A:A,1,0),"")</f>
        <v/>
      </c>
      <c r="J452" s="7" t="str">
        <f t="shared" si="7"/>
        <v>insert into PRW_Inte_Csgii_DeviceMap([Id],[Name],[Context],[Revision],[DeviceId],[DeviceName]) values(NEWID(),'','SMB','UNSET','a4d8b1a0102b4539b8c1842c1760c388','500kV思墨乙线线路主二保护');</v>
      </c>
    </row>
    <row r="453" spans="2:10" hidden="1" x14ac:dyDescent="0.4">
      <c r="B453" s="6" t="str">
        <f>VLOOKUP(E453,Sheet3!A:C,3,FALSE)</f>
        <v>500kV思墨乙线线路主一保护</v>
      </c>
      <c r="C453" s="2" t="s">
        <v>849</v>
      </c>
      <c r="D453" s="2" t="s">
        <v>4113</v>
      </c>
      <c r="E453" s="5" t="str">
        <f>Sheet3!A377</f>
        <v>bca702c085b64f669693e7d991cb994a</v>
      </c>
      <c r="F453" t="str">
        <f>IFERROR(VLOOKUP(B453,Sheet2!A:A,1,0),"")</f>
        <v/>
      </c>
      <c r="J453" s="7" t="str">
        <f t="shared" si="7"/>
        <v>insert into PRW_Inte_Csgii_DeviceMap([Id],[Name],[Context],[Revision],[DeviceId],[DeviceName]) values(NEWID(),'','SMB','UNSET','bca702c085b64f669693e7d991cb994a','500kV思墨乙线线路主一保护');</v>
      </c>
    </row>
    <row r="454" spans="2:10" hidden="1" x14ac:dyDescent="0.4">
      <c r="B454" s="6" t="str">
        <f>VLOOKUP(E454,Sheet3!A:C,3,FALSE)</f>
        <v>500kV思墨乙线主二保护屏</v>
      </c>
      <c r="C454" s="2" t="s">
        <v>849</v>
      </c>
      <c r="D454" s="2" t="s">
        <v>4113</v>
      </c>
      <c r="E454" s="5" t="str">
        <f>Sheet3!A378</f>
        <v>697a36a0e46d428981f710d19357ee67</v>
      </c>
      <c r="F454" t="str">
        <f>IFERROR(VLOOKUP(B454,Sheet2!A:A,1,0),"")</f>
        <v/>
      </c>
      <c r="J454" s="7" t="str">
        <f t="shared" si="7"/>
        <v>insert into PRW_Inte_Csgii_DeviceMap([Id],[Name],[Context],[Revision],[DeviceId],[DeviceName]) values(NEWID(),'','SMB','UNSET','697a36a0e46d428981f710d19357ee67','500kV思墨乙线主二保护屏');</v>
      </c>
    </row>
    <row r="455" spans="2:10" hidden="1" x14ac:dyDescent="0.4">
      <c r="B455" s="6" t="str">
        <f>VLOOKUP(E455,Sheet3!A:C,3,FALSE)</f>
        <v>500kV思墨乙线主一保护屏</v>
      </c>
      <c r="C455" s="2" t="s">
        <v>849</v>
      </c>
      <c r="D455" s="2" t="s">
        <v>4113</v>
      </c>
      <c r="E455" s="5" t="str">
        <f>Sheet3!A379</f>
        <v>b3532e2e100a457eae73af0a14dbf36a</v>
      </c>
      <c r="F455" t="str">
        <f>IFERROR(VLOOKUP(B455,Sheet2!A:A,1,0),"")</f>
        <v/>
      </c>
      <c r="J455" s="7" t="str">
        <f t="shared" si="7"/>
        <v>insert into PRW_Inte_Csgii_DeviceMap([Id],[Name],[Context],[Revision],[DeviceId],[DeviceName]) values(NEWID(),'','SMB','UNSET','b3532e2e100a457eae73af0a14dbf36a','500kV思墨乙线主一保护屏');</v>
      </c>
    </row>
    <row r="456" spans="2:10" x14ac:dyDescent="0.4">
      <c r="B456" s="6" t="str">
        <f>VLOOKUP(E456,Sheet3!A:C,3,FALSE)</f>
        <v>500kV思普甲线5031断路器HGIS间隔</v>
      </c>
      <c r="C456" s="2" t="s">
        <v>849</v>
      </c>
      <c r="D456" s="2" t="s">
        <v>4113</v>
      </c>
      <c r="E456" s="5" t="str">
        <f>Sheet3!A380</f>
        <v>5d4ef1180a914657beacdcfbc01e58fd</v>
      </c>
      <c r="F456" s="3" t="s">
        <v>3985</v>
      </c>
      <c r="J456" s="7" t="str">
        <f t="shared" si="7"/>
        <v>insert into PRW_Inte_Csgii_DeviceMap([Id],[Name],[Context],[Revision],[DeviceId],[DeviceName]) values(NEWID(),'500kV思普甲线5031断路器HGIS间隔-A相','SMB','UNSET','5d4ef1180a914657beacdcfbc01e58fd','500kV思普甲线5031断路器HGIS间隔');</v>
      </c>
    </row>
    <row r="457" spans="2:10" x14ac:dyDescent="0.4">
      <c r="B457" s="6" t="s">
        <v>3043</v>
      </c>
      <c r="C457" s="2" t="s">
        <v>4111</v>
      </c>
      <c r="D457" s="2" t="s">
        <v>4113</v>
      </c>
      <c r="E457" s="5" t="s">
        <v>3041</v>
      </c>
      <c r="F457" s="3" t="s">
        <v>3986</v>
      </c>
      <c r="J457" s="7" t="str">
        <f t="shared" si="7"/>
        <v>insert into PRW_Inte_Csgii_DeviceMap([Id],[Name],[Context],[Revision],[DeviceId],[DeviceName]) values(NEWID(),'500kV思普甲线5031断路器HGIS间隔-B相','SMB','UNSET','5d4ef1180a914657beacdcfbc01e58fd','500kV思普甲线5031断路器HGIS间隔');</v>
      </c>
    </row>
    <row r="458" spans="2:10" x14ac:dyDescent="0.4">
      <c r="B458" s="6" t="s">
        <v>3043</v>
      </c>
      <c r="C458" s="2" t="s">
        <v>4111</v>
      </c>
      <c r="D458" s="2" t="s">
        <v>4113</v>
      </c>
      <c r="E458" s="5" t="s">
        <v>3041</v>
      </c>
      <c r="F458" s="3" t="s">
        <v>3987</v>
      </c>
      <c r="J458" s="7" t="str">
        <f t="shared" si="7"/>
        <v>insert into PRW_Inte_Csgii_DeviceMap([Id],[Name],[Context],[Revision],[DeviceId],[DeviceName]) values(NEWID(),'500kV思普甲线5031断路器HGIS间隔-C相','SMB','UNSET','5d4ef1180a914657beacdcfbc01e58fd','500kV思普甲线5031断路器HGIS间隔');</v>
      </c>
    </row>
    <row r="459" spans="2:10" x14ac:dyDescent="0.4">
      <c r="B459" s="6" t="str">
        <f>VLOOKUP(E459,Sheet3!A:C,3,FALSE)</f>
        <v>500kV思普甲线5031开关保护</v>
      </c>
      <c r="C459" s="2" t="s">
        <v>849</v>
      </c>
      <c r="D459" s="2" t="s">
        <v>4113</v>
      </c>
      <c r="E459" s="5" t="str">
        <f>Sheet3!A381</f>
        <v>fee65a60cdd64c2e9f9ec9d9756e89a8</v>
      </c>
      <c r="F459" t="str">
        <f>VLOOKUP(B459,Sheet2!A:A,1,0)</f>
        <v>500kV思普甲线5031开关保护</v>
      </c>
      <c r="J459" s="7" t="str">
        <f t="shared" si="7"/>
        <v>insert into PRW_Inte_Csgii_DeviceMap([Id],[Name],[Context],[Revision],[DeviceId],[DeviceName]) values(NEWID(),'500kV思普甲线5031开关保护','SMB','UNSET','fee65a60cdd64c2e9f9ec9d9756e89a8','500kV思普甲线5031开关保护');</v>
      </c>
    </row>
    <row r="460" spans="2:10" hidden="1" x14ac:dyDescent="0.4">
      <c r="B460" s="6" t="str">
        <f>VLOOKUP(E460,Sheet3!A:C,3,FALSE)</f>
        <v>500kV思普甲线5031开关保护屏</v>
      </c>
      <c r="C460" s="2" t="s">
        <v>849</v>
      </c>
      <c r="D460" s="2" t="s">
        <v>4113</v>
      </c>
      <c r="E460" s="5" t="str">
        <f>Sheet3!A382</f>
        <v>7a944e00d8a64582b9da74c9cfe45649</v>
      </c>
      <c r="F460" t="str">
        <f>IFERROR(VLOOKUP(B460,Sheet2!A:A,1,0),"")</f>
        <v/>
      </c>
      <c r="J460" s="7" t="str">
        <f t="shared" si="7"/>
        <v>insert into PRW_Inte_Csgii_DeviceMap([Id],[Name],[Context],[Revision],[DeviceId],[DeviceName]) values(NEWID(),'','SMB','UNSET','7a944e00d8a64582b9da74c9cfe45649','500kV思普甲线5031开关保护屏');</v>
      </c>
    </row>
    <row r="461" spans="2:10" x14ac:dyDescent="0.4">
      <c r="B461" s="6" t="str">
        <f>VLOOKUP(E461,Sheet3!A:C,3,FALSE)</f>
        <v>500kV思普甲线5031开关测控装置</v>
      </c>
      <c r="C461" s="2" t="s">
        <v>849</v>
      </c>
      <c r="D461" s="2" t="s">
        <v>4113</v>
      </c>
      <c r="E461" s="5" t="str">
        <f>Sheet3!A383</f>
        <v>91b54f5a51ee4dabbb8d8fd2e343ac70</v>
      </c>
      <c r="F461" t="str">
        <f>VLOOKUP(B461,Sheet2!A:A,1,0)</f>
        <v>500kV思普甲线5031开关测控装置</v>
      </c>
      <c r="J461" s="7" t="str">
        <f t="shared" si="7"/>
        <v>insert into PRW_Inte_Csgii_DeviceMap([Id],[Name],[Context],[Revision],[DeviceId],[DeviceName]) values(NEWID(),'500kV思普甲线5031开关测控装置','SMB','UNSET','91b54f5a51ee4dabbb8d8fd2e343ac70','500kV思普甲线5031开关测控装置');</v>
      </c>
    </row>
    <row r="462" spans="2:10" hidden="1" x14ac:dyDescent="0.4">
      <c r="B462" s="6" t="str">
        <f>VLOOKUP(E462,Sheet3!A:C,3,FALSE)</f>
        <v>500kV思普甲线5033开关保护屏</v>
      </c>
      <c r="C462" s="2" t="s">
        <v>849</v>
      </c>
      <c r="D462" s="2" t="s">
        <v>4113</v>
      </c>
      <c r="E462" s="5" t="str">
        <f>Sheet3!A384</f>
        <v>9285612e085140d3a68393ccffd1d3ee</v>
      </c>
      <c r="F462" t="str">
        <f>IFERROR(VLOOKUP(B462,Sheet2!A:A,1,0),"")</f>
        <v/>
      </c>
      <c r="J462" s="7" t="str">
        <f t="shared" si="7"/>
        <v>insert into PRW_Inte_Csgii_DeviceMap([Id],[Name],[Context],[Revision],[DeviceId],[DeviceName]) values(NEWID(),'','SMB','UNSET','9285612e085140d3a68393ccffd1d3ee','500kV思普甲线5033开关保护屏');</v>
      </c>
    </row>
    <row r="463" spans="2:10" x14ac:dyDescent="0.4">
      <c r="B463" s="6" t="str">
        <f>VLOOKUP(E463,Sheet3!A:C,3,FALSE)</f>
        <v>500kV思普甲线测控装置</v>
      </c>
      <c r="C463" s="2" t="s">
        <v>849</v>
      </c>
      <c r="D463" s="2" t="s">
        <v>4113</v>
      </c>
      <c r="E463" s="5" t="str">
        <f>Sheet3!A385</f>
        <v>942aa9be86214b9ea0e1cbdff19bd599</v>
      </c>
      <c r="F463" t="str">
        <f>VLOOKUP(B463,Sheet2!A:A,1,0)</f>
        <v>500kV思普甲线测控装置</v>
      </c>
      <c r="J463" s="7" t="str">
        <f t="shared" si="7"/>
        <v>insert into PRW_Inte_Csgii_DeviceMap([Id],[Name],[Context],[Revision],[DeviceId],[DeviceName]) values(NEWID(),'500kV思普甲线测控装置','SMB','UNSET','942aa9be86214b9ea0e1cbdff19bd599','500kV思普甲线测控装置');</v>
      </c>
    </row>
    <row r="464" spans="2:10" hidden="1" x14ac:dyDescent="0.4">
      <c r="B464" s="6" t="str">
        <f>VLOOKUP(E464,Sheet3!A:C,3,FALSE)</f>
        <v>500kV思普甲线电能表副表</v>
      </c>
      <c r="C464" s="2" t="s">
        <v>849</v>
      </c>
      <c r="D464" s="2" t="s">
        <v>4113</v>
      </c>
      <c r="E464" s="5" t="str">
        <f>Sheet3!A386</f>
        <v>804646e348d84451934d519659557aff</v>
      </c>
      <c r="F464" t="str">
        <f>IFERROR(VLOOKUP(B464,Sheet2!A:A,1,0),"")</f>
        <v/>
      </c>
      <c r="J464" s="7" t="str">
        <f t="shared" si="7"/>
        <v>insert into PRW_Inte_Csgii_DeviceMap([Id],[Name],[Context],[Revision],[DeviceId],[DeviceName]) values(NEWID(),'','SMB','UNSET','804646e348d84451934d519659557aff','500kV思普甲线电能表副表');</v>
      </c>
    </row>
    <row r="465" spans="2:10" hidden="1" x14ac:dyDescent="0.4">
      <c r="B465" s="6" t="str">
        <f>VLOOKUP(E465,Sheet3!A:C,3,FALSE)</f>
        <v>500kV思普甲线电能表主表</v>
      </c>
      <c r="C465" s="2" t="s">
        <v>849</v>
      </c>
      <c r="D465" s="2" t="s">
        <v>4113</v>
      </c>
      <c r="E465" s="5" t="str">
        <f>Sheet3!A387</f>
        <v>a99ed6ca05fa4965a2c5a45274353169</v>
      </c>
      <c r="F465" t="str">
        <f>IFERROR(VLOOKUP(B465,Sheet2!A:A,1,0),"")</f>
        <v/>
      </c>
      <c r="J465" s="7" t="str">
        <f t="shared" si="7"/>
        <v>insert into PRW_Inte_Csgii_DeviceMap([Id],[Name],[Context],[Revision],[DeviceId],[DeviceName]) values(NEWID(),'','SMB','UNSET','a99ed6ca05fa4965a2c5a45274353169','500kV思普甲线电能表主表');</v>
      </c>
    </row>
    <row r="466" spans="2:10" hidden="1" x14ac:dyDescent="0.4">
      <c r="B466" s="6" t="str">
        <f>VLOOKUP(E466,Sheet3!A:C,3,FALSE)</f>
        <v>500kV思普甲线通信接口柜</v>
      </c>
      <c r="C466" s="2" t="s">
        <v>849</v>
      </c>
      <c r="D466" s="2" t="s">
        <v>4113</v>
      </c>
      <c r="E466" s="5" t="str">
        <f>Sheet3!A388</f>
        <v>10f8e613f4824fad9e58e060ce70b250</v>
      </c>
      <c r="F466" t="str">
        <f>IFERROR(VLOOKUP(B466,Sheet2!A:A,1,0),"")</f>
        <v/>
      </c>
      <c r="J466" s="7" t="str">
        <f t="shared" si="7"/>
        <v>insert into PRW_Inte_Csgii_DeviceMap([Id],[Name],[Context],[Revision],[DeviceId],[DeviceName]) values(NEWID(),'','SMB','UNSET','10f8e613f4824fad9e58e060ce70b250','500kV思普甲线通信接口柜');</v>
      </c>
    </row>
    <row r="467" spans="2:10" x14ac:dyDescent="0.4">
      <c r="B467" s="6" t="str">
        <f>VLOOKUP(E467,Sheet3!A:C,3,FALSE)</f>
        <v>500kV思普甲线线路避雷器</v>
      </c>
      <c r="C467" s="2" t="s">
        <v>849</v>
      </c>
      <c r="D467" s="2" t="s">
        <v>4113</v>
      </c>
      <c r="E467" s="5" t="str">
        <f>Sheet3!A389</f>
        <v>0508BA2015000131639</v>
      </c>
      <c r="F467" s="3" t="s">
        <v>3988</v>
      </c>
      <c r="J467" s="7" t="str">
        <f t="shared" si="7"/>
        <v>insert into PRW_Inte_Csgii_DeviceMap([Id],[Name],[Context],[Revision],[DeviceId],[DeviceName]) values(NEWID(),'500kV思普甲线线路避雷器-A相','SMB','UNSET','0508BA2015000131639','500kV思普甲线线路避雷器');</v>
      </c>
    </row>
    <row r="468" spans="2:10" x14ac:dyDescent="0.4">
      <c r="B468" s="6" t="s">
        <v>1077</v>
      </c>
      <c r="C468" s="2" t="s">
        <v>4111</v>
      </c>
      <c r="D468" s="2" t="s">
        <v>4113</v>
      </c>
      <c r="E468" s="5" t="s">
        <v>1075</v>
      </c>
      <c r="F468" s="3" t="s">
        <v>3989</v>
      </c>
      <c r="J468" s="7" t="str">
        <f t="shared" si="7"/>
        <v>insert into PRW_Inte_Csgii_DeviceMap([Id],[Name],[Context],[Revision],[DeviceId],[DeviceName]) values(NEWID(),'500kV思普甲线线路避雷器-B相','SMB','UNSET','0508BA2015000131639','500kV思普甲线线路避雷器');</v>
      </c>
    </row>
    <row r="469" spans="2:10" x14ac:dyDescent="0.4">
      <c r="B469" s="6" t="s">
        <v>1077</v>
      </c>
      <c r="C469" s="2" t="s">
        <v>4111</v>
      </c>
      <c r="D469" s="2" t="s">
        <v>4113</v>
      </c>
      <c r="E469" s="5" t="s">
        <v>1075</v>
      </c>
      <c r="F469" s="3" t="s">
        <v>3990</v>
      </c>
      <c r="J469" s="7" t="str">
        <f t="shared" si="7"/>
        <v>insert into PRW_Inte_Csgii_DeviceMap([Id],[Name],[Context],[Revision],[DeviceId],[DeviceName]) values(NEWID(),'500kV思普甲线线路避雷器-C相','SMB','UNSET','0508BA2015000131639','500kV思普甲线线路避雷器');</v>
      </c>
    </row>
    <row r="470" spans="2:10" x14ac:dyDescent="0.4">
      <c r="B470" s="6" t="str">
        <f>VLOOKUP(E470,Sheet3!A:C,3,FALSE)</f>
        <v>500kV思普甲线线路电压互感器</v>
      </c>
      <c r="C470" s="2" t="s">
        <v>849</v>
      </c>
      <c r="D470" s="2" t="s">
        <v>4113</v>
      </c>
      <c r="E470" s="5" t="str">
        <f>Sheet3!A390</f>
        <v>0508BA2015000646787</v>
      </c>
      <c r="F470" s="3" t="s">
        <v>3991</v>
      </c>
      <c r="J470" s="7" t="str">
        <f t="shared" si="7"/>
        <v>insert into PRW_Inte_Csgii_DeviceMap([Id],[Name],[Context],[Revision],[DeviceId],[DeviceName]) values(NEWID(),'500kV思普甲线线路电压互感器-A相','SMB','UNSET','0508BA2015000646787','500kV思普甲线线路电压互感器');</v>
      </c>
    </row>
    <row r="471" spans="2:10" x14ac:dyDescent="0.4">
      <c r="B471" s="6" t="s">
        <v>1990</v>
      </c>
      <c r="C471" s="2" t="s">
        <v>4111</v>
      </c>
      <c r="D471" s="2" t="s">
        <v>4113</v>
      </c>
      <c r="E471" s="5" t="s">
        <v>1988</v>
      </c>
      <c r="F471" s="3" t="s">
        <v>3992</v>
      </c>
      <c r="J471" s="7" t="str">
        <f t="shared" si="7"/>
        <v>insert into PRW_Inte_Csgii_DeviceMap([Id],[Name],[Context],[Revision],[DeviceId],[DeviceName]) values(NEWID(),'500kV思普甲线线路电压互感器-B相','SMB','UNSET','0508BA2015000646787','500kV思普甲线线路电压互感器');</v>
      </c>
    </row>
    <row r="472" spans="2:10" x14ac:dyDescent="0.4">
      <c r="B472" s="6" t="s">
        <v>1990</v>
      </c>
      <c r="C472" s="2" t="s">
        <v>4111</v>
      </c>
      <c r="D472" s="2" t="s">
        <v>4113</v>
      </c>
      <c r="E472" s="5" t="s">
        <v>1988</v>
      </c>
      <c r="F472" s="3" t="s">
        <v>3993</v>
      </c>
      <c r="J472" s="7" t="str">
        <f t="shared" si="7"/>
        <v>insert into PRW_Inte_Csgii_DeviceMap([Id],[Name],[Context],[Revision],[DeviceId],[DeviceName]) values(NEWID(),'500kV思普甲线线路电压互感器-C相','SMB','UNSET','0508BA2015000646787','500kV思普甲线线路电压互感器');</v>
      </c>
    </row>
    <row r="473" spans="2:10" hidden="1" x14ac:dyDescent="0.4">
      <c r="B473" s="6" t="str">
        <f>VLOOKUP(E473,Sheet3!A:C,3,FALSE)</f>
        <v>500kV思普甲线线路主二保护</v>
      </c>
      <c r="C473" s="2" t="s">
        <v>849</v>
      </c>
      <c r="D473" s="2" t="s">
        <v>4113</v>
      </c>
      <c r="E473" s="5" t="str">
        <f>Sheet3!A391</f>
        <v>409e5890fd5b4dbaa2350f09fc9e5477</v>
      </c>
      <c r="F473" t="str">
        <f>IFERROR(VLOOKUP(B473,Sheet2!A:A,1,0),"")</f>
        <v/>
      </c>
      <c r="J473" s="7" t="str">
        <f t="shared" si="7"/>
        <v>insert into PRW_Inte_Csgii_DeviceMap([Id],[Name],[Context],[Revision],[DeviceId],[DeviceName]) values(NEWID(),'','SMB','UNSET','409e5890fd5b4dbaa2350f09fc9e5477','500kV思普甲线线路主二保护');</v>
      </c>
    </row>
    <row r="474" spans="2:10" hidden="1" x14ac:dyDescent="0.4">
      <c r="B474" s="6" t="str">
        <f>VLOOKUP(E474,Sheet3!A:C,3,FALSE)</f>
        <v>500kV思普甲线线路主一保护</v>
      </c>
      <c r="C474" s="2" t="s">
        <v>849</v>
      </c>
      <c r="D474" s="2" t="s">
        <v>4113</v>
      </c>
      <c r="E474" s="5" t="str">
        <f>Sheet3!A392</f>
        <v>5aa9d7eec2b840a39aaab7ca4867ce21</v>
      </c>
      <c r="F474" t="str">
        <f>IFERROR(VLOOKUP(B474,Sheet2!A:A,1,0),"")</f>
        <v/>
      </c>
      <c r="J474" s="7" t="str">
        <f t="shared" si="7"/>
        <v>insert into PRW_Inte_Csgii_DeviceMap([Id],[Name],[Context],[Revision],[DeviceId],[DeviceName]) values(NEWID(),'','SMB','UNSET','5aa9d7eec2b840a39aaab7ca4867ce21','500kV思普甲线线路主一保护');</v>
      </c>
    </row>
    <row r="475" spans="2:10" hidden="1" x14ac:dyDescent="0.4">
      <c r="B475" s="6" t="str">
        <f>VLOOKUP(E475,Sheet3!A:C,3,FALSE)</f>
        <v>500kV思普甲线主二保护屏</v>
      </c>
      <c r="C475" s="2" t="s">
        <v>849</v>
      </c>
      <c r="D475" s="2" t="s">
        <v>4113</v>
      </c>
      <c r="E475" s="5" t="str">
        <f>Sheet3!A393</f>
        <v>b98403fd15a742aca140b814fa4c28dd</v>
      </c>
      <c r="F475" t="str">
        <f>IFERROR(VLOOKUP(B475,Sheet2!A:A,1,0),"")</f>
        <v/>
      </c>
      <c r="J475" s="7" t="str">
        <f t="shared" si="7"/>
        <v>insert into PRW_Inte_Csgii_DeviceMap([Id],[Name],[Context],[Revision],[DeviceId],[DeviceName]) values(NEWID(),'','SMB','UNSET','b98403fd15a742aca140b814fa4c28dd','500kV思普甲线主二保护屏');</v>
      </c>
    </row>
    <row r="476" spans="2:10" hidden="1" x14ac:dyDescent="0.4">
      <c r="B476" s="6" t="str">
        <f>VLOOKUP(E476,Sheet3!A:C,3,FALSE)</f>
        <v>500kV思普甲线主一保护屏</v>
      </c>
      <c r="C476" s="2" t="s">
        <v>849</v>
      </c>
      <c r="D476" s="2" t="s">
        <v>4113</v>
      </c>
      <c r="E476" s="5" t="str">
        <f>Sheet3!A394</f>
        <v>3ecfc2a77b5e429ea803e2475870894d</v>
      </c>
      <c r="F476" t="str">
        <f>IFERROR(VLOOKUP(B476,Sheet2!A:A,1,0),"")</f>
        <v/>
      </c>
      <c r="J476" s="7" t="str">
        <f t="shared" si="7"/>
        <v>insert into PRW_Inte_Csgii_DeviceMap([Id],[Name],[Context],[Revision],[DeviceId],[DeviceName]) values(NEWID(),'','SMB','UNSET','3ecfc2a77b5e429ea803e2475870894d','500kV思普甲线主一保护屏');</v>
      </c>
    </row>
    <row r="477" spans="2:10" x14ac:dyDescent="0.4">
      <c r="B477" s="6" t="str">
        <f>VLOOKUP(E477,Sheet3!A:C,3,FALSE)</f>
        <v>500kV思普乙线5021断路器HGIS间隔</v>
      </c>
      <c r="C477" s="2" t="s">
        <v>849</v>
      </c>
      <c r="D477" s="2" t="s">
        <v>4113</v>
      </c>
      <c r="E477" s="5" t="str">
        <f>Sheet3!A395</f>
        <v>dd845e68beac4a6bbc34e43911d4eb35</v>
      </c>
      <c r="F477" s="3" t="s">
        <v>3994</v>
      </c>
      <c r="J477" s="7" t="str">
        <f t="shared" si="7"/>
        <v>insert into PRW_Inte_Csgii_DeviceMap([Id],[Name],[Context],[Revision],[DeviceId],[DeviceName]) values(NEWID(),'500kV思普乙线5021断路器HGIS间隔-A相','SMB','UNSET','dd845e68beac4a6bbc34e43911d4eb35','500kV思普乙线5021断路器HGIS间隔');</v>
      </c>
    </row>
    <row r="478" spans="2:10" x14ac:dyDescent="0.4">
      <c r="B478" s="6" t="s">
        <v>2713</v>
      </c>
      <c r="C478" s="2" t="s">
        <v>4111</v>
      </c>
      <c r="D478" s="2" t="s">
        <v>4113</v>
      </c>
      <c r="E478" s="5" t="s">
        <v>2711</v>
      </c>
      <c r="F478" s="3" t="s">
        <v>3995</v>
      </c>
      <c r="J478" s="7" t="str">
        <f t="shared" si="7"/>
        <v>insert into PRW_Inte_Csgii_DeviceMap([Id],[Name],[Context],[Revision],[DeviceId],[DeviceName]) values(NEWID(),'500kV思普乙线5021断路器HGIS间隔-B相','SMB','UNSET','dd845e68beac4a6bbc34e43911d4eb35','500kV思普乙线5021断路器HGIS间隔');</v>
      </c>
    </row>
    <row r="479" spans="2:10" x14ac:dyDescent="0.4">
      <c r="B479" s="6" t="s">
        <v>2713</v>
      </c>
      <c r="C479" s="2" t="s">
        <v>4111</v>
      </c>
      <c r="D479" s="2" t="s">
        <v>4113</v>
      </c>
      <c r="E479" s="5" t="s">
        <v>2711</v>
      </c>
      <c r="F479" s="3" t="s">
        <v>3996</v>
      </c>
      <c r="J479" s="7" t="str">
        <f t="shared" si="7"/>
        <v>insert into PRW_Inte_Csgii_DeviceMap([Id],[Name],[Context],[Revision],[DeviceId],[DeviceName]) values(NEWID(),'500kV思普乙线5021断路器HGIS间隔-C相','SMB','UNSET','dd845e68beac4a6bbc34e43911d4eb35','500kV思普乙线5021断路器HGIS间隔');</v>
      </c>
    </row>
    <row r="480" spans="2:10" x14ac:dyDescent="0.4">
      <c r="B480" s="6" t="str">
        <f>VLOOKUP(E480,Sheet3!A:C,3,FALSE)</f>
        <v>500kV思普乙线5021开关保护</v>
      </c>
      <c r="C480" s="2" t="s">
        <v>849</v>
      </c>
      <c r="D480" s="2" t="s">
        <v>4113</v>
      </c>
      <c r="E480" s="5" t="str">
        <f>Sheet3!A396</f>
        <v>c4f1305288244d08b39d176ece442f06</v>
      </c>
      <c r="F480" t="str">
        <f>VLOOKUP(B480,Sheet2!A:A,1,0)</f>
        <v>500kV思普乙线5021开关保护</v>
      </c>
      <c r="J480" s="7" t="str">
        <f t="shared" si="7"/>
        <v>insert into PRW_Inte_Csgii_DeviceMap([Id],[Name],[Context],[Revision],[DeviceId],[DeviceName]) values(NEWID(),'500kV思普乙线5021开关保护','SMB','UNSET','c4f1305288244d08b39d176ece442f06','500kV思普乙线5021开关保护');</v>
      </c>
    </row>
    <row r="481" spans="2:10" hidden="1" x14ac:dyDescent="0.4">
      <c r="B481" s="6" t="str">
        <f>VLOOKUP(E481,Sheet3!A:C,3,FALSE)</f>
        <v>500kV思普乙线5021开关保护屏</v>
      </c>
      <c r="C481" s="2" t="s">
        <v>849</v>
      </c>
      <c r="D481" s="2" t="s">
        <v>4113</v>
      </c>
      <c r="E481" s="5" t="str">
        <f>Sheet3!A397</f>
        <v>e6ba7a49a1694d18a7d4153ca1b10074</v>
      </c>
      <c r="F481" t="str">
        <f>IFERROR(VLOOKUP(B481,Sheet2!A:A,1,0),"")</f>
        <v/>
      </c>
      <c r="J481" s="7" t="str">
        <f t="shared" si="7"/>
        <v>insert into PRW_Inte_Csgii_DeviceMap([Id],[Name],[Context],[Revision],[DeviceId],[DeviceName]) values(NEWID(),'','SMB','UNSET','e6ba7a49a1694d18a7d4153ca1b10074','500kV思普乙线5021开关保护屏');</v>
      </c>
    </row>
    <row r="482" spans="2:10" x14ac:dyDescent="0.4">
      <c r="B482" s="6" t="str">
        <f>VLOOKUP(E482,Sheet3!A:C,3,FALSE)</f>
        <v>500kV思普乙线5021开关测控装置</v>
      </c>
      <c r="C482" s="2" t="s">
        <v>849</v>
      </c>
      <c r="D482" s="2" t="s">
        <v>4113</v>
      </c>
      <c r="E482" s="5" t="str">
        <f>Sheet3!A398</f>
        <v>1a3d95ae0cfd4d5998f8bb1fa8b473d4</v>
      </c>
      <c r="F482" t="str">
        <f>VLOOKUP(B482,Sheet2!A:A,1,0)</f>
        <v>500kV思普乙线5021开关测控装置</v>
      </c>
      <c r="J482" s="7" t="str">
        <f t="shared" si="7"/>
        <v>insert into PRW_Inte_Csgii_DeviceMap([Id],[Name],[Context],[Revision],[DeviceId],[DeviceName]) values(NEWID(),'500kV思普乙线5021开关测控装置','SMB','UNSET','1a3d95ae0cfd4d5998f8bb1fa8b473d4','500kV思普乙线5021开关测控装置');</v>
      </c>
    </row>
    <row r="483" spans="2:10" x14ac:dyDescent="0.4">
      <c r="B483" s="6" t="str">
        <f>VLOOKUP(E483,Sheet3!A:C,3,FALSE)</f>
        <v>500kV思普乙线测控装置</v>
      </c>
      <c r="C483" s="2" t="s">
        <v>849</v>
      </c>
      <c r="D483" s="2" t="s">
        <v>4113</v>
      </c>
      <c r="E483" s="5" t="str">
        <f>Sheet3!A399</f>
        <v>67cbef8ef8fa419e86898fe95c30cdba</v>
      </c>
      <c r="F483" t="str">
        <f>VLOOKUP(B483,Sheet2!A:A,1,0)</f>
        <v>500kV思普乙线测控装置</v>
      </c>
      <c r="J483" s="7" t="str">
        <f t="shared" si="7"/>
        <v>insert into PRW_Inte_Csgii_DeviceMap([Id],[Name],[Context],[Revision],[DeviceId],[DeviceName]) values(NEWID(),'500kV思普乙线测控装置','SMB','UNSET','67cbef8ef8fa419e86898fe95c30cdba','500kV思普乙线测控装置');</v>
      </c>
    </row>
    <row r="484" spans="2:10" hidden="1" x14ac:dyDescent="0.4">
      <c r="B484" s="6" t="str">
        <f>VLOOKUP(E484,Sheet3!A:C,3,FALSE)</f>
        <v>500kV思普乙线电能表副表</v>
      </c>
      <c r="C484" s="2" t="s">
        <v>849</v>
      </c>
      <c r="D484" s="2" t="s">
        <v>4113</v>
      </c>
      <c r="E484" s="5" t="str">
        <f>Sheet3!A400</f>
        <v>cbd3157749304fba9536d30e262f38f8</v>
      </c>
      <c r="F484" t="str">
        <f>IFERROR(VLOOKUP(B484,Sheet2!A:A,1,0),"")</f>
        <v/>
      </c>
      <c r="J484" s="7" t="str">
        <f t="shared" si="7"/>
        <v>insert into PRW_Inte_Csgii_DeviceMap([Id],[Name],[Context],[Revision],[DeviceId],[DeviceName]) values(NEWID(),'','SMB','UNSET','cbd3157749304fba9536d30e262f38f8','500kV思普乙线电能表副表');</v>
      </c>
    </row>
    <row r="485" spans="2:10" hidden="1" x14ac:dyDescent="0.4">
      <c r="B485" s="6" t="str">
        <f>VLOOKUP(E485,Sheet3!A:C,3,FALSE)</f>
        <v>500kV思普乙线电能表主表</v>
      </c>
      <c r="C485" s="2" t="s">
        <v>849</v>
      </c>
      <c r="D485" s="2" t="s">
        <v>4113</v>
      </c>
      <c r="E485" s="5" t="str">
        <f>Sheet3!A401</f>
        <v>1cd983c1e95548d99af7dd824f40d0c8</v>
      </c>
      <c r="F485" t="str">
        <f>IFERROR(VLOOKUP(B485,Sheet2!A:A,1,0),"")</f>
        <v/>
      </c>
      <c r="J485" s="7" t="str">
        <f t="shared" si="7"/>
        <v>insert into PRW_Inte_Csgii_DeviceMap([Id],[Name],[Context],[Revision],[DeviceId],[DeviceName]) values(NEWID(),'','SMB','UNSET','1cd983c1e95548d99af7dd824f40d0c8','500kV思普乙线电能表主表');</v>
      </c>
    </row>
    <row r="486" spans="2:10" hidden="1" x14ac:dyDescent="0.4">
      <c r="B486" s="6" t="str">
        <f>VLOOKUP(E486,Sheet3!A:C,3,FALSE)</f>
        <v>500kV思普乙线通信接口柜</v>
      </c>
      <c r="C486" s="2" t="s">
        <v>849</v>
      </c>
      <c r="D486" s="2" t="s">
        <v>4113</v>
      </c>
      <c r="E486" s="5" t="str">
        <f>Sheet3!A402</f>
        <v>f58c7e50775c4e11b170f427f24eebae</v>
      </c>
      <c r="F486" t="str">
        <f>IFERROR(VLOOKUP(B486,Sheet2!A:A,1,0),"")</f>
        <v/>
      </c>
      <c r="J486" s="7" t="str">
        <f t="shared" si="7"/>
        <v>insert into PRW_Inte_Csgii_DeviceMap([Id],[Name],[Context],[Revision],[DeviceId],[DeviceName]) values(NEWID(),'','SMB','UNSET','f58c7e50775c4e11b170f427f24eebae','500kV思普乙线通信接口柜');</v>
      </c>
    </row>
    <row r="487" spans="2:10" x14ac:dyDescent="0.4">
      <c r="B487" s="6" t="str">
        <f>VLOOKUP(E487,Sheet3!A:C,3,FALSE)</f>
        <v>500kV思普乙线线路避雷器</v>
      </c>
      <c r="C487" s="2" t="s">
        <v>849</v>
      </c>
      <c r="D487" s="2" t="s">
        <v>4113</v>
      </c>
      <c r="E487" s="5" t="str">
        <f>Sheet3!A403</f>
        <v>0508BA2015000131643</v>
      </c>
      <c r="F487" s="3" t="s">
        <v>3997</v>
      </c>
      <c r="J487" s="7" t="str">
        <f t="shared" si="7"/>
        <v>insert into PRW_Inte_Csgii_DeviceMap([Id],[Name],[Context],[Revision],[DeviceId],[DeviceName]) values(NEWID(),'500kV思普乙线线路避雷器-A相','SMB','UNSET','0508BA2015000131643','500kV思普乙线线路避雷器');</v>
      </c>
    </row>
    <row r="488" spans="2:10" x14ac:dyDescent="0.4">
      <c r="B488" s="6" t="s">
        <v>1590</v>
      </c>
      <c r="C488" s="2" t="s">
        <v>4111</v>
      </c>
      <c r="D488" s="2" t="s">
        <v>4113</v>
      </c>
      <c r="E488" s="5" t="s">
        <v>1588</v>
      </c>
      <c r="F488" s="3" t="s">
        <v>3998</v>
      </c>
      <c r="J488" s="7" t="str">
        <f t="shared" si="7"/>
        <v>insert into PRW_Inte_Csgii_DeviceMap([Id],[Name],[Context],[Revision],[DeviceId],[DeviceName]) values(NEWID(),'500kV思普乙线线路避雷器-B相','SMB','UNSET','0508BA2015000131643','500kV思普乙线线路避雷器');</v>
      </c>
    </row>
    <row r="489" spans="2:10" x14ac:dyDescent="0.4">
      <c r="B489" s="6" t="s">
        <v>1590</v>
      </c>
      <c r="C489" s="2" t="s">
        <v>4111</v>
      </c>
      <c r="D489" s="2" t="s">
        <v>4113</v>
      </c>
      <c r="E489" s="5" t="s">
        <v>1588</v>
      </c>
      <c r="F489" s="3" t="s">
        <v>3999</v>
      </c>
      <c r="J489" s="7" t="str">
        <f t="shared" si="7"/>
        <v>insert into PRW_Inte_Csgii_DeviceMap([Id],[Name],[Context],[Revision],[DeviceId],[DeviceName]) values(NEWID(),'500kV思普乙线线路避雷器-C相','SMB','UNSET','0508BA2015000131643','500kV思普乙线线路避雷器');</v>
      </c>
    </row>
    <row r="490" spans="2:10" x14ac:dyDescent="0.4">
      <c r="B490" s="6" t="str">
        <f>VLOOKUP(E490,Sheet3!A:C,3,FALSE)</f>
        <v>500kV思普乙线线路电压互感器</v>
      </c>
      <c r="C490" s="2" t="s">
        <v>849</v>
      </c>
      <c r="D490" s="2" t="s">
        <v>4113</v>
      </c>
      <c r="E490" s="5" t="str">
        <f>Sheet3!A404</f>
        <v>0508BA2015000646783</v>
      </c>
      <c r="F490" s="3" t="s">
        <v>4000</v>
      </c>
      <c r="J490" s="7" t="str">
        <f t="shared" si="7"/>
        <v>insert into PRW_Inte_Csgii_DeviceMap([Id],[Name],[Context],[Revision],[DeviceId],[DeviceName]) values(NEWID(),'500kV思普乙线线路电压互感器-A相','SMB','UNSET','0508BA2015000646783','500kV思普乙线线路电压互感器');</v>
      </c>
    </row>
    <row r="491" spans="2:10" x14ac:dyDescent="0.4">
      <c r="B491" s="6" t="s">
        <v>1987</v>
      </c>
      <c r="C491" s="2" t="s">
        <v>4111</v>
      </c>
      <c r="D491" s="2" t="s">
        <v>4113</v>
      </c>
      <c r="E491" s="5" t="s">
        <v>1985</v>
      </c>
      <c r="F491" s="3" t="s">
        <v>4001</v>
      </c>
      <c r="J491" s="7" t="str">
        <f t="shared" si="7"/>
        <v>insert into PRW_Inte_Csgii_DeviceMap([Id],[Name],[Context],[Revision],[DeviceId],[DeviceName]) values(NEWID(),'500kV思普乙线线路电压互感器-B相','SMB','UNSET','0508BA2015000646783','500kV思普乙线线路电压互感器');</v>
      </c>
    </row>
    <row r="492" spans="2:10" x14ac:dyDescent="0.4">
      <c r="B492" s="6" t="s">
        <v>1987</v>
      </c>
      <c r="C492" s="2" t="s">
        <v>4111</v>
      </c>
      <c r="D492" s="2" t="s">
        <v>4113</v>
      </c>
      <c r="E492" s="5" t="s">
        <v>1985</v>
      </c>
      <c r="F492" s="3" t="s">
        <v>4002</v>
      </c>
      <c r="J492" s="7" t="str">
        <f t="shared" si="7"/>
        <v>insert into PRW_Inte_Csgii_DeviceMap([Id],[Name],[Context],[Revision],[DeviceId],[DeviceName]) values(NEWID(),'500kV思普乙线线路电压互感器-C相','SMB','UNSET','0508BA2015000646783','500kV思普乙线线路电压互感器');</v>
      </c>
    </row>
    <row r="493" spans="2:10" hidden="1" x14ac:dyDescent="0.4">
      <c r="B493" s="6" t="str">
        <f>VLOOKUP(E493,Sheet3!A:C,3,FALSE)</f>
        <v>500kV思普乙线线路主二保护</v>
      </c>
      <c r="C493" s="2" t="s">
        <v>849</v>
      </c>
      <c r="D493" s="2" t="s">
        <v>4113</v>
      </c>
      <c r="E493" s="5" t="str">
        <f>Sheet3!A405</f>
        <v>86654807883748eca6b7583477a5443e</v>
      </c>
      <c r="F493" t="str">
        <f>IFERROR(VLOOKUP(B493,Sheet2!A:A,1,0),"")</f>
        <v/>
      </c>
      <c r="J493" s="7" t="str">
        <f t="shared" si="7"/>
        <v>insert into PRW_Inte_Csgii_DeviceMap([Id],[Name],[Context],[Revision],[DeviceId],[DeviceName]) values(NEWID(),'','SMB','UNSET','86654807883748eca6b7583477a5443e','500kV思普乙线线路主二保护');</v>
      </c>
    </row>
    <row r="494" spans="2:10" hidden="1" x14ac:dyDescent="0.4">
      <c r="B494" s="6" t="str">
        <f>VLOOKUP(E494,Sheet3!A:C,3,FALSE)</f>
        <v>500kV思普乙线线路主一保护</v>
      </c>
      <c r="C494" s="2" t="s">
        <v>849</v>
      </c>
      <c r="D494" s="2" t="s">
        <v>4113</v>
      </c>
      <c r="E494" s="5" t="str">
        <f>Sheet3!A406</f>
        <v>7cf949f801f648bdb171111610c023c7</v>
      </c>
      <c r="F494" t="str">
        <f>IFERROR(VLOOKUP(B494,Sheet2!A:A,1,0),"")</f>
        <v/>
      </c>
      <c r="J494" s="7" t="str">
        <f t="shared" si="7"/>
        <v>insert into PRW_Inte_Csgii_DeviceMap([Id],[Name],[Context],[Revision],[DeviceId],[DeviceName]) values(NEWID(),'','SMB','UNSET','7cf949f801f648bdb171111610c023c7','500kV思普乙线线路主一保护');</v>
      </c>
    </row>
    <row r="495" spans="2:10" hidden="1" x14ac:dyDescent="0.4">
      <c r="B495" s="6" t="str">
        <f>VLOOKUP(E495,Sheet3!A:C,3,FALSE)</f>
        <v>500kV思普乙线主二保护屏</v>
      </c>
      <c r="C495" s="2" t="s">
        <v>849</v>
      </c>
      <c r="D495" s="2" t="s">
        <v>4113</v>
      </c>
      <c r="E495" s="5" t="str">
        <f>Sheet3!A407</f>
        <v>ca588164f2a74fe6a1cceb9919ba9a86</v>
      </c>
      <c r="F495" t="str">
        <f>IFERROR(VLOOKUP(B495,Sheet2!A:A,1,0),"")</f>
        <v/>
      </c>
      <c r="J495" s="7" t="str">
        <f t="shared" si="7"/>
        <v>insert into PRW_Inte_Csgii_DeviceMap([Id],[Name],[Context],[Revision],[DeviceId],[DeviceName]) values(NEWID(),'','SMB','UNSET','ca588164f2a74fe6a1cceb9919ba9a86','500kV思普乙线主二保护屏');</v>
      </c>
    </row>
    <row r="496" spans="2:10" hidden="1" x14ac:dyDescent="0.4">
      <c r="B496" s="6" t="str">
        <f>VLOOKUP(E496,Sheet3!A:C,3,FALSE)</f>
        <v>500kV思普乙线主一保护屏</v>
      </c>
      <c r="C496" s="2" t="s">
        <v>849</v>
      </c>
      <c r="D496" s="2" t="s">
        <v>4113</v>
      </c>
      <c r="E496" s="5" t="str">
        <f>Sheet3!A408</f>
        <v>292be9b151314b908deaf4001ce31d2f</v>
      </c>
      <c r="F496" t="str">
        <f>IFERROR(VLOOKUP(B496,Sheet2!A:A,1,0),"")</f>
        <v/>
      </c>
      <c r="J496" s="7" t="str">
        <f t="shared" si="7"/>
        <v>insert into PRW_Inte_Csgii_DeviceMap([Id],[Name],[Context],[Revision],[DeviceId],[DeviceName]) values(NEWID(),'','SMB','UNSET','292be9b151314b908deaf4001ce31d2f','500kV思普乙线主一保护屏');</v>
      </c>
    </row>
    <row r="497" spans="2:10" x14ac:dyDescent="0.4">
      <c r="B497" s="6" t="str">
        <f>VLOOKUP(E497,Sheet3!A:C,3,FALSE)</f>
        <v>500kV通思甲线5073断路器HGIS间隔</v>
      </c>
      <c r="C497" s="2" t="s">
        <v>849</v>
      </c>
      <c r="D497" s="2" t="s">
        <v>4113</v>
      </c>
      <c r="E497" s="5" t="str">
        <f>Sheet3!A409</f>
        <v>aa6203054f3244e28e0cc58805994de3</v>
      </c>
      <c r="F497" s="3" t="s">
        <v>4006</v>
      </c>
      <c r="J497" s="7" t="str">
        <f t="shared" si="7"/>
        <v>insert into PRW_Inte_Csgii_DeviceMap([Id],[Name],[Context],[Revision],[DeviceId],[DeviceName]) values(NEWID(),'500kV通思甲线5073断路器HGIS间隔-A相','SMB','UNSET','aa6203054f3244e28e0cc58805994de3','500kV通思甲线5073断路器HGIS间隔');</v>
      </c>
    </row>
    <row r="498" spans="2:10" x14ac:dyDescent="0.4">
      <c r="B498" s="6" t="s">
        <v>2487</v>
      </c>
      <c r="C498" s="2" t="s">
        <v>4111</v>
      </c>
      <c r="D498" s="2" t="s">
        <v>4113</v>
      </c>
      <c r="E498" s="5" t="s">
        <v>2485</v>
      </c>
      <c r="F498" s="3" t="s">
        <v>4007</v>
      </c>
      <c r="J498" s="7" t="str">
        <f t="shared" si="7"/>
        <v>insert into PRW_Inte_Csgii_DeviceMap([Id],[Name],[Context],[Revision],[DeviceId],[DeviceName]) values(NEWID(),'500kV通思甲线5073断路器HGIS间隔-B相','SMB','UNSET','aa6203054f3244e28e0cc58805994de3','500kV通思甲线5073断路器HGIS间隔');</v>
      </c>
    </row>
    <row r="499" spans="2:10" x14ac:dyDescent="0.4">
      <c r="B499" s="6" t="s">
        <v>2487</v>
      </c>
      <c r="C499" s="2" t="s">
        <v>4111</v>
      </c>
      <c r="D499" s="2" t="s">
        <v>4113</v>
      </c>
      <c r="E499" s="5" t="s">
        <v>2485</v>
      </c>
      <c r="F499" s="3" t="s">
        <v>4008</v>
      </c>
      <c r="J499" s="7" t="str">
        <f t="shared" si="7"/>
        <v>insert into PRW_Inte_Csgii_DeviceMap([Id],[Name],[Context],[Revision],[DeviceId],[DeviceName]) values(NEWID(),'500kV通思甲线5073断路器HGIS间隔-C相','SMB','UNSET','aa6203054f3244e28e0cc58805994de3','500kV通思甲线5073断路器HGIS间隔');</v>
      </c>
    </row>
    <row r="500" spans="2:10" x14ac:dyDescent="0.4">
      <c r="B500" s="6" t="str">
        <f>VLOOKUP(E500,Sheet3!A:C,3,FALSE)</f>
        <v>500kV通思甲线5073开关保护</v>
      </c>
      <c r="C500" s="2" t="s">
        <v>849</v>
      </c>
      <c r="D500" s="2" t="s">
        <v>4113</v>
      </c>
      <c r="E500" s="5" t="str">
        <f>Sheet3!A410</f>
        <v>5f49832fd5a049708aa292c3864a8686</v>
      </c>
      <c r="F500" t="str">
        <f>VLOOKUP(B500,Sheet2!A:A,1,0)</f>
        <v>500kV通思甲线5073开关保护</v>
      </c>
      <c r="J500" s="7" t="str">
        <f t="shared" si="7"/>
        <v>insert into PRW_Inte_Csgii_DeviceMap([Id],[Name],[Context],[Revision],[DeviceId],[DeviceName]) values(NEWID(),'500kV通思甲线5073开关保护','SMB','UNSET','5f49832fd5a049708aa292c3864a8686','500kV通思甲线5073开关保护');</v>
      </c>
    </row>
    <row r="501" spans="2:10" hidden="1" x14ac:dyDescent="0.4">
      <c r="B501" s="6" t="str">
        <f>VLOOKUP(E501,Sheet3!A:C,3,FALSE)</f>
        <v>500kV通思甲线5073开关保护屏</v>
      </c>
      <c r="C501" s="2" t="s">
        <v>849</v>
      </c>
      <c r="D501" s="2" t="s">
        <v>4113</v>
      </c>
      <c r="E501" s="5" t="str">
        <f>Sheet3!A411</f>
        <v>5b89908e585546a9bd9f1ae38c175e8e</v>
      </c>
      <c r="F501" t="str">
        <f>IFERROR(VLOOKUP(B501,Sheet2!A:A,1,0),"")</f>
        <v/>
      </c>
      <c r="J501" s="7" t="str">
        <f t="shared" si="7"/>
        <v>insert into PRW_Inte_Csgii_DeviceMap([Id],[Name],[Context],[Revision],[DeviceId],[DeviceName]) values(NEWID(),'','SMB','UNSET','5b89908e585546a9bd9f1ae38c175e8e','500kV通思甲线5073开关保护屏');</v>
      </c>
    </row>
    <row r="502" spans="2:10" x14ac:dyDescent="0.4">
      <c r="B502" s="6" t="str">
        <f>VLOOKUP(E502,Sheet3!A:C,3,FALSE)</f>
        <v>500kV通思甲线5073开关测控装置</v>
      </c>
      <c r="C502" s="2" t="s">
        <v>849</v>
      </c>
      <c r="D502" s="2" t="s">
        <v>4113</v>
      </c>
      <c r="E502" s="5" t="str">
        <f>Sheet3!A412</f>
        <v>fdf855eb6e4a4621b9da73b6f50a43e0</v>
      </c>
      <c r="F502" t="str">
        <f>VLOOKUP(B502,Sheet2!A:A,1,0)</f>
        <v>500kV通思甲线5073开关测控装置</v>
      </c>
      <c r="J502" s="7" t="str">
        <f t="shared" si="7"/>
        <v>insert into PRW_Inte_Csgii_DeviceMap([Id],[Name],[Context],[Revision],[DeviceId],[DeviceName]) values(NEWID(),'500kV通思甲线5073开关测控装置','SMB','UNSET','fdf855eb6e4a4621b9da73b6f50a43e0','500kV通思甲线5073开关测控装置');</v>
      </c>
    </row>
    <row r="503" spans="2:10" x14ac:dyDescent="0.4">
      <c r="B503" s="6" t="str">
        <f>VLOOKUP(E503,Sheet3!A:C,3,FALSE)</f>
        <v>500kV通思甲线测控装置</v>
      </c>
      <c r="C503" s="2" t="s">
        <v>849</v>
      </c>
      <c r="D503" s="2" t="s">
        <v>4113</v>
      </c>
      <c r="E503" s="5" t="str">
        <f>Sheet3!A413</f>
        <v>3254ba59d52d4f749a90e182f5703cfe</v>
      </c>
      <c r="F503" t="str">
        <f>VLOOKUP(B503,Sheet2!A:A,1,0)</f>
        <v>500kV通思甲线测控装置</v>
      </c>
      <c r="J503" s="7" t="str">
        <f t="shared" si="7"/>
        <v>insert into PRW_Inte_Csgii_DeviceMap([Id],[Name],[Context],[Revision],[DeviceId],[DeviceName]) values(NEWID(),'500kV通思甲线测控装置','SMB','UNSET','3254ba59d52d4f749a90e182f5703cfe','500kV通思甲线测控装置');</v>
      </c>
    </row>
    <row r="504" spans="2:10" hidden="1" x14ac:dyDescent="0.4">
      <c r="B504" s="6" t="str">
        <f>VLOOKUP(E504,Sheet3!A:C,3,FALSE)</f>
        <v>500kV通思甲线电能表副表</v>
      </c>
      <c r="C504" s="2" t="s">
        <v>849</v>
      </c>
      <c r="D504" s="2" t="s">
        <v>4113</v>
      </c>
      <c r="E504" s="5" t="str">
        <f>Sheet3!A414</f>
        <v>7c42a4db256f4b3d9f9320b6d7300c06</v>
      </c>
      <c r="F504" t="str">
        <f>IFERROR(VLOOKUP(B504,Sheet2!A:A,1,0),"")</f>
        <v/>
      </c>
      <c r="J504" s="7" t="str">
        <f t="shared" si="7"/>
        <v>insert into PRW_Inte_Csgii_DeviceMap([Id],[Name],[Context],[Revision],[DeviceId],[DeviceName]) values(NEWID(),'','SMB','UNSET','7c42a4db256f4b3d9f9320b6d7300c06','500kV通思甲线电能表副表');</v>
      </c>
    </row>
    <row r="505" spans="2:10" hidden="1" x14ac:dyDescent="0.4">
      <c r="B505" s="6" t="str">
        <f>VLOOKUP(E505,Sheet3!A:C,3,FALSE)</f>
        <v>500kV通思甲线电能表主表</v>
      </c>
      <c r="C505" s="2" t="s">
        <v>849</v>
      </c>
      <c r="D505" s="2" t="s">
        <v>4113</v>
      </c>
      <c r="E505" s="5" t="str">
        <f>Sheet3!A415</f>
        <v>5f7aca47f8204cf9ae5b98c856c7630c</v>
      </c>
      <c r="F505" t="str">
        <f>IFERROR(VLOOKUP(B505,Sheet2!A:A,1,0),"")</f>
        <v/>
      </c>
      <c r="J505" s="7" t="str">
        <f t="shared" si="7"/>
        <v>insert into PRW_Inte_Csgii_DeviceMap([Id],[Name],[Context],[Revision],[DeviceId],[DeviceName]) values(NEWID(),'','SMB','UNSET','5f7aca47f8204cf9ae5b98c856c7630c','500kV通思甲线电能表主表');</v>
      </c>
    </row>
    <row r="506" spans="2:10" hidden="1" x14ac:dyDescent="0.4">
      <c r="B506" s="6" t="str">
        <f>VLOOKUP(E506,Sheet3!A:C,3,FALSE)</f>
        <v>500kV通思甲线辅A保护</v>
      </c>
      <c r="C506" s="2" t="s">
        <v>849</v>
      </c>
      <c r="D506" s="2" t="s">
        <v>4113</v>
      </c>
      <c r="E506" s="5" t="str">
        <f>Sheet3!A416</f>
        <v>3d37e48ab71748b39acc5cab0f5b7d2b</v>
      </c>
      <c r="F506" t="str">
        <f>IFERROR(VLOOKUP(B506,Sheet2!A:A,1,0),"")</f>
        <v/>
      </c>
      <c r="J506" s="7" t="str">
        <f t="shared" si="7"/>
        <v>insert into PRW_Inte_Csgii_DeviceMap([Id],[Name],[Context],[Revision],[DeviceId],[DeviceName]) values(NEWID(),'','SMB','UNSET','3d37e48ab71748b39acc5cab0f5b7d2b','500kV通思甲线辅A保护');</v>
      </c>
    </row>
    <row r="507" spans="2:10" hidden="1" x14ac:dyDescent="0.4">
      <c r="B507" s="6" t="str">
        <f>VLOOKUP(E507,Sheet3!A:C,3,FALSE)</f>
        <v>500kV通思甲线辅B保护</v>
      </c>
      <c r="C507" s="2" t="s">
        <v>849</v>
      </c>
      <c r="D507" s="2" t="s">
        <v>4113</v>
      </c>
      <c r="E507" s="5" t="str">
        <f>Sheet3!A417</f>
        <v>1f2217aa652b4484a48a74f903aeb1b1</v>
      </c>
      <c r="F507" t="str">
        <f>IFERROR(VLOOKUP(B507,Sheet2!A:A,1,0),"")</f>
        <v/>
      </c>
      <c r="J507" s="7" t="str">
        <f t="shared" si="7"/>
        <v>insert into PRW_Inte_Csgii_DeviceMap([Id],[Name],[Context],[Revision],[DeviceId],[DeviceName]) values(NEWID(),'','SMB','UNSET','1f2217aa652b4484a48a74f903aeb1b1','500kV通思甲线辅B保护');</v>
      </c>
    </row>
    <row r="508" spans="2:10" x14ac:dyDescent="0.4">
      <c r="B508" s="6" t="str">
        <f>VLOOKUP(E508,Sheet3!A:C,3,FALSE)</f>
        <v>500kV通思甲线高抗5073DK1隔离开关</v>
      </c>
      <c r="C508" s="2" t="s">
        <v>849</v>
      </c>
      <c r="D508" s="2" t="s">
        <v>4113</v>
      </c>
      <c r="E508" s="5" t="str">
        <f>Sheet3!A418</f>
        <v>d4c5f8ea087747a6ac5e3fa21e2311d6</v>
      </c>
      <c r="F508" s="3" t="s">
        <v>4003</v>
      </c>
      <c r="J508" s="7" t="str">
        <f t="shared" si="7"/>
        <v>insert into PRW_Inte_Csgii_DeviceMap([Id],[Name],[Context],[Revision],[DeviceId],[DeviceName]) values(NEWID(),'500kV通思甲线5073DK1隔离开关-A相','SMB','UNSET','d4c5f8ea087747a6ac5e3fa21e2311d6','500kV通思甲线高抗5073DK1隔离开关');</v>
      </c>
    </row>
    <row r="509" spans="2:10" x14ac:dyDescent="0.4">
      <c r="B509" s="6" t="s">
        <v>3171</v>
      </c>
      <c r="C509" s="2" t="s">
        <v>4111</v>
      </c>
      <c r="D509" s="2" t="s">
        <v>4113</v>
      </c>
      <c r="E509" s="5" t="s">
        <v>3169</v>
      </c>
      <c r="F509" s="3" t="s">
        <v>4004</v>
      </c>
      <c r="J509" s="7" t="str">
        <f t="shared" si="7"/>
        <v>insert into PRW_Inte_Csgii_DeviceMap([Id],[Name],[Context],[Revision],[DeviceId],[DeviceName]) values(NEWID(),'500kV通思甲线5073DK1隔离开关-B相','SMB','UNSET','d4c5f8ea087747a6ac5e3fa21e2311d6','500kV通思甲线高抗5073DK1隔离开关');</v>
      </c>
    </row>
    <row r="510" spans="2:10" x14ac:dyDescent="0.4">
      <c r="B510" s="6" t="s">
        <v>3171</v>
      </c>
      <c r="C510" s="2" t="s">
        <v>4111</v>
      </c>
      <c r="D510" s="2" t="s">
        <v>4113</v>
      </c>
      <c r="E510" s="5" t="s">
        <v>3169</v>
      </c>
      <c r="F510" s="3" t="s">
        <v>4005</v>
      </c>
      <c r="J510" s="7" t="str">
        <f t="shared" si="7"/>
        <v>insert into PRW_Inte_Csgii_DeviceMap([Id],[Name],[Context],[Revision],[DeviceId],[DeviceName]) values(NEWID(),'500kV通思甲线5073DK1隔离开关-C相','SMB','UNSET','d4c5f8ea087747a6ac5e3fa21e2311d6','500kV通思甲线高抗5073DK1隔离开关');</v>
      </c>
    </row>
    <row r="511" spans="2:10" hidden="1" x14ac:dyDescent="0.4">
      <c r="B511" s="6" t="str">
        <f>VLOOKUP(E511,Sheet3!A:C,3,FALSE)</f>
        <v>500kV通思甲线高抗保护屏</v>
      </c>
      <c r="C511" s="2" t="s">
        <v>849</v>
      </c>
      <c r="D511" s="2" t="s">
        <v>4113</v>
      </c>
      <c r="E511" s="5" t="str">
        <f>Sheet3!A419</f>
        <v>1b0d18de0aa94b468f206cb6eeee760e</v>
      </c>
      <c r="F511" t="str">
        <f>IFERROR(VLOOKUP(B511,Sheet2!A:A,1,0),"")</f>
        <v/>
      </c>
      <c r="J511" s="7" t="str">
        <f t="shared" si="7"/>
        <v>insert into PRW_Inte_Csgii_DeviceMap([Id],[Name],[Context],[Revision],[DeviceId],[DeviceName]) values(NEWID(),'','SMB','UNSET','1b0d18de0aa94b468f206cb6eeee760e','500kV通思甲线高抗保护屏');</v>
      </c>
    </row>
    <row r="512" spans="2:10" x14ac:dyDescent="0.4">
      <c r="B512" s="6" t="str">
        <f>VLOOKUP(E512,Sheet3!A:C,3,FALSE)</f>
        <v>500kV通思甲线高抗避雷器</v>
      </c>
      <c r="C512" s="2" t="s">
        <v>849</v>
      </c>
      <c r="D512" s="2" t="s">
        <v>4113</v>
      </c>
      <c r="E512" s="5" t="str">
        <f>Sheet3!A420</f>
        <v>0f5e7136e2094c2485fed2bc6bead905</v>
      </c>
      <c r="F512" s="3" t="s">
        <v>4009</v>
      </c>
      <c r="J512" s="7" t="str">
        <f t="shared" si="7"/>
        <v>insert into PRW_Inte_Csgii_DeviceMap([Id],[Name],[Context],[Revision],[DeviceId],[DeviceName]) values(NEWID(),'500kV通思甲线高抗避雷器-A相','SMB','UNSET','0f5e7136e2094c2485fed2bc6bead905','500kV通思甲线高抗避雷器');</v>
      </c>
    </row>
    <row r="513" spans="2:10" x14ac:dyDescent="0.4">
      <c r="B513" s="6" t="s">
        <v>2046</v>
      </c>
      <c r="C513" s="2" t="s">
        <v>4111</v>
      </c>
      <c r="D513" s="2" t="s">
        <v>4113</v>
      </c>
      <c r="E513" s="5" t="s">
        <v>2044</v>
      </c>
      <c r="F513" s="3" t="s">
        <v>4010</v>
      </c>
      <c r="J513" s="7" t="str">
        <f t="shared" si="7"/>
        <v>insert into PRW_Inte_Csgii_DeviceMap([Id],[Name],[Context],[Revision],[DeviceId],[DeviceName]) values(NEWID(),'500kV通思甲线高抗避雷器-B相','SMB','UNSET','0f5e7136e2094c2485fed2bc6bead905','500kV通思甲线高抗避雷器');</v>
      </c>
    </row>
    <row r="514" spans="2:10" x14ac:dyDescent="0.4">
      <c r="B514" s="6" t="s">
        <v>2046</v>
      </c>
      <c r="C514" s="2" t="s">
        <v>4111</v>
      </c>
      <c r="D514" s="2" t="s">
        <v>4113</v>
      </c>
      <c r="E514" s="5" t="s">
        <v>2044</v>
      </c>
      <c r="F514" s="3" t="s">
        <v>4011</v>
      </c>
      <c r="J514" s="7" t="str">
        <f t="shared" si="7"/>
        <v>insert into PRW_Inte_Csgii_DeviceMap([Id],[Name],[Context],[Revision],[DeviceId],[DeviceName]) values(NEWID(),'500kV通思甲线高抗避雷器-C相','SMB','UNSET','0f5e7136e2094c2485fed2bc6bead905','500kV通思甲线高抗避雷器');</v>
      </c>
    </row>
    <row r="515" spans="2:10" hidden="1" x14ac:dyDescent="0.4">
      <c r="B515" s="6" t="str">
        <f>VLOOKUP(E515,Sheet3!A:C,3,FALSE)</f>
        <v>500kV通思甲线高抗测控装置</v>
      </c>
      <c r="C515" s="2" t="s">
        <v>849</v>
      </c>
      <c r="D515" s="2" t="s">
        <v>4113</v>
      </c>
      <c r="E515" s="5" t="str">
        <f>Sheet3!A421</f>
        <v>8a3448a67533482f9e97aad1673b1109</v>
      </c>
      <c r="F515" t="str">
        <f>IFERROR(VLOOKUP(B515,Sheet2!A:A,1,0),"")</f>
        <v/>
      </c>
      <c r="J515" s="7" t="str">
        <f t="shared" ref="J515:J578" si="8">CONCATENATE("insert into PRW_Inte_Csgii_DeviceMap([Id],[Name],[Context],[Revision],[DeviceId],[DeviceName]) values(NEWID(),'",F515,"','",C515,"','",D515,"','",E515,"','",B515,"');")</f>
        <v>insert into PRW_Inte_Csgii_DeviceMap([Id],[Name],[Context],[Revision],[DeviceId],[DeviceName]) values(NEWID(),'','SMB','UNSET','8a3448a67533482f9e97aad1673b1109','500kV通思甲线高抗测控装置');</v>
      </c>
    </row>
    <row r="516" spans="2:10" hidden="1" x14ac:dyDescent="0.4">
      <c r="B516" s="6" t="str">
        <f>VLOOKUP(E516,Sheet3!A:C,3,FALSE)</f>
        <v>500kV通思甲线高抗电能表</v>
      </c>
      <c r="C516" s="2" t="s">
        <v>849</v>
      </c>
      <c r="D516" s="2" t="s">
        <v>4113</v>
      </c>
      <c r="E516" s="5" t="str">
        <f>Sheet3!A422</f>
        <v>44b882e9564b4975a5d738b637f55f47</v>
      </c>
      <c r="F516" t="str">
        <f>IFERROR(VLOOKUP(B516,Sheet2!A:A,1,0),"")</f>
        <v/>
      </c>
      <c r="J516" s="7" t="str">
        <f t="shared" si="8"/>
        <v>insert into PRW_Inte_Csgii_DeviceMap([Id],[Name],[Context],[Revision],[DeviceId],[DeviceName]) values(NEWID(),'','SMB','UNSET','44b882e9564b4975a5d738b637f55f47','500kV通思甲线高抗电能表');</v>
      </c>
    </row>
    <row r="517" spans="2:10" x14ac:dyDescent="0.4">
      <c r="B517" s="6" t="str">
        <f>VLOOKUP(E517,Sheet3!A:C,3,FALSE)</f>
        <v>500kV通思甲线高抗中性点避雷器</v>
      </c>
      <c r="C517" s="2" t="s">
        <v>849</v>
      </c>
      <c r="D517" s="2" t="s">
        <v>4113</v>
      </c>
      <c r="E517" s="5" t="str">
        <f>Sheet3!A423</f>
        <v>b8ebc86597e84181901f15be210fa707</v>
      </c>
      <c r="F517" s="3" t="s">
        <v>4016</v>
      </c>
      <c r="J517" s="7" t="str">
        <f t="shared" si="8"/>
        <v>insert into PRW_Inte_Csgii_DeviceMap([Id],[Name],[Context],[Revision],[DeviceId],[DeviceName]) values(NEWID(),'500kV通思甲线高压并联电抗器-避雷器','SMB','UNSET','b8ebc86597e84181901f15be210fa707','500kV通思甲线高抗中性点避雷器');</v>
      </c>
    </row>
    <row r="518" spans="2:10" x14ac:dyDescent="0.4">
      <c r="B518" s="6" t="str">
        <f>VLOOKUP(E518,Sheet3!A:C,3,FALSE)</f>
        <v>500kV通思甲线高压并联电抗器A相</v>
      </c>
      <c r="C518" s="2" t="s">
        <v>849</v>
      </c>
      <c r="D518" s="2" t="s">
        <v>4113</v>
      </c>
      <c r="E518" s="5" t="str">
        <f>Sheet3!A424</f>
        <v>9ccc99230cc5427d97ab8d91f6a5c76e</v>
      </c>
      <c r="F518" s="3" t="s">
        <v>4013</v>
      </c>
      <c r="J518" s="7" t="str">
        <f t="shared" si="8"/>
        <v>insert into PRW_Inte_Csgii_DeviceMap([Id],[Name],[Context],[Revision],[DeviceId],[DeviceName]) values(NEWID(),'500kV通思甲线高压并联电抗器-A相','SMB','UNSET','9ccc99230cc5427d97ab8d91f6a5c76e','500kV通思甲线高压并联电抗器A相');</v>
      </c>
    </row>
    <row r="519" spans="2:10" x14ac:dyDescent="0.4">
      <c r="B519" s="6" t="str">
        <f>VLOOKUP(E519,Sheet3!A:C,3,FALSE)</f>
        <v>500kV通思甲线高压并联电抗器B相</v>
      </c>
      <c r="C519" s="2" t="s">
        <v>849</v>
      </c>
      <c r="D519" s="2" t="s">
        <v>4113</v>
      </c>
      <c r="E519" s="5" t="str">
        <f>Sheet3!A425</f>
        <v>566de526e3d34c018d94a7257c7474a2</v>
      </c>
      <c r="F519" s="3" t="s">
        <v>4014</v>
      </c>
      <c r="J519" s="7" t="str">
        <f t="shared" si="8"/>
        <v>insert into PRW_Inte_Csgii_DeviceMap([Id],[Name],[Context],[Revision],[DeviceId],[DeviceName]) values(NEWID(),'500kV通思甲线高压并联电抗器-B相','SMB','UNSET','566de526e3d34c018d94a7257c7474a2','500kV通思甲线高压并联电抗器B相');</v>
      </c>
    </row>
    <row r="520" spans="2:10" x14ac:dyDescent="0.4">
      <c r="B520" s="6" t="str">
        <f>VLOOKUP(E520,Sheet3!A:C,3,FALSE)</f>
        <v>500kV通思甲线高压并联电抗器C相</v>
      </c>
      <c r="C520" s="2" t="s">
        <v>849</v>
      </c>
      <c r="D520" s="2" t="s">
        <v>4113</v>
      </c>
      <c r="E520" s="5" t="str">
        <f>Sheet3!A426</f>
        <v>cc3585eaf8a54f8ebeeb085e78342332</v>
      </c>
      <c r="F520" s="3" t="s">
        <v>4015</v>
      </c>
      <c r="J520" s="7" t="str">
        <f t="shared" si="8"/>
        <v>insert into PRW_Inte_Csgii_DeviceMap([Id],[Name],[Context],[Revision],[DeviceId],[DeviceName]) values(NEWID(),'500kV通思甲线高压并联电抗器-C相','SMB','UNSET','cc3585eaf8a54f8ebeeb085e78342332','500kV通思甲线高压并联电抗器C相');</v>
      </c>
    </row>
    <row r="521" spans="2:10" x14ac:dyDescent="0.4">
      <c r="B521" s="6" t="str">
        <f>VLOOKUP(E521,Sheet3!A:C,3,FALSE)</f>
        <v>500kV通思甲线高压并联电抗器中性点电抗器</v>
      </c>
      <c r="C521" s="2" t="s">
        <v>849</v>
      </c>
      <c r="D521" s="2" t="s">
        <v>4113</v>
      </c>
      <c r="E521" s="5" t="str">
        <f>Sheet3!A427</f>
        <v>7d7584f3a91045a4979224e897a77538</v>
      </c>
      <c r="F521" s="3" t="s">
        <v>4028</v>
      </c>
      <c r="J521" s="7" t="str">
        <f t="shared" si="8"/>
        <v>insert into PRW_Inte_Csgii_DeviceMap([Id],[Name],[Context],[Revision],[DeviceId],[DeviceName]) values(NEWID(),'500kV通思甲线中性点电抗器','SMB','UNSET','7d7584f3a91045a4979224e897a77538','500kV通思甲线高压并联电抗器中性点电抗器');</v>
      </c>
    </row>
    <row r="522" spans="2:10" hidden="1" x14ac:dyDescent="0.4">
      <c r="B522" s="6" t="str">
        <f>VLOOKUP(E522,Sheet3!A:C,3,FALSE)</f>
        <v>500kV通思甲线高压电抗器第Ⅰ套保护</v>
      </c>
      <c r="C522" s="2" t="s">
        <v>849</v>
      </c>
      <c r="D522" s="2" t="s">
        <v>4113</v>
      </c>
      <c r="E522" s="5" t="str">
        <f>Sheet3!A428</f>
        <v>db160e8e459547068221c5a1ffcda8e8</v>
      </c>
      <c r="F522" t="str">
        <f>IFERROR(VLOOKUP(B522,Sheet2!A:A,1,0),"")</f>
        <v/>
      </c>
      <c r="J522" s="7" t="str">
        <f t="shared" si="8"/>
        <v>insert into PRW_Inte_Csgii_DeviceMap([Id],[Name],[Context],[Revision],[DeviceId],[DeviceName]) values(NEWID(),'','SMB','UNSET','db160e8e459547068221c5a1ffcda8e8','500kV通思甲线高压电抗器第Ⅰ套保护');</v>
      </c>
    </row>
    <row r="523" spans="2:10" hidden="1" x14ac:dyDescent="0.4">
      <c r="B523" s="6" t="str">
        <f>VLOOKUP(E523,Sheet3!A:C,3,FALSE)</f>
        <v>500kV通思甲线高压电抗器第Ⅱ套保护</v>
      </c>
      <c r="C523" s="2" t="s">
        <v>849</v>
      </c>
      <c r="D523" s="2" t="s">
        <v>4113</v>
      </c>
      <c r="E523" s="5" t="str">
        <f>Sheet3!A429</f>
        <v>fac48494fb6547d494c10d30f51335f5</v>
      </c>
      <c r="F523" t="str">
        <f>IFERROR(VLOOKUP(B523,Sheet2!A:A,1,0),"")</f>
        <v/>
      </c>
      <c r="J523" s="7" t="str">
        <f t="shared" si="8"/>
        <v>insert into PRW_Inte_Csgii_DeviceMap([Id],[Name],[Context],[Revision],[DeviceId],[DeviceName]) values(NEWID(),'','SMB','UNSET','fac48494fb6547d494c10d30f51335f5','500kV通思甲线高压电抗器第Ⅱ套保护');</v>
      </c>
    </row>
    <row r="524" spans="2:10" hidden="1" x14ac:dyDescent="0.4">
      <c r="B524" s="6" t="str">
        <f>VLOOKUP(E524,Sheet3!A:C,3,FALSE)</f>
        <v>500kV通思甲线高压电抗器第Ⅲ套保护</v>
      </c>
      <c r="C524" s="2" t="s">
        <v>849</v>
      </c>
      <c r="D524" s="2" t="s">
        <v>4113</v>
      </c>
      <c r="E524" s="5" t="str">
        <f>Sheet3!A430</f>
        <v>80f04f4fd4e94d65a53db576840713ea</v>
      </c>
      <c r="F524" t="str">
        <f>IFERROR(VLOOKUP(B524,Sheet2!A:A,1,0),"")</f>
        <v/>
      </c>
      <c r="J524" s="7" t="str">
        <f t="shared" si="8"/>
        <v>insert into PRW_Inte_Csgii_DeviceMap([Id],[Name],[Context],[Revision],[DeviceId],[DeviceName]) values(NEWID(),'','SMB','UNSET','80f04f4fd4e94d65a53db576840713ea','500kV通思甲线高压电抗器第Ⅲ套保护');</v>
      </c>
    </row>
    <row r="525" spans="2:10" hidden="1" x14ac:dyDescent="0.4">
      <c r="B525" s="6" t="str">
        <f>VLOOKUP(E525,Sheet3!A:C,3,FALSE)</f>
        <v>500kV通思甲线通信接口柜</v>
      </c>
      <c r="C525" s="2" t="s">
        <v>849</v>
      </c>
      <c r="D525" s="2" t="s">
        <v>4113</v>
      </c>
      <c r="E525" s="5" t="str">
        <f>Sheet3!A431</f>
        <v>d68d57e5e67f4dd7bbff4eff18ba7755</v>
      </c>
      <c r="F525" t="str">
        <f>IFERROR(VLOOKUP(B525,Sheet2!A:A,1,0),"")</f>
        <v/>
      </c>
      <c r="J525" s="7" t="str">
        <f t="shared" si="8"/>
        <v>insert into PRW_Inte_Csgii_DeviceMap([Id],[Name],[Context],[Revision],[DeviceId],[DeviceName]) values(NEWID(),'','SMB','UNSET','d68d57e5e67f4dd7bbff4eff18ba7755','500kV通思甲线通信接口柜');</v>
      </c>
    </row>
    <row r="526" spans="2:10" x14ac:dyDescent="0.4">
      <c r="B526" s="6" t="str">
        <f>VLOOKUP(E526,Sheet3!A:C,3,FALSE)</f>
        <v>500kV通思甲线线路避雷器</v>
      </c>
      <c r="C526" s="2" t="s">
        <v>849</v>
      </c>
      <c r="D526" s="2" t="s">
        <v>4113</v>
      </c>
      <c r="E526" s="5" t="str">
        <f>Sheet3!A432</f>
        <v>0508BA2015000131651</v>
      </c>
      <c r="F526" s="3" t="s">
        <v>4018</v>
      </c>
      <c r="J526" s="7" t="str">
        <f t="shared" si="8"/>
        <v>insert into PRW_Inte_Csgii_DeviceMap([Id],[Name],[Context],[Revision],[DeviceId],[DeviceName]) values(NEWID(),'500kV通思甲线线路避雷器-A相','SMB','UNSET','0508BA2015000131651','500kV通思甲线线路避雷器');</v>
      </c>
    </row>
    <row r="527" spans="2:10" x14ac:dyDescent="0.4">
      <c r="B527" s="6" t="s">
        <v>1198</v>
      </c>
      <c r="C527" s="2" t="s">
        <v>4111</v>
      </c>
      <c r="D527" s="2" t="s">
        <v>4113</v>
      </c>
      <c r="E527" s="5" t="s">
        <v>1196</v>
      </c>
      <c r="F527" s="3" t="s">
        <v>4019</v>
      </c>
      <c r="J527" s="7" t="str">
        <f t="shared" si="8"/>
        <v>insert into PRW_Inte_Csgii_DeviceMap([Id],[Name],[Context],[Revision],[DeviceId],[DeviceName]) values(NEWID(),'500kV通思甲线线路避雷器-B相','SMB','UNSET','0508BA2015000131651','500kV通思甲线线路避雷器');</v>
      </c>
    </row>
    <row r="528" spans="2:10" x14ac:dyDescent="0.4">
      <c r="B528" s="6" t="s">
        <v>1198</v>
      </c>
      <c r="C528" s="2" t="s">
        <v>4111</v>
      </c>
      <c r="D528" s="2" t="s">
        <v>4113</v>
      </c>
      <c r="E528" s="5" t="s">
        <v>1196</v>
      </c>
      <c r="F528" s="3" t="s">
        <v>4020</v>
      </c>
      <c r="J528" s="7" t="str">
        <f t="shared" si="8"/>
        <v>insert into PRW_Inte_Csgii_DeviceMap([Id],[Name],[Context],[Revision],[DeviceId],[DeviceName]) values(NEWID(),'500kV通思甲线线路避雷器-C相','SMB','UNSET','0508BA2015000131651','500kV通思甲线线路避雷器');</v>
      </c>
    </row>
    <row r="529" spans="2:10" x14ac:dyDescent="0.4">
      <c r="B529" s="6" t="str">
        <f>VLOOKUP(E529,Sheet3!A:C,3,FALSE)</f>
        <v>500kV通思甲线线路电压互感器</v>
      </c>
      <c r="C529" s="2" t="s">
        <v>849</v>
      </c>
      <c r="D529" s="2" t="s">
        <v>4113</v>
      </c>
      <c r="E529" s="5" t="str">
        <f>Sheet3!A433</f>
        <v>0508BA2015000646803</v>
      </c>
      <c r="F529" s="3" t="s">
        <v>4021</v>
      </c>
      <c r="J529" s="7" t="str">
        <f t="shared" si="8"/>
        <v>insert into PRW_Inte_Csgii_DeviceMap([Id],[Name],[Context],[Revision],[DeviceId],[DeviceName]) values(NEWID(),'500kV通思甲线线路电压互感器-A相','SMB','UNSET','0508BA2015000646803','500kV通思甲线线路电压互感器');</v>
      </c>
    </row>
    <row r="530" spans="2:10" x14ac:dyDescent="0.4">
      <c r="B530" s="6" t="s">
        <v>1187</v>
      </c>
      <c r="C530" s="2" t="s">
        <v>4111</v>
      </c>
      <c r="D530" s="2" t="s">
        <v>4113</v>
      </c>
      <c r="E530" s="5" t="s">
        <v>1185</v>
      </c>
      <c r="F530" s="3" t="s">
        <v>4022</v>
      </c>
      <c r="J530" s="7" t="str">
        <f t="shared" si="8"/>
        <v>insert into PRW_Inte_Csgii_DeviceMap([Id],[Name],[Context],[Revision],[DeviceId],[DeviceName]) values(NEWID(),'500kV通思甲线线路电压互感器-B相','SMB','UNSET','0508BA2015000646803','500kV通思甲线线路电压互感器');</v>
      </c>
    </row>
    <row r="531" spans="2:10" x14ac:dyDescent="0.4">
      <c r="B531" s="6" t="s">
        <v>1187</v>
      </c>
      <c r="C531" s="2" t="s">
        <v>4111</v>
      </c>
      <c r="D531" s="2" t="s">
        <v>4113</v>
      </c>
      <c r="E531" s="5" t="s">
        <v>1185</v>
      </c>
      <c r="F531" s="3" t="s">
        <v>4023</v>
      </c>
      <c r="J531" s="7" t="str">
        <f t="shared" si="8"/>
        <v>insert into PRW_Inte_Csgii_DeviceMap([Id],[Name],[Context],[Revision],[DeviceId],[DeviceName]) values(NEWID(),'500kV通思甲线线路电压互感器-C相','SMB','UNSET','0508BA2015000646803','500kV通思甲线线路电压互感器');</v>
      </c>
    </row>
    <row r="532" spans="2:10" hidden="1" x14ac:dyDescent="0.4">
      <c r="B532" s="6" t="str">
        <f>VLOOKUP(E532,Sheet3!A:C,3,FALSE)</f>
        <v>500kV通思甲线线路主二保护</v>
      </c>
      <c r="C532" s="2" t="s">
        <v>849</v>
      </c>
      <c r="D532" s="2" t="s">
        <v>4113</v>
      </c>
      <c r="E532" s="5" t="str">
        <f>Sheet3!A434</f>
        <v>ce4356b018614341a675d403a5e0b003</v>
      </c>
      <c r="F532" t="str">
        <f>IFERROR(VLOOKUP(B532,Sheet2!A:A,1,0),"")</f>
        <v/>
      </c>
      <c r="J532" s="7" t="str">
        <f t="shared" si="8"/>
        <v>insert into PRW_Inte_Csgii_DeviceMap([Id],[Name],[Context],[Revision],[DeviceId],[DeviceName]) values(NEWID(),'','SMB','UNSET','ce4356b018614341a675d403a5e0b003','500kV通思甲线线路主二保护');</v>
      </c>
    </row>
    <row r="533" spans="2:10" hidden="1" x14ac:dyDescent="0.4">
      <c r="B533" s="6" t="str">
        <f>VLOOKUP(E533,Sheet3!A:C,3,FALSE)</f>
        <v>500kV通思甲线线路主二保护</v>
      </c>
      <c r="C533" s="2" t="s">
        <v>849</v>
      </c>
      <c r="D533" s="2" t="s">
        <v>4113</v>
      </c>
      <c r="E533" s="5" t="str">
        <f>Sheet3!A435</f>
        <v>de95b96f92094379895a331ddd873f90</v>
      </c>
      <c r="F533" t="str">
        <f>IFERROR(VLOOKUP(B533,Sheet2!A:A,1,0),"")</f>
        <v/>
      </c>
      <c r="J533" s="7" t="str">
        <f t="shared" si="8"/>
        <v>insert into PRW_Inte_Csgii_DeviceMap([Id],[Name],[Context],[Revision],[DeviceId],[DeviceName]) values(NEWID(),'','SMB','UNSET','de95b96f92094379895a331ddd873f90','500kV通思甲线线路主二保护');</v>
      </c>
    </row>
    <row r="534" spans="2:10" hidden="1" x14ac:dyDescent="0.4">
      <c r="B534" s="6" t="str">
        <f>VLOOKUP(E534,Sheet3!A:C,3,FALSE)</f>
        <v>500kV通思甲线线路主一保护</v>
      </c>
      <c r="C534" s="2" t="s">
        <v>849</v>
      </c>
      <c r="D534" s="2" t="s">
        <v>4113</v>
      </c>
      <c r="E534" s="5" t="str">
        <f>Sheet3!A436</f>
        <v>ced924e4c7af4c7f965ee97e3bb38000</v>
      </c>
      <c r="F534" t="str">
        <f>IFERROR(VLOOKUP(B534,Sheet2!A:A,1,0),"")</f>
        <v/>
      </c>
      <c r="J534" s="7" t="str">
        <f t="shared" si="8"/>
        <v>insert into PRW_Inte_Csgii_DeviceMap([Id],[Name],[Context],[Revision],[DeviceId],[DeviceName]) values(NEWID(),'','SMB','UNSET','ced924e4c7af4c7f965ee97e3bb38000','500kV通思甲线线路主一保护');</v>
      </c>
    </row>
    <row r="535" spans="2:10" hidden="1" x14ac:dyDescent="0.4">
      <c r="B535" s="6" t="str">
        <f>VLOOKUP(E535,Sheet3!A:C,3,FALSE)</f>
        <v>500kV通思甲线主二保护屏</v>
      </c>
      <c r="C535" s="2" t="s">
        <v>849</v>
      </c>
      <c r="D535" s="2" t="s">
        <v>4113</v>
      </c>
      <c r="E535" s="5" t="str">
        <f>Sheet3!A437</f>
        <v>801638dfe3ae4beeaedf97103f6311ad</v>
      </c>
      <c r="F535" t="str">
        <f>IFERROR(VLOOKUP(B535,Sheet2!A:A,1,0),"")</f>
        <v/>
      </c>
      <c r="J535" s="7" t="str">
        <f t="shared" si="8"/>
        <v>insert into PRW_Inte_Csgii_DeviceMap([Id],[Name],[Context],[Revision],[DeviceId],[DeviceName]) values(NEWID(),'','SMB','UNSET','801638dfe3ae4beeaedf97103f6311ad','500kV通思甲线主二保护屏');</v>
      </c>
    </row>
    <row r="536" spans="2:10" hidden="1" x14ac:dyDescent="0.4">
      <c r="B536" s="6" t="str">
        <f>VLOOKUP(E536,Sheet3!A:C,3,FALSE)</f>
        <v>500kV通思甲线主一保护屏</v>
      </c>
      <c r="C536" s="2" t="s">
        <v>849</v>
      </c>
      <c r="D536" s="2" t="s">
        <v>4113</v>
      </c>
      <c r="E536" s="5" t="str">
        <f>Sheet3!A438</f>
        <v>5126558f936a4a1e984bf10c55013c15</v>
      </c>
      <c r="F536" t="str">
        <f>IFERROR(VLOOKUP(B536,Sheet2!A:A,1,0),"")</f>
        <v/>
      </c>
      <c r="J536" s="7" t="str">
        <f t="shared" si="8"/>
        <v>insert into PRW_Inte_Csgii_DeviceMap([Id],[Name],[Context],[Revision],[DeviceId],[DeviceName]) values(NEWID(),'','SMB','UNSET','5126558f936a4a1e984bf10c55013c15','500kV通思甲线主一保护屏');</v>
      </c>
    </row>
    <row r="537" spans="2:10" hidden="1" x14ac:dyDescent="0.4">
      <c r="B537" s="6" t="str">
        <f>VLOOKUP(E537,Sheet3!A:C,3,FALSE)</f>
        <v>51保护小室公用测控装置</v>
      </c>
      <c r="C537" s="2" t="s">
        <v>849</v>
      </c>
      <c r="D537" s="2" t="s">
        <v>4113</v>
      </c>
      <c r="E537" s="5" t="str">
        <f>Sheet3!A439</f>
        <v>c1e0156e7b3e43898c3b38f68f6cb1bb</v>
      </c>
      <c r="F537" t="str">
        <f>IFERROR(VLOOKUP(B537,Sheet2!A:A,1,0),"")</f>
        <v/>
      </c>
      <c r="J537" s="7" t="str">
        <f t="shared" si="8"/>
        <v>insert into PRW_Inte_Csgii_DeviceMap([Id],[Name],[Context],[Revision],[DeviceId],[DeviceName]) values(NEWID(),'','SMB','UNSET','c1e0156e7b3e43898c3b38f68f6cb1bb','51保护小室公用测控装置');</v>
      </c>
    </row>
    <row r="538" spans="2:10" x14ac:dyDescent="0.4">
      <c r="B538" s="6" t="str">
        <f>VLOOKUP(E538,Sheet3!A:C,3,FALSE)</f>
        <v>51继电室</v>
      </c>
      <c r="C538" s="2" t="s">
        <v>849</v>
      </c>
      <c r="D538" s="2" t="s">
        <v>4113</v>
      </c>
      <c r="E538" s="5" t="str">
        <f>Sheet3!A440</f>
        <v>8c7a33b7376a4f8c85d0a80de0c10711</v>
      </c>
      <c r="F538" t="str">
        <f>VLOOKUP(B538,Sheet2!A:A,1,0)</f>
        <v>51继电室</v>
      </c>
      <c r="J538" s="7" t="str">
        <f t="shared" si="8"/>
        <v>insert into PRW_Inte_Csgii_DeviceMap([Id],[Name],[Context],[Revision],[DeviceId],[DeviceName]) values(NEWID(),'51继电室','SMB','UNSET','8c7a33b7376a4f8c85d0a80de0c10711','51继电室');</v>
      </c>
    </row>
    <row r="539" spans="2:10" hidden="1" x14ac:dyDescent="0.4">
      <c r="B539" s="6" t="str">
        <f>VLOOKUP(E539,Sheet3!A:C,3,FALSE)</f>
        <v>51继电室保信子站接入屏</v>
      </c>
      <c r="C539" s="2" t="s">
        <v>849</v>
      </c>
      <c r="D539" s="2" t="s">
        <v>4113</v>
      </c>
      <c r="E539" s="5" t="str">
        <f>Sheet3!A441</f>
        <v>e3d0feae0652447f82368bca2387f044</v>
      </c>
      <c r="F539" t="str">
        <f>IFERROR(VLOOKUP(B539,Sheet2!A:A,1,0),"")</f>
        <v/>
      </c>
      <c r="J539" s="7" t="str">
        <f t="shared" si="8"/>
        <v>insert into PRW_Inte_Csgii_DeviceMap([Id],[Name],[Context],[Revision],[DeviceId],[DeviceName]) values(NEWID(),'','SMB','UNSET','e3d0feae0652447f82368bca2387f044','51继电室保信子站接入屏');</v>
      </c>
    </row>
    <row r="540" spans="2:10" hidden="1" x14ac:dyDescent="0.4">
      <c r="B540" s="6" t="str">
        <f>VLOOKUP(E540,Sheet3!A:C,3,FALSE)</f>
        <v>51继电室电度表屏Ⅰ</v>
      </c>
      <c r="C540" s="2" t="s">
        <v>849</v>
      </c>
      <c r="D540" s="2" t="s">
        <v>4113</v>
      </c>
      <c r="E540" s="5" t="str">
        <f>Sheet3!A442</f>
        <v>26f6748e6365480da69d17ac9c760a72</v>
      </c>
      <c r="F540" t="str">
        <f>IFERROR(VLOOKUP(B540,Sheet2!A:A,1,0),"")</f>
        <v/>
      </c>
      <c r="J540" s="7" t="str">
        <f t="shared" si="8"/>
        <v>insert into PRW_Inte_Csgii_DeviceMap([Id],[Name],[Context],[Revision],[DeviceId],[DeviceName]) values(NEWID(),'','SMB','UNSET','26f6748e6365480da69d17ac9c760a72','51继电室电度表屏Ⅰ');</v>
      </c>
    </row>
    <row r="541" spans="2:10" hidden="1" x14ac:dyDescent="0.4">
      <c r="B541" s="6" t="str">
        <f>VLOOKUP(E541,Sheet3!A:C,3,FALSE)</f>
        <v>51继电室电度表屏Ⅱ</v>
      </c>
      <c r="C541" s="2" t="s">
        <v>849</v>
      </c>
      <c r="D541" s="2" t="s">
        <v>4113</v>
      </c>
      <c r="E541" s="5" t="str">
        <f>Sheet3!A443</f>
        <v>085cd907037b42d7845fb4d96a76d4eb</v>
      </c>
      <c r="F541" t="str">
        <f>IFERROR(VLOOKUP(B541,Sheet2!A:A,1,0),"")</f>
        <v/>
      </c>
      <c r="J541" s="7" t="str">
        <f t="shared" si="8"/>
        <v>insert into PRW_Inte_Csgii_DeviceMap([Id],[Name],[Context],[Revision],[DeviceId],[DeviceName]) values(NEWID(),'','SMB','UNSET','085cd907037b42d7845fb4d96a76d4eb','51继电室电度表屏Ⅱ');</v>
      </c>
    </row>
    <row r="542" spans="2:10" hidden="1" x14ac:dyDescent="0.4">
      <c r="B542" s="6" t="str">
        <f>VLOOKUP(E542,Sheet3!A:C,3,FALSE)</f>
        <v>51继电室分体式空调</v>
      </c>
      <c r="C542" s="2" t="s">
        <v>849</v>
      </c>
      <c r="D542" s="2" t="s">
        <v>4113</v>
      </c>
      <c r="E542" s="5" t="str">
        <f>Sheet3!A444</f>
        <v>eb185f5d4c27476d9320c82b07ddd713</v>
      </c>
      <c r="F542" t="str">
        <f>IFERROR(VLOOKUP(B542,Sheet2!A:A,1,0),"")</f>
        <v/>
      </c>
      <c r="J542" s="7" t="str">
        <f t="shared" si="8"/>
        <v>insert into PRW_Inte_Csgii_DeviceMap([Id],[Name],[Context],[Revision],[DeviceId],[DeviceName]) values(NEWID(),'','SMB','UNSET','eb185f5d4c27476d9320c82b07ddd713','51继电室分体式空调');</v>
      </c>
    </row>
    <row r="543" spans="2:10" hidden="1" x14ac:dyDescent="0.4">
      <c r="B543" s="6" t="str">
        <f>VLOOKUP(E543,Sheet3!A:C,3,FALSE)</f>
        <v>51继电室分体式空调</v>
      </c>
      <c r="C543" s="2" t="s">
        <v>849</v>
      </c>
      <c r="D543" s="2" t="s">
        <v>4113</v>
      </c>
      <c r="E543" s="5" t="str">
        <f>Sheet3!A445</f>
        <v>5e1b75363a3748d1af4b559453cb69e1</v>
      </c>
      <c r="F543" t="str">
        <f>IFERROR(VLOOKUP(B543,Sheet2!A:A,1,0),"")</f>
        <v/>
      </c>
      <c r="J543" s="7" t="str">
        <f t="shared" si="8"/>
        <v>insert into PRW_Inte_Csgii_DeviceMap([Id],[Name],[Context],[Revision],[DeviceId],[DeviceName]) values(NEWID(),'','SMB','UNSET','5e1b75363a3748d1af4b559453cb69e1','51继电室分体式空调');</v>
      </c>
    </row>
    <row r="544" spans="2:10" hidden="1" x14ac:dyDescent="0.4">
      <c r="B544" s="6" t="str">
        <f>VLOOKUP(E544,Sheet3!A:C,3,FALSE)</f>
        <v>51继电室公用测控屏</v>
      </c>
      <c r="C544" s="2" t="s">
        <v>849</v>
      </c>
      <c r="D544" s="2" t="s">
        <v>4113</v>
      </c>
      <c r="E544" s="5" t="str">
        <f>Sheet3!A446</f>
        <v>4fe902dd8b0e46009ca21d77afaf8e58</v>
      </c>
      <c r="F544" t="str">
        <f>IFERROR(VLOOKUP(B544,Sheet2!A:A,1,0),"")</f>
        <v/>
      </c>
      <c r="J544" s="7" t="str">
        <f t="shared" si="8"/>
        <v>insert into PRW_Inte_Csgii_DeviceMap([Id],[Name],[Context],[Revision],[DeviceId],[DeviceName]) values(NEWID(),'','SMB','UNSET','4fe902dd8b0e46009ca21d77afaf8e58','51继电室公用测控屏');</v>
      </c>
    </row>
    <row r="545" spans="2:10" hidden="1" x14ac:dyDescent="0.4">
      <c r="B545" s="6" t="str">
        <f>VLOOKUP(E545,Sheet3!A:C,3,FALSE)</f>
        <v>51继电室故障录波屏Ⅰ</v>
      </c>
      <c r="C545" s="2" t="s">
        <v>849</v>
      </c>
      <c r="D545" s="2" t="s">
        <v>4113</v>
      </c>
      <c r="E545" s="5" t="str">
        <f>Sheet3!A447</f>
        <v>6f6ed9f8230e40ea984286ee371c0a97</v>
      </c>
      <c r="F545" t="str">
        <f>IFERROR(VLOOKUP(B545,Sheet2!A:A,1,0),"")</f>
        <v/>
      </c>
      <c r="J545" s="7" t="str">
        <f t="shared" si="8"/>
        <v>insert into PRW_Inte_Csgii_DeviceMap([Id],[Name],[Context],[Revision],[DeviceId],[DeviceName]) values(NEWID(),'','SMB','UNSET','6f6ed9f8230e40ea984286ee371c0a97','51继电室故障录波屏Ⅰ');</v>
      </c>
    </row>
    <row r="546" spans="2:10" hidden="1" x14ac:dyDescent="0.4">
      <c r="B546" s="6" t="str">
        <f>VLOOKUP(E546,Sheet3!A:C,3,FALSE)</f>
        <v>51继电室故障录波屏Ⅱ</v>
      </c>
      <c r="C546" s="2" t="s">
        <v>849</v>
      </c>
      <c r="D546" s="2" t="s">
        <v>4113</v>
      </c>
      <c r="E546" s="5" t="str">
        <f>Sheet3!A448</f>
        <v>57382c66265a4fb89b66d1536efa26e2</v>
      </c>
      <c r="F546" t="str">
        <f>IFERROR(VLOOKUP(B546,Sheet2!A:A,1,0),"")</f>
        <v/>
      </c>
      <c r="J546" s="7" t="str">
        <f t="shared" si="8"/>
        <v>insert into PRW_Inte_Csgii_DeviceMap([Id],[Name],[Context],[Revision],[DeviceId],[DeviceName]) values(NEWID(),'','SMB','UNSET','57382c66265a4fb89b66d1536efa26e2','51继电室故障录波屏Ⅱ');</v>
      </c>
    </row>
    <row r="547" spans="2:10" hidden="1" x14ac:dyDescent="0.4">
      <c r="B547" s="6" t="str">
        <f>VLOOKUP(E547,Sheet3!A:C,3,FALSE)</f>
        <v>51继电室行波测距屏</v>
      </c>
      <c r="C547" s="2" t="s">
        <v>849</v>
      </c>
      <c r="D547" s="2" t="s">
        <v>4113</v>
      </c>
      <c r="E547" s="5" t="str">
        <f>Sheet3!A449</f>
        <v>a599fcbf350342b7aeebe7e57504cd71</v>
      </c>
      <c r="F547" t="str">
        <f>IFERROR(VLOOKUP(B547,Sheet2!A:A,1,0),"")</f>
        <v/>
      </c>
      <c r="J547" s="7" t="str">
        <f t="shared" si="8"/>
        <v>insert into PRW_Inte_Csgii_DeviceMap([Id],[Name],[Context],[Revision],[DeviceId],[DeviceName]) values(NEWID(),'','SMB','UNSET','a599fcbf350342b7aeebe7e57504cd71','51继电室行波测距屏');</v>
      </c>
    </row>
    <row r="548" spans="2:10" hidden="1" x14ac:dyDescent="0.4">
      <c r="B548" s="6" t="str">
        <f>VLOOKUP(E548,Sheet3!A:C,3,FALSE)</f>
        <v>51继电室监控网络屏</v>
      </c>
      <c r="C548" s="2" t="s">
        <v>849</v>
      </c>
      <c r="D548" s="2" t="s">
        <v>4113</v>
      </c>
      <c r="E548" s="5" t="str">
        <f>Sheet3!A450</f>
        <v>5f328088be534acea1567cb09335b46a</v>
      </c>
      <c r="F548" t="str">
        <f>IFERROR(VLOOKUP(B548,Sheet2!A:A,1,0),"")</f>
        <v/>
      </c>
      <c r="J548" s="7" t="str">
        <f t="shared" si="8"/>
        <v>insert into PRW_Inte_Csgii_DeviceMap([Id],[Name],[Context],[Revision],[DeviceId],[DeviceName]) values(NEWID(),'','SMB','UNSET','5f328088be534acea1567cb09335b46a','51继电室监控网络屏');</v>
      </c>
    </row>
    <row r="549" spans="2:10" hidden="1" x14ac:dyDescent="0.4">
      <c r="B549" s="6" t="str">
        <f>VLOOKUP(E549,Sheet3!A:C,3,FALSE)</f>
        <v>51继电室时钟同步分屏</v>
      </c>
      <c r="C549" s="2" t="s">
        <v>849</v>
      </c>
      <c r="D549" s="2" t="s">
        <v>4113</v>
      </c>
      <c r="E549" s="5" t="str">
        <f>Sheet3!A451</f>
        <v>fda87abb5f6f45d0b77c303cf54164ae</v>
      </c>
      <c r="F549" t="str">
        <f>IFERROR(VLOOKUP(B549,Sheet2!A:A,1,0),"")</f>
        <v/>
      </c>
      <c r="J549" s="7" t="str">
        <f t="shared" si="8"/>
        <v>insert into PRW_Inte_Csgii_DeviceMap([Id],[Name],[Context],[Revision],[DeviceId],[DeviceName]) values(NEWID(),'','SMB','UNSET','fda87abb5f6f45d0b77c303cf54164ae','51继电室时钟同步分屏');</v>
      </c>
    </row>
    <row r="550" spans="2:10" hidden="1" x14ac:dyDescent="0.4">
      <c r="B550" s="6" t="str">
        <f>VLOOKUP(E550,Sheet3!A:C,3,FALSE)</f>
        <v>51继电室试验电源屏</v>
      </c>
      <c r="C550" s="2" t="s">
        <v>849</v>
      </c>
      <c r="D550" s="2" t="s">
        <v>4113</v>
      </c>
      <c r="E550" s="5" t="str">
        <f>Sheet3!A452</f>
        <v>3ee5bc85a3ec411d806d6613f9fe18dc</v>
      </c>
      <c r="F550" t="str">
        <f>IFERROR(VLOOKUP(B550,Sheet2!A:A,1,0),"")</f>
        <v/>
      </c>
      <c r="J550" s="7" t="str">
        <f t="shared" si="8"/>
        <v>insert into PRW_Inte_Csgii_DeviceMap([Id],[Name],[Context],[Revision],[DeviceId],[DeviceName]) values(NEWID(),'','SMB','UNSET','3ee5bc85a3ec411d806d6613f9fe18dc','51继电室试验电源屏');</v>
      </c>
    </row>
    <row r="551" spans="2:10" hidden="1" x14ac:dyDescent="0.4">
      <c r="B551" s="6" t="str">
        <f>VLOOKUP(E551,Sheet3!A:C,3,FALSE)</f>
        <v>51继电室同步向量采集屏</v>
      </c>
      <c r="C551" s="2" t="s">
        <v>849</v>
      </c>
      <c r="D551" s="2" t="s">
        <v>4113</v>
      </c>
      <c r="E551" s="5" t="str">
        <f>Sheet3!A453</f>
        <v>0acd660dc63a4d3aa44cdfbe899b144e</v>
      </c>
      <c r="F551" t="str">
        <f>IFERROR(VLOOKUP(B551,Sheet2!A:A,1,0),"")</f>
        <v/>
      </c>
      <c r="J551" s="7" t="str">
        <f t="shared" si="8"/>
        <v>insert into PRW_Inte_Csgii_DeviceMap([Id],[Name],[Context],[Revision],[DeviceId],[DeviceName]) values(NEWID(),'','SMB','UNSET','0acd660dc63a4d3aa44cdfbe899b144e','51继电室同步向量采集屏');</v>
      </c>
    </row>
    <row r="552" spans="2:10" hidden="1" x14ac:dyDescent="0.4">
      <c r="B552" s="6" t="str">
        <f>VLOOKUP(E552,Sheet3!A:C,3,FALSE)</f>
        <v>51继电室线路保护光纤配线屏</v>
      </c>
      <c r="C552" s="2" t="s">
        <v>849</v>
      </c>
      <c r="D552" s="2" t="s">
        <v>4113</v>
      </c>
      <c r="E552" s="5" t="str">
        <f>Sheet3!A454</f>
        <v>8047518884964e2ab095289883dd928c</v>
      </c>
      <c r="F552" t="str">
        <f>IFERROR(VLOOKUP(B552,Sheet2!A:A,1,0),"")</f>
        <v/>
      </c>
      <c r="J552" s="7" t="str">
        <f t="shared" si="8"/>
        <v>insert into PRW_Inte_Csgii_DeviceMap([Id],[Name],[Context],[Revision],[DeviceId],[DeviceName]) values(NEWID(),'','SMB','UNSET','8047518884964e2ab095289883dd928c','51继电室线路保护光纤配线屏');</v>
      </c>
    </row>
    <row r="553" spans="2:10" hidden="1" x14ac:dyDescent="0.4">
      <c r="B553" s="6" t="str">
        <f>VLOOKUP(E553,Sheet3!A:C,3,FALSE)</f>
        <v>51继电室直流分屏Ⅰ</v>
      </c>
      <c r="C553" s="2" t="s">
        <v>849</v>
      </c>
      <c r="D553" s="2" t="s">
        <v>4113</v>
      </c>
      <c r="E553" s="5" t="str">
        <f>Sheet3!A455</f>
        <v>7b05a61098f04214b6c92f9721f1935a</v>
      </c>
      <c r="F553" t="str">
        <f>IFERROR(VLOOKUP(B553,Sheet2!A:A,1,0),"")</f>
        <v/>
      </c>
      <c r="J553" s="7" t="str">
        <f t="shared" si="8"/>
        <v>insert into PRW_Inte_Csgii_DeviceMap([Id],[Name],[Context],[Revision],[DeviceId],[DeviceName]) values(NEWID(),'','SMB','UNSET','7b05a61098f04214b6c92f9721f1935a','51继电室直流分屏Ⅰ');</v>
      </c>
    </row>
    <row r="554" spans="2:10" hidden="1" x14ac:dyDescent="0.4">
      <c r="B554" s="6" t="str">
        <f>VLOOKUP(E554,Sheet3!A:C,3,FALSE)</f>
        <v>51继电室直流分屏Ⅱ</v>
      </c>
      <c r="C554" s="2" t="s">
        <v>849</v>
      </c>
      <c r="D554" s="2" t="s">
        <v>4113</v>
      </c>
      <c r="E554" s="5" t="str">
        <f>Sheet3!A456</f>
        <v>b35e5ce64f944c50bcad6f90c34ce272</v>
      </c>
      <c r="F554" t="str">
        <f>IFERROR(VLOOKUP(B554,Sheet2!A:A,1,0),"")</f>
        <v/>
      </c>
      <c r="J554" s="7" t="str">
        <f t="shared" si="8"/>
        <v>insert into PRW_Inte_Csgii_DeviceMap([Id],[Name],[Context],[Revision],[DeviceId],[DeviceName]) values(NEWID(),'','SMB','UNSET','b35e5ce64f944c50bcad6f90c34ce272','51继电室直流分屏Ⅱ');</v>
      </c>
    </row>
    <row r="555" spans="2:10" hidden="1" x14ac:dyDescent="0.4">
      <c r="B555" s="6" t="str">
        <f>VLOOKUP(E555,Sheet3!A:C,3,FALSE)</f>
        <v>51小室网络通信交换机</v>
      </c>
      <c r="C555" s="2" t="s">
        <v>849</v>
      </c>
      <c r="D555" s="2" t="s">
        <v>4113</v>
      </c>
      <c r="E555" s="5" t="str">
        <f>Sheet3!A457</f>
        <v>fdaf29cef3444d51a8459165ce4017e3</v>
      </c>
      <c r="F555" t="str">
        <f>IFERROR(VLOOKUP(B555,Sheet2!A:A,1,0),"")</f>
        <v/>
      </c>
      <c r="J555" s="7" t="str">
        <f t="shared" si="8"/>
        <v>insert into PRW_Inte_Csgii_DeviceMap([Id],[Name],[Context],[Revision],[DeviceId],[DeviceName]) values(NEWID(),'','SMB','UNSET','fdaf29cef3444d51a8459165ce4017e3','51小室网络通信交换机');</v>
      </c>
    </row>
    <row r="556" spans="2:10" hidden="1" x14ac:dyDescent="0.4">
      <c r="B556" s="6" t="str">
        <f>VLOOKUP(E556,Sheet3!A:C,3,FALSE)</f>
        <v>53保护小室公用测控装置</v>
      </c>
      <c r="C556" s="2" t="s">
        <v>849</v>
      </c>
      <c r="D556" s="2" t="s">
        <v>4113</v>
      </c>
      <c r="E556" s="5" t="str">
        <f>Sheet3!A458</f>
        <v>26a4f0cc5111447cb06612ab18f9ad4d</v>
      </c>
      <c r="F556" t="str">
        <f>IFERROR(VLOOKUP(B556,Sheet2!A:A,1,0),"")</f>
        <v/>
      </c>
      <c r="J556" s="7" t="str">
        <f t="shared" si="8"/>
        <v>insert into PRW_Inte_Csgii_DeviceMap([Id],[Name],[Context],[Revision],[DeviceId],[DeviceName]) values(NEWID(),'','SMB','UNSET','26a4f0cc5111447cb06612ab18f9ad4d','53保护小室公用测控装置');</v>
      </c>
    </row>
    <row r="557" spans="2:10" x14ac:dyDescent="0.4">
      <c r="B557" s="6" t="str">
        <f>VLOOKUP(E557,Sheet3!A:C,3,FALSE)</f>
        <v>53继电室</v>
      </c>
      <c r="C557" s="2" t="s">
        <v>849</v>
      </c>
      <c r="D557" s="2" t="s">
        <v>4113</v>
      </c>
      <c r="E557" s="5" t="str">
        <f>Sheet3!A459</f>
        <v>8aab8554fc804aa9a85ef850074eb629</v>
      </c>
      <c r="F557" t="str">
        <f>VLOOKUP(B557,Sheet2!A:A,1,0)</f>
        <v>53继电室</v>
      </c>
      <c r="J557" s="7" t="str">
        <f t="shared" si="8"/>
        <v>insert into PRW_Inte_Csgii_DeviceMap([Id],[Name],[Context],[Revision],[DeviceId],[DeviceName]) values(NEWID(),'53继电室','SMB','UNSET','8aab8554fc804aa9a85ef850074eb629','53继电室');</v>
      </c>
    </row>
    <row r="558" spans="2:10" hidden="1" x14ac:dyDescent="0.4">
      <c r="B558" s="6" t="str">
        <f>VLOOKUP(E558,Sheet3!A:C,3,FALSE)</f>
        <v>53继电室保信子站接入屏</v>
      </c>
      <c r="C558" s="2" t="s">
        <v>849</v>
      </c>
      <c r="D558" s="2" t="s">
        <v>4113</v>
      </c>
      <c r="E558" s="5" t="str">
        <f>Sheet3!A460</f>
        <v>32c76ebee56c4bfba4da87a576dc01be</v>
      </c>
      <c r="F558" t="str">
        <f>IFERROR(VLOOKUP(B558,Sheet2!A:A,1,0),"")</f>
        <v/>
      </c>
      <c r="J558" s="7" t="str">
        <f t="shared" si="8"/>
        <v>insert into PRW_Inte_Csgii_DeviceMap([Id],[Name],[Context],[Revision],[DeviceId],[DeviceName]) values(NEWID(),'','SMB','UNSET','32c76ebee56c4bfba4da87a576dc01be','53继电室保信子站接入屏');</v>
      </c>
    </row>
    <row r="559" spans="2:10" hidden="1" x14ac:dyDescent="0.4">
      <c r="B559" s="6" t="str">
        <f>VLOOKUP(E559,Sheet3!A:C,3,FALSE)</f>
        <v>53继电室电度表屏Ⅰ</v>
      </c>
      <c r="C559" s="2" t="s">
        <v>849</v>
      </c>
      <c r="D559" s="2" t="s">
        <v>4113</v>
      </c>
      <c r="E559" s="5" t="str">
        <f>Sheet3!A461</f>
        <v>818355e6b56f4a5082b37f71761e89cc</v>
      </c>
      <c r="F559" t="str">
        <f>IFERROR(VLOOKUP(B559,Sheet2!A:A,1,0),"")</f>
        <v/>
      </c>
      <c r="J559" s="7" t="str">
        <f t="shared" si="8"/>
        <v>insert into PRW_Inte_Csgii_DeviceMap([Id],[Name],[Context],[Revision],[DeviceId],[DeviceName]) values(NEWID(),'','SMB','UNSET','818355e6b56f4a5082b37f71761e89cc','53继电室电度表屏Ⅰ');</v>
      </c>
    </row>
    <row r="560" spans="2:10" hidden="1" x14ac:dyDescent="0.4">
      <c r="B560" s="6" t="str">
        <f>VLOOKUP(E560,Sheet3!A:C,3,FALSE)</f>
        <v>53继电室分体式空调</v>
      </c>
      <c r="C560" s="2" t="s">
        <v>849</v>
      </c>
      <c r="D560" s="2" t="s">
        <v>4113</v>
      </c>
      <c r="E560" s="5" t="str">
        <f>Sheet3!A462</f>
        <v>b58468374f4446d6b4d55b898864aa89</v>
      </c>
      <c r="F560" t="str">
        <f>IFERROR(VLOOKUP(B560,Sheet2!A:A,1,0),"")</f>
        <v/>
      </c>
      <c r="J560" s="7" t="str">
        <f t="shared" si="8"/>
        <v>insert into PRW_Inte_Csgii_DeviceMap([Id],[Name],[Context],[Revision],[DeviceId],[DeviceName]) values(NEWID(),'','SMB','UNSET','b58468374f4446d6b4d55b898864aa89','53继电室分体式空调');</v>
      </c>
    </row>
    <row r="561" spans="2:10" hidden="1" x14ac:dyDescent="0.4">
      <c r="B561" s="6" t="str">
        <f>VLOOKUP(E561,Sheet3!A:C,3,FALSE)</f>
        <v>53继电室分体式空调</v>
      </c>
      <c r="C561" s="2" t="s">
        <v>849</v>
      </c>
      <c r="D561" s="2" t="s">
        <v>4113</v>
      </c>
      <c r="E561" s="5" t="str">
        <f>Sheet3!A463</f>
        <v>f6dc4b226a6643c38784a538b29d1d47</v>
      </c>
      <c r="F561" t="str">
        <f>IFERROR(VLOOKUP(B561,Sheet2!A:A,1,0),"")</f>
        <v/>
      </c>
      <c r="J561" s="7" t="str">
        <f t="shared" si="8"/>
        <v>insert into PRW_Inte_Csgii_DeviceMap([Id],[Name],[Context],[Revision],[DeviceId],[DeviceName]) values(NEWID(),'','SMB','UNSET','f6dc4b226a6643c38784a538b29d1d47','53继电室分体式空调');</v>
      </c>
    </row>
    <row r="562" spans="2:10" hidden="1" x14ac:dyDescent="0.4">
      <c r="B562" s="6" t="str">
        <f>VLOOKUP(E562,Sheet3!A:C,3,FALSE)</f>
        <v>53继电室公用测控屏</v>
      </c>
      <c r="C562" s="2" t="s">
        <v>849</v>
      </c>
      <c r="D562" s="2" t="s">
        <v>4113</v>
      </c>
      <c r="E562" s="5" t="str">
        <f>Sheet3!A464</f>
        <v>3607a4320a8f46e09a9ac809597bf4e8</v>
      </c>
      <c r="F562" t="str">
        <f>IFERROR(VLOOKUP(B562,Sheet2!A:A,1,0),"")</f>
        <v/>
      </c>
      <c r="J562" s="7" t="str">
        <f t="shared" si="8"/>
        <v>insert into PRW_Inte_Csgii_DeviceMap([Id],[Name],[Context],[Revision],[DeviceId],[DeviceName]) values(NEWID(),'','SMB','UNSET','3607a4320a8f46e09a9ac809597bf4e8','53继电室公用测控屏');</v>
      </c>
    </row>
    <row r="563" spans="2:10" hidden="1" x14ac:dyDescent="0.4">
      <c r="B563" s="6" t="str">
        <f>VLOOKUP(E563,Sheet3!A:C,3,FALSE)</f>
        <v>53继电室故障录波屏Ⅰ</v>
      </c>
      <c r="C563" s="2" t="s">
        <v>849</v>
      </c>
      <c r="D563" s="2" t="s">
        <v>4113</v>
      </c>
      <c r="E563" s="5" t="str">
        <f>Sheet3!A465</f>
        <v>d632ca63b1384f4bb36c03f8d8b6c7d3</v>
      </c>
      <c r="F563" t="str">
        <f>IFERROR(VLOOKUP(B563,Sheet2!A:A,1,0),"")</f>
        <v/>
      </c>
      <c r="J563" s="7" t="str">
        <f t="shared" si="8"/>
        <v>insert into PRW_Inte_Csgii_DeviceMap([Id],[Name],[Context],[Revision],[DeviceId],[DeviceName]) values(NEWID(),'','SMB','UNSET','d632ca63b1384f4bb36c03f8d8b6c7d3','53继电室故障录波屏Ⅰ');</v>
      </c>
    </row>
    <row r="564" spans="2:10" hidden="1" x14ac:dyDescent="0.4">
      <c r="B564" s="6" t="str">
        <f>VLOOKUP(E564,Sheet3!A:C,3,FALSE)</f>
        <v>53继电室故障录波屏Ⅱ</v>
      </c>
      <c r="C564" s="2" t="s">
        <v>849</v>
      </c>
      <c r="D564" s="2" t="s">
        <v>4113</v>
      </c>
      <c r="E564" s="5" t="str">
        <f>Sheet3!A466</f>
        <v>0071cd67a96c4b57ad4a633a6a25b46b</v>
      </c>
      <c r="F564" t="str">
        <f>IFERROR(VLOOKUP(B564,Sheet2!A:A,1,0),"")</f>
        <v/>
      </c>
      <c r="J564" s="7" t="str">
        <f t="shared" si="8"/>
        <v>insert into PRW_Inte_Csgii_DeviceMap([Id],[Name],[Context],[Revision],[DeviceId],[DeviceName]) values(NEWID(),'','SMB','UNSET','0071cd67a96c4b57ad4a633a6a25b46b','53继电室故障录波屏Ⅱ');</v>
      </c>
    </row>
    <row r="565" spans="2:10" hidden="1" x14ac:dyDescent="0.4">
      <c r="B565" s="6" t="str">
        <f>VLOOKUP(E565,Sheet3!A:C,3,FALSE)</f>
        <v>53继电室监控网络屏</v>
      </c>
      <c r="C565" s="2" t="s">
        <v>849</v>
      </c>
      <c r="D565" s="2" t="s">
        <v>4113</v>
      </c>
      <c r="E565" s="5" t="str">
        <f>Sheet3!A467</f>
        <v>c0e91c39aae642d99e166d0b458fd735</v>
      </c>
      <c r="F565" t="str">
        <f>IFERROR(VLOOKUP(B565,Sheet2!A:A,1,0),"")</f>
        <v/>
      </c>
      <c r="J565" s="7" t="str">
        <f t="shared" si="8"/>
        <v>insert into PRW_Inte_Csgii_DeviceMap([Id],[Name],[Context],[Revision],[DeviceId],[DeviceName]) values(NEWID(),'','SMB','UNSET','c0e91c39aae642d99e166d0b458fd735','53继电室监控网络屏');</v>
      </c>
    </row>
    <row r="566" spans="2:10" hidden="1" x14ac:dyDescent="0.4">
      <c r="B566" s="6" t="str">
        <f>VLOOKUP(E566,Sheet3!A:C,3,FALSE)</f>
        <v>53继电室时钟同步屏</v>
      </c>
      <c r="C566" s="2" t="s">
        <v>849</v>
      </c>
      <c r="D566" s="2" t="s">
        <v>4113</v>
      </c>
      <c r="E566" s="5" t="str">
        <f>Sheet3!A468</f>
        <v>0d122b7caeca45c4999fc446424a6556</v>
      </c>
      <c r="F566" t="str">
        <f>IFERROR(VLOOKUP(B566,Sheet2!A:A,1,0),"")</f>
        <v/>
      </c>
      <c r="J566" s="7" t="str">
        <f t="shared" si="8"/>
        <v>insert into PRW_Inte_Csgii_DeviceMap([Id],[Name],[Context],[Revision],[DeviceId],[DeviceName]) values(NEWID(),'','SMB','UNSET','0d122b7caeca45c4999fc446424a6556','53继电室时钟同步屏');</v>
      </c>
    </row>
    <row r="567" spans="2:10" hidden="1" x14ac:dyDescent="0.4">
      <c r="B567" s="6" t="str">
        <f>VLOOKUP(E567,Sheet3!A:C,3,FALSE)</f>
        <v>53继电室试验电源屏</v>
      </c>
      <c r="C567" s="2" t="s">
        <v>849</v>
      </c>
      <c r="D567" s="2" t="s">
        <v>4113</v>
      </c>
      <c r="E567" s="5" t="str">
        <f>Sheet3!A469</f>
        <v>342ef991f6ef423a92e7107b3e451f1f</v>
      </c>
      <c r="F567" t="str">
        <f>IFERROR(VLOOKUP(B567,Sheet2!A:A,1,0),"")</f>
        <v/>
      </c>
      <c r="J567" s="7" t="str">
        <f t="shared" si="8"/>
        <v>insert into PRW_Inte_Csgii_DeviceMap([Id],[Name],[Context],[Revision],[DeviceId],[DeviceName]) values(NEWID(),'','SMB','UNSET','342ef991f6ef423a92e7107b3e451f1f','53继电室试验电源屏');</v>
      </c>
    </row>
    <row r="568" spans="2:10" hidden="1" x14ac:dyDescent="0.4">
      <c r="B568" s="6" t="str">
        <f>VLOOKUP(E568,Sheet3!A:C,3,FALSE)</f>
        <v>53继电室同步向量采集屏</v>
      </c>
      <c r="C568" s="2" t="s">
        <v>849</v>
      </c>
      <c r="D568" s="2" t="s">
        <v>4113</v>
      </c>
      <c r="E568" s="5" t="str">
        <f>Sheet3!A470</f>
        <v>9cb882ce28a449e48fb650da1bd25231</v>
      </c>
      <c r="F568" t="str">
        <f>IFERROR(VLOOKUP(B568,Sheet2!A:A,1,0),"")</f>
        <v/>
      </c>
      <c r="J568" s="7" t="str">
        <f t="shared" si="8"/>
        <v>insert into PRW_Inte_Csgii_DeviceMap([Id],[Name],[Context],[Revision],[DeviceId],[DeviceName]) values(NEWID(),'','SMB','UNSET','9cb882ce28a449e48fb650da1bd25231','53继电室同步向量采集屏');</v>
      </c>
    </row>
    <row r="569" spans="2:10" hidden="1" x14ac:dyDescent="0.4">
      <c r="B569" s="6" t="str">
        <f>VLOOKUP(E569,Sheet3!A:C,3,FALSE)</f>
        <v>53继电室线路保护光纤配线屏</v>
      </c>
      <c r="C569" s="2" t="s">
        <v>849</v>
      </c>
      <c r="D569" s="2" t="s">
        <v>4113</v>
      </c>
      <c r="E569" s="5" t="str">
        <f>Sheet3!A471</f>
        <v>7664437d8395446aa910c160e724d854</v>
      </c>
      <c r="F569" t="str">
        <f>IFERROR(VLOOKUP(B569,Sheet2!A:A,1,0),"")</f>
        <v/>
      </c>
      <c r="J569" s="7" t="str">
        <f t="shared" si="8"/>
        <v>insert into PRW_Inte_Csgii_DeviceMap([Id],[Name],[Context],[Revision],[DeviceId],[DeviceName]) values(NEWID(),'','SMB','UNSET','7664437d8395446aa910c160e724d854','53继电室线路保护光纤配线屏');</v>
      </c>
    </row>
    <row r="570" spans="2:10" hidden="1" x14ac:dyDescent="0.4">
      <c r="B570" s="6" t="str">
        <f>VLOOKUP(E570,Sheet3!A:C,3,FALSE)</f>
        <v>53继电室直流分屏Ⅰ</v>
      </c>
      <c r="C570" s="2" t="s">
        <v>849</v>
      </c>
      <c r="D570" s="2" t="s">
        <v>4113</v>
      </c>
      <c r="E570" s="5" t="str">
        <f>Sheet3!A472</f>
        <v>4fc9e77fbb6549509c1060af79d0804a</v>
      </c>
      <c r="F570" t="str">
        <f>IFERROR(VLOOKUP(B570,Sheet2!A:A,1,0),"")</f>
        <v/>
      </c>
      <c r="J570" s="7" t="str">
        <f t="shared" si="8"/>
        <v>insert into PRW_Inte_Csgii_DeviceMap([Id],[Name],[Context],[Revision],[DeviceId],[DeviceName]) values(NEWID(),'','SMB','UNSET','4fc9e77fbb6549509c1060af79d0804a','53继电室直流分屏Ⅰ');</v>
      </c>
    </row>
    <row r="571" spans="2:10" hidden="1" x14ac:dyDescent="0.4">
      <c r="B571" s="6" t="str">
        <f>VLOOKUP(E571,Sheet3!A:C,3,FALSE)</f>
        <v>53继电室直流分屏Ⅱ</v>
      </c>
      <c r="C571" s="2" t="s">
        <v>849</v>
      </c>
      <c r="D571" s="2" t="s">
        <v>4113</v>
      </c>
      <c r="E571" s="5" t="str">
        <f>Sheet3!A473</f>
        <v>c684fcc3da71412a8918de3191843434</v>
      </c>
      <c r="F571" t="str">
        <f>IFERROR(VLOOKUP(B571,Sheet2!A:A,1,0),"")</f>
        <v/>
      </c>
      <c r="J571" s="7" t="str">
        <f t="shared" si="8"/>
        <v>insert into PRW_Inte_Csgii_DeviceMap([Id],[Name],[Context],[Revision],[DeviceId],[DeviceName]) values(NEWID(),'','SMB','UNSET','c684fcc3da71412a8918de3191843434','53继电室直流分屏Ⅱ');</v>
      </c>
    </row>
    <row r="572" spans="2:10" hidden="1" x14ac:dyDescent="0.4">
      <c r="B572" s="6" t="str">
        <f>VLOOKUP(E572,Sheet3!A:C,3,FALSE)</f>
        <v>53小室网络通信交换机</v>
      </c>
      <c r="C572" s="2" t="s">
        <v>849</v>
      </c>
      <c r="D572" s="2" t="s">
        <v>4113</v>
      </c>
      <c r="E572" s="5" t="str">
        <f>Sheet3!A474</f>
        <v>22188e68db634fdca74a01bd36a7d853</v>
      </c>
      <c r="F572" t="str">
        <f>IFERROR(VLOOKUP(B572,Sheet2!A:A,1,0),"")</f>
        <v/>
      </c>
      <c r="J572" s="7" t="str">
        <f t="shared" si="8"/>
        <v>insert into PRW_Inte_Csgii_DeviceMap([Id],[Name],[Context],[Revision],[DeviceId],[DeviceName]) values(NEWID(),'','SMB','UNSET','22188e68db634fdca74a01bd36a7d853','53小室网络通信交换机');</v>
      </c>
    </row>
    <row r="573" spans="2:10" hidden="1" x14ac:dyDescent="0.4">
      <c r="B573" s="6" t="str">
        <f>VLOOKUP(E573,Sheet3!A:C,3,FALSE)</f>
        <v>HD摄录一体机</v>
      </c>
      <c r="C573" s="2" t="s">
        <v>849</v>
      </c>
      <c r="D573" s="2" t="s">
        <v>4113</v>
      </c>
      <c r="E573" s="5" t="str">
        <f>Sheet3!A475</f>
        <v>a0a1028e46c94c2480917b749e8f5c79</v>
      </c>
      <c r="F573" t="str">
        <f>IFERROR(VLOOKUP(B573,Sheet2!A:A,1,0),"")</f>
        <v/>
      </c>
      <c r="J573" s="7" t="str">
        <f t="shared" si="8"/>
        <v>insert into PRW_Inte_Csgii_DeviceMap([Id],[Name],[Context],[Revision],[DeviceId],[DeviceName]) values(NEWID(),'','SMB','UNSET','a0a1028e46c94c2480917b749e8f5c79','HD摄录一体机');</v>
      </c>
    </row>
    <row r="574" spans="2:10" hidden="1" x14ac:dyDescent="0.4">
      <c r="B574" s="6" t="str">
        <f>VLOOKUP(E574,Sheet3!A:C,3,FALSE)</f>
        <v>SF6在线监测装置主机</v>
      </c>
      <c r="C574" s="2" t="s">
        <v>849</v>
      </c>
      <c r="D574" s="2" t="s">
        <v>4113</v>
      </c>
      <c r="E574" s="5" t="str">
        <f>Sheet3!A476</f>
        <v>d8a65efc119a4a5d938fc3aacdfb4a23</v>
      </c>
      <c r="F574" t="str">
        <f>IFERROR(VLOOKUP(B574,Sheet2!A:A,1,0),"")</f>
        <v/>
      </c>
      <c r="J574" s="7" t="str">
        <f t="shared" si="8"/>
        <v>insert into PRW_Inte_Csgii_DeviceMap([Id],[Name],[Context],[Revision],[DeviceId],[DeviceName]) values(NEWID(),'','SMB','UNSET','d8a65efc119a4a5d938fc3aacdfb4a23','SF6在线监测装置主机');</v>
      </c>
    </row>
    <row r="575" spans="2:10" hidden="1" x14ac:dyDescent="0.4">
      <c r="B575" s="6" t="str">
        <f>VLOOKUP(E575,Sheet3!A:C,3,FALSE)</f>
        <v>安全工器具柜（PTPF）</v>
      </c>
      <c r="C575" s="2" t="s">
        <v>849</v>
      </c>
      <c r="D575" s="2" t="s">
        <v>4113</v>
      </c>
      <c r="E575" s="5" t="str">
        <f>Sheet3!A477</f>
        <v>5b75a2f0c8a2488b8b17411ca2fc04f9</v>
      </c>
      <c r="F575" t="str">
        <f>IFERROR(VLOOKUP(B575,Sheet2!A:A,1,0),"")</f>
        <v/>
      </c>
      <c r="J575" s="7" t="str">
        <f t="shared" si="8"/>
        <v>insert into PRW_Inte_Csgii_DeviceMap([Id],[Name],[Context],[Revision],[DeviceId],[DeviceName]) values(NEWID(),'','SMB','UNSET','5b75a2f0c8a2488b8b17411ca2fc04f9','安全工器具柜（PTPF）');</v>
      </c>
    </row>
    <row r="576" spans="2:10" hidden="1" x14ac:dyDescent="0.4">
      <c r="B576" s="6" t="str">
        <f>VLOOKUP(E576,Sheet3!A:C,3,FALSE)</f>
        <v>安全工器具柜（ZNCS）</v>
      </c>
      <c r="C576" s="2" t="s">
        <v>849</v>
      </c>
      <c r="D576" s="2" t="s">
        <v>4113</v>
      </c>
      <c r="E576" s="5" t="str">
        <f>Sheet3!A478</f>
        <v>4925acb5b5134d61a986dd52edc1cda2</v>
      </c>
      <c r="F576" t="str">
        <f>IFERROR(VLOOKUP(B576,Sheet2!A:A,1,0),"")</f>
        <v/>
      </c>
      <c r="J576" s="7" t="str">
        <f t="shared" si="8"/>
        <v>insert into PRW_Inte_Csgii_DeviceMap([Id],[Name],[Context],[Revision],[DeviceId],[DeviceName]) values(NEWID(),'','SMB','UNSET','4925acb5b5134d61a986dd52edc1cda2','安全工器具柜（ZNCS）');</v>
      </c>
    </row>
    <row r="577" spans="2:10" hidden="1" x14ac:dyDescent="0.4">
      <c r="B577" s="6" t="str">
        <f>VLOOKUP(E577,Sheet3!A:C,3,FALSE)</f>
        <v>安全稳定控制装置A柜</v>
      </c>
      <c r="C577" s="2" t="s">
        <v>849</v>
      </c>
      <c r="D577" s="2" t="s">
        <v>4113</v>
      </c>
      <c r="E577" s="5" t="str">
        <f>Sheet3!A479</f>
        <v>f4db105829e64624a143258e7ec15248</v>
      </c>
      <c r="F577" t="str">
        <f>IFERROR(VLOOKUP(B577,Sheet2!A:A,1,0),"")</f>
        <v/>
      </c>
      <c r="J577" s="7" t="str">
        <f t="shared" si="8"/>
        <v>insert into PRW_Inte_Csgii_DeviceMap([Id],[Name],[Context],[Revision],[DeviceId],[DeviceName]) values(NEWID(),'','SMB','UNSET','f4db105829e64624a143258e7ec15248','安全稳定控制装置A柜');</v>
      </c>
    </row>
    <row r="578" spans="2:10" hidden="1" x14ac:dyDescent="0.4">
      <c r="B578" s="6" t="str">
        <f>VLOOKUP(E578,Sheet3!A:C,3,FALSE)</f>
        <v>安全稳定控制装置B柜</v>
      </c>
      <c r="C578" s="2" t="s">
        <v>849</v>
      </c>
      <c r="D578" s="2" t="s">
        <v>4113</v>
      </c>
      <c r="E578" s="5" t="str">
        <f>Sheet3!A480</f>
        <v>a24bf45420b7498f8324d829eccf7d1e</v>
      </c>
      <c r="F578" t="str">
        <f>IFERROR(VLOOKUP(B578,Sheet2!A:A,1,0),"")</f>
        <v/>
      </c>
      <c r="J578" s="7" t="str">
        <f t="shared" si="8"/>
        <v>insert into PRW_Inte_Csgii_DeviceMap([Id],[Name],[Context],[Revision],[DeviceId],[DeviceName]) values(NEWID(),'','SMB','UNSET','a24bf45420b7498f8324d829eccf7d1e','安全稳定控制装置B柜');</v>
      </c>
    </row>
    <row r="579" spans="2:10" hidden="1" x14ac:dyDescent="0.4">
      <c r="B579" s="6" t="str">
        <f>VLOOKUP(E579,Sheet3!A:C,3,FALSE)</f>
        <v>安全稳定控制装置主机A柜</v>
      </c>
      <c r="C579" s="2" t="s">
        <v>849</v>
      </c>
      <c r="D579" s="2" t="s">
        <v>4113</v>
      </c>
      <c r="E579" s="5" t="str">
        <f>Sheet3!A481</f>
        <v>80bd7d607bd3479bad84187fcf0d3ec7</v>
      </c>
      <c r="F579" t="str">
        <f>IFERROR(VLOOKUP(B579,Sheet2!A:A,1,0),"")</f>
        <v/>
      </c>
      <c r="J579" s="7" t="str">
        <f t="shared" ref="J579:J642" si="9">CONCATENATE("insert into PRW_Inte_Csgii_DeviceMap([Id],[Name],[Context],[Revision],[DeviceId],[DeviceName]) values(NEWID(),'",F579,"','",C579,"','",D579,"','",E579,"','",B579,"');")</f>
        <v>insert into PRW_Inte_Csgii_DeviceMap([Id],[Name],[Context],[Revision],[DeviceId],[DeviceName]) values(NEWID(),'','SMB','UNSET','80bd7d607bd3479bad84187fcf0d3ec7','安全稳定控制装置主机A柜');</v>
      </c>
    </row>
    <row r="580" spans="2:10" hidden="1" x14ac:dyDescent="0.4">
      <c r="B580" s="6" t="str">
        <f>VLOOKUP(E580,Sheet3!A:C,3,FALSE)</f>
        <v>安全稳定控制装置主机B柜</v>
      </c>
      <c r="C580" s="2" t="s">
        <v>849</v>
      </c>
      <c r="D580" s="2" t="s">
        <v>4113</v>
      </c>
      <c r="E580" s="5" t="str">
        <f>Sheet3!A482</f>
        <v>060f7a66c6d14d439e444c64b4e4d454</v>
      </c>
      <c r="F580" t="str">
        <f>IFERROR(VLOOKUP(B580,Sheet2!A:A,1,0),"")</f>
        <v/>
      </c>
      <c r="J580" s="7" t="str">
        <f t="shared" si="9"/>
        <v>insert into PRW_Inte_Csgii_DeviceMap([Id],[Name],[Context],[Revision],[DeviceId],[DeviceName]) values(NEWID(),'','SMB','UNSET','060f7a66c6d14d439e444c64b4e4d454','安全稳定控制装置主机B柜');</v>
      </c>
    </row>
    <row r="581" spans="2:10" hidden="1" x14ac:dyDescent="0.4">
      <c r="B581" s="6" t="str">
        <f>VLOOKUP(E581,Sheet3!A:C,3,FALSE)</f>
        <v>办公室办公电脑</v>
      </c>
      <c r="C581" s="2" t="s">
        <v>849</v>
      </c>
      <c r="D581" s="2" t="s">
        <v>4113</v>
      </c>
      <c r="E581" s="5" t="str">
        <f>Sheet3!A483</f>
        <v>582a830be484442cb15fcc62e9bf7b5d</v>
      </c>
      <c r="F581" t="str">
        <f>IFERROR(VLOOKUP(B581,Sheet2!A:A,1,0),"")</f>
        <v/>
      </c>
      <c r="J581" s="7" t="str">
        <f t="shared" si="9"/>
        <v>insert into PRW_Inte_Csgii_DeviceMap([Id],[Name],[Context],[Revision],[DeviceId],[DeviceName]) values(NEWID(),'','SMB','UNSET','582a830be484442cb15fcc62e9bf7b5d','办公室办公电脑');</v>
      </c>
    </row>
    <row r="582" spans="2:10" hidden="1" x14ac:dyDescent="0.4">
      <c r="B582" s="6" t="str">
        <f>VLOOKUP(E582,Sheet3!A:C,3,FALSE)</f>
        <v>办公室电脑显示器</v>
      </c>
      <c r="C582" s="2" t="s">
        <v>849</v>
      </c>
      <c r="D582" s="2" t="s">
        <v>4113</v>
      </c>
      <c r="E582" s="5" t="str">
        <f>Sheet3!A484</f>
        <v>9c168ae3f4d04e189436072e0a07d0f6</v>
      </c>
      <c r="F582" t="str">
        <f>IFERROR(VLOOKUP(B582,Sheet2!A:A,1,0),"")</f>
        <v/>
      </c>
      <c r="J582" s="7" t="str">
        <f t="shared" si="9"/>
        <v>insert into PRW_Inte_Csgii_DeviceMap([Id],[Name],[Context],[Revision],[DeviceId],[DeviceName]) values(NEWID(),'','SMB','UNSET','9c168ae3f4d04e189436072e0a07d0f6','办公室电脑显示器');</v>
      </c>
    </row>
    <row r="583" spans="2:10" hidden="1" x14ac:dyDescent="0.4">
      <c r="B583" s="6" t="str">
        <f>VLOOKUP(E583,Sheet3!A:C,3,FALSE)</f>
        <v>办公室分体式空调</v>
      </c>
      <c r="C583" s="2" t="s">
        <v>849</v>
      </c>
      <c r="D583" s="2" t="s">
        <v>4113</v>
      </c>
      <c r="E583" s="5" t="str">
        <f>Sheet3!A485</f>
        <v>8ad6775ec3e7440bb08e08504a53ec35</v>
      </c>
      <c r="F583" t="str">
        <f>IFERROR(VLOOKUP(B583,Sheet2!A:A,1,0),"")</f>
        <v/>
      </c>
      <c r="J583" s="7" t="str">
        <f t="shared" si="9"/>
        <v>insert into PRW_Inte_Csgii_DeviceMap([Id],[Name],[Context],[Revision],[DeviceId],[DeviceName]) values(NEWID(),'','SMB','UNSET','8ad6775ec3e7440bb08e08504a53ec35','办公室分体式空调');</v>
      </c>
    </row>
    <row r="584" spans="2:10" hidden="1" x14ac:dyDescent="0.4">
      <c r="B584" s="6" t="str">
        <f>VLOOKUP(E584,Sheet3!A:C,3,FALSE)</f>
        <v>保护信息管理屏</v>
      </c>
      <c r="C584" s="2" t="s">
        <v>849</v>
      </c>
      <c r="D584" s="2" t="s">
        <v>4113</v>
      </c>
      <c r="E584" s="5" t="str">
        <f>Sheet3!A486</f>
        <v>b2c39ae7de524eb7afc639c7a0a9077e</v>
      </c>
      <c r="F584" t="str">
        <f>IFERROR(VLOOKUP(B584,Sheet2!A:A,1,0),"")</f>
        <v/>
      </c>
      <c r="J584" s="7" t="str">
        <f t="shared" si="9"/>
        <v>insert into PRW_Inte_Csgii_DeviceMap([Id],[Name],[Context],[Revision],[DeviceId],[DeviceName]) values(NEWID(),'','SMB','UNSET','b2c39ae7de524eb7afc639c7a0a9077e','保护信息管理屏');</v>
      </c>
    </row>
    <row r="585" spans="2:10" x14ac:dyDescent="0.4">
      <c r="B585" s="6" t="str">
        <f>VLOOKUP(E585,Sheet3!A:C,3,FALSE)</f>
        <v>备餐间</v>
      </c>
      <c r="C585" s="2" t="s">
        <v>849</v>
      </c>
      <c r="D585" s="2" t="s">
        <v>4113</v>
      </c>
      <c r="E585" s="5" t="str">
        <f>Sheet3!A487</f>
        <v>1f1198bc732a4685a1c37297799fcf07</v>
      </c>
      <c r="F585" t="str">
        <f>VLOOKUP(B585,Sheet2!A:A,1,0)</f>
        <v>备餐间</v>
      </c>
      <c r="J585" s="7" t="str">
        <f t="shared" si="9"/>
        <v>insert into PRW_Inte_Csgii_DeviceMap([Id],[Name],[Context],[Revision],[DeviceId],[DeviceName]) values(NEWID(),'备餐间','SMB','UNSET','1f1198bc732a4685a1c37297799fcf07','备餐间');</v>
      </c>
    </row>
    <row r="586" spans="2:10" hidden="1" x14ac:dyDescent="0.4">
      <c r="B586" s="6" t="str">
        <f>VLOOKUP(E586,Sheet3!A:C,3,FALSE)</f>
        <v>笔记本电脑</v>
      </c>
      <c r="C586" s="2" t="s">
        <v>849</v>
      </c>
      <c r="D586" s="2" t="s">
        <v>4113</v>
      </c>
      <c r="E586" s="5" t="str">
        <f>Sheet3!A488</f>
        <v>e64c1f13210f459991b7ab2143b87b2b</v>
      </c>
      <c r="F586" t="str">
        <f>IFERROR(VLOOKUP(B586,Sheet2!A:A,1,0),"")</f>
        <v/>
      </c>
      <c r="J586" s="7" t="str">
        <f t="shared" si="9"/>
        <v>insert into PRW_Inte_Csgii_DeviceMap([Id],[Name],[Context],[Revision],[DeviceId],[DeviceName]) values(NEWID(),'','SMB','UNSET','e64c1f13210f459991b7ab2143b87b2b','笔记本电脑');</v>
      </c>
    </row>
    <row r="587" spans="2:10" hidden="1" x14ac:dyDescent="0.4">
      <c r="B587" s="6" t="str">
        <f>VLOOKUP(E587,Sheet3!A:C,3,FALSE)</f>
        <v xml:space="preserve">变电巡视移动应用终端系统 </v>
      </c>
      <c r="C587" s="2" t="s">
        <v>849</v>
      </c>
      <c r="D587" s="2" t="s">
        <v>4113</v>
      </c>
      <c r="E587" s="5" t="str">
        <f>Sheet3!A489</f>
        <v>c9babe1692bd475d9bd2e3bd16944c19</v>
      </c>
      <c r="F587" t="str">
        <f>IFERROR(VLOOKUP(B587,Sheet2!A:A,1,0),"")</f>
        <v/>
      </c>
      <c r="J587" s="7" t="str">
        <f t="shared" si="9"/>
        <v>insert into PRW_Inte_Csgii_DeviceMap([Id],[Name],[Context],[Revision],[DeviceId],[DeviceName]) values(NEWID(),'','SMB','UNSET','c9babe1692bd475d9bd2e3bd16944c19','变电巡视移动应用终端系统 ');</v>
      </c>
    </row>
    <row r="588" spans="2:10" hidden="1" x14ac:dyDescent="0.4">
      <c r="B588" s="6" t="str">
        <f>VLOOKUP(E588,Sheet3!A:C,3,FALSE)</f>
        <v>变电站路由器</v>
      </c>
      <c r="C588" s="2" t="s">
        <v>849</v>
      </c>
      <c r="D588" s="2" t="s">
        <v>4113</v>
      </c>
      <c r="E588" s="5" t="str">
        <f>Sheet3!A490</f>
        <v>0f8fa7bf8b0a40a089526dacf42f9037</v>
      </c>
      <c r="F588" t="str">
        <f>IFERROR(VLOOKUP(B588,Sheet2!A:A,1,0),"")</f>
        <v/>
      </c>
      <c r="J588" s="7" t="str">
        <f t="shared" si="9"/>
        <v>insert into PRW_Inte_Csgii_DeviceMap([Id],[Name],[Context],[Revision],[DeviceId],[DeviceName]) values(NEWID(),'','SMB','UNSET','0f8fa7bf8b0a40a089526dacf42f9037','变电站路由器');</v>
      </c>
    </row>
    <row r="589" spans="2:10" hidden="1" x14ac:dyDescent="0.4">
      <c r="B589" s="6" t="str">
        <f>VLOOKUP(E589,Sheet3!A:C,3,FALSE)</f>
        <v>变电站物联网建设辅助工程（863）--智能在线监测装置</v>
      </c>
      <c r="C589" s="2" t="s">
        <v>849</v>
      </c>
      <c r="D589" s="2" t="s">
        <v>4113</v>
      </c>
      <c r="E589" s="5" t="str">
        <f>Sheet3!A491</f>
        <v>3624ba6214a944a58593ecb536234961</v>
      </c>
      <c r="F589" t="str">
        <f>IFERROR(VLOOKUP(B589,Sheet2!A:A,1,0),"")</f>
        <v/>
      </c>
      <c r="J589" s="7" t="str">
        <f t="shared" si="9"/>
        <v>insert into PRW_Inte_Csgii_DeviceMap([Id],[Name],[Context],[Revision],[DeviceId],[DeviceName]) values(NEWID(),'','SMB','UNSET','3624ba6214a944a58593ecb536234961','变电站物联网建设辅助工程（863）--智能在线监测装置');</v>
      </c>
    </row>
    <row r="590" spans="2:10" hidden="1" x14ac:dyDescent="0.4">
      <c r="B590" s="6" t="str">
        <f>VLOOKUP(E590,Sheet3!A:C,3,FALSE)</f>
        <v>标签打印机</v>
      </c>
      <c r="C590" s="2" t="s">
        <v>849</v>
      </c>
      <c r="D590" s="2" t="s">
        <v>4113</v>
      </c>
      <c r="E590" s="5" t="str">
        <f>Sheet3!A492</f>
        <v>c7bf26205e19415a8e8ddaac9d83bf57</v>
      </c>
      <c r="F590" t="str">
        <f>IFERROR(VLOOKUP(B590,Sheet2!A:A,1,0),"")</f>
        <v/>
      </c>
      <c r="J590" s="7" t="str">
        <f t="shared" si="9"/>
        <v>insert into PRW_Inte_Csgii_DeviceMap([Id],[Name],[Context],[Revision],[DeviceId],[DeviceName]) values(NEWID(),'','SMB','UNSET','c7bf26205e19415a8e8ddaac9d83bf57','标签打印机');</v>
      </c>
    </row>
    <row r="591" spans="2:10" hidden="1" x14ac:dyDescent="0.4">
      <c r="B591" s="6" t="str">
        <f>VLOOKUP(E591,Sheet3!A:C,3,FALSE)</f>
        <v>彩色打印机</v>
      </c>
      <c r="C591" s="2" t="s">
        <v>849</v>
      </c>
      <c r="D591" s="2" t="s">
        <v>4113</v>
      </c>
      <c r="E591" s="5" t="str">
        <f>Sheet3!A493</f>
        <v>be2469fc0f7945f4babe53b3d2bd6b68</v>
      </c>
      <c r="F591" t="str">
        <f>IFERROR(VLOOKUP(B591,Sheet2!A:A,1,0),"")</f>
        <v/>
      </c>
      <c r="J591" s="7" t="str">
        <f t="shared" si="9"/>
        <v>insert into PRW_Inte_Csgii_DeviceMap([Id],[Name],[Context],[Revision],[DeviceId],[DeviceName]) values(NEWID(),'','SMB','UNSET','be2469fc0f7945f4babe53b3d2bd6b68','彩色打印机');</v>
      </c>
    </row>
    <row r="592" spans="2:10" hidden="1" x14ac:dyDescent="0.4">
      <c r="B592" s="6" t="str">
        <f>VLOOKUP(E592,Sheet3!A:C,3,FALSE)</f>
        <v>彩色电视机</v>
      </c>
      <c r="C592" s="2" t="s">
        <v>849</v>
      </c>
      <c r="D592" s="2" t="s">
        <v>4113</v>
      </c>
      <c r="E592" s="5" t="str">
        <f>Sheet3!A494</f>
        <v>947d8ec22b9847e7a1013e40951a223c</v>
      </c>
      <c r="F592" t="str">
        <f>IFERROR(VLOOKUP(B592,Sheet2!A:A,1,0),"")</f>
        <v/>
      </c>
      <c r="J592" s="7" t="str">
        <f t="shared" si="9"/>
        <v>insert into PRW_Inte_Csgii_DeviceMap([Id],[Name],[Context],[Revision],[DeviceId],[DeviceName]) values(NEWID(),'','SMB','UNSET','947d8ec22b9847e7a1013e40951a223c','彩色电视机');</v>
      </c>
    </row>
    <row r="593" spans="2:10" hidden="1" x14ac:dyDescent="0.4">
      <c r="B593" s="6" t="str">
        <f>VLOOKUP(E593,Sheet3!A:C,3,FALSE)</f>
        <v>厂站电能量采集装置</v>
      </c>
      <c r="C593" s="2" t="s">
        <v>849</v>
      </c>
      <c r="D593" s="2" t="s">
        <v>4113</v>
      </c>
      <c r="E593" s="5" t="str">
        <f>Sheet3!A495</f>
        <v>fc90ae26764a417788f5b180e06aab7f</v>
      </c>
      <c r="F593" t="str">
        <f>IFERROR(VLOOKUP(B593,Sheet2!A:A,1,0),"")</f>
        <v/>
      </c>
      <c r="J593" s="7" t="str">
        <f t="shared" si="9"/>
        <v>insert into PRW_Inte_Csgii_DeviceMap([Id],[Name],[Context],[Revision],[DeviceId],[DeviceName]) values(NEWID(),'','SMB','UNSET','fc90ae26764a417788f5b180e06aab7f','厂站电能量采集装置');</v>
      </c>
    </row>
    <row r="594" spans="2:10" hidden="1" x14ac:dyDescent="0.4">
      <c r="B594" s="6" t="str">
        <f>VLOOKUP(E594,Sheet3!A:C,3,FALSE)</f>
        <v>厨房分体式空调</v>
      </c>
      <c r="C594" s="2" t="s">
        <v>849</v>
      </c>
      <c r="D594" s="2" t="s">
        <v>4113</v>
      </c>
      <c r="E594" s="5" t="str">
        <f>Sheet3!A496</f>
        <v>b5249fb4dd7f4793a80f28b0ad92763d</v>
      </c>
      <c r="F594" t="str">
        <f>IFERROR(VLOOKUP(B594,Sheet2!A:A,1,0),"")</f>
        <v/>
      </c>
      <c r="J594" s="7" t="str">
        <f t="shared" si="9"/>
        <v>insert into PRW_Inte_Csgii_DeviceMap([Id],[Name],[Context],[Revision],[DeviceId],[DeviceName]) values(NEWID(),'','SMB','UNSET','b5249fb4dd7f4793a80f28b0ad92763d','厨房分体式空调');</v>
      </c>
    </row>
    <row r="595" spans="2:10" hidden="1" x14ac:dyDescent="0.4">
      <c r="B595" s="6" t="str">
        <f>VLOOKUP(E595,Sheet3!A:C,3,FALSE)</f>
        <v>打印机（2050）</v>
      </c>
      <c r="C595" s="2" t="s">
        <v>849</v>
      </c>
      <c r="D595" s="2" t="s">
        <v>4113</v>
      </c>
      <c r="E595" s="5" t="str">
        <f>Sheet3!A497</f>
        <v>7c967f5ce98845c4babb24cbc8075fc1</v>
      </c>
      <c r="F595" t="str">
        <f>IFERROR(VLOOKUP(B595,Sheet2!A:A,1,0),"")</f>
        <v/>
      </c>
      <c r="J595" s="7" t="str">
        <f t="shared" si="9"/>
        <v>insert into PRW_Inte_Csgii_DeviceMap([Id],[Name],[Context],[Revision],[DeviceId],[DeviceName]) values(NEWID(),'','SMB','UNSET','7c967f5ce98845c4babb24cbc8075fc1','打印机（2050）');</v>
      </c>
    </row>
    <row r="596" spans="2:10" hidden="1" x14ac:dyDescent="0.4">
      <c r="B596" s="6" t="str">
        <f>VLOOKUP(E596,Sheet3!A:C,3,FALSE)</f>
        <v>打印机（208F）</v>
      </c>
      <c r="C596" s="2" t="s">
        <v>849</v>
      </c>
      <c r="D596" s="2" t="s">
        <v>4113</v>
      </c>
      <c r="E596" s="5" t="str">
        <f>Sheet3!A498</f>
        <v>b434ff26b1ec4757968cbfb3b801bb69</v>
      </c>
      <c r="F596" t="str">
        <f>IFERROR(VLOOKUP(B596,Sheet2!A:A,1,0),"")</f>
        <v/>
      </c>
      <c r="J596" s="7" t="str">
        <f t="shared" si="9"/>
        <v>insert into PRW_Inte_Csgii_DeviceMap([Id],[Name],[Context],[Revision],[DeviceId],[DeviceName]) values(NEWID(),'','SMB','UNSET','b434ff26b1ec4757968cbfb3b801bb69','打印机（208F）');</v>
      </c>
    </row>
    <row r="597" spans="2:10" hidden="1" x14ac:dyDescent="0.4">
      <c r="B597" s="6" t="str">
        <f>VLOOKUP(E597,Sheet3!A:C,3,FALSE)</f>
        <v>打印机（5200Lx）</v>
      </c>
      <c r="C597" s="2" t="s">
        <v>849</v>
      </c>
      <c r="D597" s="2" t="s">
        <v>4113</v>
      </c>
      <c r="E597" s="5" t="str">
        <f>Sheet3!A499</f>
        <v>049cacc439fc4517b440d2c34b5f792f</v>
      </c>
      <c r="F597" t="str">
        <f>IFERROR(VLOOKUP(B597,Sheet2!A:A,1,0),"")</f>
        <v/>
      </c>
      <c r="J597" s="7" t="str">
        <f t="shared" si="9"/>
        <v>insert into PRW_Inte_Csgii_DeviceMap([Id],[Name],[Context],[Revision],[DeviceId],[DeviceName]) values(NEWID(),'','SMB','UNSET','049cacc439fc4517b440d2c34b5f792f','打印机（5200Lx）');</v>
      </c>
    </row>
    <row r="598" spans="2:10" hidden="1" x14ac:dyDescent="0.4">
      <c r="B598" s="6" t="str">
        <f>VLOOKUP(E598,Sheet3!A:C,3,FALSE)</f>
        <v>带电显示闭锁装置</v>
      </c>
      <c r="C598" s="2" t="s">
        <v>849</v>
      </c>
      <c r="D598" s="2" t="s">
        <v>4113</v>
      </c>
      <c r="E598" s="5" t="str">
        <f>Sheet3!A500</f>
        <v>f0350e15a72c488fb1f63b2535d8d6cb</v>
      </c>
      <c r="F598" t="str">
        <f>IFERROR(VLOOKUP(B598,Sheet2!A:A,1,0),"")</f>
        <v/>
      </c>
      <c r="J598" s="7" t="str">
        <f t="shared" si="9"/>
        <v>insert into PRW_Inte_Csgii_DeviceMap([Id],[Name],[Context],[Revision],[DeviceId],[DeviceName]) values(NEWID(),'','SMB','UNSET','f0350e15a72c488fb1f63b2535d8d6cb','带电显示闭锁装置');</v>
      </c>
    </row>
    <row r="599" spans="2:10" hidden="1" x14ac:dyDescent="0.4">
      <c r="B599" s="6" t="str">
        <f>VLOOKUP(E599,Sheet3!A:C,3,FALSE)</f>
        <v>挡土墙</v>
      </c>
      <c r="C599" s="2" t="s">
        <v>849</v>
      </c>
      <c r="D599" s="2" t="s">
        <v>4113</v>
      </c>
      <c r="E599" s="5" t="str">
        <f>Sheet3!A501</f>
        <v>1784cd50022d431d9ff2a2c15e1539b8</v>
      </c>
      <c r="F599" t="str">
        <f>IFERROR(VLOOKUP(B599,Sheet2!A:A,1,0),"")</f>
        <v/>
      </c>
      <c r="J599" s="7" t="str">
        <f t="shared" si="9"/>
        <v>insert into PRW_Inte_Csgii_DeviceMap([Id],[Name],[Context],[Revision],[DeviceId],[DeviceName]) values(NEWID(),'','SMB','UNSET','1784cd50022d431d9ff2a2c15e1539b8','挡土墙');</v>
      </c>
    </row>
    <row r="600" spans="2:10" hidden="1" x14ac:dyDescent="0.4">
      <c r="B600" s="6" t="str">
        <f>VLOOKUP(E600,Sheet3!A:C,3,FALSE)</f>
        <v>电冰箱</v>
      </c>
      <c r="C600" s="2" t="s">
        <v>849</v>
      </c>
      <c r="D600" s="2" t="s">
        <v>4113</v>
      </c>
      <c r="E600" s="5" t="str">
        <f>Sheet3!A502</f>
        <v>22387ab8867d44d7b488dc90429f1ba5</v>
      </c>
      <c r="F600" t="str">
        <f>IFERROR(VLOOKUP(B600,Sheet2!A:A,1,0),"")</f>
        <v/>
      </c>
      <c r="J600" s="7" t="str">
        <f t="shared" si="9"/>
        <v>insert into PRW_Inte_Csgii_DeviceMap([Id],[Name],[Context],[Revision],[DeviceId],[DeviceName]) values(NEWID(),'','SMB','UNSET','22387ab8867d44d7b488dc90429f1ba5','电冰箱');</v>
      </c>
    </row>
    <row r="601" spans="2:10" hidden="1" x14ac:dyDescent="0.4">
      <c r="B601" s="6" t="str">
        <f>VLOOKUP(E601,Sheet3!A:C,3,FALSE)</f>
        <v>电动大门</v>
      </c>
      <c r="C601" s="2" t="s">
        <v>849</v>
      </c>
      <c r="D601" s="2" t="s">
        <v>4113</v>
      </c>
      <c r="E601" s="5" t="str">
        <f>Sheet3!A503</f>
        <v>1dc717c629dc410392b58b4200655991</v>
      </c>
      <c r="F601" t="str">
        <f>IFERROR(VLOOKUP(B601,Sheet2!A:A,1,0),"")</f>
        <v/>
      </c>
      <c r="J601" s="7" t="str">
        <f t="shared" si="9"/>
        <v>insert into PRW_Inte_Csgii_DeviceMap([Id],[Name],[Context],[Revision],[DeviceId],[DeviceName]) values(NEWID(),'','SMB','UNSET','1dc717c629dc410392b58b4200655991','电动大门');</v>
      </c>
    </row>
    <row r="602" spans="2:10" hidden="1" x14ac:dyDescent="0.4">
      <c r="B602" s="6" t="str">
        <f>VLOOKUP(E602,Sheet3!A:C,3,FALSE)</f>
        <v>电度表屏</v>
      </c>
      <c r="C602" s="2" t="s">
        <v>849</v>
      </c>
      <c r="D602" s="2" t="s">
        <v>4113</v>
      </c>
      <c r="E602" s="5" t="str">
        <f>Sheet3!A504</f>
        <v>94652635ee5c4f1da630e4e32fa35c8a</v>
      </c>
      <c r="F602" t="str">
        <f>IFERROR(VLOOKUP(B602,Sheet2!A:A,1,0),"")</f>
        <v/>
      </c>
      <c r="J602" s="7" t="str">
        <f t="shared" si="9"/>
        <v>insert into PRW_Inte_Csgii_DeviceMap([Id],[Name],[Context],[Revision],[DeviceId],[DeviceName]) values(NEWID(),'','SMB','UNSET','94652635ee5c4f1da630e4e32fa35c8a','电度表屏');</v>
      </c>
    </row>
    <row r="603" spans="2:10" hidden="1" x14ac:dyDescent="0.4">
      <c r="B603" s="6" t="str">
        <f>VLOOKUP(E603,Sheet3!A:C,3,FALSE)</f>
        <v>电力安全工器具柜专用除湿机</v>
      </c>
      <c r="C603" s="2" t="s">
        <v>849</v>
      </c>
      <c r="D603" s="2" t="s">
        <v>4113</v>
      </c>
      <c r="E603" s="5" t="str">
        <f>Sheet3!A505</f>
        <v>73439c9ad138490891b2018997e5c3da</v>
      </c>
      <c r="F603" t="str">
        <f>IFERROR(VLOOKUP(B603,Sheet2!A:A,1,0),"")</f>
        <v/>
      </c>
      <c r="J603" s="7" t="str">
        <f t="shared" si="9"/>
        <v>insert into PRW_Inte_Csgii_DeviceMap([Id],[Name],[Context],[Revision],[DeviceId],[DeviceName]) values(NEWID(),'','SMB','UNSET','73439c9ad138490891b2018997e5c3da','电力安全工器具柜专用除湿机');</v>
      </c>
    </row>
    <row r="604" spans="2:10" hidden="1" x14ac:dyDescent="0.4">
      <c r="B604" s="6" t="str">
        <f>VLOOKUP(E604,Sheet3!A:C,3,FALSE)</f>
        <v>电能处理器屏</v>
      </c>
      <c r="C604" s="2" t="s">
        <v>849</v>
      </c>
      <c r="D604" s="2" t="s">
        <v>4113</v>
      </c>
      <c r="E604" s="5" t="str">
        <f>Sheet3!A506</f>
        <v>83f988541b854827bf15cbd85b8803bb</v>
      </c>
      <c r="F604" t="str">
        <f>IFERROR(VLOOKUP(B604,Sheet2!A:A,1,0),"")</f>
        <v/>
      </c>
      <c r="J604" s="7" t="str">
        <f t="shared" si="9"/>
        <v>insert into PRW_Inte_Csgii_DeviceMap([Id],[Name],[Context],[Revision],[DeviceId],[DeviceName]) values(NEWID(),'','SMB','UNSET','83f988541b854827bf15cbd85b8803bb','电能处理器屏');</v>
      </c>
    </row>
    <row r="605" spans="2:10" x14ac:dyDescent="0.4">
      <c r="B605" s="6" t="str">
        <f>VLOOKUP(E605,Sheet3!A:C,3,FALSE)</f>
        <v>端子箱类设备</v>
      </c>
      <c r="C605" s="2" t="s">
        <v>849</v>
      </c>
      <c r="D605" s="2" t="s">
        <v>4113</v>
      </c>
      <c r="E605" s="5" t="str">
        <f>Sheet3!A507</f>
        <v>632ccddc9f8a4ea0b3e0b283aa58e39e</v>
      </c>
      <c r="F605" t="str">
        <f>VLOOKUP(B605,Sheet2!A:A,1,0)</f>
        <v>端子箱类设备</v>
      </c>
      <c r="J605" s="7" t="str">
        <f t="shared" si="9"/>
        <v>insert into PRW_Inte_Csgii_DeviceMap([Id],[Name],[Context],[Revision],[DeviceId],[DeviceName]) values(NEWID(),'端子箱类设备','SMB','UNSET','632ccddc9f8a4ea0b3e0b283aa58e39e','端子箱类设备');</v>
      </c>
    </row>
    <row r="606" spans="2:10" hidden="1" x14ac:dyDescent="0.4">
      <c r="B606" s="6" t="str">
        <f>VLOOKUP(E606,Sheet3!A:C,3,FALSE)</f>
        <v>防雷设施</v>
      </c>
      <c r="C606" s="2" t="s">
        <v>849</v>
      </c>
      <c r="D606" s="2" t="s">
        <v>4113</v>
      </c>
      <c r="E606" s="5" t="str">
        <f>Sheet3!A508</f>
        <v>2b3b4aa4aa4149148785522160b7ee73</v>
      </c>
      <c r="F606" t="str">
        <f>IFERROR(VLOOKUP(B606,Sheet2!A:A,1,0),"")</f>
        <v/>
      </c>
      <c r="J606" s="7" t="str">
        <f t="shared" si="9"/>
        <v>insert into PRW_Inte_Csgii_DeviceMap([Id],[Name],[Context],[Revision],[DeviceId],[DeviceName]) values(NEWID(),'','SMB','UNSET','2b3b4aa4aa4149148785522160b7ee73','防雷设施');</v>
      </c>
    </row>
    <row r="607" spans="2:10" hidden="1" x14ac:dyDescent="0.4">
      <c r="B607" s="6" t="str">
        <f>VLOOKUP(E607,Sheet3!A:C,3,FALSE)</f>
        <v>高压数字表兆欧表</v>
      </c>
      <c r="C607" s="2" t="s">
        <v>849</v>
      </c>
      <c r="D607" s="2" t="s">
        <v>4113</v>
      </c>
      <c r="E607" s="5" t="str">
        <f>Sheet3!A509</f>
        <v>c90a364637be464c98f594c05008020e</v>
      </c>
      <c r="F607" t="str">
        <f>IFERROR(VLOOKUP(B607,Sheet2!A:A,1,0),"")</f>
        <v/>
      </c>
      <c r="J607" s="7" t="str">
        <f t="shared" si="9"/>
        <v>insert into PRW_Inte_Csgii_DeviceMap([Id],[Name],[Context],[Revision],[DeviceId],[DeviceName]) values(NEWID(),'','SMB','UNSET','c90a364637be464c98f594c05008020e','高压数字表兆欧表');</v>
      </c>
    </row>
    <row r="608" spans="2:10" hidden="1" x14ac:dyDescent="0.4">
      <c r="B608" s="6" t="str">
        <f>VLOOKUP(E608,Sheet3!A:C,3,FALSE)</f>
        <v>工程师站</v>
      </c>
      <c r="C608" s="2" t="s">
        <v>849</v>
      </c>
      <c r="D608" s="2" t="s">
        <v>4113</v>
      </c>
      <c r="E608" s="5" t="str">
        <f>Sheet3!A510</f>
        <v>c48eeef691564ded9c139c918ca68690</v>
      </c>
      <c r="F608" t="str">
        <f>IFERROR(VLOOKUP(B608,Sheet2!A:A,1,0),"")</f>
        <v/>
      </c>
      <c r="J608" s="7" t="str">
        <f t="shared" si="9"/>
        <v>insert into PRW_Inte_Csgii_DeviceMap([Id],[Name],[Context],[Revision],[DeviceId],[DeviceName]) values(NEWID(),'','SMB','UNSET','c48eeef691564ded9c139c918ca68690','工程师站');</v>
      </c>
    </row>
    <row r="609" spans="2:10" hidden="1" x14ac:dyDescent="0.4">
      <c r="B609" s="6" t="str">
        <f>VLOOKUP(E609,Sheet3!A:C,3,FALSE)</f>
        <v>工程师站显示器</v>
      </c>
      <c r="C609" s="2" t="s">
        <v>849</v>
      </c>
      <c r="D609" s="2" t="s">
        <v>4113</v>
      </c>
      <c r="E609" s="5" t="str">
        <f>Sheet3!A511</f>
        <v>db8aa6f35d0846be9d0a533345095ac6</v>
      </c>
      <c r="F609" t="str">
        <f>IFERROR(VLOOKUP(B609,Sheet2!A:A,1,0),"")</f>
        <v/>
      </c>
      <c r="J609" s="7" t="str">
        <f t="shared" si="9"/>
        <v>insert into PRW_Inte_Csgii_DeviceMap([Id],[Name],[Context],[Revision],[DeviceId],[DeviceName]) values(NEWID(),'','SMB','UNSET','db8aa6f35d0846be9d0a533345095ac6','工程师站显示器');</v>
      </c>
    </row>
    <row r="610" spans="2:10" hidden="1" x14ac:dyDescent="0.4">
      <c r="B610" s="6" t="str">
        <f>VLOOKUP(E610,Sheet3!A:C,3,FALSE)</f>
        <v>工业生产用地</v>
      </c>
      <c r="C610" s="2" t="s">
        <v>849</v>
      </c>
      <c r="D610" s="2" t="s">
        <v>4113</v>
      </c>
      <c r="E610" s="5" t="str">
        <f>Sheet3!A512</f>
        <v>f21ebe3dfc8c4bdea1958ee63c2703c7</v>
      </c>
      <c r="F610" t="str">
        <f>IFERROR(VLOOKUP(B610,Sheet2!A:A,1,0),"")</f>
        <v/>
      </c>
      <c r="J610" s="7" t="str">
        <f t="shared" si="9"/>
        <v>insert into PRW_Inte_Csgii_DeviceMap([Id],[Name],[Context],[Revision],[DeviceId],[DeviceName]) values(NEWID(),'','SMB','UNSET','f21ebe3dfc8c4bdea1958ee63c2703c7','工业生产用地');</v>
      </c>
    </row>
    <row r="611" spans="2:10" hidden="1" x14ac:dyDescent="0.4">
      <c r="B611" s="6" t="str">
        <f>VLOOKUP(E611,Sheet3!A:C,3,FALSE)</f>
        <v>功角测量装置（PMU）</v>
      </c>
      <c r="C611" s="2" t="s">
        <v>849</v>
      </c>
      <c r="D611" s="2" t="s">
        <v>4113</v>
      </c>
      <c r="E611" s="5" t="str">
        <f>Sheet3!A513</f>
        <v>b949853d1c464e3a9ca78e7e8cc13609</v>
      </c>
      <c r="F611" t="str">
        <f>IFERROR(VLOOKUP(B611,Sheet2!A:A,1,0),"")</f>
        <v/>
      </c>
      <c r="J611" s="7" t="str">
        <f t="shared" si="9"/>
        <v>insert into PRW_Inte_Csgii_DeviceMap([Id],[Name],[Context],[Revision],[DeviceId],[DeviceName]) values(NEWID(),'','SMB','UNSET','b949853d1c464e3a9ca78e7e8cc13609','功角测量装置（PMU）');</v>
      </c>
    </row>
    <row r="612" spans="2:10" hidden="1" x14ac:dyDescent="0.4">
      <c r="B612" s="6" t="str">
        <f>VLOOKUP(E612,Sheet3!A:C,3,FALSE)</f>
        <v>孤岛判别系统通信接口柜以太网交换机</v>
      </c>
      <c r="C612" s="2" t="s">
        <v>849</v>
      </c>
      <c r="D612" s="2" t="s">
        <v>4113</v>
      </c>
      <c r="E612" s="5" t="str">
        <f>Sheet3!A514</f>
        <v>53b13d9bd185498589e2453cc4ba95cc</v>
      </c>
      <c r="F612" t="str">
        <f>IFERROR(VLOOKUP(B612,Sheet2!A:A,1,0),"")</f>
        <v/>
      </c>
      <c r="J612" s="7" t="str">
        <f t="shared" si="9"/>
        <v>insert into PRW_Inte_Csgii_DeviceMap([Id],[Name],[Context],[Revision],[DeviceId],[DeviceName]) values(NEWID(),'','SMB','UNSET','53b13d9bd185498589e2453cc4ba95cc','孤岛判别系统通信接口柜以太网交换机');</v>
      </c>
    </row>
    <row r="613" spans="2:10" hidden="1" x14ac:dyDescent="0.4">
      <c r="B613" s="6" t="str">
        <f>VLOOKUP(E613,Sheet3!A:C,3,FALSE)</f>
        <v>孤岛判别系统主机A柜</v>
      </c>
      <c r="C613" s="2" t="s">
        <v>849</v>
      </c>
      <c r="D613" s="2" t="s">
        <v>4113</v>
      </c>
      <c r="E613" s="5" t="str">
        <f>Sheet3!A515</f>
        <v>0a2861c3dd034fdea2da112c1a193463</v>
      </c>
      <c r="F613" t="str">
        <f>IFERROR(VLOOKUP(B613,Sheet2!A:A,1,0),"")</f>
        <v/>
      </c>
      <c r="J613" s="7" t="str">
        <f t="shared" si="9"/>
        <v>insert into PRW_Inte_Csgii_DeviceMap([Id],[Name],[Context],[Revision],[DeviceId],[DeviceName]) values(NEWID(),'','SMB','UNSET','0a2861c3dd034fdea2da112c1a193463','孤岛判别系统主机A柜');</v>
      </c>
    </row>
    <row r="614" spans="2:10" hidden="1" x14ac:dyDescent="0.4">
      <c r="B614" s="6" t="str">
        <f>VLOOKUP(E614,Sheet3!A:C,3,FALSE)</f>
        <v>孤岛判别系统主机B柜</v>
      </c>
      <c r="C614" s="2" t="s">
        <v>849</v>
      </c>
      <c r="D614" s="2" t="s">
        <v>4113</v>
      </c>
      <c r="E614" s="5" t="str">
        <f>Sheet3!A516</f>
        <v>4391b1efe08a4e1e890f9306a59e09b1</v>
      </c>
      <c r="F614" t="str">
        <f>IFERROR(VLOOKUP(B614,Sheet2!A:A,1,0),"")</f>
        <v/>
      </c>
      <c r="J614" s="7" t="str">
        <f t="shared" si="9"/>
        <v>insert into PRW_Inte_Csgii_DeviceMap([Id],[Name],[Context],[Revision],[DeviceId],[DeviceName]) values(NEWID(),'','SMB','UNSET','4391b1efe08a4e1e890f9306a59e09b1','孤岛判别系统主机B柜');</v>
      </c>
    </row>
    <row r="615" spans="2:10" hidden="1" x14ac:dyDescent="0.4">
      <c r="B615" s="6" t="str">
        <f>VLOOKUP(E615,Sheet3!A:C,3,FALSE)</f>
        <v>孤岛判别装置A柜</v>
      </c>
      <c r="C615" s="2" t="s">
        <v>849</v>
      </c>
      <c r="D615" s="2" t="s">
        <v>4113</v>
      </c>
      <c r="E615" s="5" t="str">
        <f>Sheet3!A517</f>
        <v>79d4128f9cb54c31bfd310ce12bc1d8a</v>
      </c>
      <c r="F615" t="str">
        <f>IFERROR(VLOOKUP(B615,Sheet2!A:A,1,0),"")</f>
        <v/>
      </c>
      <c r="J615" s="7" t="str">
        <f t="shared" si="9"/>
        <v>insert into PRW_Inte_Csgii_DeviceMap([Id],[Name],[Context],[Revision],[DeviceId],[DeviceName]) values(NEWID(),'','SMB','UNSET','79d4128f9cb54c31bfd310ce12bc1d8a','孤岛判别装置A柜');</v>
      </c>
    </row>
    <row r="616" spans="2:10" hidden="1" x14ac:dyDescent="0.4">
      <c r="B616" s="6" t="str">
        <f>VLOOKUP(E616,Sheet3!A:C,3,FALSE)</f>
        <v>孤岛判别装置B柜</v>
      </c>
      <c r="C616" s="2" t="s">
        <v>849</v>
      </c>
      <c r="D616" s="2" t="s">
        <v>4113</v>
      </c>
      <c r="E616" s="5" t="str">
        <f>Sheet3!A518</f>
        <v>139b46bbcff54451b9bed533ea033d59</v>
      </c>
      <c r="F616" t="str">
        <f>IFERROR(VLOOKUP(B616,Sheet2!A:A,1,0),"")</f>
        <v/>
      </c>
      <c r="J616" s="7" t="str">
        <f t="shared" si="9"/>
        <v>insert into PRW_Inte_Csgii_DeviceMap([Id],[Name],[Context],[Revision],[DeviceId],[DeviceName]) values(NEWID(),'','SMB','UNSET','139b46bbcff54451b9bed533ea033d59','孤岛判别装置B柜');</v>
      </c>
    </row>
    <row r="617" spans="2:10" x14ac:dyDescent="0.4">
      <c r="B617" s="6" t="str">
        <f>VLOOKUP(E617,Sheet3!A:C,3,FALSE)</f>
        <v>红外热成像仪</v>
      </c>
      <c r="C617" s="2" t="s">
        <v>849</v>
      </c>
      <c r="D617" s="2" t="s">
        <v>4113</v>
      </c>
      <c r="E617" s="5" t="str">
        <f>Sheet3!A519</f>
        <v>5a29520f4e3b47439303c8de92ed9efa</v>
      </c>
      <c r="F617" t="str">
        <f>VLOOKUP(B617,Sheet2!A:A,1,0)</f>
        <v>红外热成像仪</v>
      </c>
      <c r="J617" s="7" t="str">
        <f t="shared" si="9"/>
        <v>insert into PRW_Inte_Csgii_DeviceMap([Id],[Name],[Context],[Revision],[DeviceId],[DeviceName]) values(NEWID(),'红外热成像仪','SMB','UNSET','5a29520f4e3b47439303c8de92ed9efa','红外热成像仪');</v>
      </c>
    </row>
    <row r="618" spans="2:10" hidden="1" x14ac:dyDescent="0.4">
      <c r="B618" s="6" t="str">
        <f>VLOOKUP(E618,Sheet3!A:C,3,FALSE)</f>
        <v>护坡</v>
      </c>
      <c r="C618" s="2" t="s">
        <v>849</v>
      </c>
      <c r="D618" s="2" t="s">
        <v>4113</v>
      </c>
      <c r="E618" s="5" t="str">
        <f>Sheet3!A520</f>
        <v>22c428551f2e404687f14b9a488ac09c</v>
      </c>
      <c r="F618" t="str">
        <f>IFERROR(VLOOKUP(B618,Sheet2!A:A,1,0),"")</f>
        <v/>
      </c>
      <c r="J618" s="7" t="str">
        <f t="shared" si="9"/>
        <v>insert into PRW_Inte_Csgii_DeviceMap([Id],[Name],[Context],[Revision],[DeviceId],[DeviceName]) values(NEWID(),'','SMB','UNSET','22c428551f2e404687f14b9a488ac09c','护坡');</v>
      </c>
    </row>
    <row r="619" spans="2:10" hidden="1" x14ac:dyDescent="0.4">
      <c r="B619" s="6" t="str">
        <f>VLOOKUP(E619,Sheet3!A:C,3,FALSE)</f>
        <v>化粪池</v>
      </c>
      <c r="C619" s="2" t="s">
        <v>849</v>
      </c>
      <c r="D619" s="2" t="s">
        <v>4113</v>
      </c>
      <c r="E619" s="5" t="str">
        <f>Sheet3!A521</f>
        <v>ab5ee610579c40459b6cc3ebb1d5505c</v>
      </c>
      <c r="F619" t="str">
        <f>IFERROR(VLOOKUP(B619,Sheet2!A:A,1,0),"")</f>
        <v/>
      </c>
      <c r="J619" s="7" t="str">
        <f t="shared" si="9"/>
        <v>insert into PRW_Inte_Csgii_DeviceMap([Id],[Name],[Context],[Revision],[DeviceId],[DeviceName]) values(NEWID(),'','SMB','UNSET','ab5ee610579c40459b6cc3ebb1d5505c','化粪池');</v>
      </c>
    </row>
    <row r="620" spans="2:10" hidden="1" x14ac:dyDescent="0.4">
      <c r="B620" s="6" t="str">
        <f>VLOOKUP(E620,Sheet3!A:C,3,FALSE)</f>
        <v>会议室办公电脑</v>
      </c>
      <c r="C620" s="2" t="s">
        <v>849</v>
      </c>
      <c r="D620" s="2" t="s">
        <v>4113</v>
      </c>
      <c r="E620" s="5" t="str">
        <f>Sheet3!A522</f>
        <v>786284d303cf4b858e1d60c2c6b17e3b</v>
      </c>
      <c r="F620" t="str">
        <f>IFERROR(VLOOKUP(B620,Sheet2!A:A,1,0),"")</f>
        <v/>
      </c>
      <c r="J620" s="7" t="str">
        <f t="shared" si="9"/>
        <v>insert into PRW_Inte_Csgii_DeviceMap([Id],[Name],[Context],[Revision],[DeviceId],[DeviceName]) values(NEWID(),'','SMB','UNSET','786284d303cf4b858e1d60c2c6b17e3b','会议室办公电脑');</v>
      </c>
    </row>
    <row r="621" spans="2:10" hidden="1" x14ac:dyDescent="0.4">
      <c r="B621" s="6" t="str">
        <f>VLOOKUP(E621,Sheet3!A:C,3,FALSE)</f>
        <v>会议室分体式空调</v>
      </c>
      <c r="C621" s="2" t="s">
        <v>849</v>
      </c>
      <c r="D621" s="2" t="s">
        <v>4113</v>
      </c>
      <c r="E621" s="5" t="str">
        <f>Sheet3!A523</f>
        <v>25fcf9a740d04512b3f1cef0e418042f</v>
      </c>
      <c r="F621" t="str">
        <f>IFERROR(VLOOKUP(B621,Sheet2!A:A,1,0),"")</f>
        <v/>
      </c>
      <c r="J621" s="7" t="str">
        <f t="shared" si="9"/>
        <v>insert into PRW_Inte_Csgii_DeviceMap([Id],[Name],[Context],[Revision],[DeviceId],[DeviceName]) values(NEWID(),'','SMB','UNSET','25fcf9a740d04512b3f1cef0e418042f','会议室分体式空调');</v>
      </c>
    </row>
    <row r="622" spans="2:10" hidden="1" x14ac:dyDescent="0.4">
      <c r="B622" s="6" t="str">
        <f>VLOOKUP(E622,Sheet3!A:C,3,FALSE)</f>
        <v>会议桌</v>
      </c>
      <c r="C622" s="2" t="s">
        <v>849</v>
      </c>
      <c r="D622" s="2" t="s">
        <v>4113</v>
      </c>
      <c r="E622" s="5" t="str">
        <f>Sheet3!A524</f>
        <v>24df73f5f33e4dd79a8f755120f7ee08</v>
      </c>
      <c r="F622" t="str">
        <f>IFERROR(VLOOKUP(B622,Sheet2!A:A,1,0),"")</f>
        <v/>
      </c>
      <c r="J622" s="7" t="str">
        <f t="shared" si="9"/>
        <v>insert into PRW_Inte_Csgii_DeviceMap([Id],[Name],[Context],[Revision],[DeviceId],[DeviceName]) values(NEWID(),'','SMB','UNSET','24df73f5f33e4dd79a8f755120f7ee08','会议桌');</v>
      </c>
    </row>
    <row r="623" spans="2:10" hidden="1" x14ac:dyDescent="0.4">
      <c r="B623" s="6" t="str">
        <f>VLOOKUP(E623,Sheet3!A:C,3,FALSE)</f>
        <v>火灾报警控制屏</v>
      </c>
      <c r="C623" s="2" t="s">
        <v>849</v>
      </c>
      <c r="D623" s="2" t="s">
        <v>4113</v>
      </c>
      <c r="E623" s="5" t="str">
        <f>Sheet3!A525</f>
        <v>8e9a94e5301548adbf9452ddf947cdd5</v>
      </c>
      <c r="F623" t="str">
        <f>IFERROR(VLOOKUP(B623,Sheet2!A:A,1,0),"")</f>
        <v/>
      </c>
      <c r="J623" s="7" t="str">
        <f t="shared" si="9"/>
        <v>insert into PRW_Inte_Csgii_DeviceMap([Id],[Name],[Context],[Revision],[DeviceId],[DeviceName]) values(NEWID(),'','SMB','UNSET','8e9a94e5301548adbf9452ddf947cdd5','火灾报警控制屏');</v>
      </c>
    </row>
    <row r="624" spans="2:10" hidden="1" x14ac:dyDescent="0.4">
      <c r="B624" s="6" t="str">
        <f>VLOOKUP(E624,Sheet3!A:C,3,FALSE)</f>
        <v>机器人服务器显示器</v>
      </c>
      <c r="C624" s="2" t="s">
        <v>849</v>
      </c>
      <c r="D624" s="2" t="s">
        <v>4113</v>
      </c>
      <c r="E624" s="5" t="str">
        <f>Sheet3!A526</f>
        <v>0c31620218dd4062905f4e68cff10219</v>
      </c>
      <c r="F624" t="str">
        <f>IFERROR(VLOOKUP(B624,Sheet2!A:A,1,0),"")</f>
        <v/>
      </c>
      <c r="J624" s="7" t="str">
        <f t="shared" si="9"/>
        <v>insert into PRW_Inte_Csgii_DeviceMap([Id],[Name],[Context],[Revision],[DeviceId],[DeviceName]) values(NEWID(),'','SMB','UNSET','0c31620218dd4062905f4e68cff10219','机器人服务器显示器');</v>
      </c>
    </row>
    <row r="625" spans="2:10" hidden="1" x14ac:dyDescent="0.4">
      <c r="B625" s="6" t="str">
        <f>VLOOKUP(E625,Sheet3!A:C,3,FALSE)</f>
        <v>机器人服务器主机</v>
      </c>
      <c r="C625" s="2" t="s">
        <v>849</v>
      </c>
      <c r="D625" s="2" t="s">
        <v>4113</v>
      </c>
      <c r="E625" s="5" t="str">
        <f>Sheet3!A527</f>
        <v>1d3743f29942432e96d5789484af8e19</v>
      </c>
      <c r="F625" t="str">
        <f>IFERROR(VLOOKUP(B625,Sheet2!A:A,1,0),"")</f>
        <v/>
      </c>
      <c r="J625" s="7" t="str">
        <f t="shared" si="9"/>
        <v>insert into PRW_Inte_Csgii_DeviceMap([Id],[Name],[Context],[Revision],[DeviceId],[DeviceName]) values(NEWID(),'','SMB','UNSET','1d3743f29942432e96d5789484af8e19','机器人服务器主机');</v>
      </c>
    </row>
    <row r="626" spans="2:10" hidden="1" x14ac:dyDescent="0.4">
      <c r="B626" s="6" t="str">
        <f>VLOOKUP(E626,Sheet3!A:C,3,FALSE)</f>
        <v>激光传真机</v>
      </c>
      <c r="C626" s="2" t="s">
        <v>849</v>
      </c>
      <c r="D626" s="2" t="s">
        <v>4113</v>
      </c>
      <c r="E626" s="5" t="str">
        <f>Sheet3!A528</f>
        <v>bf888786255843ae85d9f0122323f71f</v>
      </c>
      <c r="F626" t="str">
        <f>IFERROR(VLOOKUP(B626,Sheet2!A:A,1,0),"")</f>
        <v/>
      </c>
      <c r="J626" s="7" t="str">
        <f t="shared" si="9"/>
        <v>insert into PRW_Inte_Csgii_DeviceMap([Id],[Name],[Context],[Revision],[DeviceId],[DeviceName]) values(NEWID(),'','SMB','UNSET','bf888786255843ae85d9f0122323f71f','激光传真机');</v>
      </c>
    </row>
    <row r="627" spans="2:10" hidden="1" x14ac:dyDescent="0.4">
      <c r="B627" s="6" t="str">
        <f>VLOOKUP(E627,Sheet3!A:C,3,FALSE)</f>
        <v>计算机室中央空调</v>
      </c>
      <c r="C627" s="2" t="s">
        <v>849</v>
      </c>
      <c r="D627" s="2" t="s">
        <v>4113</v>
      </c>
      <c r="E627" s="5" t="str">
        <f>Sheet3!A529</f>
        <v>5492b9845862475fa5dfffc0a18d6053</v>
      </c>
      <c r="F627" t="str">
        <f>IFERROR(VLOOKUP(B627,Sheet2!A:A,1,0),"")</f>
        <v/>
      </c>
      <c r="J627" s="7" t="str">
        <f t="shared" si="9"/>
        <v>insert into PRW_Inte_Csgii_DeviceMap([Id],[Name],[Context],[Revision],[DeviceId],[DeviceName]) values(NEWID(),'','SMB','UNSET','5492b9845862475fa5dfffc0a18d6053','计算机室中央空调');</v>
      </c>
    </row>
    <row r="628" spans="2:10" hidden="1" x14ac:dyDescent="0.4">
      <c r="B628" s="6" t="str">
        <f>VLOOKUP(E628,Sheet3!A:C,3,FALSE)</f>
        <v>继电保护故障及信息管理子站</v>
      </c>
      <c r="C628" s="2" t="s">
        <v>849</v>
      </c>
      <c r="D628" s="2" t="s">
        <v>4113</v>
      </c>
      <c r="E628" s="5" t="str">
        <f>Sheet3!A530</f>
        <v>b89ddc4df95a4a50a1fccb64801d3ea0</v>
      </c>
      <c r="F628" t="str">
        <f>IFERROR(VLOOKUP(B628,Sheet2!A:A,1,0),"")</f>
        <v/>
      </c>
      <c r="J628" s="7" t="str">
        <f t="shared" si="9"/>
        <v>insert into PRW_Inte_Csgii_DeviceMap([Id],[Name],[Context],[Revision],[DeviceId],[DeviceName]) values(NEWID(),'','SMB','UNSET','b89ddc4df95a4a50a1fccb64801d3ea0','继电保护故障及信息管理子站');</v>
      </c>
    </row>
    <row r="629" spans="2:10" hidden="1" x14ac:dyDescent="0.4">
      <c r="B629" s="6" t="str">
        <f>VLOOKUP(E629,Sheet3!A:C,3,FALSE)</f>
        <v>监控工作站1</v>
      </c>
      <c r="C629" s="2" t="s">
        <v>849</v>
      </c>
      <c r="D629" s="2" t="s">
        <v>4113</v>
      </c>
      <c r="E629" s="5" t="str">
        <f>Sheet3!A531</f>
        <v>196545fe6ba54d57a47ebcf7ec2f6f6c</v>
      </c>
      <c r="F629" t="str">
        <f>IFERROR(VLOOKUP(B629,Sheet2!A:A,1,0),"")</f>
        <v/>
      </c>
      <c r="J629" s="7" t="str">
        <f t="shared" si="9"/>
        <v>insert into PRW_Inte_Csgii_DeviceMap([Id],[Name],[Context],[Revision],[DeviceId],[DeviceName]) values(NEWID(),'','SMB','UNSET','196545fe6ba54d57a47ebcf7ec2f6f6c','监控工作站1');</v>
      </c>
    </row>
    <row r="630" spans="2:10" hidden="1" x14ac:dyDescent="0.4">
      <c r="B630" s="6" t="str">
        <f>VLOOKUP(E630,Sheet3!A:C,3,FALSE)</f>
        <v>监控工作站1显示器</v>
      </c>
      <c r="C630" s="2" t="s">
        <v>849</v>
      </c>
      <c r="D630" s="2" t="s">
        <v>4113</v>
      </c>
      <c r="E630" s="5" t="str">
        <f>Sheet3!A532</f>
        <v>020d531b83254cb78788225e881473de</v>
      </c>
      <c r="F630" t="str">
        <f>IFERROR(VLOOKUP(B630,Sheet2!A:A,1,0),"")</f>
        <v/>
      </c>
      <c r="J630" s="7" t="str">
        <f t="shared" si="9"/>
        <v>insert into PRW_Inte_Csgii_DeviceMap([Id],[Name],[Context],[Revision],[DeviceId],[DeviceName]) values(NEWID(),'','SMB','UNSET','020d531b83254cb78788225e881473de','监控工作站1显示器');</v>
      </c>
    </row>
    <row r="631" spans="2:10" hidden="1" x14ac:dyDescent="0.4">
      <c r="B631" s="6" t="str">
        <f>VLOOKUP(E631,Sheet3!A:C,3,FALSE)</f>
        <v>监控工作站2</v>
      </c>
      <c r="C631" s="2" t="s">
        <v>849</v>
      </c>
      <c r="D631" s="2" t="s">
        <v>4113</v>
      </c>
      <c r="E631" s="5" t="str">
        <f>Sheet3!A533</f>
        <v>47605ab7d7f5475996d4b9882cd229be</v>
      </c>
      <c r="F631" t="str">
        <f>IFERROR(VLOOKUP(B631,Sheet2!A:A,1,0),"")</f>
        <v/>
      </c>
      <c r="J631" s="7" t="str">
        <f t="shared" si="9"/>
        <v>insert into PRW_Inte_Csgii_DeviceMap([Id],[Name],[Context],[Revision],[DeviceId],[DeviceName]) values(NEWID(),'','SMB','UNSET','47605ab7d7f5475996d4b9882cd229be','监控工作站2');</v>
      </c>
    </row>
    <row r="632" spans="2:10" hidden="1" x14ac:dyDescent="0.4">
      <c r="B632" s="6" t="str">
        <f>VLOOKUP(E632,Sheet3!A:C,3,FALSE)</f>
        <v>监控工作站2显示器</v>
      </c>
      <c r="C632" s="2" t="s">
        <v>849</v>
      </c>
      <c r="D632" s="2" t="s">
        <v>4113</v>
      </c>
      <c r="E632" s="5" t="str">
        <f>Sheet3!A534</f>
        <v>c740557fba7a41eb88effde47c741325</v>
      </c>
      <c r="F632" t="str">
        <f>IFERROR(VLOOKUP(B632,Sheet2!A:A,1,0),"")</f>
        <v/>
      </c>
      <c r="J632" s="7" t="str">
        <f t="shared" si="9"/>
        <v>insert into PRW_Inte_Csgii_DeviceMap([Id],[Name],[Context],[Revision],[DeviceId],[DeviceName]) values(NEWID(),'','SMB','UNSET','c740557fba7a41eb88effde47c741325','监控工作站2显示器');</v>
      </c>
    </row>
    <row r="633" spans="2:10" hidden="1" x14ac:dyDescent="0.4">
      <c r="B633" s="6" t="str">
        <f>VLOOKUP(E633,Sheet3!A:C,3,FALSE)</f>
        <v>交流站用电源设备</v>
      </c>
      <c r="C633" s="2" t="s">
        <v>849</v>
      </c>
      <c r="D633" s="2" t="s">
        <v>4113</v>
      </c>
      <c r="E633" s="5" t="str">
        <f>Sheet3!A535</f>
        <v>ccead37cd2614ef08930216cd729d644</v>
      </c>
      <c r="F633" t="str">
        <f>IFERROR(VLOOKUP(B633,Sheet2!A:A,1,0),"")</f>
        <v/>
      </c>
      <c r="J633" s="7" t="str">
        <f t="shared" si="9"/>
        <v>insert into PRW_Inte_Csgii_DeviceMap([Id],[Name],[Context],[Revision],[DeviceId],[DeviceName]) values(NEWID(),'','SMB','UNSET','ccead37cd2614ef08930216cd729d644','交流站用电源设备');</v>
      </c>
    </row>
    <row r="634" spans="2:10" hidden="1" x14ac:dyDescent="0.4">
      <c r="B634" s="6" t="str">
        <f>VLOOKUP(E634,Sheet3!A:C,3,FALSE)</f>
        <v>交直流配电室#1馈线屏</v>
      </c>
      <c r="C634" s="2" t="s">
        <v>849</v>
      </c>
      <c r="D634" s="2" t="s">
        <v>4113</v>
      </c>
      <c r="E634" s="5" t="str">
        <f>Sheet3!A536</f>
        <v>39409313e6ee4685a46451dbcd4120b5</v>
      </c>
      <c r="F634" t="str">
        <f>IFERROR(VLOOKUP(B634,Sheet2!A:A,1,0),"")</f>
        <v/>
      </c>
      <c r="J634" s="7" t="str">
        <f t="shared" si="9"/>
        <v>insert into PRW_Inte_Csgii_DeviceMap([Id],[Name],[Context],[Revision],[DeviceId],[DeviceName]) values(NEWID(),'','SMB','UNSET','39409313e6ee4685a46451dbcd4120b5','交直流配电室#1馈线屏');</v>
      </c>
    </row>
    <row r="635" spans="2:10" hidden="1" x14ac:dyDescent="0.4">
      <c r="B635" s="6" t="str">
        <f>VLOOKUP(E635,Sheet3!A:C,3,FALSE)</f>
        <v>交直流配电室#2馈线屏</v>
      </c>
      <c r="C635" s="2" t="s">
        <v>849</v>
      </c>
      <c r="D635" s="2" t="s">
        <v>4113</v>
      </c>
      <c r="E635" s="5" t="str">
        <f>Sheet3!A537</f>
        <v>deaceb08aabd4369bd3c37e1a1bd6dad</v>
      </c>
      <c r="F635" t="str">
        <f>IFERROR(VLOOKUP(B635,Sheet2!A:A,1,0),"")</f>
        <v/>
      </c>
      <c r="J635" s="7" t="str">
        <f t="shared" si="9"/>
        <v>insert into PRW_Inte_Csgii_DeviceMap([Id],[Name],[Context],[Revision],[DeviceId],[DeviceName]) values(NEWID(),'','SMB','UNSET','deaceb08aabd4369bd3c37e1a1bd6dad','交直流配电室#2馈线屏');</v>
      </c>
    </row>
    <row r="636" spans="2:10" hidden="1" x14ac:dyDescent="0.4">
      <c r="B636" s="6" t="str">
        <f>VLOOKUP(E636,Sheet3!A:C,3,FALSE)</f>
        <v>交直流配电室分体式空调</v>
      </c>
      <c r="C636" s="2" t="s">
        <v>849</v>
      </c>
      <c r="D636" s="2" t="s">
        <v>4113</v>
      </c>
      <c r="E636" s="5" t="str">
        <f>Sheet3!A538</f>
        <v>5021a55af1324cfbb3ee71753731f5e7</v>
      </c>
      <c r="F636" t="str">
        <f>IFERROR(VLOOKUP(B636,Sheet2!A:A,1,0),"")</f>
        <v/>
      </c>
      <c r="J636" s="7" t="str">
        <f t="shared" si="9"/>
        <v>insert into PRW_Inte_Csgii_DeviceMap([Id],[Name],[Context],[Revision],[DeviceId],[DeviceName]) values(NEWID(),'','SMB','UNSET','5021a55af1324cfbb3ee71753731f5e7','交直流配电室分体式空调');</v>
      </c>
    </row>
    <row r="637" spans="2:10" hidden="1" x14ac:dyDescent="0.4">
      <c r="B637" s="6" t="str">
        <f>VLOOKUP(E637,Sheet3!A:C,3,FALSE)</f>
        <v>绝缘监测仪屏柜</v>
      </c>
      <c r="C637" s="2" t="s">
        <v>849</v>
      </c>
      <c r="D637" s="2" t="s">
        <v>4113</v>
      </c>
      <c r="E637" s="5" t="str">
        <f>Sheet3!A539</f>
        <v>6ea42d8adbc24d24bfb3bc71d39a1398</v>
      </c>
      <c r="F637" t="str">
        <f>IFERROR(VLOOKUP(B637,Sheet2!A:A,1,0),"")</f>
        <v/>
      </c>
      <c r="J637" s="7" t="str">
        <f t="shared" si="9"/>
        <v>insert into PRW_Inte_Csgii_DeviceMap([Id],[Name],[Context],[Revision],[DeviceId],[DeviceName]) values(NEWID(),'','SMB','UNSET','6ea42d8adbc24d24bfb3bc71d39a1398','绝缘监测仪屏柜');</v>
      </c>
    </row>
    <row r="638" spans="2:10" hidden="1" x14ac:dyDescent="0.4">
      <c r="B638" s="6" t="str">
        <f>VLOOKUP(E638,Sheet3!A:C,3,FALSE)</f>
        <v>录音设备</v>
      </c>
      <c r="C638" s="2" t="s">
        <v>849</v>
      </c>
      <c r="D638" s="2" t="s">
        <v>4113</v>
      </c>
      <c r="E638" s="5" t="str">
        <f>Sheet3!A540</f>
        <v>d00a118509a149688ae8bb5912097193</v>
      </c>
      <c r="F638" t="str">
        <f>IFERROR(VLOOKUP(B638,Sheet2!A:A,1,0),"")</f>
        <v/>
      </c>
      <c r="J638" s="7" t="str">
        <f t="shared" si="9"/>
        <v>insert into PRW_Inte_Csgii_DeviceMap([Id],[Name],[Context],[Revision],[DeviceId],[DeviceName]) values(NEWID(),'','SMB','UNSET','d00a118509a149688ae8bb5912097193','录音设备');</v>
      </c>
    </row>
    <row r="639" spans="2:10" hidden="1" x14ac:dyDescent="0.4">
      <c r="B639" s="6" t="str">
        <f>VLOOKUP(E639,Sheet3!A:C,3,FALSE)</f>
        <v>录音设备显示器</v>
      </c>
      <c r="C639" s="2" t="s">
        <v>849</v>
      </c>
      <c r="D639" s="2" t="s">
        <v>4113</v>
      </c>
      <c r="E639" s="5" t="str">
        <f>Sheet3!A541</f>
        <v>fffd66197d92421485152d9e786f7eda</v>
      </c>
      <c r="F639" t="str">
        <f>IFERROR(VLOOKUP(B639,Sheet2!A:A,1,0),"")</f>
        <v/>
      </c>
      <c r="J639" s="7" t="str">
        <f t="shared" si="9"/>
        <v>insert into PRW_Inte_Csgii_DeviceMap([Id],[Name],[Context],[Revision],[DeviceId],[DeviceName]) values(NEWID(),'','SMB','UNSET','fffd66197d92421485152d9e786f7eda','录音设备显示器');</v>
      </c>
    </row>
    <row r="640" spans="2:10" x14ac:dyDescent="0.4">
      <c r="B640" s="6" t="str">
        <f>VLOOKUP(E640,Sheet3!A:C,3,FALSE)</f>
        <v>门卫室</v>
      </c>
      <c r="C640" s="2" t="s">
        <v>849</v>
      </c>
      <c r="D640" s="2" t="s">
        <v>4113</v>
      </c>
      <c r="E640" s="5" t="str">
        <f>Sheet3!A542</f>
        <v>0e3acb2d3ce44ed985608904415542a8</v>
      </c>
      <c r="F640" t="str">
        <f>VLOOKUP(B640,Sheet2!A:A,1,0)</f>
        <v>门卫室</v>
      </c>
      <c r="J640" s="7" t="str">
        <f t="shared" si="9"/>
        <v>insert into PRW_Inte_Csgii_DeviceMap([Id],[Name],[Context],[Revision],[DeviceId],[DeviceName]) values(NEWID(),'门卫室','SMB','UNSET','0e3acb2d3ce44ed985608904415542a8','门卫室');</v>
      </c>
    </row>
    <row r="641" spans="2:10" hidden="1" x14ac:dyDescent="0.4">
      <c r="B641" s="6" t="str">
        <f>VLOOKUP(E641,Sheet3!A:C,3,FALSE)</f>
        <v>门卫室分体式空调</v>
      </c>
      <c r="C641" s="2" t="s">
        <v>849</v>
      </c>
      <c r="D641" s="2" t="s">
        <v>4113</v>
      </c>
      <c r="E641" s="5" t="str">
        <f>Sheet3!A543</f>
        <v>5c05b0c4f2e2414791b9f8c8750a423b</v>
      </c>
      <c r="F641" t="str">
        <f>IFERROR(VLOOKUP(B641,Sheet2!A:A,1,0),"")</f>
        <v/>
      </c>
      <c r="J641" s="7" t="str">
        <f t="shared" si="9"/>
        <v>insert into PRW_Inte_Csgii_DeviceMap([Id],[Name],[Context],[Revision],[DeviceId],[DeviceName]) values(NEWID(),'','SMB','UNSET','5c05b0c4f2e2414791b9f8c8750a423b','门卫室分体式空调');</v>
      </c>
    </row>
    <row r="642" spans="2:10" hidden="1" x14ac:dyDescent="0.4">
      <c r="B642" s="6" t="str">
        <f>VLOOKUP(E642,Sheet3!A:C,3,FALSE)</f>
        <v>逆变电源设备</v>
      </c>
      <c r="C642" s="2" t="s">
        <v>849</v>
      </c>
      <c r="D642" s="2" t="s">
        <v>4113</v>
      </c>
      <c r="E642" s="5" t="str">
        <f>Sheet3!A544</f>
        <v>733f524e590d406a920328c35627d38e</v>
      </c>
      <c r="F642" t="str">
        <f>IFERROR(VLOOKUP(B642,Sheet2!A:A,1,0),"")</f>
        <v/>
      </c>
      <c r="J642" s="7" t="str">
        <f t="shared" si="9"/>
        <v>insert into PRW_Inte_Csgii_DeviceMap([Id],[Name],[Context],[Revision],[DeviceId],[DeviceName]) values(NEWID(),'','SMB','UNSET','733f524e590d406a920328c35627d38e','逆变电源设备');</v>
      </c>
    </row>
    <row r="643" spans="2:10" hidden="1" x14ac:dyDescent="0.4">
      <c r="B643" s="6" t="str">
        <f>VLOOKUP(E643,Sheet3!A:C,3,FALSE)</f>
        <v>排水系统</v>
      </c>
      <c r="C643" s="2" t="s">
        <v>849</v>
      </c>
      <c r="D643" s="2" t="s">
        <v>4113</v>
      </c>
      <c r="E643" s="5" t="str">
        <f>Sheet3!A545</f>
        <v>4d994bbb4b39499c820aeead3a65efc3</v>
      </c>
      <c r="F643" t="str">
        <f>IFERROR(VLOOKUP(B643,Sheet2!A:A,1,0),"")</f>
        <v/>
      </c>
      <c r="J643" s="7" t="str">
        <f t="shared" ref="J643:J706" si="10">CONCATENATE("insert into PRW_Inte_Csgii_DeviceMap([Id],[Name],[Context],[Revision],[DeviceId],[DeviceName]) values(NEWID(),'",F643,"','",C643,"','",D643,"','",E643,"','",B643,"');")</f>
        <v>insert into PRW_Inte_Csgii_DeviceMap([Id],[Name],[Context],[Revision],[DeviceId],[DeviceName]) values(NEWID(),'','SMB','UNSET','4d994bbb4b39499c820aeead3a65efc3','排水系统');</v>
      </c>
    </row>
    <row r="644" spans="2:10" x14ac:dyDescent="0.4">
      <c r="B644" s="6" t="str">
        <f>VLOOKUP(E644,Sheet3!A:C,3,FALSE)</f>
        <v>全站电缆沟</v>
      </c>
      <c r="C644" s="2" t="s">
        <v>849</v>
      </c>
      <c r="D644" s="2" t="s">
        <v>4113</v>
      </c>
      <c r="E644" s="5" t="str">
        <f>Sheet3!A546</f>
        <v>f210f3fa80d04193a0d286dd2eb6f8cd</v>
      </c>
      <c r="F644" s="3" t="s">
        <v>4059</v>
      </c>
      <c r="J644" s="7" t="str">
        <f t="shared" si="10"/>
        <v>insert into PRW_Inte_Csgii_DeviceMap([Id],[Name],[Context],[Revision],[DeviceId],[DeviceName]) values(NEWID(),'电缆沟','SMB','UNSET','f210f3fa80d04193a0d286dd2eb6f8cd','全站电缆沟');</v>
      </c>
    </row>
    <row r="645" spans="2:10" x14ac:dyDescent="0.4">
      <c r="B645" s="6" t="str">
        <f>VLOOKUP(E645,Sheet3!A:C,3,FALSE)</f>
        <v>全站围墙</v>
      </c>
      <c r="C645" s="2" t="s">
        <v>849</v>
      </c>
      <c r="D645" s="2" t="s">
        <v>4113</v>
      </c>
      <c r="E645" s="5" t="str">
        <f>Sheet3!A547</f>
        <v>68125f5c746b4e0da7c1cfb9b6d41f73</v>
      </c>
      <c r="F645" s="3" t="s">
        <v>4057</v>
      </c>
      <c r="J645" s="7" t="str">
        <f t="shared" si="10"/>
        <v>insert into PRW_Inte_Csgii_DeviceMap([Id],[Name],[Context],[Revision],[DeviceId],[DeviceName]) values(NEWID(),'厂区-围墙','SMB','UNSET','68125f5c746b4e0da7c1cfb9b6d41f73','全站围墙');</v>
      </c>
    </row>
    <row r="646" spans="2:10" hidden="1" x14ac:dyDescent="0.4">
      <c r="B646" s="6" t="str">
        <f>VLOOKUP(E646,Sheet3!A:C,3,FALSE)</f>
        <v>时间同步设备</v>
      </c>
      <c r="C646" s="2" t="s">
        <v>849</v>
      </c>
      <c r="D646" s="2" t="s">
        <v>4113</v>
      </c>
      <c r="E646" s="5" t="str">
        <f>Sheet3!A548</f>
        <v>17ee1f13ec8a4d9c988f3cb7b285a8bb</v>
      </c>
      <c r="F646" t="str">
        <f>IFERROR(VLOOKUP(B646,Sheet2!A:A,1,0),"")</f>
        <v/>
      </c>
      <c r="J646" s="7" t="str">
        <f t="shared" si="10"/>
        <v>insert into PRW_Inte_Csgii_DeviceMap([Id],[Name],[Context],[Revision],[DeviceId],[DeviceName]) values(NEWID(),'','SMB','UNSET','17ee1f13ec8a4d9c988f3cb7b285a8bb','时间同步设备');</v>
      </c>
    </row>
    <row r="647" spans="2:10" hidden="1" x14ac:dyDescent="0.4">
      <c r="B647" s="6" t="str">
        <f>VLOOKUP(E647,Sheet3!A:C,3,FALSE)</f>
        <v>事故照明装置</v>
      </c>
      <c r="C647" s="2" t="s">
        <v>849</v>
      </c>
      <c r="D647" s="2" t="s">
        <v>4113</v>
      </c>
      <c r="E647" s="5" t="str">
        <f>Sheet3!A549</f>
        <v>4bc5b35a5b794cc4a9e29aa3b1996486</v>
      </c>
      <c r="F647" t="str">
        <f>IFERROR(VLOOKUP(B647,Sheet2!A:A,1,0),"")</f>
        <v/>
      </c>
      <c r="J647" s="7" t="str">
        <f t="shared" si="10"/>
        <v>insert into PRW_Inte_Csgii_DeviceMap([Id],[Name],[Context],[Revision],[DeviceId],[DeviceName]) values(NEWID(),'','SMB','UNSET','4bc5b35a5b794cc4a9e29aa3b1996486','事故照明装置');</v>
      </c>
    </row>
    <row r="648" spans="2:10" hidden="1" x14ac:dyDescent="0.4">
      <c r="B648" s="6" t="str">
        <f>VLOOKUP(E648,Sheet3!A:C,3,FALSE)</f>
        <v>视频监控设备</v>
      </c>
      <c r="C648" s="2" t="s">
        <v>849</v>
      </c>
      <c r="D648" s="2" t="s">
        <v>4113</v>
      </c>
      <c r="E648" s="5" t="str">
        <f>Sheet3!A550</f>
        <v>c62e268e74ac4dc5bff26c354b8a93f6</v>
      </c>
      <c r="F648" t="str">
        <f>IFERROR(VLOOKUP(B648,Sheet2!A:A,1,0),"")</f>
        <v/>
      </c>
      <c r="J648" s="7" t="str">
        <f t="shared" si="10"/>
        <v>insert into PRW_Inte_Csgii_DeviceMap([Id],[Name],[Context],[Revision],[DeviceId],[DeviceName]) values(NEWID(),'','SMB','UNSET','c62e268e74ac4dc5bff26c354b8a93f6','视频监控设备');</v>
      </c>
    </row>
    <row r="649" spans="2:10" hidden="1" x14ac:dyDescent="0.4">
      <c r="B649" s="6" t="str">
        <f>VLOOKUP(E649,Sheet3!A:C,3,FALSE)</f>
        <v xml:space="preserve">手持式双钳数字相位伏安表 </v>
      </c>
      <c r="C649" s="2" t="s">
        <v>849</v>
      </c>
      <c r="D649" s="2" t="s">
        <v>4113</v>
      </c>
      <c r="E649" s="5" t="str">
        <f>Sheet3!A551</f>
        <v>0778501c6c034c8b9eec384688aa68e6</v>
      </c>
      <c r="F649" t="str">
        <f>IFERROR(VLOOKUP(B649,Sheet2!A:A,1,0),"")</f>
        <v/>
      </c>
      <c r="J649" s="7" t="str">
        <f t="shared" si="10"/>
        <v>insert into PRW_Inte_Csgii_DeviceMap([Id],[Name],[Context],[Revision],[DeviceId],[DeviceName]) values(NEWID(),'','SMB','UNSET','0778501c6c034c8b9eec384688aa68e6','手持式双钳数字相位伏安表 ');</v>
      </c>
    </row>
    <row r="650" spans="2:10" hidden="1" x14ac:dyDescent="0.4">
      <c r="B650" s="6" t="str">
        <f>VLOOKUP(E650,Sheet3!A:C,3,FALSE)</f>
        <v>手机柜</v>
      </c>
      <c r="C650" s="2" t="s">
        <v>849</v>
      </c>
      <c r="D650" s="2" t="s">
        <v>4113</v>
      </c>
      <c r="E650" s="5" t="str">
        <f>Sheet3!A552</f>
        <v>47cc5f285fc4481b9fe7317ca149b132</v>
      </c>
      <c r="F650" t="str">
        <f>IFERROR(VLOOKUP(B650,Sheet2!A:A,1,0),"")</f>
        <v/>
      </c>
      <c r="J650" s="7" t="str">
        <f t="shared" si="10"/>
        <v>insert into PRW_Inte_Csgii_DeviceMap([Id],[Name],[Context],[Revision],[DeviceId],[DeviceName]) values(NEWID(),'','SMB','UNSET','47cc5f285fc4481b9fe7317ca149b132','手机柜');</v>
      </c>
    </row>
    <row r="651" spans="2:10" hidden="1" x14ac:dyDescent="0.4">
      <c r="B651" s="6" t="str">
        <f>VLOOKUP(E651,Sheet3!A:C,3,FALSE)</f>
        <v>输电线路行波测距装置</v>
      </c>
      <c r="C651" s="2" t="s">
        <v>849</v>
      </c>
      <c r="D651" s="2" t="s">
        <v>4113</v>
      </c>
      <c r="E651" s="5" t="str">
        <f>Sheet3!A553</f>
        <v>491c7e3591e14c05ab6ad5fb05b30a5c</v>
      </c>
      <c r="F651" t="str">
        <f>IFERROR(VLOOKUP(B651,Sheet2!A:A,1,0),"")</f>
        <v/>
      </c>
      <c r="J651" s="7" t="str">
        <f t="shared" si="10"/>
        <v>insert into PRW_Inte_Csgii_DeviceMap([Id],[Name],[Context],[Revision],[DeviceId],[DeviceName]) values(NEWID(),'','SMB','UNSET','491c7e3591e14c05ab6ad5fb05b30a5c','输电线路行波测距装置');</v>
      </c>
    </row>
    <row r="652" spans="2:10" hidden="1" x14ac:dyDescent="0.4">
      <c r="B652" s="6" t="str">
        <f>VLOOKUP(E652,Sheet3!A:C,3,FALSE)</f>
        <v>数码相机（佳能）</v>
      </c>
      <c r="C652" s="2" t="s">
        <v>849</v>
      </c>
      <c r="D652" s="2" t="s">
        <v>4113</v>
      </c>
      <c r="E652" s="5" t="str">
        <f>Sheet3!A554</f>
        <v>a4acd6e8482a42e9991d8ff7d82931a9</v>
      </c>
      <c r="F652" t="str">
        <f>IFERROR(VLOOKUP(B652,Sheet2!A:A,1,0),"")</f>
        <v/>
      </c>
      <c r="J652" s="7" t="str">
        <f t="shared" si="10"/>
        <v>insert into PRW_Inte_Csgii_DeviceMap([Id],[Name],[Context],[Revision],[DeviceId],[DeviceName]) values(NEWID(),'','SMB','UNSET','a4acd6e8482a42e9991d8ff7d82931a9','数码相机（佳能）');</v>
      </c>
    </row>
    <row r="653" spans="2:10" hidden="1" x14ac:dyDescent="0.4">
      <c r="B653" s="6" t="str">
        <f>VLOOKUP(E653,Sheet3!A:C,3,FALSE)</f>
        <v>数码相机（索尼）</v>
      </c>
      <c r="C653" s="2" t="s">
        <v>849</v>
      </c>
      <c r="D653" s="2" t="s">
        <v>4113</v>
      </c>
      <c r="E653" s="5" t="str">
        <f>Sheet3!A555</f>
        <v>76783bf0fbba40e393d0ead892fd2ed8</v>
      </c>
      <c r="F653" t="str">
        <f>IFERROR(VLOOKUP(B653,Sheet2!A:A,1,0),"")</f>
        <v/>
      </c>
      <c r="J653" s="7" t="str">
        <f t="shared" si="10"/>
        <v>insert into PRW_Inte_Csgii_DeviceMap([Id],[Name],[Context],[Revision],[DeviceId],[DeviceName]) values(NEWID(),'','SMB','UNSET','76783bf0fbba40e393d0ead892fd2ed8','数码相机（索尼）');</v>
      </c>
    </row>
    <row r="654" spans="2:10" hidden="1" x14ac:dyDescent="0.4">
      <c r="B654" s="6" t="str">
        <f>VLOOKUP(E654,Sheet3!A:C,3,FALSE)</f>
        <v>水泵室</v>
      </c>
      <c r="C654" s="2" t="s">
        <v>849</v>
      </c>
      <c r="D654" s="2" t="s">
        <v>4113</v>
      </c>
      <c r="E654" s="5" t="str">
        <f>Sheet3!A556</f>
        <v>0226e8c9b0084cc895fc1564c15ee227</v>
      </c>
      <c r="F654" t="str">
        <f>IFERROR(VLOOKUP(B654,Sheet2!A:A,1,0),"")</f>
        <v/>
      </c>
      <c r="J654" s="7" t="str">
        <f t="shared" si="10"/>
        <v>insert into PRW_Inte_Csgii_DeviceMap([Id],[Name],[Context],[Revision],[DeviceId],[DeviceName]) values(NEWID(),'','SMB','UNSET','0226e8c9b0084cc895fc1564c15ee227','水泵室');</v>
      </c>
    </row>
    <row r="655" spans="2:10" hidden="1" x14ac:dyDescent="0.4">
      <c r="B655" s="6" t="str">
        <f>VLOOKUP(E655,Sheet3!A:C,3,FALSE)</f>
        <v>通信机房分体式空调</v>
      </c>
      <c r="C655" s="2" t="s">
        <v>849</v>
      </c>
      <c r="D655" s="2" t="s">
        <v>4113</v>
      </c>
      <c r="E655" s="5" t="str">
        <f>Sheet3!A557</f>
        <v>e9c47294550549d79207b8f26a9acb00</v>
      </c>
      <c r="F655" t="str">
        <f>IFERROR(VLOOKUP(B655,Sheet2!A:A,1,0),"")</f>
        <v/>
      </c>
      <c r="J655" s="7" t="str">
        <f t="shared" si="10"/>
        <v>insert into PRW_Inte_Csgii_DeviceMap([Id],[Name],[Context],[Revision],[DeviceId],[DeviceName]) values(NEWID(),'','SMB','UNSET','e9c47294550549d79207b8f26a9acb00','通信机房分体式空调');</v>
      </c>
    </row>
    <row r="656" spans="2:10" hidden="1" x14ac:dyDescent="0.4">
      <c r="B656" s="6" t="str">
        <f>VLOOKUP(E656,Sheet3!A:C,3,FALSE)</f>
        <v>通信机房分体式空调</v>
      </c>
      <c r="C656" s="2" t="s">
        <v>849</v>
      </c>
      <c r="D656" s="2" t="s">
        <v>4113</v>
      </c>
      <c r="E656" s="5" t="str">
        <f>Sheet3!A558</f>
        <v>3bafc71692d1433d8a8d7fe07839f7b9</v>
      </c>
      <c r="F656" t="str">
        <f>IFERROR(VLOOKUP(B656,Sheet2!A:A,1,0),"")</f>
        <v/>
      </c>
      <c r="J656" s="7" t="str">
        <f t="shared" si="10"/>
        <v>insert into PRW_Inte_Csgii_DeviceMap([Id],[Name],[Context],[Revision],[DeviceId],[DeviceName]) values(NEWID(),'','SMB','UNSET','3bafc71692d1433d8a8d7fe07839f7b9','通信机房分体式空调');</v>
      </c>
    </row>
    <row r="657" spans="2:10" hidden="1" x14ac:dyDescent="0.4">
      <c r="B657" s="6" t="str">
        <f>VLOOKUP(E657,Sheet3!A:C,3,FALSE)</f>
        <v>通信蓄电池室防暴式空调</v>
      </c>
      <c r="C657" s="2" t="s">
        <v>849</v>
      </c>
      <c r="D657" s="2" t="s">
        <v>4113</v>
      </c>
      <c r="E657" s="5" t="str">
        <f>Sheet3!A559</f>
        <v>2dba97b0b37448eb8ada4bd16831a71b</v>
      </c>
      <c r="F657" t="str">
        <f>IFERROR(VLOOKUP(B657,Sheet2!A:A,1,0),"")</f>
        <v/>
      </c>
      <c r="J657" s="7" t="str">
        <f t="shared" si="10"/>
        <v>insert into PRW_Inte_Csgii_DeviceMap([Id],[Name],[Context],[Revision],[DeviceId],[DeviceName]) values(NEWID(),'','SMB','UNSET','2dba97b0b37448eb8ada4bd16831a71b','通信蓄电池室防暴式空调');</v>
      </c>
    </row>
    <row r="658" spans="2:10" hidden="1" x14ac:dyDescent="0.4">
      <c r="B658" s="6" t="str">
        <f>VLOOKUP(E658,Sheet3!A:C,3,FALSE)</f>
        <v>同步对时主时钟屏</v>
      </c>
      <c r="C658" s="2" t="s">
        <v>849</v>
      </c>
      <c r="D658" s="2" t="s">
        <v>4113</v>
      </c>
      <c r="E658" s="5" t="str">
        <f>Sheet3!A560</f>
        <v>d5f714aee777402fa22d88a874db8023</v>
      </c>
      <c r="F658" t="str">
        <f>IFERROR(VLOOKUP(B658,Sheet2!A:A,1,0),"")</f>
        <v/>
      </c>
      <c r="J658" s="7" t="str">
        <f t="shared" si="10"/>
        <v>insert into PRW_Inte_Csgii_DeviceMap([Id],[Name],[Context],[Revision],[DeviceId],[DeviceName]) values(NEWID(),'','SMB','UNSET','d5f714aee777402fa22d88a874db8023','同步对时主时钟屏');</v>
      </c>
    </row>
    <row r="659" spans="2:10" hidden="1" x14ac:dyDescent="0.4">
      <c r="B659" s="6" t="str">
        <f>VLOOKUP(E659,Sheet3!A:C,3,FALSE)</f>
        <v>同步向量通信接口柜</v>
      </c>
      <c r="C659" s="2" t="s">
        <v>849</v>
      </c>
      <c r="D659" s="2" t="s">
        <v>4113</v>
      </c>
      <c r="E659" s="5" t="str">
        <f>Sheet3!A561</f>
        <v>77b11dece6f349c58b700cc3605f2129</v>
      </c>
      <c r="F659" t="str">
        <f>IFERROR(VLOOKUP(B659,Sheet2!A:A,1,0),"")</f>
        <v/>
      </c>
      <c r="J659" s="7" t="str">
        <f t="shared" si="10"/>
        <v>insert into PRW_Inte_Csgii_DeviceMap([Id],[Name],[Context],[Revision],[DeviceId],[DeviceName]) values(NEWID(),'','SMB','UNSET','77b11dece6f349c58b700cc3605f2129','同步向量通信接口柜');</v>
      </c>
    </row>
    <row r="660" spans="2:10" hidden="1" x14ac:dyDescent="0.4">
      <c r="B660" s="6" t="str">
        <f>VLOOKUP(E660,Sheet3!A:C,3,FALSE)</f>
        <v>图像监控电脑显示器</v>
      </c>
      <c r="C660" s="2" t="s">
        <v>849</v>
      </c>
      <c r="D660" s="2" t="s">
        <v>4113</v>
      </c>
      <c r="E660" s="5" t="str">
        <f>Sheet3!A562</f>
        <v>3d1d2dae11f2403583b5c9a2a9c4b7f0</v>
      </c>
      <c r="F660" t="str">
        <f>IFERROR(VLOOKUP(B660,Sheet2!A:A,1,0),"")</f>
        <v/>
      </c>
      <c r="J660" s="7" t="str">
        <f t="shared" si="10"/>
        <v>insert into PRW_Inte_Csgii_DeviceMap([Id],[Name],[Context],[Revision],[DeviceId],[DeviceName]) values(NEWID(),'','SMB','UNSET','3d1d2dae11f2403583b5c9a2a9c4b7f0','图像监控电脑显示器');</v>
      </c>
    </row>
    <row r="661" spans="2:10" hidden="1" x14ac:dyDescent="0.4">
      <c r="B661" s="6" t="str">
        <f>VLOOKUP(E661,Sheet3!A:C,3,FALSE)</f>
        <v>图像监控电脑主机</v>
      </c>
      <c r="C661" s="2" t="s">
        <v>849</v>
      </c>
      <c r="D661" s="2" t="s">
        <v>4113</v>
      </c>
      <c r="E661" s="5" t="str">
        <f>Sheet3!A563</f>
        <v>8ab9ea3983214acf99e14950e9d8c839</v>
      </c>
      <c r="F661" t="str">
        <f>IFERROR(VLOOKUP(B661,Sheet2!A:A,1,0),"")</f>
        <v/>
      </c>
      <c r="J661" s="7" t="str">
        <f t="shared" si="10"/>
        <v>insert into PRW_Inte_Csgii_DeviceMap([Id],[Name],[Context],[Revision],[DeviceId],[DeviceName]) values(NEWID(),'','SMB','UNSET','8ab9ea3983214acf99e14950e9d8c839','图像监控电脑主机');</v>
      </c>
    </row>
    <row r="662" spans="2:10" hidden="1" x14ac:dyDescent="0.4">
      <c r="B662" s="6" t="str">
        <f>VLOOKUP(E662,Sheet3!A:C,3,FALSE)</f>
        <v>图像监控系统主机屏</v>
      </c>
      <c r="C662" s="2" t="s">
        <v>849</v>
      </c>
      <c r="D662" s="2" t="s">
        <v>4113</v>
      </c>
      <c r="E662" s="5" t="str">
        <f>Sheet3!A564</f>
        <v>32e7c621ba264ea9b2209abd2a44c155</v>
      </c>
      <c r="F662" t="str">
        <f>IFERROR(VLOOKUP(B662,Sheet2!A:A,1,0),"")</f>
        <v/>
      </c>
      <c r="J662" s="7" t="str">
        <f t="shared" si="10"/>
        <v>insert into PRW_Inte_Csgii_DeviceMap([Id],[Name],[Context],[Revision],[DeviceId],[DeviceName]) values(NEWID(),'','SMB','UNSET','32e7c621ba264ea9b2209abd2a44c155','图像监控系统主机屏');</v>
      </c>
    </row>
    <row r="663" spans="2:10" hidden="1" x14ac:dyDescent="0.4">
      <c r="B663" s="6" t="str">
        <f>VLOOKUP(E663,Sheet3!A:C,3,FALSE)</f>
        <v>微机五防装置</v>
      </c>
      <c r="C663" s="2" t="s">
        <v>849</v>
      </c>
      <c r="D663" s="2" t="s">
        <v>4113</v>
      </c>
      <c r="E663" s="5" t="str">
        <f>Sheet3!A565</f>
        <v>505fc8e2c09e42b385db577001c41110</v>
      </c>
      <c r="F663" t="str">
        <f>IFERROR(VLOOKUP(B663,Sheet2!A:A,1,0),"")</f>
        <v/>
      </c>
      <c r="J663" s="7" t="str">
        <f t="shared" si="10"/>
        <v>insert into PRW_Inte_Csgii_DeviceMap([Id],[Name],[Context],[Revision],[DeviceId],[DeviceName]) values(NEWID(),'','SMB','UNSET','505fc8e2c09e42b385db577001c41110','微机五防装置');</v>
      </c>
    </row>
    <row r="664" spans="2:10" hidden="1" x14ac:dyDescent="0.4">
      <c r="B664" s="6" t="str">
        <f>VLOOKUP(E664,Sheet3!A:C,3,FALSE)</f>
        <v>卫星电话</v>
      </c>
      <c r="C664" s="2" t="s">
        <v>849</v>
      </c>
      <c r="D664" s="2" t="s">
        <v>4113</v>
      </c>
      <c r="E664" s="5" t="str">
        <f>Sheet3!A566</f>
        <v>5c7eaf40454a487791edee41fdfa36bc</v>
      </c>
      <c r="F664" t="str">
        <f>IFERROR(VLOOKUP(B664,Sheet2!A:A,1,0),"")</f>
        <v/>
      </c>
      <c r="J664" s="7" t="str">
        <f t="shared" si="10"/>
        <v>insert into PRW_Inte_Csgii_DeviceMap([Id],[Name],[Context],[Revision],[DeviceId],[DeviceName]) values(NEWID(),'','SMB','UNSET','5c7eaf40454a487791edee41fdfa36bc','卫星电话');</v>
      </c>
    </row>
    <row r="665" spans="2:10" hidden="1" x14ac:dyDescent="0.4">
      <c r="B665" s="6" t="str">
        <f>VLOOKUP(E665,Sheet3!A:C,3,FALSE)</f>
        <v>稳控通信接口柜</v>
      </c>
      <c r="C665" s="2" t="s">
        <v>849</v>
      </c>
      <c r="D665" s="2" t="s">
        <v>4113</v>
      </c>
      <c r="E665" s="5" t="str">
        <f>Sheet3!A567</f>
        <v>87c397f0221340c497df8c1d54ca5fc6</v>
      </c>
      <c r="F665" t="str">
        <f>IFERROR(VLOOKUP(B665,Sheet2!A:A,1,0),"")</f>
        <v/>
      </c>
      <c r="J665" s="7" t="str">
        <f t="shared" si="10"/>
        <v>insert into PRW_Inte_Csgii_DeviceMap([Id],[Name],[Context],[Revision],[DeviceId],[DeviceName]) values(NEWID(),'','SMB','UNSET','87c397f0221340c497df8c1d54ca5fc6','稳控通信接口柜');</v>
      </c>
    </row>
    <row r="666" spans="2:10" hidden="1" x14ac:dyDescent="0.4">
      <c r="B666" s="6" t="str">
        <f>VLOOKUP(E666,Sheet3!A:C,3,FALSE)</f>
        <v>稳控通信接口装置</v>
      </c>
      <c r="C666" s="2" t="s">
        <v>849</v>
      </c>
      <c r="D666" s="2" t="s">
        <v>4113</v>
      </c>
      <c r="E666" s="5" t="str">
        <f>Sheet3!A568</f>
        <v>2ae2ac50637e472d8ff78571a8a20134</v>
      </c>
      <c r="F666" t="str">
        <f>IFERROR(VLOOKUP(B666,Sheet2!A:A,1,0),"")</f>
        <v/>
      </c>
      <c r="J666" s="7" t="str">
        <f t="shared" si="10"/>
        <v>insert into PRW_Inte_Csgii_DeviceMap([Id],[Name],[Context],[Revision],[DeviceId],[DeviceName]) values(NEWID(),'','SMB','UNSET','2ae2ac50637e472d8ff78571a8a20134','稳控通信接口装置');</v>
      </c>
    </row>
    <row r="667" spans="2:10" hidden="1" x14ac:dyDescent="0.4">
      <c r="B667" s="6" t="str">
        <f>VLOOKUP(E667,Sheet3!A:C,3,FALSE)</f>
        <v>五防电脑显示器</v>
      </c>
      <c r="C667" s="2" t="s">
        <v>849</v>
      </c>
      <c r="D667" s="2" t="s">
        <v>4113</v>
      </c>
      <c r="E667" s="5" t="str">
        <f>Sheet3!A569</f>
        <v>d5fe9e53d06b405cb59b58bf3de0f1a4</v>
      </c>
      <c r="F667" t="str">
        <f>IFERROR(VLOOKUP(B667,Sheet2!A:A,1,0),"")</f>
        <v/>
      </c>
      <c r="J667" s="7" t="str">
        <f t="shared" si="10"/>
        <v>insert into PRW_Inte_Csgii_DeviceMap([Id],[Name],[Context],[Revision],[DeviceId],[DeviceName]) values(NEWID(),'','SMB','UNSET','d5fe9e53d06b405cb59b58bf3de0f1a4','五防电脑显示器');</v>
      </c>
    </row>
    <row r="668" spans="2:10" hidden="1" x14ac:dyDescent="0.4">
      <c r="B668" s="6" t="str">
        <f>VLOOKUP(E668,Sheet3!A:C,3,FALSE)</f>
        <v>五防电脑主机</v>
      </c>
      <c r="C668" s="2" t="s">
        <v>849</v>
      </c>
      <c r="D668" s="2" t="s">
        <v>4113</v>
      </c>
      <c r="E668" s="5" t="str">
        <f>Sheet3!A570</f>
        <v>c96d7e71408b4f7d9c9067e18c466599</v>
      </c>
      <c r="F668" t="str">
        <f>IFERROR(VLOOKUP(B668,Sheet2!A:A,1,0),"")</f>
        <v/>
      </c>
      <c r="J668" s="7" t="str">
        <f t="shared" si="10"/>
        <v>insert into PRW_Inte_Csgii_DeviceMap([Id],[Name],[Context],[Revision],[DeviceId],[DeviceName]) values(NEWID(),'','SMB','UNSET','c96d7e71408b4f7d9c9067e18c466599','五防电脑主机');</v>
      </c>
    </row>
    <row r="669" spans="2:10" hidden="1" x14ac:dyDescent="0.4">
      <c r="B669" s="6" t="str">
        <f>VLOOKUP(E669,Sheet3!A:C,3,FALSE)</f>
        <v>显示器</v>
      </c>
      <c r="C669" s="2" t="s">
        <v>849</v>
      </c>
      <c r="D669" s="2" t="s">
        <v>4113</v>
      </c>
      <c r="E669" s="5" t="str">
        <f>Sheet3!A571</f>
        <v>53713ae9ceef49f9b3d3f8e8d7c3c606</v>
      </c>
      <c r="F669" t="str">
        <f>IFERROR(VLOOKUP(B669,Sheet2!A:A,1,0),"")</f>
        <v/>
      </c>
      <c r="J669" s="7" t="str">
        <f t="shared" si="10"/>
        <v>insert into PRW_Inte_Csgii_DeviceMap([Id],[Name],[Context],[Revision],[DeviceId],[DeviceName]) values(NEWID(),'','SMB','UNSET','53713ae9ceef49f9b3d3f8e8d7c3c606','显示器');</v>
      </c>
    </row>
    <row r="670" spans="2:10" x14ac:dyDescent="0.4">
      <c r="B670" s="6" t="str">
        <f>VLOOKUP(E670,Sheet3!A:C,3,FALSE)</f>
        <v xml:space="preserve">现场安全围栏工具柜 </v>
      </c>
      <c r="C670" s="2" t="s">
        <v>849</v>
      </c>
      <c r="D670" s="2" t="s">
        <v>4113</v>
      </c>
      <c r="E670" s="5" t="str">
        <f>Sheet3!A572</f>
        <v>7a8d6727428f481287d7b0a782deb119</v>
      </c>
      <c r="F670" s="3" t="s">
        <v>4043</v>
      </c>
      <c r="J670" s="7" t="str">
        <f t="shared" si="10"/>
        <v>insert into PRW_Inte_Csgii_DeviceMap([Id],[Name],[Context],[Revision],[DeviceId],[DeviceName]) values(NEWID(),'安全围栏工具柜-01','SMB','UNSET','7a8d6727428f481287d7b0a782deb119','现场安全围栏工具柜 ');</v>
      </c>
    </row>
    <row r="671" spans="2:10" x14ac:dyDescent="0.4">
      <c r="B671" s="6" t="s">
        <v>974</v>
      </c>
      <c r="C671" s="2" t="s">
        <v>4111</v>
      </c>
      <c r="D671" s="2" t="s">
        <v>4113</v>
      </c>
      <c r="E671" s="5" t="s">
        <v>972</v>
      </c>
      <c r="F671" s="3" t="s">
        <v>4044</v>
      </c>
      <c r="J671" s="7" t="str">
        <f t="shared" si="10"/>
        <v>insert into PRW_Inte_Csgii_DeviceMap([Id],[Name],[Context],[Revision],[DeviceId],[DeviceName]) values(NEWID(),'安全围栏工具柜-02','SMB','UNSET','7a8d6727428f481287d7b0a782deb119','现场安全围栏工具柜 ');</v>
      </c>
    </row>
    <row r="672" spans="2:10" x14ac:dyDescent="0.4">
      <c r="B672" s="6" t="s">
        <v>974</v>
      </c>
      <c r="C672" s="2" t="s">
        <v>4111</v>
      </c>
      <c r="D672" s="2" t="s">
        <v>4113</v>
      </c>
      <c r="E672" s="5" t="s">
        <v>972</v>
      </c>
      <c r="F672" s="3" t="s">
        <v>4045</v>
      </c>
      <c r="J672" s="7" t="str">
        <f t="shared" si="10"/>
        <v>insert into PRW_Inte_Csgii_DeviceMap([Id],[Name],[Context],[Revision],[DeviceId],[DeviceName]) values(NEWID(),'安全围栏工具柜-03','SMB','UNSET','7a8d6727428f481287d7b0a782deb119','现场安全围栏工具柜 ');</v>
      </c>
    </row>
    <row r="673" spans="2:10" x14ac:dyDescent="0.4">
      <c r="B673" s="6" t="s">
        <v>974</v>
      </c>
      <c r="C673" s="2" t="s">
        <v>4111</v>
      </c>
      <c r="D673" s="2" t="s">
        <v>4113</v>
      </c>
      <c r="E673" s="5" t="s">
        <v>972</v>
      </c>
      <c r="F673" s="3" t="s">
        <v>4046</v>
      </c>
      <c r="J673" s="7" t="str">
        <f t="shared" si="10"/>
        <v>insert into PRW_Inte_Csgii_DeviceMap([Id],[Name],[Context],[Revision],[DeviceId],[DeviceName]) values(NEWID(),'安全围栏工具柜-04','SMB','UNSET','7a8d6727428f481287d7b0a782deb119','现场安全围栏工具柜 ');</v>
      </c>
    </row>
    <row r="674" spans="2:10" hidden="1" x14ac:dyDescent="0.4">
      <c r="B674" s="6" t="str">
        <f>VLOOKUP(E674,Sheet3!A:C,3,FALSE)</f>
        <v>现场照明灯具</v>
      </c>
      <c r="C674" s="2" t="s">
        <v>849</v>
      </c>
      <c r="D674" s="2" t="s">
        <v>4113</v>
      </c>
      <c r="E674" s="5" t="str">
        <f>Sheet3!A573</f>
        <v>cef39d0494294df0a7053b2e462f29e6</v>
      </c>
      <c r="F674" t="str">
        <f>IFERROR(VLOOKUP(B674,Sheet2!A:A,1,0),"")</f>
        <v/>
      </c>
      <c r="J674" s="7" t="str">
        <f t="shared" si="10"/>
        <v>insert into PRW_Inte_Csgii_DeviceMap([Id],[Name],[Context],[Revision],[DeviceId],[DeviceName]) values(NEWID(),'','SMB','UNSET','cef39d0494294df0a7053b2e462f29e6','现场照明灯具');</v>
      </c>
    </row>
    <row r="675" spans="2:10" hidden="1" x14ac:dyDescent="0.4">
      <c r="B675" s="6" t="str">
        <f>VLOOKUP(E675,Sheet3!A:C,3,FALSE)</f>
        <v>消防设施</v>
      </c>
      <c r="C675" s="2" t="s">
        <v>849</v>
      </c>
      <c r="D675" s="2" t="s">
        <v>4113</v>
      </c>
      <c r="E675" s="5" t="str">
        <f>Sheet3!A574</f>
        <v>0a921f91ba63417991e4496e69dd0604</v>
      </c>
      <c r="F675" t="str">
        <f>IFERROR(VLOOKUP(B675,Sheet2!A:A,1,0),"")</f>
        <v/>
      </c>
      <c r="J675" s="7" t="str">
        <f t="shared" si="10"/>
        <v>insert into PRW_Inte_Csgii_DeviceMap([Id],[Name],[Context],[Revision],[DeviceId],[DeviceName]) values(NEWID(),'','SMB','UNSET','0a921f91ba63417991e4496e69dd0604','消防设施');</v>
      </c>
    </row>
    <row r="676" spans="2:10" hidden="1" x14ac:dyDescent="0.4">
      <c r="B676" s="6" t="str">
        <f>VLOOKUP(E676,Sheet3!A:C,3,FALSE)</f>
        <v>休息室分体式空调</v>
      </c>
      <c r="C676" s="2" t="s">
        <v>849</v>
      </c>
      <c r="D676" s="2" t="s">
        <v>4113</v>
      </c>
      <c r="E676" s="5" t="str">
        <f>Sheet3!A575</f>
        <v>3dbde9b334b14e40901e6b7ab93f2367</v>
      </c>
      <c r="F676" t="str">
        <f>IFERROR(VLOOKUP(B676,Sheet2!A:A,1,0),"")</f>
        <v/>
      </c>
      <c r="J676" s="7" t="str">
        <f t="shared" si="10"/>
        <v>insert into PRW_Inte_Csgii_DeviceMap([Id],[Name],[Context],[Revision],[DeviceId],[DeviceName]) values(NEWID(),'','SMB','UNSET','3dbde9b334b14e40901e6b7ab93f2367','休息室分体式空调');</v>
      </c>
    </row>
    <row r="677" spans="2:10" hidden="1" x14ac:dyDescent="0.4">
      <c r="B677" s="6" t="str">
        <f>VLOOKUP(E677,Sheet3!A:C,3,FALSE)</f>
        <v>蓄电池室防暴式空调</v>
      </c>
      <c r="C677" s="2" t="s">
        <v>849</v>
      </c>
      <c r="D677" s="2" t="s">
        <v>4113</v>
      </c>
      <c r="E677" s="5" t="str">
        <f>Sheet3!A576</f>
        <v>cca5949cf64b45b8a9685a926b736adf</v>
      </c>
      <c r="F677" t="str">
        <f>IFERROR(VLOOKUP(B677,Sheet2!A:A,1,0),"")</f>
        <v/>
      </c>
      <c r="J677" s="7" t="str">
        <f t="shared" si="10"/>
        <v>insert into PRW_Inte_Csgii_DeviceMap([Id],[Name],[Context],[Revision],[DeviceId],[DeviceName]) values(NEWID(),'','SMB','UNSET','cca5949cf64b45b8a9685a926b736adf','蓄电池室防暴式空调');</v>
      </c>
    </row>
    <row r="678" spans="2:10" hidden="1" x14ac:dyDescent="0.4">
      <c r="B678" s="6" t="str">
        <f>VLOOKUP(E678,Sheet3!A:C,3,FALSE)</f>
        <v>蓄电池组Ⅰ（104只）</v>
      </c>
      <c r="C678" s="2" t="s">
        <v>849</v>
      </c>
      <c r="D678" s="2" t="s">
        <v>4113</v>
      </c>
      <c r="E678" s="5" t="str">
        <f>Sheet3!A577</f>
        <v>838712f3fa484d07ab0d2e514d06d4f1</v>
      </c>
      <c r="F678" t="str">
        <f>IFERROR(VLOOKUP(B678,Sheet2!A:A,1,0),"")</f>
        <v/>
      </c>
      <c r="J678" s="7" t="str">
        <f t="shared" si="10"/>
        <v>insert into PRW_Inte_Csgii_DeviceMap([Id],[Name],[Context],[Revision],[DeviceId],[DeviceName]) values(NEWID(),'','SMB','UNSET','838712f3fa484d07ab0d2e514d06d4f1','蓄电池组Ⅰ（104只）');</v>
      </c>
    </row>
    <row r="679" spans="2:10" hidden="1" x14ac:dyDescent="0.4">
      <c r="B679" s="6" t="str">
        <f>VLOOKUP(E679,Sheet3!A:C,3,FALSE)</f>
        <v>蓄电池组Ⅰ监测装置</v>
      </c>
      <c r="C679" s="2" t="s">
        <v>849</v>
      </c>
      <c r="D679" s="2" t="s">
        <v>4113</v>
      </c>
      <c r="E679" s="5" t="str">
        <f>Sheet3!A578</f>
        <v>a926cf5274b74496a0c927fd1bd30343</v>
      </c>
      <c r="F679" t="str">
        <f>IFERROR(VLOOKUP(B679,Sheet2!A:A,1,0),"")</f>
        <v/>
      </c>
      <c r="J679" s="7" t="str">
        <f t="shared" si="10"/>
        <v>insert into PRW_Inte_Csgii_DeviceMap([Id],[Name],[Context],[Revision],[DeviceId],[DeviceName]) values(NEWID(),'','SMB','UNSET','a926cf5274b74496a0c927fd1bd30343','蓄电池组Ⅰ监测装置');</v>
      </c>
    </row>
    <row r="680" spans="2:10" hidden="1" x14ac:dyDescent="0.4">
      <c r="B680" s="6" t="str">
        <f>VLOOKUP(E680,Sheet3!A:C,3,FALSE)</f>
        <v>蓄电池组Ⅱ（104只）</v>
      </c>
      <c r="C680" s="2" t="s">
        <v>849</v>
      </c>
      <c r="D680" s="2" t="s">
        <v>4113</v>
      </c>
      <c r="E680" s="5" t="str">
        <f>Sheet3!A579</f>
        <v>c3cbf77478184bb88f2bcb832ec2f129</v>
      </c>
      <c r="F680" t="str">
        <f>IFERROR(VLOOKUP(B680,Sheet2!A:A,1,0),"")</f>
        <v/>
      </c>
      <c r="J680" s="7" t="str">
        <f t="shared" si="10"/>
        <v>insert into PRW_Inte_Csgii_DeviceMap([Id],[Name],[Context],[Revision],[DeviceId],[DeviceName]) values(NEWID(),'','SMB','UNSET','c3cbf77478184bb88f2bcb832ec2f129','蓄电池组Ⅱ（104只）');</v>
      </c>
    </row>
    <row r="681" spans="2:10" hidden="1" x14ac:dyDescent="0.4">
      <c r="B681" s="6" t="str">
        <f>VLOOKUP(E681,Sheet3!A:C,3,FALSE)</f>
        <v>蓄电池组Ⅱ监测装置</v>
      </c>
      <c r="C681" s="2" t="s">
        <v>849</v>
      </c>
      <c r="D681" s="2" t="s">
        <v>4113</v>
      </c>
      <c r="E681" s="5" t="str">
        <f>Sheet3!A580</f>
        <v>c01e0ba642d94954bf5e667200423970</v>
      </c>
      <c r="F681" t="str">
        <f>IFERROR(VLOOKUP(B681,Sheet2!A:A,1,0),"")</f>
        <v/>
      </c>
      <c r="J681" s="7" t="str">
        <f t="shared" si="10"/>
        <v>insert into PRW_Inte_Csgii_DeviceMap([Id],[Name],[Context],[Revision],[DeviceId],[DeviceName]) values(NEWID(),'','SMB','UNSET','c01e0ba642d94954bf5e667200423970','蓄电池组Ⅱ监测装置');</v>
      </c>
    </row>
    <row r="682" spans="2:10" hidden="1" x14ac:dyDescent="0.4">
      <c r="B682" s="6" t="str">
        <f>VLOOKUP(E682,Sheet3!A:C,3,FALSE)</f>
        <v>油色谱在线监测系统控制屏</v>
      </c>
      <c r="C682" s="2" t="s">
        <v>849</v>
      </c>
      <c r="D682" s="2" t="s">
        <v>4113</v>
      </c>
      <c r="E682" s="5" t="str">
        <f>Sheet3!A581</f>
        <v>ac9dd789cce0491bbb9239fb3388db7f</v>
      </c>
      <c r="F682" t="str">
        <f>IFERROR(VLOOKUP(B682,Sheet2!A:A,1,0),"")</f>
        <v/>
      </c>
      <c r="J682" s="7" t="str">
        <f t="shared" si="10"/>
        <v>insert into PRW_Inte_Csgii_DeviceMap([Id],[Name],[Context],[Revision],[DeviceId],[DeviceName]) values(NEWID(),'','SMB','UNSET','ac9dd789cce0491bbb9239fb3388db7f','油色谱在线监测系统控制屏');</v>
      </c>
    </row>
    <row r="683" spans="2:10" hidden="1" x14ac:dyDescent="0.4">
      <c r="B683" s="6" t="str">
        <f>VLOOKUP(E683,Sheet3!A:C,3,FALSE)</f>
        <v>油中气体在线监测装置主机</v>
      </c>
      <c r="C683" s="2" t="s">
        <v>849</v>
      </c>
      <c r="D683" s="2" t="s">
        <v>4113</v>
      </c>
      <c r="E683" s="5" t="str">
        <f>Sheet3!A582</f>
        <v>b12dad9e84e5490497c832e5e149f267</v>
      </c>
      <c r="F683" t="str">
        <f>IFERROR(VLOOKUP(B683,Sheet2!A:A,1,0),"")</f>
        <v/>
      </c>
      <c r="J683" s="7" t="str">
        <f t="shared" si="10"/>
        <v>insert into PRW_Inte_Csgii_DeviceMap([Id],[Name],[Context],[Revision],[DeviceId],[DeviceName]) values(NEWID(),'','SMB','UNSET','b12dad9e84e5490497c832e5e149f267','油中气体在线监测装置主机');</v>
      </c>
    </row>
    <row r="684" spans="2:10" hidden="1" x14ac:dyDescent="0.4">
      <c r="B684" s="6" t="str">
        <f>VLOOKUP(E684,Sheet3!A:C,3,FALSE)</f>
        <v>远动通信装置屏</v>
      </c>
      <c r="C684" s="2" t="s">
        <v>849</v>
      </c>
      <c r="D684" s="2" t="s">
        <v>4113</v>
      </c>
      <c r="E684" s="5" t="str">
        <f>Sheet3!A583</f>
        <v>54a99aeaa2554c1ea0c6f0b94d327e39</v>
      </c>
      <c r="F684" t="str">
        <f>IFERROR(VLOOKUP(B684,Sheet2!A:A,1,0),"")</f>
        <v/>
      </c>
      <c r="J684" s="7" t="str">
        <f t="shared" si="10"/>
        <v>insert into PRW_Inte_Csgii_DeviceMap([Id],[Name],[Context],[Revision],[DeviceId],[DeviceName]) values(NEWID(),'','SMB','UNSET','54a99aeaa2554c1ea0c6f0b94d327e39','远动通信装置屏');</v>
      </c>
    </row>
    <row r="685" spans="2:10" hidden="1" x14ac:dyDescent="0.4">
      <c r="B685" s="6" t="str">
        <f>VLOOKUP(E685,Sheet3!A:C,3,FALSE)</f>
        <v>远动装置备机</v>
      </c>
      <c r="C685" s="2" t="s">
        <v>849</v>
      </c>
      <c r="D685" s="2" t="s">
        <v>4113</v>
      </c>
      <c r="E685" s="5" t="str">
        <f>Sheet3!A584</f>
        <v>e5e61811e2c84cef86bfd92063e9c520</v>
      </c>
      <c r="F685" t="str">
        <f>IFERROR(VLOOKUP(B685,Sheet2!A:A,1,0),"")</f>
        <v/>
      </c>
      <c r="J685" s="7" t="str">
        <f t="shared" si="10"/>
        <v>insert into PRW_Inte_Csgii_DeviceMap([Id],[Name],[Context],[Revision],[DeviceId],[DeviceName]) values(NEWID(),'','SMB','UNSET','e5e61811e2c84cef86bfd92063e9c520','远动装置备机');</v>
      </c>
    </row>
    <row r="686" spans="2:10" hidden="1" x14ac:dyDescent="0.4">
      <c r="B686" s="6" t="str">
        <f>VLOOKUP(E686,Sheet3!A:C,3,FALSE)</f>
        <v>远动装置主机</v>
      </c>
      <c r="C686" s="2" t="s">
        <v>849</v>
      </c>
      <c r="D686" s="2" t="s">
        <v>4113</v>
      </c>
      <c r="E686" s="5" t="str">
        <f>Sheet3!A585</f>
        <v>eaeb649c01db4e71a36ef0103ab2608c</v>
      </c>
      <c r="F686" t="str">
        <f>IFERROR(VLOOKUP(B686,Sheet2!A:A,1,0),"")</f>
        <v/>
      </c>
      <c r="J686" s="7" t="str">
        <f t="shared" si="10"/>
        <v>insert into PRW_Inte_Csgii_DeviceMap([Id],[Name],[Context],[Revision],[DeviceId],[DeviceName]) values(NEWID(),'','SMB','UNSET','eaeb649c01db4e71a36ef0103ab2608c','远动装置主机');</v>
      </c>
    </row>
    <row r="687" spans="2:10" hidden="1" x14ac:dyDescent="0.4">
      <c r="B687" s="6" t="str">
        <f>VLOOKUP(E687,Sheet3!A:C,3,FALSE)</f>
        <v>在线监测系统控制屏</v>
      </c>
      <c r="C687" s="2" t="s">
        <v>849</v>
      </c>
      <c r="D687" s="2" t="s">
        <v>4113</v>
      </c>
      <c r="E687" s="5" t="str">
        <f>Sheet3!A586</f>
        <v>88326113e0674179b267815c13cd4941</v>
      </c>
      <c r="F687" t="str">
        <f>IFERROR(VLOOKUP(B687,Sheet2!A:A,1,0),"")</f>
        <v/>
      </c>
      <c r="J687" s="7" t="str">
        <f t="shared" si="10"/>
        <v>insert into PRW_Inte_Csgii_DeviceMap([Id],[Name],[Context],[Revision],[DeviceId],[DeviceName]) values(NEWID(),'','SMB','UNSET','88326113e0674179b267815c13cd4941','在线监测系统控制屏');</v>
      </c>
    </row>
    <row r="688" spans="2:10" hidden="1" x14ac:dyDescent="0.4">
      <c r="B688" s="6" t="str">
        <f>VLOOKUP(E688,Sheet3!A:C,3,FALSE)</f>
        <v>站控层网络设备柜站控层网络通信交换机</v>
      </c>
      <c r="C688" s="2" t="s">
        <v>849</v>
      </c>
      <c r="D688" s="2" t="s">
        <v>4113</v>
      </c>
      <c r="E688" s="5" t="str">
        <f>Sheet3!A587</f>
        <v>c5625ff0be5e4d55943367ee8366bb88</v>
      </c>
      <c r="F688" t="str">
        <f>IFERROR(VLOOKUP(B688,Sheet2!A:A,1,0),"")</f>
        <v/>
      </c>
      <c r="J688" s="7" t="str">
        <f t="shared" si="10"/>
        <v>insert into PRW_Inte_Csgii_DeviceMap([Id],[Name],[Context],[Revision],[DeviceId],[DeviceName]) values(NEWID(),'','SMB','UNSET','c5625ff0be5e4d55943367ee8366bb88','站控层网络设备柜站控层网络通信交换机');</v>
      </c>
    </row>
    <row r="689" spans="2:10" hidden="1" x14ac:dyDescent="0.4">
      <c r="B689" s="6" t="str">
        <f>VLOOKUP(E689,Sheet3!A:C,3,FALSE)</f>
        <v>站控层网络设备屏</v>
      </c>
      <c r="C689" s="2" t="s">
        <v>849</v>
      </c>
      <c r="D689" s="2" t="s">
        <v>4113</v>
      </c>
      <c r="E689" s="5" t="str">
        <f>Sheet3!A588</f>
        <v>5f473f01ce644e2189d33e9a6a09fe3a</v>
      </c>
      <c r="F689" t="str">
        <f>IFERROR(VLOOKUP(B689,Sheet2!A:A,1,0),"")</f>
        <v/>
      </c>
      <c r="J689" s="7" t="str">
        <f t="shared" si="10"/>
        <v>insert into PRW_Inte_Csgii_DeviceMap([Id],[Name],[Context],[Revision],[DeviceId],[DeviceName]) values(NEWID(),'','SMB','UNSET','5f473f01ce644e2189d33e9a6a09fe3a','站控层网络设备屏');</v>
      </c>
    </row>
    <row r="690" spans="2:10" hidden="1" x14ac:dyDescent="0.4">
      <c r="B690" s="6" t="str">
        <f>VLOOKUP(E690,Sheet3!A:C,3,FALSE)</f>
        <v>站控层主计算机及操作员屏</v>
      </c>
      <c r="C690" s="2" t="s">
        <v>849</v>
      </c>
      <c r="D690" s="2" t="s">
        <v>4113</v>
      </c>
      <c r="E690" s="5" t="str">
        <f>Sheet3!A589</f>
        <v>d5e2150fca9641e8874ae9497c975872</v>
      </c>
      <c r="F690" t="str">
        <f>IFERROR(VLOOKUP(B690,Sheet2!A:A,1,0),"")</f>
        <v/>
      </c>
      <c r="J690" s="7" t="str">
        <f t="shared" si="10"/>
        <v>insert into PRW_Inte_Csgii_DeviceMap([Id],[Name],[Context],[Revision],[DeviceId],[DeviceName]) values(NEWID(),'','SMB','UNSET','d5e2150fca9641e8874ae9497c975872','站控层主计算机及操作员屏');</v>
      </c>
    </row>
    <row r="691" spans="2:10" x14ac:dyDescent="0.4">
      <c r="B691" s="6" t="str">
        <f>VLOOKUP(E691,Sheet3!A:C,3,FALSE)</f>
        <v>站内道路</v>
      </c>
      <c r="C691" s="2" t="s">
        <v>849</v>
      </c>
      <c r="D691" s="2" t="s">
        <v>4113</v>
      </c>
      <c r="E691" s="5" t="str">
        <f>Sheet3!A590</f>
        <v>77a542b9fe914de1a244193dcff19134</v>
      </c>
      <c r="F691" s="3" t="s">
        <v>4053</v>
      </c>
      <c r="J691" s="7" t="str">
        <f t="shared" si="10"/>
        <v>insert into PRW_Inte_Csgii_DeviceMap([Id],[Name],[Context],[Revision],[DeviceId],[DeviceName]) values(NEWID(),'厂区-道路','SMB','UNSET','77a542b9fe914de1a244193dcff19134','站内道路');</v>
      </c>
    </row>
    <row r="692" spans="2:10" hidden="1" x14ac:dyDescent="0.4">
      <c r="B692" s="6" t="str">
        <f>VLOOKUP(E692,Sheet3!A:C,3,FALSE)</f>
        <v>站内电力电缆</v>
      </c>
      <c r="C692" s="2" t="s">
        <v>849</v>
      </c>
      <c r="D692" s="2" t="s">
        <v>4113</v>
      </c>
      <c r="E692" s="5" t="str">
        <f>Sheet3!A591</f>
        <v>e0db39f37519459b889b2b9682083e29</v>
      </c>
      <c r="F692" t="str">
        <f>IFERROR(VLOOKUP(B692,Sheet2!A:A,1,0),"")</f>
        <v/>
      </c>
      <c r="J692" s="7" t="str">
        <f t="shared" si="10"/>
        <v>insert into PRW_Inte_Csgii_DeviceMap([Id],[Name],[Context],[Revision],[DeviceId],[DeviceName]) values(NEWID(),'','SMB','UNSET','e0db39f37519459b889b2b9682083e29','站内电力电缆');</v>
      </c>
    </row>
    <row r="693" spans="2:10" hidden="1" x14ac:dyDescent="0.4">
      <c r="B693" s="6" t="str">
        <f>VLOOKUP(E693,Sheet3!A:C,3,FALSE)</f>
        <v>站外道路</v>
      </c>
      <c r="C693" s="2" t="s">
        <v>849</v>
      </c>
      <c r="D693" s="2" t="s">
        <v>4113</v>
      </c>
      <c r="E693" s="5" t="str">
        <f>Sheet3!A592</f>
        <v>335a37a5ff2d4a52bfc26196428e437c</v>
      </c>
      <c r="F693" t="str">
        <f>IFERROR(VLOOKUP(B693,Sheet2!A:A,1,0),"")</f>
        <v/>
      </c>
      <c r="J693" s="7" t="str">
        <f t="shared" si="10"/>
        <v>insert into PRW_Inte_Csgii_DeviceMap([Id],[Name],[Context],[Revision],[DeviceId],[DeviceName]) values(NEWID(),'','SMB','UNSET','335a37a5ff2d4a52bfc26196428e437c','站外道路');</v>
      </c>
    </row>
    <row r="694" spans="2:10" hidden="1" x14ac:dyDescent="0.4">
      <c r="B694" s="6" t="str">
        <f>VLOOKUP(E694,Sheet3!A:C,3,FALSE)</f>
        <v>站用变保护及测控屏</v>
      </c>
      <c r="C694" s="2" t="s">
        <v>849</v>
      </c>
      <c r="D694" s="2" t="s">
        <v>4113</v>
      </c>
      <c r="E694" s="5" t="str">
        <f>Sheet3!A593</f>
        <v>1642fdc4e9444e22a4be4b21bb609032</v>
      </c>
      <c r="F694" t="str">
        <f>IFERROR(VLOOKUP(B694,Sheet2!A:A,1,0),"")</f>
        <v/>
      </c>
      <c r="J694" s="7" t="str">
        <f t="shared" si="10"/>
        <v>insert into PRW_Inte_Csgii_DeviceMap([Id],[Name],[Context],[Revision],[DeviceId],[DeviceName]) values(NEWID(),'','SMB','UNSET','1642fdc4e9444e22a4be4b21bb609032','站用变保护及测控屏');</v>
      </c>
    </row>
    <row r="695" spans="2:10" hidden="1" x14ac:dyDescent="0.4">
      <c r="B695" s="6" t="str">
        <f>VLOOKUP(E695,Sheet3!A:C,3,FALSE)</f>
        <v>站用电备自投屏</v>
      </c>
      <c r="C695" s="2" t="s">
        <v>849</v>
      </c>
      <c r="D695" s="2" t="s">
        <v>4113</v>
      </c>
      <c r="E695" s="5" t="str">
        <f>Sheet3!A594</f>
        <v>6803a1fd226a48b38417511972bc8898</v>
      </c>
      <c r="F695" t="str">
        <f>IFERROR(VLOOKUP(B695,Sheet2!A:A,1,0),"")</f>
        <v/>
      </c>
      <c r="J695" s="7" t="str">
        <f t="shared" si="10"/>
        <v>insert into PRW_Inte_Csgii_DeviceMap([Id],[Name],[Context],[Revision],[DeviceId],[DeviceName]) values(NEWID(),'','SMB','UNSET','6803a1fd226a48b38417511972bc8898','站用电备自投屏');</v>
      </c>
    </row>
    <row r="696" spans="2:10" x14ac:dyDescent="0.4">
      <c r="B696" s="6" t="str">
        <f>VLOOKUP(E696,Sheet3!A:C,3,FALSE)</f>
        <v>站用电室</v>
      </c>
      <c r="C696" s="2" t="s">
        <v>849</v>
      </c>
      <c r="D696" s="2" t="s">
        <v>4113</v>
      </c>
      <c r="E696" s="5" t="str">
        <f>Sheet3!A595</f>
        <v>68581f8b2b92470999745916616570d7</v>
      </c>
      <c r="F696" t="str">
        <f>VLOOKUP(B696,Sheet2!A:A,1,0)</f>
        <v>站用电室</v>
      </c>
      <c r="J696" s="7" t="str">
        <f t="shared" si="10"/>
        <v>insert into PRW_Inte_Csgii_DeviceMap([Id],[Name],[Context],[Revision],[DeviceId],[DeviceName]) values(NEWID(),'站用电室','SMB','UNSET','68581f8b2b92470999745916616570d7','站用电室');</v>
      </c>
    </row>
    <row r="697" spans="2:10" hidden="1" x14ac:dyDescent="0.4">
      <c r="B697" s="6" t="str">
        <f>VLOOKUP(E697,Sheet3!A:C,3,FALSE)</f>
        <v>站用电室分体式空调</v>
      </c>
      <c r="C697" s="2" t="s">
        <v>849</v>
      </c>
      <c r="D697" s="2" t="s">
        <v>4113</v>
      </c>
      <c r="E697" s="5" t="str">
        <f>Sheet3!A596</f>
        <v>919a18e307ac4d96af86176df12e670f</v>
      </c>
      <c r="F697" t="str">
        <f>IFERROR(VLOOKUP(B697,Sheet2!A:A,1,0),"")</f>
        <v/>
      </c>
      <c r="J697" s="7" t="str">
        <f t="shared" si="10"/>
        <v>insert into PRW_Inte_Csgii_DeviceMap([Id],[Name],[Context],[Revision],[DeviceId],[DeviceName]) values(NEWID(),'','SMB','UNSET','919a18e307ac4d96af86176df12e670f','站用电室分体式空调');</v>
      </c>
    </row>
    <row r="698" spans="2:10" hidden="1" x14ac:dyDescent="0.4">
      <c r="B698" s="6" t="str">
        <f>VLOOKUP(E698,Sheet3!A:C,3,FALSE)</f>
        <v>站用电室公用测控、智能接口及网络设备屏</v>
      </c>
      <c r="C698" s="2" t="s">
        <v>849</v>
      </c>
      <c r="D698" s="2" t="s">
        <v>4113</v>
      </c>
      <c r="E698" s="5" t="str">
        <f>Sheet3!A597</f>
        <v>8f0b21af6a6a4a27b0974ad171529bb1</v>
      </c>
      <c r="F698" t="str">
        <f>IFERROR(VLOOKUP(B698,Sheet2!A:A,1,0),"")</f>
        <v/>
      </c>
      <c r="J698" s="7" t="str">
        <f t="shared" si="10"/>
        <v>insert into PRW_Inte_Csgii_DeviceMap([Id],[Name],[Context],[Revision],[DeviceId],[DeviceName]) values(NEWID(),'','SMB','UNSET','8f0b21af6a6a4a27b0974ad171529bb1','站用电室公用测控、智能接口及网络设备屏');</v>
      </c>
    </row>
    <row r="699" spans="2:10" hidden="1" x14ac:dyDescent="0.4">
      <c r="B699" s="6" t="str">
        <f>VLOOKUP(E699,Sheet3!A:C,3,FALSE)</f>
        <v>站用电室公用测控装置</v>
      </c>
      <c r="C699" s="2" t="s">
        <v>849</v>
      </c>
      <c r="D699" s="2" t="s">
        <v>4113</v>
      </c>
      <c r="E699" s="5" t="str">
        <f>Sheet3!A598</f>
        <v>a7e6fd4dff0b449fb4d635915ac82646</v>
      </c>
      <c r="F699" t="str">
        <f>IFERROR(VLOOKUP(B699,Sheet2!A:A,1,0),"")</f>
        <v/>
      </c>
      <c r="J699" s="7" t="str">
        <f t="shared" si="10"/>
        <v>insert into PRW_Inte_Csgii_DeviceMap([Id],[Name],[Context],[Revision],[DeviceId],[DeviceName]) values(NEWID(),'','SMB','UNSET','a7e6fd4dff0b449fb4d635915ac82646','站用电室公用测控装置');</v>
      </c>
    </row>
    <row r="700" spans="2:10" hidden="1" x14ac:dyDescent="0.4">
      <c r="B700" s="6" t="str">
        <f>VLOOKUP(E700,Sheet3!A:C,3,FALSE)</f>
        <v>站用电室直流主馈电屏Ⅴ</v>
      </c>
      <c r="C700" s="2" t="s">
        <v>849</v>
      </c>
      <c r="D700" s="2" t="s">
        <v>4113</v>
      </c>
      <c r="E700" s="5" t="str">
        <f>Sheet3!A599</f>
        <v>08a45cae148c4bef8522cefd7e286bcb</v>
      </c>
      <c r="F700" t="str">
        <f>IFERROR(VLOOKUP(B700,Sheet2!A:A,1,0),"")</f>
        <v/>
      </c>
      <c r="J700" s="7" t="str">
        <f t="shared" si="10"/>
        <v>insert into PRW_Inte_Csgii_DeviceMap([Id],[Name],[Context],[Revision],[DeviceId],[DeviceName]) values(NEWID(),'','SMB','UNSET','08a45cae148c4bef8522cefd7e286bcb','站用电室直流主馈电屏Ⅴ');</v>
      </c>
    </row>
    <row r="701" spans="2:10" hidden="1" x14ac:dyDescent="0.4">
      <c r="B701" s="6" t="str">
        <f>VLOOKUP(E701,Sheet3!A:C,3,FALSE)</f>
        <v>站用电室直流主馈电屏Ⅵ</v>
      </c>
      <c r="C701" s="2" t="s">
        <v>849</v>
      </c>
      <c r="D701" s="2" t="s">
        <v>4113</v>
      </c>
      <c r="E701" s="5" t="str">
        <f>Sheet3!A600</f>
        <v>bf24ddb5192d4117a437e7add7b35067</v>
      </c>
      <c r="F701" t="str">
        <f>IFERROR(VLOOKUP(B701,Sheet2!A:A,1,0),"")</f>
        <v/>
      </c>
      <c r="J701" s="7" t="str">
        <f t="shared" si="10"/>
        <v>insert into PRW_Inte_Csgii_DeviceMap([Id],[Name],[Context],[Revision],[DeviceId],[DeviceName]) values(NEWID(),'','SMB','UNSET','bf24ddb5192d4117a437e7add7b35067','站用电室直流主馈电屏Ⅵ');</v>
      </c>
    </row>
    <row r="702" spans="2:10" hidden="1" x14ac:dyDescent="0.4">
      <c r="B702" s="6" t="str">
        <f>VLOOKUP(E702,Sheet3!A:C,3,FALSE)</f>
        <v>正压式呼吸器</v>
      </c>
      <c r="C702" s="2" t="s">
        <v>849</v>
      </c>
      <c r="D702" s="2" t="s">
        <v>4113</v>
      </c>
      <c r="E702" s="5" t="str">
        <f>Sheet3!A601</f>
        <v>0fe42e6657bf4193b06f81260813eebb</v>
      </c>
      <c r="F702" t="str">
        <f>IFERROR(VLOOKUP(B702,Sheet2!A:A,1,0),"")</f>
        <v/>
      </c>
      <c r="J702" s="7" t="str">
        <f t="shared" si="10"/>
        <v>insert into PRW_Inte_Csgii_DeviceMap([Id],[Name],[Context],[Revision],[DeviceId],[DeviceName]) values(NEWID(),'','SMB','UNSET','0fe42e6657bf4193b06f81260813eebb','正压式呼吸器');</v>
      </c>
    </row>
    <row r="703" spans="2:10" hidden="1" x14ac:dyDescent="0.4">
      <c r="B703" s="6" t="str">
        <f>VLOOKUP(E703,Sheet3!A:C,3,FALSE)</f>
        <v>直流接地监测装置</v>
      </c>
      <c r="C703" s="2" t="s">
        <v>849</v>
      </c>
      <c r="D703" s="2" t="s">
        <v>4113</v>
      </c>
      <c r="E703" s="5" t="str">
        <f>Sheet3!A602</f>
        <v>7aad33432be647e4a628a5d4a2d6ce04</v>
      </c>
      <c r="F703" t="str">
        <f>IFERROR(VLOOKUP(B703,Sheet2!A:A,1,0),"")</f>
        <v/>
      </c>
      <c r="J703" s="7" t="str">
        <f t="shared" si="10"/>
        <v>insert into PRW_Inte_Csgii_DeviceMap([Id],[Name],[Context],[Revision],[DeviceId],[DeviceName]) values(NEWID(),'','SMB','UNSET','7aad33432be647e4a628a5d4a2d6ce04','直流接地监测装置');</v>
      </c>
    </row>
    <row r="704" spans="2:10" hidden="1" x14ac:dyDescent="0.4">
      <c r="B704" s="6" t="str">
        <f>VLOOKUP(E704,Sheet3!A:C,3,FALSE)</f>
        <v>直流联络屏(3P)</v>
      </c>
      <c r="C704" s="2" t="s">
        <v>849</v>
      </c>
      <c r="D704" s="2" t="s">
        <v>4113</v>
      </c>
      <c r="E704" s="5" t="str">
        <f>Sheet3!A603</f>
        <v>1c1b2d3c5ee447498814d50c1bba2f87</v>
      </c>
      <c r="F704" t="str">
        <f>IFERROR(VLOOKUP(B704,Sheet2!A:A,1,0),"")</f>
        <v/>
      </c>
      <c r="J704" s="7" t="str">
        <f t="shared" si="10"/>
        <v>insert into PRW_Inte_Csgii_DeviceMap([Id],[Name],[Context],[Revision],[DeviceId],[DeviceName]) values(NEWID(),'','SMB','UNSET','1c1b2d3c5ee447498814d50c1bba2f87','直流联络屏(3P)');</v>
      </c>
    </row>
    <row r="705" spans="2:10" hidden="1" x14ac:dyDescent="0.4">
      <c r="B705" s="6" t="str">
        <f>VLOOKUP(E705,Sheet3!A:C,3,FALSE)</f>
        <v>智能巡检机器人1</v>
      </c>
      <c r="C705" s="2" t="s">
        <v>849</v>
      </c>
      <c r="D705" s="2" t="s">
        <v>4113</v>
      </c>
      <c r="E705" s="5" t="str">
        <f>Sheet3!A604</f>
        <v>fd21bb05e66740c6b9447c990b05bd45</v>
      </c>
      <c r="F705" t="str">
        <f>IFERROR(VLOOKUP(B705,Sheet2!A:A,1,0),"")</f>
        <v/>
      </c>
      <c r="J705" s="7" t="str">
        <f t="shared" si="10"/>
        <v>insert into PRW_Inte_Csgii_DeviceMap([Id],[Name],[Context],[Revision],[DeviceId],[DeviceName]) values(NEWID(),'','SMB','UNSET','fd21bb05e66740c6b9447c990b05bd45','智能巡检机器人1');</v>
      </c>
    </row>
    <row r="706" spans="2:10" hidden="1" x14ac:dyDescent="0.4">
      <c r="B706" s="6" t="str">
        <f>VLOOKUP(E706,Sheet3!A:C,3,FALSE)</f>
        <v>智能巡检机器人2</v>
      </c>
      <c r="C706" s="2" t="s">
        <v>849</v>
      </c>
      <c r="D706" s="2" t="s">
        <v>4113</v>
      </c>
      <c r="E706" s="5" t="str">
        <f>Sheet3!A605</f>
        <v>0c77b035089941628b20c15df10d5f56</v>
      </c>
      <c r="F706" t="str">
        <f>IFERROR(VLOOKUP(B706,Sheet2!A:A,1,0),"")</f>
        <v/>
      </c>
      <c r="J706" s="7" t="str">
        <f t="shared" si="10"/>
        <v>insert into PRW_Inte_Csgii_DeviceMap([Id],[Name],[Context],[Revision],[DeviceId],[DeviceName]) values(NEWID(),'','SMB','UNSET','0c77b035089941628b20c15df10d5f56','智能巡检机器人2');</v>
      </c>
    </row>
    <row r="707" spans="2:10" x14ac:dyDescent="0.4">
      <c r="B707" s="6" t="str">
        <f>VLOOKUP(E707,Sheet3!A:C,3,FALSE)</f>
        <v>主变泡沫喷淋间</v>
      </c>
      <c r="C707" s="2" t="s">
        <v>849</v>
      </c>
      <c r="D707" s="2" t="s">
        <v>4113</v>
      </c>
      <c r="E707" s="5" t="str">
        <f>Sheet3!A606</f>
        <v>7a894b7a6f3a4d4ea21bd25bd7d75617</v>
      </c>
      <c r="F707" t="str">
        <f>VLOOKUP(B707,Sheet2!A:A,1,0)</f>
        <v>主变泡沫喷淋间</v>
      </c>
      <c r="J707" s="7" t="str">
        <f t="shared" ref="J707:J717" si="11">CONCATENATE("insert into PRW_Inte_Csgii_DeviceMap([Id],[Name],[Context],[Revision],[DeviceId],[DeviceName]) values(NEWID(),'",F707,"','",C707,"','",D707,"','",E707,"','",B707,"');")</f>
        <v>insert into PRW_Inte_Csgii_DeviceMap([Id],[Name],[Context],[Revision],[DeviceId],[DeviceName]) values(NEWID(),'主变泡沫喷淋间','SMB','UNSET','7a894b7a6f3a4d4ea21bd25bd7d75617','主变泡沫喷淋间');</v>
      </c>
    </row>
    <row r="708" spans="2:10" x14ac:dyDescent="0.4">
      <c r="B708" s="6" t="str">
        <f>VLOOKUP(E708,Sheet3!A:C,3,FALSE)</f>
        <v>主控楼</v>
      </c>
      <c r="C708" s="2" t="s">
        <v>849</v>
      </c>
      <c r="D708" s="2" t="s">
        <v>4113</v>
      </c>
      <c r="E708" s="5" t="str">
        <f>Sheet3!A607</f>
        <v>989ca0ddb06349fb89f8270dac66baad</v>
      </c>
      <c r="F708" t="str">
        <f>VLOOKUP(B708,Sheet2!A:A,1,0)</f>
        <v>主控楼</v>
      </c>
      <c r="J708" s="7" t="str">
        <f t="shared" si="11"/>
        <v>insert into PRW_Inte_Csgii_DeviceMap([Id],[Name],[Context],[Revision],[DeviceId],[DeviceName]) values(NEWID(),'主控楼','SMB','UNSET','989ca0ddb06349fb89f8270dac66baad','主控楼');</v>
      </c>
    </row>
    <row r="709" spans="2:10" hidden="1" x14ac:dyDescent="0.4">
      <c r="B709" s="6" t="str">
        <f>VLOOKUP(E709,Sheet3!A:C,3,FALSE)</f>
        <v>主控室办公电脑1</v>
      </c>
      <c r="C709" s="2" t="s">
        <v>849</v>
      </c>
      <c r="D709" s="2" t="s">
        <v>4113</v>
      </c>
      <c r="E709" s="5" t="str">
        <f>Sheet3!A608</f>
        <v>ee6adc07734242e9a682f8e865d92dcc</v>
      </c>
      <c r="F709" t="str">
        <f>IFERROR(VLOOKUP(B709,Sheet2!A:A,1,0),"")</f>
        <v/>
      </c>
      <c r="J709" s="7" t="str">
        <f t="shared" si="11"/>
        <v>insert into PRW_Inte_Csgii_DeviceMap([Id],[Name],[Context],[Revision],[DeviceId],[DeviceName]) values(NEWID(),'','SMB','UNSET','ee6adc07734242e9a682f8e865d92dcc','主控室办公电脑1');</v>
      </c>
    </row>
    <row r="710" spans="2:10" hidden="1" x14ac:dyDescent="0.4">
      <c r="B710" s="6" t="str">
        <f>VLOOKUP(E710,Sheet3!A:C,3,FALSE)</f>
        <v>主控室办公电脑2</v>
      </c>
      <c r="C710" s="2" t="s">
        <v>849</v>
      </c>
      <c r="D710" s="2" t="s">
        <v>4113</v>
      </c>
      <c r="E710" s="5" t="str">
        <f>Sheet3!A609</f>
        <v>637d5996d4c149f48ce2b40ada3afda3</v>
      </c>
      <c r="F710" t="str">
        <f>IFERROR(VLOOKUP(B710,Sheet2!A:A,1,0),"")</f>
        <v/>
      </c>
      <c r="J710" s="7" t="str">
        <f t="shared" si="11"/>
        <v>insert into PRW_Inte_Csgii_DeviceMap([Id],[Name],[Context],[Revision],[DeviceId],[DeviceName]) values(NEWID(),'','SMB','UNSET','637d5996d4c149f48ce2b40ada3afda3','主控室办公电脑2');</v>
      </c>
    </row>
    <row r="711" spans="2:10" hidden="1" x14ac:dyDescent="0.4">
      <c r="B711" s="6" t="str">
        <f>VLOOKUP(E711,Sheet3!A:C,3,FALSE)</f>
        <v>主控室电脑显示器1</v>
      </c>
      <c r="C711" s="2" t="s">
        <v>849</v>
      </c>
      <c r="D711" s="2" t="s">
        <v>4113</v>
      </c>
      <c r="E711" s="5" t="str">
        <f>Sheet3!A610</f>
        <v>f0aa477f39c84bdf9ace24ba07f59f29</v>
      </c>
      <c r="F711" t="str">
        <f>IFERROR(VLOOKUP(B711,Sheet2!A:A,1,0),"")</f>
        <v/>
      </c>
      <c r="J711" s="7" t="str">
        <f t="shared" si="11"/>
        <v>insert into PRW_Inte_Csgii_DeviceMap([Id],[Name],[Context],[Revision],[DeviceId],[DeviceName]) values(NEWID(),'','SMB','UNSET','f0aa477f39c84bdf9ace24ba07f59f29','主控室电脑显示器1');</v>
      </c>
    </row>
    <row r="712" spans="2:10" hidden="1" x14ac:dyDescent="0.4">
      <c r="B712" s="6" t="str">
        <f>VLOOKUP(E712,Sheet3!A:C,3,FALSE)</f>
        <v>主控室电脑显示器2</v>
      </c>
      <c r="C712" s="2" t="s">
        <v>849</v>
      </c>
      <c r="D712" s="2" t="s">
        <v>4113</v>
      </c>
      <c r="E712" s="5" t="str">
        <f>Sheet3!A611</f>
        <v>68c6046e719f41faae85029d3f5197ed</v>
      </c>
      <c r="F712" t="str">
        <f>IFERROR(VLOOKUP(B712,Sheet2!A:A,1,0),"")</f>
        <v/>
      </c>
      <c r="J712" s="7" t="str">
        <f t="shared" si="11"/>
        <v>insert into PRW_Inte_Csgii_DeviceMap([Id],[Name],[Context],[Revision],[DeviceId],[DeviceName]) values(NEWID(),'','SMB','UNSET','68c6046e719f41faae85029d3f5197ed','主控室电脑显示器2');</v>
      </c>
    </row>
    <row r="713" spans="2:10" hidden="1" x14ac:dyDescent="0.4">
      <c r="B713" s="6" t="str">
        <f>VLOOKUP(E713,Sheet3!A:C,3,FALSE)</f>
        <v>主控室公用测控屏</v>
      </c>
      <c r="C713" s="2" t="s">
        <v>849</v>
      </c>
      <c r="D713" s="2" t="s">
        <v>4113</v>
      </c>
      <c r="E713" s="5" t="str">
        <f>Sheet3!A612</f>
        <v>cf3c3eb4acc94e089303b1429a8f0fcd</v>
      </c>
      <c r="F713" t="str">
        <f>IFERROR(VLOOKUP(B713,Sheet2!A:A,1,0),"")</f>
        <v/>
      </c>
      <c r="J713" s="7" t="str">
        <f t="shared" si="11"/>
        <v>insert into PRW_Inte_Csgii_DeviceMap([Id],[Name],[Context],[Revision],[DeviceId],[DeviceName]) values(NEWID(),'','SMB','UNSET','cf3c3eb4acc94e089303b1429a8f0fcd','主控室公用测控屏');</v>
      </c>
    </row>
    <row r="714" spans="2:10" hidden="1" x14ac:dyDescent="0.4">
      <c r="B714" s="6" t="str">
        <f>VLOOKUP(E714,Sheet3!A:C,3,FALSE)</f>
        <v>主控室公用测控装置</v>
      </c>
      <c r="C714" s="2" t="s">
        <v>849</v>
      </c>
      <c r="D714" s="2" t="s">
        <v>4113</v>
      </c>
      <c r="E714" s="5" t="str">
        <f>Sheet3!A613</f>
        <v>b89db8af389b491abf746a38b91c1258</v>
      </c>
      <c r="F714" t="str">
        <f>IFERROR(VLOOKUP(B714,Sheet2!A:A,1,0),"")</f>
        <v/>
      </c>
      <c r="J714" s="7" t="str">
        <f t="shared" si="11"/>
        <v>insert into PRW_Inte_Csgii_DeviceMap([Id],[Name],[Context],[Revision],[DeviceId],[DeviceName]) values(NEWID(),'','SMB','UNSET','b89db8af389b491abf746a38b91c1258','主控室公用测控装置');</v>
      </c>
    </row>
    <row r="715" spans="2:10" hidden="1" x14ac:dyDescent="0.4">
      <c r="B715" s="6" t="str">
        <f>VLOOKUP(E715,Sheet3!A:C,3,FALSE)</f>
        <v>主控室中央空调</v>
      </c>
      <c r="C715" s="2" t="s">
        <v>849</v>
      </c>
      <c r="D715" s="2" t="s">
        <v>4113</v>
      </c>
      <c r="E715" s="5" t="str">
        <f>Sheet3!A614</f>
        <v>b5a67757c19249c7858a8b682e052ad3</v>
      </c>
      <c r="F715" t="str">
        <f>IFERROR(VLOOKUP(B715,Sheet2!A:A,1,0),"")</f>
        <v/>
      </c>
      <c r="J715" s="7" t="str">
        <f t="shared" si="11"/>
        <v>insert into PRW_Inte_Csgii_DeviceMap([Id],[Name],[Context],[Revision],[DeviceId],[DeviceName]) values(NEWID(),'','SMB','UNSET','b5a67757c19249c7858a8b682e052ad3','主控室中央空调');</v>
      </c>
    </row>
    <row r="716" spans="2:10" hidden="1" x14ac:dyDescent="0.4">
      <c r="B716" s="6" t="str">
        <f>VLOOKUP(E716,Sheet3!A:C,3,FALSE)</f>
        <v>贮水池</v>
      </c>
      <c r="C716" s="2" t="s">
        <v>849</v>
      </c>
      <c r="D716" s="2" t="s">
        <v>4113</v>
      </c>
      <c r="E716" s="5" t="str">
        <f>Sheet3!A615</f>
        <v>c424905373e14e68a5417aa22a9fe3b3</v>
      </c>
      <c r="F716" t="str">
        <f>IFERROR(VLOOKUP(B716,Sheet2!A:A,1,0),"")</f>
        <v/>
      </c>
      <c r="J716" s="7" t="str">
        <f t="shared" si="11"/>
        <v>insert into PRW_Inte_Csgii_DeviceMap([Id],[Name],[Context],[Revision],[DeviceId],[DeviceName]) values(NEWID(),'','SMB','UNSET','c424905373e14e68a5417aa22a9fe3b3','贮水池');</v>
      </c>
    </row>
    <row r="717" spans="2:10" hidden="1" x14ac:dyDescent="0.4">
      <c r="B717" s="6" t="str">
        <f>VLOOKUP(E717,Sheet3!A:C,3,FALSE)</f>
        <v>资料室分体式空调</v>
      </c>
      <c r="C717" s="2" t="s">
        <v>849</v>
      </c>
      <c r="D717" s="2" t="s">
        <v>4113</v>
      </c>
      <c r="E717" s="5" t="str">
        <f>Sheet3!A616</f>
        <v>a46215a37820412a8ddebd842963b0f4</v>
      </c>
      <c r="F717" t="str">
        <f>IFERROR(VLOOKUP(B717,Sheet2!A:A,1,0),"")</f>
        <v/>
      </c>
      <c r="J717" s="7" t="str">
        <f t="shared" si="11"/>
        <v>insert into PRW_Inte_Csgii_DeviceMap([Id],[Name],[Context],[Revision],[DeviceId],[DeviceName]) values(NEWID(),'','SMB','UNSET','a46215a37820412a8ddebd842963b0f4','资料室分体式空调');</v>
      </c>
    </row>
    <row r="718" spans="2:10" x14ac:dyDescent="0.3">
      <c r="B718" s="6"/>
      <c r="C718" s="2"/>
      <c r="D718" s="2"/>
      <c r="E718" s="5"/>
    </row>
    <row r="719" spans="2:10" x14ac:dyDescent="0.3">
      <c r="B719" s="6"/>
      <c r="C719" s="2"/>
      <c r="D719" s="2"/>
      <c r="E719" s="5"/>
    </row>
    <row r="720" spans="2:10" x14ac:dyDescent="0.3">
      <c r="B720" s="6"/>
      <c r="C720" s="2"/>
      <c r="D720" s="2"/>
      <c r="E720" s="5"/>
    </row>
    <row r="721" spans="2:5" x14ac:dyDescent="0.3">
      <c r="B721" s="6"/>
      <c r="C721" s="2"/>
      <c r="D721" s="2"/>
      <c r="E721" s="5"/>
    </row>
    <row r="722" spans="2:5" x14ac:dyDescent="0.3">
      <c r="B722" s="6"/>
      <c r="C722" s="2"/>
      <c r="D722" s="2"/>
      <c r="E722" s="5"/>
    </row>
    <row r="723" spans="2:5" x14ac:dyDescent="0.3">
      <c r="B723" s="6"/>
      <c r="C723" s="2"/>
      <c r="D723" s="2"/>
      <c r="E723" s="5"/>
    </row>
    <row r="724" spans="2:5" x14ac:dyDescent="0.3">
      <c r="B724" s="6"/>
      <c r="C724" s="2"/>
      <c r="D724" s="2"/>
      <c r="E724" s="5"/>
    </row>
    <row r="725" spans="2:5" x14ac:dyDescent="0.3">
      <c r="B725" s="6"/>
      <c r="C725" s="2"/>
      <c r="D725" s="2"/>
      <c r="E725" s="5"/>
    </row>
    <row r="726" spans="2:5" x14ac:dyDescent="0.3">
      <c r="B726" s="6"/>
      <c r="C726" s="2"/>
      <c r="D726" s="2"/>
      <c r="E726" s="5"/>
    </row>
    <row r="727" spans="2:5" x14ac:dyDescent="0.3">
      <c r="B727" s="6"/>
      <c r="C727" s="2"/>
      <c r="D727" s="2"/>
      <c r="E727" s="5"/>
    </row>
    <row r="728" spans="2:5" x14ac:dyDescent="0.3">
      <c r="B728" s="6"/>
      <c r="C728" s="2"/>
      <c r="D728" s="2"/>
      <c r="E728" s="5"/>
    </row>
    <row r="729" spans="2:5" x14ac:dyDescent="0.3">
      <c r="B729" s="6"/>
      <c r="C729" s="2"/>
      <c r="D729" s="2"/>
      <c r="E729" s="5"/>
    </row>
    <row r="730" spans="2:5" x14ac:dyDescent="0.3">
      <c r="B730" s="6"/>
      <c r="C730" s="2"/>
      <c r="D730" s="2"/>
      <c r="E730" s="5"/>
    </row>
    <row r="731" spans="2:5" x14ac:dyDescent="0.3">
      <c r="B731" s="6"/>
      <c r="C731" s="2"/>
      <c r="D731" s="2"/>
      <c r="E731" s="5"/>
    </row>
    <row r="732" spans="2:5" x14ac:dyDescent="0.3">
      <c r="B732" s="6"/>
      <c r="C732" s="2"/>
      <c r="D732" s="2"/>
      <c r="E732" s="5"/>
    </row>
    <row r="733" spans="2:5" x14ac:dyDescent="0.3">
      <c r="B733" s="6"/>
      <c r="C733" s="2"/>
      <c r="D733" s="2"/>
      <c r="E733" s="5"/>
    </row>
    <row r="734" spans="2:5" x14ac:dyDescent="0.3">
      <c r="B734" s="6"/>
      <c r="C734" s="2"/>
      <c r="D734" s="2"/>
      <c r="E734" s="5"/>
    </row>
    <row r="735" spans="2:5" x14ac:dyDescent="0.3">
      <c r="B735" s="6"/>
      <c r="C735" s="2"/>
      <c r="D735" s="2"/>
      <c r="E735" s="5"/>
    </row>
    <row r="736" spans="2:5" x14ac:dyDescent="0.3">
      <c r="B736" s="6"/>
      <c r="C736" s="2"/>
      <c r="D736" s="2"/>
      <c r="E736" s="5"/>
    </row>
    <row r="737" spans="2:5" x14ac:dyDescent="0.3">
      <c r="B737" s="6"/>
      <c r="C737" s="2"/>
      <c r="D737" s="2"/>
      <c r="E737" s="5"/>
    </row>
    <row r="738" spans="2:5" x14ac:dyDescent="0.3">
      <c r="B738" s="6"/>
      <c r="C738" s="2"/>
      <c r="D738" s="2"/>
      <c r="E738" s="5"/>
    </row>
    <row r="739" spans="2:5" x14ac:dyDescent="0.3">
      <c r="B739" s="6"/>
      <c r="C739" s="2"/>
      <c r="D739" s="2"/>
      <c r="E739" s="5"/>
    </row>
    <row r="740" spans="2:5" x14ac:dyDescent="0.3">
      <c r="B740" s="6"/>
      <c r="C740" s="2"/>
      <c r="D740" s="2"/>
      <c r="E740" s="5"/>
    </row>
    <row r="741" spans="2:5" x14ac:dyDescent="0.3">
      <c r="B741" s="6"/>
      <c r="C741" s="2"/>
      <c r="D741" s="2"/>
      <c r="E741" s="5"/>
    </row>
    <row r="742" spans="2:5" x14ac:dyDescent="0.3">
      <c r="B742" s="6"/>
      <c r="C742" s="2"/>
      <c r="D742" s="2"/>
      <c r="E742" s="5"/>
    </row>
    <row r="743" spans="2:5" x14ac:dyDescent="0.3">
      <c r="B743" s="6"/>
      <c r="C743" s="2"/>
      <c r="D743" s="2"/>
      <c r="E743" s="5"/>
    </row>
    <row r="744" spans="2:5" x14ac:dyDescent="0.3">
      <c r="B744" s="6"/>
      <c r="C744" s="2"/>
      <c r="D744" s="2"/>
      <c r="E744" s="5"/>
    </row>
    <row r="745" spans="2:5" x14ac:dyDescent="0.3">
      <c r="B745" s="6"/>
      <c r="C745" s="2"/>
      <c r="D745" s="2"/>
      <c r="E745" s="5"/>
    </row>
    <row r="746" spans="2:5" x14ac:dyDescent="0.3">
      <c r="B746" s="6"/>
      <c r="C746" s="2"/>
      <c r="D746" s="2"/>
      <c r="E746" s="5"/>
    </row>
    <row r="747" spans="2:5" x14ac:dyDescent="0.3">
      <c r="B747" s="6"/>
      <c r="C747" s="2"/>
      <c r="D747" s="2"/>
      <c r="E747" s="5"/>
    </row>
    <row r="748" spans="2:5" x14ac:dyDescent="0.3">
      <c r="B748" s="6"/>
      <c r="C748" s="2"/>
      <c r="D748" s="2"/>
      <c r="E748" s="5"/>
    </row>
    <row r="749" spans="2:5" x14ac:dyDescent="0.3">
      <c r="B749" s="6"/>
      <c r="C749" s="2"/>
      <c r="D749" s="2"/>
      <c r="E749" s="5"/>
    </row>
    <row r="750" spans="2:5" x14ac:dyDescent="0.3">
      <c r="B750" s="6"/>
      <c r="C750" s="2"/>
      <c r="D750" s="2"/>
      <c r="E750" s="5"/>
    </row>
    <row r="751" spans="2:5" x14ac:dyDescent="0.3">
      <c r="B751" s="6"/>
      <c r="C751" s="2"/>
      <c r="D751" s="2"/>
      <c r="E751" s="5"/>
    </row>
    <row r="752" spans="2:5" x14ac:dyDescent="0.3">
      <c r="B752" s="6"/>
      <c r="C752" s="2"/>
      <c r="D752" s="2"/>
      <c r="E752" s="5"/>
    </row>
    <row r="753" spans="2:5" x14ac:dyDescent="0.3">
      <c r="B753" s="6"/>
      <c r="C753" s="2"/>
      <c r="D753" s="2"/>
      <c r="E753" s="5"/>
    </row>
    <row r="754" spans="2:5" x14ac:dyDescent="0.3">
      <c r="B754" s="6"/>
      <c r="C754" s="2"/>
      <c r="D754" s="2"/>
      <c r="E754" s="5"/>
    </row>
    <row r="755" spans="2:5" x14ac:dyDescent="0.3">
      <c r="B755" s="6"/>
      <c r="C755" s="2"/>
      <c r="D755" s="2"/>
      <c r="E755" s="5"/>
    </row>
    <row r="756" spans="2:5" x14ac:dyDescent="0.3">
      <c r="B756" s="6"/>
      <c r="C756" s="2"/>
      <c r="D756" s="2"/>
      <c r="E756" s="5"/>
    </row>
    <row r="757" spans="2:5" x14ac:dyDescent="0.3">
      <c r="B757" s="6"/>
      <c r="C757" s="2"/>
      <c r="D757" s="2"/>
      <c r="E757" s="5"/>
    </row>
    <row r="758" spans="2:5" x14ac:dyDescent="0.3">
      <c r="B758" s="6"/>
      <c r="C758" s="2"/>
      <c r="D758" s="2"/>
      <c r="E758" s="5"/>
    </row>
    <row r="759" spans="2:5" x14ac:dyDescent="0.3">
      <c r="B759" s="6"/>
      <c r="C759" s="2"/>
      <c r="D759" s="2"/>
      <c r="E759" s="5"/>
    </row>
    <row r="760" spans="2:5" x14ac:dyDescent="0.3">
      <c r="B760" s="6"/>
      <c r="C760" s="2"/>
      <c r="D760" s="2"/>
      <c r="E760" s="5"/>
    </row>
    <row r="761" spans="2:5" x14ac:dyDescent="0.3">
      <c r="B761" s="6"/>
      <c r="C761" s="2"/>
      <c r="D761" s="2"/>
      <c r="E761" s="5"/>
    </row>
    <row r="762" spans="2:5" x14ac:dyDescent="0.3">
      <c r="B762" s="6"/>
      <c r="C762" s="2"/>
      <c r="D762" s="2"/>
      <c r="E762" s="5"/>
    </row>
    <row r="763" spans="2:5" x14ac:dyDescent="0.3">
      <c r="B763" s="6"/>
      <c r="C763" s="2"/>
      <c r="D763" s="2"/>
      <c r="E763" s="5"/>
    </row>
    <row r="764" spans="2:5" x14ac:dyDescent="0.3">
      <c r="B764" s="6"/>
      <c r="C764" s="2"/>
      <c r="D764" s="2"/>
      <c r="E764" s="5"/>
    </row>
    <row r="765" spans="2:5" x14ac:dyDescent="0.3">
      <c r="B765" s="6"/>
      <c r="C765" s="2"/>
      <c r="D765" s="2"/>
      <c r="E765" s="5"/>
    </row>
    <row r="766" spans="2:5" x14ac:dyDescent="0.3">
      <c r="B766" s="6"/>
      <c r="C766" s="2"/>
      <c r="D766" s="2"/>
      <c r="E766" s="5"/>
    </row>
    <row r="767" spans="2:5" x14ac:dyDescent="0.3">
      <c r="B767" s="6"/>
      <c r="C767" s="2"/>
      <c r="D767" s="2"/>
      <c r="E767" s="5"/>
    </row>
    <row r="768" spans="2:5" x14ac:dyDescent="0.3">
      <c r="B768" s="6"/>
      <c r="C768" s="2"/>
      <c r="D768" s="2"/>
      <c r="E768" s="5"/>
    </row>
    <row r="769" spans="2:5" x14ac:dyDescent="0.3">
      <c r="B769" s="6"/>
      <c r="C769" s="2"/>
      <c r="D769" s="2"/>
      <c r="E769" s="5"/>
    </row>
    <row r="770" spans="2:5" x14ac:dyDescent="0.3">
      <c r="B770" s="6"/>
      <c r="C770" s="2"/>
      <c r="D770" s="2"/>
      <c r="E770" s="5"/>
    </row>
    <row r="771" spans="2:5" x14ac:dyDescent="0.3">
      <c r="B771" s="6"/>
      <c r="C771" s="2"/>
      <c r="D771" s="2"/>
      <c r="E771" s="5"/>
    </row>
    <row r="772" spans="2:5" x14ac:dyDescent="0.3">
      <c r="B772" s="6"/>
      <c r="C772" s="2"/>
      <c r="D772" s="2"/>
      <c r="E772" s="5"/>
    </row>
    <row r="773" spans="2:5" x14ac:dyDescent="0.3">
      <c r="B773" s="6"/>
      <c r="C773" s="2"/>
      <c r="D773" s="2"/>
      <c r="E773" s="5"/>
    </row>
    <row r="774" spans="2:5" x14ac:dyDescent="0.3">
      <c r="B774" s="6"/>
      <c r="C774" s="2"/>
      <c r="D774" s="2"/>
      <c r="E774" s="5"/>
    </row>
    <row r="775" spans="2:5" x14ac:dyDescent="0.3">
      <c r="B775" s="6"/>
      <c r="C775" s="2"/>
      <c r="D775" s="2"/>
      <c r="E775" s="5"/>
    </row>
    <row r="776" spans="2:5" x14ac:dyDescent="0.3">
      <c r="B776" s="6"/>
      <c r="C776" s="2"/>
      <c r="D776" s="2"/>
      <c r="E776" s="5"/>
    </row>
    <row r="777" spans="2:5" x14ac:dyDescent="0.3">
      <c r="B777" s="6"/>
      <c r="C777" s="2"/>
      <c r="D777" s="2"/>
      <c r="E777" s="5"/>
    </row>
    <row r="778" spans="2:5" x14ac:dyDescent="0.3">
      <c r="B778" s="6"/>
      <c r="C778" s="2"/>
      <c r="D778" s="2"/>
      <c r="E778" s="5"/>
    </row>
    <row r="779" spans="2:5" x14ac:dyDescent="0.3">
      <c r="B779" s="6"/>
      <c r="C779" s="2"/>
      <c r="D779" s="2"/>
      <c r="E779" s="5"/>
    </row>
    <row r="780" spans="2:5" x14ac:dyDescent="0.3">
      <c r="B780" s="6"/>
      <c r="C780" s="2"/>
      <c r="D780" s="2"/>
      <c r="E780" s="5"/>
    </row>
    <row r="781" spans="2:5" x14ac:dyDescent="0.3">
      <c r="B781" s="6"/>
      <c r="C781" s="2"/>
      <c r="D781" s="2"/>
      <c r="E781" s="5"/>
    </row>
    <row r="782" spans="2:5" x14ac:dyDescent="0.3">
      <c r="B782" s="6"/>
      <c r="C782" s="2"/>
      <c r="D782" s="2"/>
      <c r="E782" s="5"/>
    </row>
    <row r="783" spans="2:5" x14ac:dyDescent="0.3">
      <c r="B783" s="6"/>
      <c r="C783" s="2"/>
      <c r="D783" s="2"/>
      <c r="E783" s="5"/>
    </row>
    <row r="784" spans="2:5" x14ac:dyDescent="0.3">
      <c r="B784" s="6"/>
      <c r="C784" s="2"/>
      <c r="D784" s="2"/>
      <c r="E784" s="5"/>
    </row>
    <row r="785" spans="2:5" x14ac:dyDescent="0.3">
      <c r="B785" s="6"/>
      <c r="C785" s="2"/>
      <c r="D785" s="2"/>
      <c r="E785" s="5"/>
    </row>
    <row r="786" spans="2:5" x14ac:dyDescent="0.3">
      <c r="B786" s="6"/>
      <c r="C786" s="2"/>
      <c r="D786" s="2"/>
      <c r="E786" s="5"/>
    </row>
    <row r="787" spans="2:5" x14ac:dyDescent="0.3">
      <c r="B787" s="6"/>
      <c r="C787" s="2"/>
      <c r="D787" s="2"/>
      <c r="E787" s="5"/>
    </row>
    <row r="788" spans="2:5" x14ac:dyDescent="0.3">
      <c r="B788" s="6"/>
      <c r="C788" s="2"/>
      <c r="D788" s="2"/>
      <c r="E788" s="5"/>
    </row>
    <row r="789" spans="2:5" x14ac:dyDescent="0.3">
      <c r="B789" s="6"/>
      <c r="C789" s="2"/>
      <c r="D789" s="2"/>
      <c r="E789" s="5"/>
    </row>
    <row r="790" spans="2:5" x14ac:dyDescent="0.3">
      <c r="B790" s="6"/>
      <c r="C790" s="2"/>
      <c r="D790" s="2"/>
      <c r="E790" s="5"/>
    </row>
    <row r="791" spans="2:5" x14ac:dyDescent="0.3">
      <c r="B791" s="6"/>
      <c r="C791" s="2"/>
      <c r="D791" s="2"/>
      <c r="E791" s="5"/>
    </row>
    <row r="792" spans="2:5" x14ac:dyDescent="0.3">
      <c r="B792" s="6"/>
      <c r="C792" s="2"/>
      <c r="D792" s="2"/>
      <c r="E792" s="5"/>
    </row>
    <row r="793" spans="2:5" x14ac:dyDescent="0.3">
      <c r="B793" s="6"/>
      <c r="C793" s="2"/>
      <c r="D793" s="2"/>
      <c r="E793" s="5"/>
    </row>
    <row r="794" spans="2:5" x14ac:dyDescent="0.3">
      <c r="B794" s="6"/>
      <c r="C794" s="2"/>
      <c r="D794" s="2"/>
      <c r="E794" s="5"/>
    </row>
    <row r="795" spans="2:5" x14ac:dyDescent="0.3">
      <c r="B795" s="6"/>
      <c r="C795" s="2"/>
      <c r="D795" s="2"/>
      <c r="E795" s="5"/>
    </row>
    <row r="796" spans="2:5" x14ac:dyDescent="0.3">
      <c r="B796" s="6"/>
      <c r="C796" s="2"/>
      <c r="D796" s="2"/>
      <c r="E796" s="5"/>
    </row>
    <row r="797" spans="2:5" x14ac:dyDescent="0.3">
      <c r="B797" s="6"/>
      <c r="C797" s="2"/>
      <c r="D797" s="2"/>
      <c r="E797" s="5"/>
    </row>
    <row r="798" spans="2:5" x14ac:dyDescent="0.3">
      <c r="B798" s="6"/>
      <c r="C798" s="2"/>
      <c r="D798" s="2"/>
      <c r="E798" s="5"/>
    </row>
    <row r="799" spans="2:5" x14ac:dyDescent="0.3">
      <c r="B799" s="6"/>
      <c r="C799" s="2"/>
      <c r="D799" s="2"/>
      <c r="E799" s="5"/>
    </row>
    <row r="800" spans="2:5" x14ac:dyDescent="0.3">
      <c r="B800" s="6"/>
      <c r="C800" s="2"/>
      <c r="D800" s="2"/>
      <c r="E800" s="5"/>
    </row>
    <row r="801" spans="2:5" x14ac:dyDescent="0.3">
      <c r="B801" s="6"/>
      <c r="C801" s="2"/>
      <c r="D801" s="2"/>
      <c r="E801" s="5"/>
    </row>
    <row r="802" spans="2:5" x14ac:dyDescent="0.3">
      <c r="B802" s="6"/>
      <c r="C802" s="2"/>
      <c r="D802" s="2"/>
      <c r="E802" s="5"/>
    </row>
    <row r="803" spans="2:5" x14ac:dyDescent="0.3">
      <c r="B803" s="6"/>
      <c r="C803" s="2"/>
      <c r="D803" s="2"/>
      <c r="E803" s="5"/>
    </row>
    <row r="804" spans="2:5" x14ac:dyDescent="0.3">
      <c r="B804" s="6"/>
      <c r="C804" s="2"/>
      <c r="D804" s="2"/>
      <c r="E804" s="5"/>
    </row>
    <row r="805" spans="2:5" x14ac:dyDescent="0.3">
      <c r="B805" s="6"/>
      <c r="C805" s="2"/>
      <c r="D805" s="2"/>
      <c r="E805" s="5"/>
    </row>
    <row r="806" spans="2:5" x14ac:dyDescent="0.3">
      <c r="B806" s="6"/>
      <c r="C806" s="2"/>
      <c r="D806" s="2"/>
      <c r="E806" s="5"/>
    </row>
    <row r="807" spans="2:5" x14ac:dyDescent="0.3">
      <c r="B807" s="6"/>
      <c r="C807" s="2"/>
      <c r="D807" s="2"/>
      <c r="E807" s="5"/>
    </row>
    <row r="808" spans="2:5" x14ac:dyDescent="0.3">
      <c r="B808" s="6"/>
      <c r="C808" s="2"/>
      <c r="D808" s="2"/>
      <c r="E808" s="5"/>
    </row>
    <row r="809" spans="2:5" x14ac:dyDescent="0.3">
      <c r="B809" s="6"/>
      <c r="C809" s="2"/>
      <c r="D809" s="2"/>
      <c r="E809" s="5"/>
    </row>
    <row r="810" spans="2:5" x14ac:dyDescent="0.3">
      <c r="B810" s="6"/>
      <c r="C810" s="2"/>
      <c r="D810" s="2"/>
      <c r="E810" s="5"/>
    </row>
    <row r="811" spans="2:5" x14ac:dyDescent="0.3">
      <c r="B811" s="6"/>
      <c r="C811" s="2"/>
      <c r="D811" s="2"/>
      <c r="E811" s="5"/>
    </row>
    <row r="812" spans="2:5" x14ac:dyDescent="0.3">
      <c r="B812" s="6"/>
      <c r="C812" s="2"/>
      <c r="D812" s="2"/>
      <c r="E812" s="5"/>
    </row>
    <row r="813" spans="2:5" x14ac:dyDescent="0.3">
      <c r="B813" s="6"/>
      <c r="C813" s="2"/>
      <c r="D813" s="2"/>
      <c r="E813" s="5"/>
    </row>
    <row r="814" spans="2:5" x14ac:dyDescent="0.3">
      <c r="B814" s="6"/>
      <c r="C814" s="2"/>
      <c r="D814" s="2"/>
      <c r="E814" s="5"/>
    </row>
    <row r="815" spans="2:5" x14ac:dyDescent="0.3">
      <c r="B815" s="6"/>
      <c r="C815" s="2"/>
      <c r="D815" s="2"/>
      <c r="E815" s="5"/>
    </row>
    <row r="816" spans="2:5" x14ac:dyDescent="0.3">
      <c r="B816" s="6"/>
      <c r="C816" s="2"/>
      <c r="D816" s="2"/>
      <c r="E816" s="5"/>
    </row>
    <row r="817" spans="2:5" x14ac:dyDescent="0.3">
      <c r="B817" s="6"/>
      <c r="C817" s="2"/>
      <c r="D817" s="2"/>
      <c r="E817" s="5"/>
    </row>
    <row r="818" spans="2:5" x14ac:dyDescent="0.3">
      <c r="B818" s="6"/>
      <c r="C818" s="2"/>
      <c r="D818" s="2"/>
      <c r="E818" s="5"/>
    </row>
    <row r="819" spans="2:5" x14ac:dyDescent="0.3">
      <c r="B819" s="6"/>
      <c r="C819" s="2"/>
      <c r="D819" s="2"/>
      <c r="E819" s="5"/>
    </row>
    <row r="820" spans="2:5" x14ac:dyDescent="0.3">
      <c r="B820" s="6"/>
      <c r="C820" s="2"/>
      <c r="D820" s="2"/>
      <c r="E820" s="5"/>
    </row>
    <row r="821" spans="2:5" x14ac:dyDescent="0.3">
      <c r="B821" s="6"/>
      <c r="C821" s="2"/>
      <c r="D821" s="2"/>
      <c r="E821" s="5"/>
    </row>
    <row r="822" spans="2:5" x14ac:dyDescent="0.3">
      <c r="B822" s="6"/>
      <c r="C822" s="2"/>
      <c r="D822" s="2"/>
      <c r="E822" s="5"/>
    </row>
    <row r="823" spans="2:5" x14ac:dyDescent="0.3">
      <c r="B823" s="6"/>
      <c r="C823" s="2"/>
      <c r="D823" s="2"/>
      <c r="E823" s="5"/>
    </row>
    <row r="824" spans="2:5" x14ac:dyDescent="0.3">
      <c r="B824" s="6"/>
      <c r="C824" s="2"/>
      <c r="D824" s="2"/>
      <c r="E824" s="5"/>
    </row>
    <row r="825" spans="2:5" x14ac:dyDescent="0.3">
      <c r="B825" s="6"/>
      <c r="C825" s="2"/>
      <c r="D825" s="2"/>
      <c r="E825" s="5"/>
    </row>
    <row r="826" spans="2:5" x14ac:dyDescent="0.3">
      <c r="B826" s="6"/>
      <c r="C826" s="2"/>
      <c r="D826" s="2"/>
      <c r="E826" s="5"/>
    </row>
    <row r="827" spans="2:5" x14ac:dyDescent="0.3">
      <c r="B827" s="6"/>
      <c r="C827" s="2"/>
      <c r="D827" s="2"/>
      <c r="E827" s="5"/>
    </row>
    <row r="828" spans="2:5" x14ac:dyDescent="0.3">
      <c r="B828" s="6"/>
      <c r="C828" s="2"/>
      <c r="D828" s="2"/>
      <c r="E828" s="5"/>
    </row>
    <row r="829" spans="2:5" x14ac:dyDescent="0.3">
      <c r="B829" s="6"/>
      <c r="C829" s="2"/>
      <c r="D829" s="2"/>
      <c r="E829" s="5"/>
    </row>
    <row r="830" spans="2:5" x14ac:dyDescent="0.3">
      <c r="B830" s="6"/>
      <c r="C830" s="2"/>
      <c r="D830" s="2"/>
      <c r="E830" s="5"/>
    </row>
    <row r="831" spans="2:5" x14ac:dyDescent="0.3">
      <c r="B831" s="6"/>
      <c r="C831" s="2"/>
      <c r="D831" s="2"/>
      <c r="E831" s="5"/>
    </row>
    <row r="832" spans="2:5" x14ac:dyDescent="0.3">
      <c r="B832" s="6"/>
      <c r="C832" s="2"/>
      <c r="D832" s="2"/>
      <c r="E832" s="5"/>
    </row>
    <row r="833" spans="2:5" x14ac:dyDescent="0.3">
      <c r="B833" s="6"/>
      <c r="C833" s="2"/>
      <c r="D833" s="2"/>
      <c r="E833" s="5"/>
    </row>
    <row r="834" spans="2:5" x14ac:dyDescent="0.3">
      <c r="B834" s="6"/>
      <c r="C834" s="2"/>
      <c r="D834" s="2"/>
      <c r="E834" s="5"/>
    </row>
    <row r="835" spans="2:5" x14ac:dyDescent="0.3">
      <c r="B835" s="6"/>
      <c r="C835" s="2"/>
      <c r="D835" s="2"/>
      <c r="E835" s="5"/>
    </row>
    <row r="836" spans="2:5" x14ac:dyDescent="0.3">
      <c r="B836" s="6"/>
      <c r="C836" s="2"/>
      <c r="D836" s="2"/>
      <c r="E836" s="5"/>
    </row>
    <row r="837" spans="2:5" x14ac:dyDescent="0.3">
      <c r="B837" s="6"/>
      <c r="C837" s="2"/>
      <c r="D837" s="2"/>
      <c r="E837" s="5"/>
    </row>
    <row r="838" spans="2:5" x14ac:dyDescent="0.3">
      <c r="B838" s="6"/>
      <c r="C838" s="2"/>
      <c r="D838" s="2"/>
      <c r="E838" s="5"/>
    </row>
    <row r="839" spans="2:5" x14ac:dyDescent="0.3">
      <c r="B839" s="6"/>
      <c r="C839" s="2"/>
      <c r="D839" s="2"/>
      <c r="E839" s="5"/>
    </row>
    <row r="840" spans="2:5" x14ac:dyDescent="0.3">
      <c r="B840" s="6"/>
      <c r="C840" s="2"/>
      <c r="D840" s="2"/>
      <c r="E840" s="5"/>
    </row>
    <row r="841" spans="2:5" x14ac:dyDescent="0.3">
      <c r="B841" s="6"/>
      <c r="C841" s="2"/>
      <c r="D841" s="2"/>
      <c r="E841" s="5"/>
    </row>
    <row r="842" spans="2:5" x14ac:dyDescent="0.3">
      <c r="B842" s="6"/>
      <c r="C842" s="2"/>
      <c r="D842" s="2"/>
      <c r="E842" s="5"/>
    </row>
    <row r="843" spans="2:5" x14ac:dyDescent="0.3">
      <c r="B843" s="6"/>
      <c r="C843" s="2"/>
      <c r="D843" s="2"/>
      <c r="E843" s="5"/>
    </row>
    <row r="844" spans="2:5" x14ac:dyDescent="0.3">
      <c r="B844" s="6"/>
      <c r="C844" s="2"/>
      <c r="D844" s="2"/>
      <c r="E844" s="5"/>
    </row>
    <row r="845" spans="2:5" x14ac:dyDescent="0.3">
      <c r="B845" s="6"/>
      <c r="C845" s="2"/>
      <c r="D845" s="2"/>
      <c r="E845" s="5"/>
    </row>
    <row r="846" spans="2:5" x14ac:dyDescent="0.3">
      <c r="B846" s="6"/>
      <c r="C846" s="2"/>
      <c r="D846" s="2"/>
      <c r="E846" s="5"/>
    </row>
    <row r="847" spans="2:5" x14ac:dyDescent="0.3">
      <c r="B847" s="6"/>
      <c r="C847" s="2"/>
      <c r="D847" s="2"/>
      <c r="E847" s="5"/>
    </row>
    <row r="848" spans="2:5" x14ac:dyDescent="0.3">
      <c r="B848" s="6"/>
      <c r="C848" s="2"/>
      <c r="D848" s="2"/>
      <c r="E848" s="5"/>
    </row>
    <row r="849" spans="2:5" x14ac:dyDescent="0.3">
      <c r="B849" s="6"/>
      <c r="C849" s="2"/>
      <c r="D849" s="2"/>
      <c r="E849" s="5"/>
    </row>
    <row r="850" spans="2:5" x14ac:dyDescent="0.3">
      <c r="B850" s="6"/>
      <c r="C850" s="2"/>
      <c r="D850" s="2"/>
      <c r="E850" s="5"/>
    </row>
    <row r="851" spans="2:5" x14ac:dyDescent="0.3">
      <c r="B851" s="6"/>
      <c r="C851" s="2"/>
      <c r="D851" s="2"/>
      <c r="E851" s="5"/>
    </row>
    <row r="852" spans="2:5" x14ac:dyDescent="0.3">
      <c r="B852" s="6"/>
      <c r="C852" s="2"/>
      <c r="D852" s="2"/>
      <c r="E852" s="5"/>
    </row>
    <row r="853" spans="2:5" x14ac:dyDescent="0.3">
      <c r="B853" s="6"/>
      <c r="C853" s="2"/>
      <c r="D853" s="2"/>
      <c r="E853" s="5"/>
    </row>
    <row r="854" spans="2:5" x14ac:dyDescent="0.3">
      <c r="B854" s="6"/>
      <c r="C854" s="2"/>
      <c r="D854" s="2"/>
      <c r="E854" s="5"/>
    </row>
    <row r="855" spans="2:5" x14ac:dyDescent="0.3">
      <c r="B855" s="6"/>
      <c r="C855" s="2"/>
      <c r="D855" s="2"/>
      <c r="E855" s="5"/>
    </row>
    <row r="856" spans="2:5" x14ac:dyDescent="0.3">
      <c r="B856" s="6"/>
      <c r="C856" s="2"/>
      <c r="D856" s="2"/>
      <c r="E856" s="5"/>
    </row>
    <row r="857" spans="2:5" x14ac:dyDescent="0.3">
      <c r="B857" s="6"/>
      <c r="C857" s="2"/>
      <c r="D857" s="2"/>
      <c r="E857" s="5"/>
    </row>
    <row r="858" spans="2:5" x14ac:dyDescent="0.3">
      <c r="B858" s="6"/>
      <c r="C858" s="2"/>
      <c r="D858" s="2"/>
      <c r="E858" s="5"/>
    </row>
    <row r="859" spans="2:5" x14ac:dyDescent="0.3">
      <c r="B859" s="6"/>
      <c r="C859" s="2"/>
      <c r="D859" s="2"/>
      <c r="E859" s="5"/>
    </row>
    <row r="860" spans="2:5" x14ac:dyDescent="0.3">
      <c r="B860" s="6"/>
      <c r="C860" s="2"/>
      <c r="D860" s="2"/>
      <c r="E860" s="5"/>
    </row>
    <row r="861" spans="2:5" x14ac:dyDescent="0.3">
      <c r="B861" s="6"/>
      <c r="C861" s="2"/>
      <c r="D861" s="2"/>
      <c r="E861" s="5"/>
    </row>
    <row r="862" spans="2:5" x14ac:dyDescent="0.3">
      <c r="B862" s="6"/>
      <c r="C862" s="2"/>
      <c r="D862" s="2"/>
      <c r="E862" s="5"/>
    </row>
    <row r="863" spans="2:5" x14ac:dyDescent="0.3">
      <c r="B863" s="6"/>
      <c r="C863" s="2"/>
      <c r="D863" s="2"/>
      <c r="E863" s="5"/>
    </row>
    <row r="864" spans="2:5" x14ac:dyDescent="0.3">
      <c r="B864" s="6"/>
      <c r="C864" s="2"/>
      <c r="D864" s="2"/>
      <c r="E864" s="5"/>
    </row>
    <row r="865" spans="2:5" x14ac:dyDescent="0.3">
      <c r="B865" s="6"/>
      <c r="C865" s="2"/>
      <c r="D865" s="2"/>
      <c r="E865" s="5"/>
    </row>
    <row r="866" spans="2:5" x14ac:dyDescent="0.3">
      <c r="B866" s="6"/>
      <c r="C866" s="2"/>
      <c r="D866" s="2"/>
      <c r="E866" s="5"/>
    </row>
    <row r="867" spans="2:5" x14ac:dyDescent="0.3">
      <c r="B867" s="6"/>
      <c r="C867" s="2"/>
      <c r="D867" s="2"/>
      <c r="E867" s="5"/>
    </row>
    <row r="868" spans="2:5" x14ac:dyDescent="0.3">
      <c r="B868" s="6"/>
      <c r="C868" s="2"/>
      <c r="D868" s="2"/>
      <c r="E868" s="5"/>
    </row>
    <row r="869" spans="2:5" x14ac:dyDescent="0.3">
      <c r="B869" s="6"/>
      <c r="C869" s="2"/>
      <c r="D869" s="2"/>
      <c r="E869" s="5"/>
    </row>
    <row r="870" spans="2:5" x14ac:dyDescent="0.3">
      <c r="B870" s="6"/>
      <c r="C870" s="2"/>
      <c r="D870" s="2"/>
      <c r="E870" s="5"/>
    </row>
    <row r="871" spans="2:5" x14ac:dyDescent="0.3">
      <c r="B871" s="6"/>
      <c r="C871" s="2"/>
      <c r="D871" s="2"/>
      <c r="E871" s="5"/>
    </row>
    <row r="872" spans="2:5" x14ac:dyDescent="0.3">
      <c r="B872" s="6"/>
      <c r="C872" s="2"/>
      <c r="D872" s="2"/>
      <c r="E872" s="5"/>
    </row>
    <row r="873" spans="2:5" x14ac:dyDescent="0.3">
      <c r="B873" s="6"/>
      <c r="C873" s="2"/>
      <c r="D873" s="2"/>
      <c r="E873" s="5"/>
    </row>
    <row r="874" spans="2:5" x14ac:dyDescent="0.3">
      <c r="B874" s="6"/>
      <c r="C874" s="2"/>
      <c r="D874" s="2"/>
      <c r="E874" s="5"/>
    </row>
    <row r="875" spans="2:5" x14ac:dyDescent="0.3">
      <c r="B875" s="6"/>
      <c r="C875" s="2"/>
      <c r="D875" s="2"/>
      <c r="E875" s="5"/>
    </row>
    <row r="876" spans="2:5" x14ac:dyDescent="0.3">
      <c r="B876" s="6"/>
      <c r="C876" s="2"/>
      <c r="D876" s="2"/>
      <c r="E876" s="5"/>
    </row>
    <row r="877" spans="2:5" x14ac:dyDescent="0.3">
      <c r="B877" s="6"/>
      <c r="C877" s="2"/>
      <c r="D877" s="2"/>
      <c r="E877" s="5"/>
    </row>
    <row r="878" spans="2:5" x14ac:dyDescent="0.3">
      <c r="B878" s="6"/>
      <c r="C878" s="2"/>
      <c r="D878" s="2"/>
      <c r="E878" s="5"/>
    </row>
    <row r="879" spans="2:5" x14ac:dyDescent="0.3">
      <c r="B879" s="6"/>
      <c r="C879" s="2"/>
      <c r="D879" s="2"/>
      <c r="E879" s="5"/>
    </row>
    <row r="880" spans="2:5" x14ac:dyDescent="0.3">
      <c r="B880" s="6"/>
      <c r="C880" s="2"/>
      <c r="D880" s="2"/>
      <c r="E880" s="5"/>
    </row>
    <row r="881" spans="2:5" x14ac:dyDescent="0.3">
      <c r="B881" s="6"/>
      <c r="C881" s="2"/>
      <c r="D881" s="2"/>
      <c r="E881" s="5"/>
    </row>
    <row r="882" spans="2:5" x14ac:dyDescent="0.3">
      <c r="B882" s="6"/>
      <c r="C882" s="2"/>
      <c r="D882" s="2"/>
      <c r="E882" s="5"/>
    </row>
    <row r="883" spans="2:5" x14ac:dyDescent="0.3">
      <c r="B883" s="6"/>
      <c r="C883" s="2"/>
      <c r="D883" s="2"/>
      <c r="E883" s="5"/>
    </row>
    <row r="884" spans="2:5" x14ac:dyDescent="0.3">
      <c r="B884" s="6"/>
      <c r="C884" s="2"/>
      <c r="D884" s="2"/>
      <c r="E884" s="5"/>
    </row>
    <row r="885" spans="2:5" x14ac:dyDescent="0.3">
      <c r="B885" s="6"/>
      <c r="C885" s="2"/>
      <c r="D885" s="2"/>
      <c r="E885" s="5"/>
    </row>
    <row r="886" spans="2:5" x14ac:dyDescent="0.3">
      <c r="B886" s="6"/>
      <c r="C886" s="2"/>
      <c r="D886" s="2"/>
      <c r="E886" s="5"/>
    </row>
    <row r="887" spans="2:5" x14ac:dyDescent="0.3">
      <c r="B887" s="6"/>
      <c r="C887" s="2"/>
      <c r="D887" s="2"/>
      <c r="E887" s="5"/>
    </row>
    <row r="888" spans="2:5" x14ac:dyDescent="0.3">
      <c r="B888" s="6"/>
      <c r="C888" s="2"/>
      <c r="D888" s="2"/>
      <c r="E888" s="5"/>
    </row>
    <row r="889" spans="2:5" x14ac:dyDescent="0.3">
      <c r="B889" s="6"/>
      <c r="C889" s="2"/>
      <c r="D889" s="2"/>
      <c r="E889" s="5"/>
    </row>
    <row r="890" spans="2:5" x14ac:dyDescent="0.3">
      <c r="B890" s="6"/>
      <c r="C890" s="2"/>
      <c r="D890" s="2"/>
      <c r="E890" s="5"/>
    </row>
    <row r="891" spans="2:5" x14ac:dyDescent="0.3">
      <c r="B891" s="6"/>
      <c r="C891" s="2"/>
      <c r="D891" s="2"/>
      <c r="E891" s="5"/>
    </row>
    <row r="892" spans="2:5" x14ac:dyDescent="0.3">
      <c r="B892" s="6"/>
      <c r="C892" s="2"/>
      <c r="D892" s="2"/>
      <c r="E892" s="5"/>
    </row>
    <row r="893" spans="2:5" x14ac:dyDescent="0.3">
      <c r="B893" s="6"/>
      <c r="C893" s="2"/>
      <c r="D893" s="2"/>
      <c r="E893" s="5"/>
    </row>
    <row r="894" spans="2:5" x14ac:dyDescent="0.3">
      <c r="B894" s="6"/>
      <c r="C894" s="2"/>
      <c r="D894" s="2"/>
      <c r="E894" s="5"/>
    </row>
    <row r="895" spans="2:5" x14ac:dyDescent="0.3">
      <c r="B895" s="6"/>
      <c r="C895" s="2"/>
      <c r="D895" s="2"/>
      <c r="E895" s="5"/>
    </row>
    <row r="896" spans="2:5" x14ac:dyDescent="0.3">
      <c r="B896" s="6"/>
      <c r="C896" s="2"/>
      <c r="D896" s="2"/>
      <c r="E896" s="5"/>
    </row>
    <row r="897" spans="2:5" x14ac:dyDescent="0.3">
      <c r="B897" s="6"/>
      <c r="C897" s="2"/>
      <c r="D897" s="2"/>
      <c r="E897" s="5"/>
    </row>
    <row r="898" spans="2:5" x14ac:dyDescent="0.3">
      <c r="B898" s="6"/>
      <c r="C898" s="2"/>
      <c r="D898" s="2"/>
      <c r="E898" s="5"/>
    </row>
    <row r="899" spans="2:5" x14ac:dyDescent="0.3">
      <c r="B899" s="6"/>
      <c r="C899" s="2"/>
      <c r="D899" s="2"/>
      <c r="E899" s="5"/>
    </row>
    <row r="900" spans="2:5" x14ac:dyDescent="0.3">
      <c r="B900" s="6"/>
      <c r="C900" s="2"/>
      <c r="D900" s="2"/>
      <c r="E900" s="5"/>
    </row>
    <row r="901" spans="2:5" x14ac:dyDescent="0.3">
      <c r="B901" s="6"/>
      <c r="C901" s="2"/>
      <c r="D901" s="2"/>
      <c r="E901" s="5"/>
    </row>
    <row r="902" spans="2:5" x14ac:dyDescent="0.3">
      <c r="B902" s="6"/>
      <c r="C902" s="2"/>
      <c r="D902" s="2"/>
      <c r="E902" s="5"/>
    </row>
    <row r="903" spans="2:5" x14ac:dyDescent="0.3">
      <c r="B903" s="6"/>
      <c r="C903" s="2"/>
      <c r="D903" s="2"/>
      <c r="E903" s="5"/>
    </row>
    <row r="904" spans="2:5" x14ac:dyDescent="0.3">
      <c r="B904" s="6"/>
      <c r="C904" s="2"/>
      <c r="D904" s="2"/>
      <c r="E904" s="5"/>
    </row>
    <row r="905" spans="2:5" x14ac:dyDescent="0.3">
      <c r="B905" s="6"/>
      <c r="C905" s="2"/>
      <c r="D905" s="2"/>
      <c r="E905" s="5"/>
    </row>
    <row r="906" spans="2:5" x14ac:dyDescent="0.3">
      <c r="B906" s="6"/>
      <c r="C906" s="2"/>
      <c r="D906" s="2"/>
      <c r="E906" s="5"/>
    </row>
    <row r="907" spans="2:5" x14ac:dyDescent="0.3">
      <c r="B907" s="6"/>
      <c r="C907" s="2"/>
      <c r="D907" s="2"/>
      <c r="E907" s="5"/>
    </row>
    <row r="908" spans="2:5" x14ac:dyDescent="0.3">
      <c r="B908" s="6"/>
      <c r="C908" s="2"/>
      <c r="D908" s="2"/>
      <c r="E908" s="5"/>
    </row>
    <row r="909" spans="2:5" x14ac:dyDescent="0.3">
      <c r="B909" s="6"/>
      <c r="C909" s="2"/>
      <c r="D909" s="2"/>
      <c r="E909" s="5"/>
    </row>
    <row r="910" spans="2:5" x14ac:dyDescent="0.3">
      <c r="B910" s="6"/>
      <c r="C910" s="2"/>
      <c r="D910" s="2"/>
      <c r="E910" s="5"/>
    </row>
    <row r="911" spans="2:5" x14ac:dyDescent="0.3">
      <c r="B911" s="6"/>
      <c r="C911" s="2"/>
      <c r="D911" s="2"/>
      <c r="E911" s="5"/>
    </row>
    <row r="912" spans="2:5" x14ac:dyDescent="0.3">
      <c r="B912" s="6"/>
      <c r="C912" s="2"/>
      <c r="D912" s="2"/>
      <c r="E912" s="5"/>
    </row>
    <row r="913" spans="2:5" x14ac:dyDescent="0.3">
      <c r="B913" s="6"/>
      <c r="C913" s="2"/>
      <c r="D913" s="2"/>
      <c r="E913" s="5"/>
    </row>
    <row r="914" spans="2:5" x14ac:dyDescent="0.3">
      <c r="B914" s="6"/>
      <c r="C914" s="2"/>
      <c r="D914" s="2"/>
      <c r="E914" s="5"/>
    </row>
    <row r="915" spans="2:5" x14ac:dyDescent="0.3">
      <c r="B915" s="6"/>
      <c r="C915" s="2"/>
      <c r="D915" s="2"/>
      <c r="E915" s="5"/>
    </row>
    <row r="916" spans="2:5" x14ac:dyDescent="0.3">
      <c r="B916" s="6"/>
      <c r="C916" s="2"/>
      <c r="D916" s="2"/>
      <c r="E916" s="5"/>
    </row>
    <row r="917" spans="2:5" x14ac:dyDescent="0.3">
      <c r="B917" s="6"/>
      <c r="C917" s="2"/>
      <c r="D917" s="2"/>
      <c r="E917" s="5"/>
    </row>
    <row r="918" spans="2:5" x14ac:dyDescent="0.3">
      <c r="B918" s="6"/>
      <c r="C918" s="2"/>
      <c r="D918" s="2"/>
      <c r="E918" s="5"/>
    </row>
    <row r="919" spans="2:5" x14ac:dyDescent="0.3">
      <c r="B919" s="6"/>
      <c r="C919" s="2"/>
      <c r="D919" s="2"/>
      <c r="E919" s="5"/>
    </row>
    <row r="920" spans="2:5" x14ac:dyDescent="0.3">
      <c r="B920" s="6"/>
      <c r="C920" s="2"/>
      <c r="D920" s="2"/>
      <c r="E920" s="5"/>
    </row>
    <row r="921" spans="2:5" x14ac:dyDescent="0.3">
      <c r="B921" s="6"/>
      <c r="C921" s="2"/>
      <c r="D921" s="2"/>
      <c r="E921" s="5"/>
    </row>
    <row r="922" spans="2:5" x14ac:dyDescent="0.3">
      <c r="B922" s="6"/>
      <c r="C922" s="2"/>
      <c r="D922" s="2"/>
      <c r="E922" s="5"/>
    </row>
    <row r="923" spans="2:5" x14ac:dyDescent="0.3">
      <c r="B923" s="6"/>
      <c r="C923" s="2"/>
      <c r="D923" s="2"/>
      <c r="E923" s="5"/>
    </row>
    <row r="924" spans="2:5" x14ac:dyDescent="0.3">
      <c r="B924" s="6"/>
      <c r="C924" s="2"/>
      <c r="D924" s="2"/>
      <c r="E924" s="5"/>
    </row>
    <row r="925" spans="2:5" x14ac:dyDescent="0.3">
      <c r="B925" s="6"/>
      <c r="C925" s="2"/>
      <c r="D925" s="2"/>
      <c r="E925" s="5"/>
    </row>
    <row r="926" spans="2:5" x14ac:dyDescent="0.3">
      <c r="B926" s="6"/>
      <c r="C926" s="2"/>
      <c r="D926" s="2"/>
      <c r="E926" s="5"/>
    </row>
    <row r="927" spans="2:5" x14ac:dyDescent="0.3">
      <c r="B927" s="6"/>
      <c r="C927" s="2"/>
      <c r="D927" s="2"/>
      <c r="E927" s="5"/>
    </row>
    <row r="928" spans="2:5" x14ac:dyDescent="0.3">
      <c r="B928" s="6"/>
      <c r="C928" s="2"/>
      <c r="D928" s="2"/>
      <c r="E928" s="5"/>
    </row>
    <row r="929" spans="2:5" x14ac:dyDescent="0.3">
      <c r="B929" s="6"/>
      <c r="C929" s="2"/>
      <c r="D929" s="2"/>
      <c r="E929" s="5"/>
    </row>
    <row r="930" spans="2:5" x14ac:dyDescent="0.3">
      <c r="B930" s="6"/>
      <c r="C930" s="2"/>
      <c r="D930" s="2"/>
      <c r="E930" s="5"/>
    </row>
    <row r="931" spans="2:5" x14ac:dyDescent="0.3">
      <c r="B931" s="6"/>
      <c r="C931" s="2"/>
      <c r="D931" s="2"/>
      <c r="E931" s="5"/>
    </row>
    <row r="932" spans="2:5" x14ac:dyDescent="0.3">
      <c r="B932" s="6"/>
      <c r="C932" s="2"/>
      <c r="D932" s="2"/>
      <c r="E932" s="5"/>
    </row>
    <row r="933" spans="2:5" x14ac:dyDescent="0.3">
      <c r="B933" s="6"/>
      <c r="C933" s="2"/>
      <c r="D933" s="2"/>
      <c r="E933" s="5"/>
    </row>
    <row r="934" spans="2:5" x14ac:dyDescent="0.3">
      <c r="B934" s="6"/>
      <c r="C934" s="2"/>
      <c r="D934" s="2"/>
      <c r="E934" s="5"/>
    </row>
    <row r="935" spans="2:5" x14ac:dyDescent="0.3">
      <c r="B935" s="6"/>
      <c r="C935" s="2"/>
      <c r="D935" s="2"/>
      <c r="E935" s="5"/>
    </row>
    <row r="936" spans="2:5" x14ac:dyDescent="0.3">
      <c r="B936" s="6"/>
      <c r="C936" s="2"/>
      <c r="D936" s="2"/>
      <c r="E936" s="5"/>
    </row>
    <row r="937" spans="2:5" x14ac:dyDescent="0.3">
      <c r="B937" s="6"/>
      <c r="C937" s="2"/>
      <c r="D937" s="2"/>
      <c r="E937" s="5"/>
    </row>
    <row r="938" spans="2:5" x14ac:dyDescent="0.3">
      <c r="B938" s="6"/>
      <c r="C938" s="2"/>
      <c r="D938" s="2"/>
      <c r="E938" s="5"/>
    </row>
    <row r="939" spans="2:5" x14ac:dyDescent="0.3">
      <c r="B939" s="6"/>
      <c r="C939" s="2"/>
      <c r="D939" s="2"/>
      <c r="E939" s="5"/>
    </row>
    <row r="940" spans="2:5" x14ac:dyDescent="0.3">
      <c r="B940" s="6"/>
      <c r="C940" s="2"/>
      <c r="D940" s="2"/>
      <c r="E940" s="5"/>
    </row>
    <row r="941" spans="2:5" x14ac:dyDescent="0.3">
      <c r="B941" s="6"/>
      <c r="C941" s="2"/>
      <c r="D941" s="2"/>
      <c r="E941" s="5"/>
    </row>
    <row r="942" spans="2:5" x14ac:dyDescent="0.3">
      <c r="B942" s="6"/>
      <c r="C942" s="2"/>
      <c r="D942" s="2"/>
      <c r="E942" s="5"/>
    </row>
    <row r="943" spans="2:5" x14ac:dyDescent="0.3">
      <c r="B943" s="6"/>
      <c r="C943" s="2"/>
      <c r="D943" s="2"/>
      <c r="E943" s="5"/>
    </row>
    <row r="944" spans="2:5" x14ac:dyDescent="0.3">
      <c r="B944" s="6"/>
      <c r="C944" s="2"/>
      <c r="D944" s="2"/>
      <c r="E944" s="5"/>
    </row>
    <row r="945" spans="2:5" x14ac:dyDescent="0.3">
      <c r="B945" s="6"/>
      <c r="C945" s="2"/>
      <c r="D945" s="2"/>
      <c r="E945" s="5"/>
    </row>
    <row r="946" spans="2:5" x14ac:dyDescent="0.3">
      <c r="B946" s="6"/>
      <c r="C946" s="2"/>
      <c r="D946" s="2"/>
      <c r="E946" s="5"/>
    </row>
    <row r="947" spans="2:5" x14ac:dyDescent="0.3">
      <c r="B947" s="6"/>
      <c r="C947" s="2"/>
      <c r="D947" s="2"/>
      <c r="E947" s="5"/>
    </row>
    <row r="948" spans="2:5" x14ac:dyDescent="0.3">
      <c r="B948" s="6"/>
      <c r="C948" s="2"/>
      <c r="D948" s="2"/>
      <c r="E948" s="5"/>
    </row>
    <row r="949" spans="2:5" x14ac:dyDescent="0.3">
      <c r="B949" s="6"/>
      <c r="C949" s="2"/>
      <c r="D949" s="2"/>
      <c r="E949" s="5"/>
    </row>
    <row r="950" spans="2:5" x14ac:dyDescent="0.3">
      <c r="B950" s="6"/>
      <c r="C950" s="2"/>
      <c r="D950" s="2"/>
      <c r="E950" s="5"/>
    </row>
    <row r="951" spans="2:5" x14ac:dyDescent="0.3">
      <c r="B951" s="6"/>
      <c r="C951" s="2"/>
      <c r="D951" s="2"/>
      <c r="E951" s="5"/>
    </row>
    <row r="952" spans="2:5" x14ac:dyDescent="0.3">
      <c r="B952" s="6"/>
      <c r="C952" s="2"/>
      <c r="D952" s="2"/>
      <c r="E952" s="5"/>
    </row>
    <row r="953" spans="2:5" x14ac:dyDescent="0.3">
      <c r="B953" s="6"/>
      <c r="C953" s="2"/>
      <c r="D953" s="2"/>
      <c r="E953" s="5"/>
    </row>
    <row r="954" spans="2:5" x14ac:dyDescent="0.3">
      <c r="B954" s="6"/>
      <c r="C954" s="2"/>
      <c r="D954" s="2"/>
      <c r="E954" s="5"/>
    </row>
    <row r="955" spans="2:5" x14ac:dyDescent="0.3">
      <c r="B955" s="6"/>
      <c r="C955" s="2"/>
      <c r="D955" s="2"/>
      <c r="E955" s="5"/>
    </row>
    <row r="956" spans="2:5" x14ac:dyDescent="0.3">
      <c r="B956" s="6"/>
      <c r="C956" s="2"/>
      <c r="D956" s="2"/>
      <c r="E956" s="5"/>
    </row>
    <row r="957" spans="2:5" x14ac:dyDescent="0.3">
      <c r="B957" s="6"/>
      <c r="C957" s="2"/>
      <c r="D957" s="2"/>
      <c r="E957" s="5"/>
    </row>
    <row r="958" spans="2:5" x14ac:dyDescent="0.3">
      <c r="B958" s="6"/>
      <c r="C958" s="2"/>
      <c r="D958" s="2"/>
      <c r="E958" s="5"/>
    </row>
    <row r="959" spans="2:5" x14ac:dyDescent="0.3">
      <c r="B959" s="6"/>
      <c r="C959" s="2"/>
      <c r="D959" s="2"/>
      <c r="E959" s="5"/>
    </row>
    <row r="960" spans="2:5" x14ac:dyDescent="0.3">
      <c r="B960" s="6"/>
      <c r="C960" s="2"/>
      <c r="D960" s="2"/>
      <c r="E960" s="5"/>
    </row>
    <row r="961" spans="2:5" x14ac:dyDescent="0.3">
      <c r="B961" s="6"/>
      <c r="C961" s="2"/>
      <c r="D961" s="2"/>
      <c r="E961" s="5"/>
    </row>
    <row r="962" spans="2:5" x14ac:dyDescent="0.3">
      <c r="B962" s="6"/>
      <c r="C962" s="2"/>
      <c r="D962" s="2"/>
      <c r="E962" s="5"/>
    </row>
    <row r="963" spans="2:5" x14ac:dyDescent="0.3">
      <c r="B963" s="6"/>
      <c r="C963" s="2"/>
      <c r="D963" s="2"/>
      <c r="E963" s="5"/>
    </row>
    <row r="964" spans="2:5" x14ac:dyDescent="0.3">
      <c r="B964" s="6"/>
      <c r="C964" s="2"/>
      <c r="D964" s="2"/>
      <c r="E964" s="5"/>
    </row>
    <row r="965" spans="2:5" x14ac:dyDescent="0.3">
      <c r="B965" s="6"/>
      <c r="C965" s="2"/>
      <c r="D965" s="2"/>
      <c r="E965" s="5"/>
    </row>
    <row r="966" spans="2:5" x14ac:dyDescent="0.3">
      <c r="B966" s="6"/>
      <c r="C966" s="2"/>
      <c r="D966" s="2"/>
      <c r="E966" s="5"/>
    </row>
    <row r="967" spans="2:5" x14ac:dyDescent="0.3">
      <c r="B967" s="6"/>
      <c r="C967" s="2"/>
      <c r="D967" s="2"/>
      <c r="E967" s="5"/>
    </row>
    <row r="968" spans="2:5" x14ac:dyDescent="0.3">
      <c r="B968" s="6"/>
      <c r="C968" s="2"/>
      <c r="D968" s="2"/>
      <c r="E968" s="5"/>
    </row>
    <row r="969" spans="2:5" x14ac:dyDescent="0.3">
      <c r="B969" s="6"/>
      <c r="C969" s="2"/>
      <c r="D969" s="2"/>
      <c r="E969" s="5"/>
    </row>
    <row r="970" spans="2:5" x14ac:dyDescent="0.3">
      <c r="B970" s="6"/>
      <c r="C970" s="2"/>
      <c r="D970" s="2"/>
      <c r="E970" s="5"/>
    </row>
    <row r="971" spans="2:5" x14ac:dyDescent="0.3">
      <c r="B971" s="6"/>
      <c r="C971" s="2"/>
      <c r="D971" s="2"/>
      <c r="E971" s="5"/>
    </row>
    <row r="972" spans="2:5" x14ac:dyDescent="0.3">
      <c r="B972" s="6"/>
      <c r="C972" s="2"/>
      <c r="D972" s="2"/>
      <c r="E972" s="5"/>
    </row>
    <row r="973" spans="2:5" x14ac:dyDescent="0.3">
      <c r="B973" s="6"/>
      <c r="C973" s="2"/>
      <c r="D973" s="2"/>
      <c r="E973" s="5"/>
    </row>
    <row r="974" spans="2:5" x14ac:dyDescent="0.3">
      <c r="B974" s="6"/>
      <c r="C974" s="2"/>
      <c r="D974" s="2"/>
      <c r="E974" s="5"/>
    </row>
    <row r="975" spans="2:5" x14ac:dyDescent="0.3">
      <c r="B975" s="6"/>
      <c r="C975" s="2"/>
      <c r="D975" s="2"/>
      <c r="E975" s="5"/>
    </row>
    <row r="976" spans="2:5" x14ac:dyDescent="0.3">
      <c r="B976" s="6"/>
      <c r="C976" s="2"/>
      <c r="D976" s="2"/>
      <c r="E976" s="5"/>
    </row>
    <row r="977" spans="2:5" x14ac:dyDescent="0.3">
      <c r="B977" s="6"/>
      <c r="C977" s="2"/>
      <c r="D977" s="2"/>
      <c r="E977" s="5"/>
    </row>
    <row r="978" spans="2:5" x14ac:dyDescent="0.3">
      <c r="B978" s="6"/>
      <c r="C978" s="2"/>
      <c r="D978" s="2"/>
      <c r="E978" s="5"/>
    </row>
    <row r="979" spans="2:5" x14ac:dyDescent="0.3">
      <c r="B979" s="6"/>
      <c r="C979" s="2"/>
      <c r="D979" s="2"/>
      <c r="E979" s="5"/>
    </row>
    <row r="980" spans="2:5" x14ac:dyDescent="0.3">
      <c r="B980" s="6"/>
      <c r="C980" s="2"/>
      <c r="D980" s="2"/>
      <c r="E980" s="5"/>
    </row>
    <row r="981" spans="2:5" x14ac:dyDescent="0.3">
      <c r="B981" s="6"/>
      <c r="C981" s="2"/>
      <c r="D981" s="2"/>
      <c r="E981" s="5"/>
    </row>
    <row r="982" spans="2:5" x14ac:dyDescent="0.3">
      <c r="B982" s="6"/>
      <c r="C982" s="2"/>
      <c r="D982" s="2"/>
      <c r="E982" s="5"/>
    </row>
    <row r="983" spans="2:5" x14ac:dyDescent="0.3">
      <c r="B983" s="6"/>
      <c r="C983" s="2"/>
      <c r="D983" s="2"/>
      <c r="E983" s="5"/>
    </row>
    <row r="984" spans="2:5" x14ac:dyDescent="0.3">
      <c r="B984" s="6"/>
      <c r="C984" s="2"/>
      <c r="D984" s="2"/>
      <c r="E984" s="5"/>
    </row>
    <row r="985" spans="2:5" x14ac:dyDescent="0.3">
      <c r="B985" s="6"/>
      <c r="C985" s="2"/>
      <c r="D985" s="2"/>
      <c r="E985" s="5"/>
    </row>
    <row r="986" spans="2:5" x14ac:dyDescent="0.3">
      <c r="B986" s="6"/>
      <c r="C986" s="2"/>
      <c r="D986" s="2"/>
      <c r="E986" s="5"/>
    </row>
    <row r="987" spans="2:5" x14ac:dyDescent="0.3">
      <c r="B987" s="6"/>
      <c r="C987" s="2"/>
      <c r="D987" s="2"/>
      <c r="E987" s="5"/>
    </row>
    <row r="988" spans="2:5" x14ac:dyDescent="0.3">
      <c r="B988" s="6"/>
      <c r="C988" s="2"/>
      <c r="D988" s="2"/>
      <c r="E988" s="5"/>
    </row>
    <row r="989" spans="2:5" x14ac:dyDescent="0.3">
      <c r="B989" s="6"/>
      <c r="C989" s="2"/>
      <c r="D989" s="2"/>
      <c r="E989" s="5"/>
    </row>
    <row r="990" spans="2:5" x14ac:dyDescent="0.3">
      <c r="B990" s="6"/>
      <c r="C990" s="2"/>
      <c r="D990" s="2"/>
      <c r="E990" s="5"/>
    </row>
    <row r="991" spans="2:5" x14ac:dyDescent="0.3">
      <c r="B991" s="6"/>
      <c r="C991" s="2"/>
      <c r="D991" s="2"/>
      <c r="E991" s="5"/>
    </row>
    <row r="992" spans="2:5" x14ac:dyDescent="0.3">
      <c r="B992" s="6"/>
      <c r="C992" s="2"/>
      <c r="D992" s="2"/>
      <c r="E992" s="5"/>
    </row>
    <row r="993" spans="2:5" x14ac:dyDescent="0.3">
      <c r="B993" s="6"/>
      <c r="C993" s="2"/>
      <c r="D993" s="2"/>
      <c r="E993" s="5"/>
    </row>
    <row r="994" spans="2:5" x14ac:dyDescent="0.3">
      <c r="B994" s="6"/>
      <c r="C994" s="2"/>
      <c r="D994" s="2"/>
      <c r="E994" s="5"/>
    </row>
    <row r="995" spans="2:5" x14ac:dyDescent="0.3">
      <c r="B995" s="6"/>
      <c r="C995" s="2"/>
      <c r="D995" s="2"/>
      <c r="E995" s="5"/>
    </row>
    <row r="996" spans="2:5" x14ac:dyDescent="0.3">
      <c r="B996" s="6"/>
      <c r="C996" s="2"/>
      <c r="D996" s="2"/>
      <c r="E996" s="5"/>
    </row>
    <row r="997" spans="2:5" x14ac:dyDescent="0.3">
      <c r="B997" s="6"/>
      <c r="C997" s="2"/>
      <c r="D997" s="2"/>
      <c r="E997" s="5"/>
    </row>
    <row r="998" spans="2:5" x14ac:dyDescent="0.3">
      <c r="B998" s="6"/>
      <c r="C998" s="2"/>
      <c r="D998" s="2"/>
      <c r="E998" s="5"/>
    </row>
    <row r="999" spans="2:5" x14ac:dyDescent="0.3">
      <c r="B999" s="6"/>
      <c r="C999" s="2"/>
      <c r="D999" s="2"/>
      <c r="E999" s="5"/>
    </row>
    <row r="1000" spans="2:5" x14ac:dyDescent="0.3">
      <c r="B1000" s="6"/>
      <c r="C1000" s="2"/>
      <c r="D1000" s="2"/>
      <c r="E1000" s="5"/>
    </row>
    <row r="1001" spans="2:5" x14ac:dyDescent="0.3">
      <c r="B1001" s="6"/>
      <c r="C1001" s="2"/>
      <c r="D1001" s="2"/>
      <c r="E1001" s="5"/>
    </row>
    <row r="1002" spans="2:5" x14ac:dyDescent="0.3">
      <c r="B1002" s="6"/>
      <c r="C1002" s="2"/>
      <c r="D1002" s="2"/>
      <c r="E1002" s="5"/>
    </row>
    <row r="1003" spans="2:5" x14ac:dyDescent="0.3">
      <c r="B1003" s="6"/>
      <c r="C1003" s="2"/>
      <c r="D1003" s="2"/>
      <c r="E1003" s="5"/>
    </row>
    <row r="1004" spans="2:5" x14ac:dyDescent="0.3">
      <c r="B1004" s="6"/>
      <c r="C1004" s="2"/>
      <c r="D1004" s="2"/>
      <c r="E1004" s="5"/>
    </row>
    <row r="1005" spans="2:5" x14ac:dyDescent="0.3">
      <c r="B1005" s="6"/>
      <c r="C1005" s="2"/>
      <c r="D1005" s="2"/>
      <c r="E1005" s="5"/>
    </row>
    <row r="1006" spans="2:5" x14ac:dyDescent="0.3">
      <c r="B1006" s="6"/>
      <c r="C1006" s="2"/>
      <c r="D1006" s="2"/>
      <c r="E1006" s="5"/>
    </row>
    <row r="1007" spans="2:5" x14ac:dyDescent="0.3">
      <c r="B1007" s="6"/>
      <c r="C1007" s="2"/>
      <c r="D1007" s="2"/>
      <c r="E1007" s="5"/>
    </row>
    <row r="1008" spans="2:5" x14ac:dyDescent="0.3">
      <c r="B1008" s="6"/>
      <c r="C1008" s="2"/>
      <c r="D1008" s="2"/>
      <c r="E1008" s="5"/>
    </row>
    <row r="1009" spans="2:5" x14ac:dyDescent="0.3">
      <c r="B1009" s="6"/>
      <c r="C1009" s="2"/>
      <c r="D1009" s="2"/>
      <c r="E1009" s="5"/>
    </row>
    <row r="1010" spans="2:5" x14ac:dyDescent="0.3">
      <c r="B1010" s="6"/>
      <c r="C1010" s="2"/>
      <c r="D1010" s="2"/>
      <c r="E1010" s="5"/>
    </row>
    <row r="1011" spans="2:5" x14ac:dyDescent="0.3">
      <c r="E1011" s="5"/>
    </row>
    <row r="1012" spans="2:5" x14ac:dyDescent="0.3">
      <c r="E1012" s="5"/>
    </row>
    <row r="1013" spans="2:5" x14ac:dyDescent="0.3">
      <c r="E1013" s="5"/>
    </row>
  </sheetData>
  <autoFilter ref="A1:G717">
    <filterColumn colId="5">
      <customFilters>
        <customFilter operator="notEqual" val=" "/>
      </customFilters>
    </filterColumn>
  </autoFilter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19"/>
  <sheetViews>
    <sheetView workbookViewId="0">
      <selection activeCell="A33" sqref="A33"/>
    </sheetView>
  </sheetViews>
  <sheetFormatPr defaultRowHeight="14.1" x14ac:dyDescent="0.4"/>
  <cols>
    <col min="1" max="1" width="49.3671875" bestFit="1" customWidth="1"/>
    <col min="2" max="2" width="18.3671875" bestFit="1" customWidth="1"/>
  </cols>
  <sheetData>
    <row r="1" spans="1:2" x14ac:dyDescent="0.4">
      <c r="A1" s="3" t="s">
        <v>20</v>
      </c>
      <c r="B1" s="3" t="s">
        <v>19</v>
      </c>
    </row>
    <row r="2" spans="1:2" x14ac:dyDescent="0.4">
      <c r="A2" s="3" t="s">
        <v>3800</v>
      </c>
      <c r="B2" s="3" t="s">
        <v>3567</v>
      </c>
    </row>
    <row r="3" spans="1:2" x14ac:dyDescent="0.4">
      <c r="A3" s="3" t="s">
        <v>3801</v>
      </c>
      <c r="B3" s="3" t="s">
        <v>3568</v>
      </c>
    </row>
    <row r="4" spans="1:2" x14ac:dyDescent="0.4">
      <c r="A4" s="3" t="s">
        <v>3802</v>
      </c>
      <c r="B4" s="3" t="s">
        <v>3569</v>
      </c>
    </row>
    <row r="5" spans="1:2" x14ac:dyDescent="0.4">
      <c r="A5" s="3" t="s">
        <v>3803</v>
      </c>
      <c r="B5" s="3" t="s">
        <v>3570</v>
      </c>
    </row>
    <row r="6" spans="1:2" x14ac:dyDescent="0.4">
      <c r="A6" s="3" t="s">
        <v>3804</v>
      </c>
      <c r="B6" s="3" t="s">
        <v>3571</v>
      </c>
    </row>
    <row r="7" spans="1:2" x14ac:dyDescent="0.4">
      <c r="A7" s="3" t="s">
        <v>3805</v>
      </c>
      <c r="B7" s="3" t="s">
        <v>3572</v>
      </c>
    </row>
    <row r="8" spans="1:2" x14ac:dyDescent="0.4">
      <c r="A8" s="3" t="s">
        <v>3806</v>
      </c>
      <c r="B8" s="3" t="s">
        <v>3573</v>
      </c>
    </row>
    <row r="9" spans="1:2" x14ac:dyDescent="0.4">
      <c r="A9" s="3" t="s">
        <v>3807</v>
      </c>
      <c r="B9" s="3" t="s">
        <v>3574</v>
      </c>
    </row>
    <row r="10" spans="1:2" x14ac:dyDescent="0.4">
      <c r="A10" s="3" t="s">
        <v>3808</v>
      </c>
      <c r="B10" s="3" t="s">
        <v>3575</v>
      </c>
    </row>
    <row r="11" spans="1:2" x14ac:dyDescent="0.4">
      <c r="A11" s="3" t="s">
        <v>3809</v>
      </c>
      <c r="B11" s="3" t="s">
        <v>3576</v>
      </c>
    </row>
    <row r="12" spans="1:2" x14ac:dyDescent="0.4">
      <c r="A12" s="3" t="s">
        <v>3810</v>
      </c>
      <c r="B12" s="3" t="s">
        <v>3577</v>
      </c>
    </row>
    <row r="13" spans="1:2" x14ac:dyDescent="0.4">
      <c r="A13" s="3" t="s">
        <v>3811</v>
      </c>
      <c r="B13" s="3" t="s">
        <v>3578</v>
      </c>
    </row>
    <row r="14" spans="1:2" x14ac:dyDescent="0.4">
      <c r="A14" s="3" t="s">
        <v>3812</v>
      </c>
      <c r="B14" s="3" t="s">
        <v>3579</v>
      </c>
    </row>
    <row r="15" spans="1:2" x14ac:dyDescent="0.4">
      <c r="A15" s="3" t="s">
        <v>2412</v>
      </c>
      <c r="B15" s="3" t="s">
        <v>3709</v>
      </c>
    </row>
    <row r="16" spans="1:2" x14ac:dyDescent="0.4">
      <c r="A16" s="3" t="s">
        <v>3813</v>
      </c>
      <c r="B16" s="3" t="s">
        <v>3639</v>
      </c>
    </row>
    <row r="17" spans="1:2" x14ac:dyDescent="0.4">
      <c r="A17" s="3" t="s">
        <v>3208</v>
      </c>
      <c r="B17" s="3" t="s">
        <v>225</v>
      </c>
    </row>
    <row r="18" spans="1:2" x14ac:dyDescent="0.4">
      <c r="A18" s="3" t="s">
        <v>3814</v>
      </c>
      <c r="B18" s="3" t="s">
        <v>3612</v>
      </c>
    </row>
    <row r="19" spans="1:2" x14ac:dyDescent="0.4">
      <c r="A19" s="3" t="s">
        <v>3815</v>
      </c>
      <c r="B19" s="3" t="s">
        <v>3398</v>
      </c>
    </row>
    <row r="20" spans="1:2" x14ac:dyDescent="0.4">
      <c r="A20" s="3" t="s">
        <v>3209</v>
      </c>
      <c r="B20" s="3" t="s">
        <v>269</v>
      </c>
    </row>
    <row r="21" spans="1:2" x14ac:dyDescent="0.4">
      <c r="A21" s="3" t="s">
        <v>3816</v>
      </c>
      <c r="B21" s="3" t="s">
        <v>3409</v>
      </c>
    </row>
    <row r="22" spans="1:2" x14ac:dyDescent="0.4">
      <c r="A22" s="3" t="s">
        <v>3817</v>
      </c>
      <c r="B22" s="3" t="s">
        <v>3614</v>
      </c>
    </row>
    <row r="23" spans="1:2" x14ac:dyDescent="0.4">
      <c r="A23" s="3" t="s">
        <v>3210</v>
      </c>
      <c r="B23" s="3" t="s">
        <v>221</v>
      </c>
    </row>
    <row r="24" spans="1:2" x14ac:dyDescent="0.4">
      <c r="A24" s="3" t="s">
        <v>3818</v>
      </c>
      <c r="B24" s="3" t="s">
        <v>3616</v>
      </c>
    </row>
    <row r="25" spans="1:2" x14ac:dyDescent="0.4">
      <c r="A25" s="3" t="s">
        <v>3819</v>
      </c>
      <c r="B25" s="3" t="s">
        <v>3397</v>
      </c>
    </row>
    <row r="26" spans="1:2" x14ac:dyDescent="0.4">
      <c r="A26" s="3" t="s">
        <v>3211</v>
      </c>
      <c r="B26" s="3" t="s">
        <v>265</v>
      </c>
    </row>
    <row r="27" spans="1:2" x14ac:dyDescent="0.4">
      <c r="A27" s="3" t="s">
        <v>3820</v>
      </c>
      <c r="B27" s="3" t="s">
        <v>3406</v>
      </c>
    </row>
    <row r="28" spans="1:2" x14ac:dyDescent="0.4">
      <c r="A28" s="3" t="s">
        <v>3821</v>
      </c>
      <c r="B28" s="3" t="s">
        <v>3613</v>
      </c>
    </row>
    <row r="29" spans="1:2" x14ac:dyDescent="0.4">
      <c r="A29" s="3" t="s">
        <v>3212</v>
      </c>
      <c r="B29" s="3" t="s">
        <v>266</v>
      </c>
    </row>
    <row r="30" spans="1:2" x14ac:dyDescent="0.4">
      <c r="A30" s="3" t="s">
        <v>3822</v>
      </c>
      <c r="B30" s="3" t="s">
        <v>3407</v>
      </c>
    </row>
    <row r="31" spans="1:2" x14ac:dyDescent="0.4">
      <c r="A31" s="3" t="s">
        <v>3823</v>
      </c>
      <c r="B31" s="3" t="s">
        <v>3617</v>
      </c>
    </row>
    <row r="32" spans="1:2" x14ac:dyDescent="0.4">
      <c r="A32" s="3" t="s">
        <v>2473</v>
      </c>
      <c r="B32" s="3" t="s">
        <v>242</v>
      </c>
    </row>
    <row r="33" spans="1:2" x14ac:dyDescent="0.4">
      <c r="A33" s="3" t="s">
        <v>2474</v>
      </c>
      <c r="B33" s="3" t="s">
        <v>3401</v>
      </c>
    </row>
    <row r="34" spans="1:2" x14ac:dyDescent="0.4">
      <c r="A34" s="3" t="s">
        <v>2779</v>
      </c>
      <c r="B34" s="3" t="s">
        <v>243</v>
      </c>
    </row>
    <row r="35" spans="1:2" x14ac:dyDescent="0.4">
      <c r="A35" s="3" t="s">
        <v>2780</v>
      </c>
      <c r="B35" s="3" t="s">
        <v>3402</v>
      </c>
    </row>
    <row r="36" spans="1:2" x14ac:dyDescent="0.4">
      <c r="A36" s="3" t="s">
        <v>3824</v>
      </c>
      <c r="B36" s="3" t="s">
        <v>3721</v>
      </c>
    </row>
    <row r="37" spans="1:2" x14ac:dyDescent="0.4">
      <c r="A37" s="3" t="s">
        <v>3825</v>
      </c>
      <c r="B37" s="3" t="s">
        <v>3722</v>
      </c>
    </row>
    <row r="38" spans="1:2" x14ac:dyDescent="0.4">
      <c r="A38" s="3" t="s">
        <v>3213</v>
      </c>
      <c r="B38" s="3" t="s">
        <v>268</v>
      </c>
    </row>
    <row r="39" spans="1:2" x14ac:dyDescent="0.4">
      <c r="A39" s="3" t="s">
        <v>3214</v>
      </c>
      <c r="B39" s="3" t="s">
        <v>267</v>
      </c>
    </row>
    <row r="40" spans="1:2" x14ac:dyDescent="0.4">
      <c r="A40" s="3" t="s">
        <v>2885</v>
      </c>
      <c r="B40" s="3" t="s">
        <v>220</v>
      </c>
    </row>
    <row r="41" spans="1:2" x14ac:dyDescent="0.4">
      <c r="A41" s="3" t="s">
        <v>1059</v>
      </c>
      <c r="B41" s="3" t="s">
        <v>219</v>
      </c>
    </row>
    <row r="42" spans="1:2" x14ac:dyDescent="0.4">
      <c r="A42" s="3" t="s">
        <v>3826</v>
      </c>
      <c r="B42" s="3" t="s">
        <v>3603</v>
      </c>
    </row>
    <row r="43" spans="1:2" x14ac:dyDescent="0.4">
      <c r="A43" s="3" t="s">
        <v>3827</v>
      </c>
      <c r="B43" s="3" t="s">
        <v>3604</v>
      </c>
    </row>
    <row r="44" spans="1:2" x14ac:dyDescent="0.4">
      <c r="A44" s="3" t="s">
        <v>3828</v>
      </c>
      <c r="B44" s="3" t="s">
        <v>3600</v>
      </c>
    </row>
    <row r="45" spans="1:2" x14ac:dyDescent="0.4">
      <c r="A45" s="3" t="s">
        <v>3829</v>
      </c>
      <c r="B45" s="3" t="s">
        <v>3601</v>
      </c>
    </row>
    <row r="46" spans="1:2" x14ac:dyDescent="0.4">
      <c r="A46" s="3" t="s">
        <v>3830</v>
      </c>
      <c r="B46" s="3" t="s">
        <v>3602</v>
      </c>
    </row>
    <row r="47" spans="1:2" x14ac:dyDescent="0.4">
      <c r="A47" s="3" t="s">
        <v>3831</v>
      </c>
      <c r="B47" s="3" t="s">
        <v>3609</v>
      </c>
    </row>
    <row r="48" spans="1:2" x14ac:dyDescent="0.4">
      <c r="A48" s="3" t="s">
        <v>2559</v>
      </c>
      <c r="B48" s="3" t="s">
        <v>224</v>
      </c>
    </row>
    <row r="49" spans="1:2" x14ac:dyDescent="0.4">
      <c r="A49" s="3" t="s">
        <v>1528</v>
      </c>
      <c r="B49" s="3" t="s">
        <v>223</v>
      </c>
    </row>
    <row r="50" spans="1:2" x14ac:dyDescent="0.4">
      <c r="A50" s="3" t="s">
        <v>669</v>
      </c>
      <c r="B50" s="3" t="s">
        <v>3605</v>
      </c>
    </row>
    <row r="51" spans="1:2" x14ac:dyDescent="0.4">
      <c r="A51" s="3" t="s">
        <v>3832</v>
      </c>
      <c r="B51" s="3" t="s">
        <v>3608</v>
      </c>
    </row>
    <row r="52" spans="1:2" x14ac:dyDescent="0.4">
      <c r="A52" s="3" t="s">
        <v>3833</v>
      </c>
      <c r="B52" s="3" t="s">
        <v>3607</v>
      </c>
    </row>
    <row r="53" spans="1:2" x14ac:dyDescent="0.4">
      <c r="A53" s="3" t="s">
        <v>3834</v>
      </c>
      <c r="B53" s="3" t="s">
        <v>3606</v>
      </c>
    </row>
    <row r="54" spans="1:2" x14ac:dyDescent="0.4">
      <c r="A54" s="3" t="s">
        <v>745</v>
      </c>
      <c r="B54" s="3" t="s">
        <v>3408</v>
      </c>
    </row>
    <row r="55" spans="1:2" x14ac:dyDescent="0.4">
      <c r="A55" s="3" t="s">
        <v>2729</v>
      </c>
      <c r="B55" s="3" t="s">
        <v>231</v>
      </c>
    </row>
    <row r="56" spans="1:2" x14ac:dyDescent="0.4">
      <c r="A56" s="3" t="s">
        <v>3835</v>
      </c>
      <c r="B56" s="3" t="s">
        <v>3618</v>
      </c>
    </row>
    <row r="57" spans="1:2" x14ac:dyDescent="0.4">
      <c r="A57" s="3" t="s">
        <v>1258</v>
      </c>
      <c r="B57" s="3" t="s">
        <v>3399</v>
      </c>
    </row>
    <row r="58" spans="1:2" x14ac:dyDescent="0.4">
      <c r="A58" s="3" t="s">
        <v>3836</v>
      </c>
      <c r="B58" s="3" t="s">
        <v>3623</v>
      </c>
    </row>
    <row r="59" spans="1:2" x14ac:dyDescent="0.4">
      <c r="A59" s="3" t="s">
        <v>1257</v>
      </c>
      <c r="B59" s="3" t="s">
        <v>226</v>
      </c>
    </row>
    <row r="60" spans="1:2" x14ac:dyDescent="0.4">
      <c r="A60" s="3" t="s">
        <v>2339</v>
      </c>
      <c r="B60" s="3" t="s">
        <v>233</v>
      </c>
    </row>
    <row r="61" spans="1:2" x14ac:dyDescent="0.4">
      <c r="A61" s="3" t="s">
        <v>2438</v>
      </c>
      <c r="B61" s="3" t="s">
        <v>228</v>
      </c>
    </row>
    <row r="62" spans="1:2" x14ac:dyDescent="0.4">
      <c r="A62" s="3" t="s">
        <v>2182</v>
      </c>
      <c r="B62" s="3" t="s">
        <v>232</v>
      </c>
    </row>
    <row r="63" spans="1:2" x14ac:dyDescent="0.4">
      <c r="A63" s="3" t="s">
        <v>1394</v>
      </c>
      <c r="B63" s="3" t="s">
        <v>227</v>
      </c>
    </row>
    <row r="64" spans="1:2" x14ac:dyDescent="0.4">
      <c r="A64" s="3" t="s">
        <v>1866</v>
      </c>
      <c r="B64" s="3" t="s">
        <v>234</v>
      </c>
    </row>
    <row r="65" spans="1:2" x14ac:dyDescent="0.4">
      <c r="A65" s="3" t="s">
        <v>2960</v>
      </c>
      <c r="B65" s="3" t="s">
        <v>230</v>
      </c>
    </row>
    <row r="66" spans="1:2" x14ac:dyDescent="0.4">
      <c r="A66" s="3" t="s">
        <v>2835</v>
      </c>
      <c r="B66" s="3" t="s">
        <v>229</v>
      </c>
    </row>
    <row r="67" spans="1:2" x14ac:dyDescent="0.4">
      <c r="A67" s="3" t="s">
        <v>3837</v>
      </c>
      <c r="B67" s="3" t="s">
        <v>3627</v>
      </c>
    </row>
    <row r="68" spans="1:2" x14ac:dyDescent="0.4">
      <c r="A68" s="3" t="s">
        <v>3838</v>
      </c>
      <c r="B68" s="3" t="s">
        <v>3626</v>
      </c>
    </row>
    <row r="69" spans="1:2" x14ac:dyDescent="0.4">
      <c r="A69" s="3" t="s">
        <v>3215</v>
      </c>
      <c r="B69" s="3" t="s">
        <v>248</v>
      </c>
    </row>
    <row r="70" spans="1:2" x14ac:dyDescent="0.4">
      <c r="A70" s="3" t="s">
        <v>3839</v>
      </c>
      <c r="B70" s="3" t="s">
        <v>3615</v>
      </c>
    </row>
    <row r="71" spans="1:2" x14ac:dyDescent="0.4">
      <c r="A71" s="3" t="s">
        <v>3840</v>
      </c>
      <c r="B71" s="3" t="s">
        <v>3403</v>
      </c>
    </row>
    <row r="72" spans="1:2" x14ac:dyDescent="0.4">
      <c r="A72" s="3" t="s">
        <v>3216</v>
      </c>
      <c r="B72" s="3" t="s">
        <v>245</v>
      </c>
    </row>
    <row r="73" spans="1:2" x14ac:dyDescent="0.4">
      <c r="A73" s="3" t="s">
        <v>3217</v>
      </c>
      <c r="B73" s="3" t="s">
        <v>249</v>
      </c>
    </row>
    <row r="74" spans="1:2" x14ac:dyDescent="0.4">
      <c r="A74" s="3" t="s">
        <v>3218</v>
      </c>
      <c r="B74" s="3" t="s">
        <v>244</v>
      </c>
    </row>
    <row r="75" spans="1:2" x14ac:dyDescent="0.4">
      <c r="A75" s="3" t="s">
        <v>3219</v>
      </c>
      <c r="B75" s="3" t="s">
        <v>250</v>
      </c>
    </row>
    <row r="76" spans="1:2" x14ac:dyDescent="0.4">
      <c r="A76" s="3" t="s">
        <v>3220</v>
      </c>
      <c r="B76" s="3" t="s">
        <v>246</v>
      </c>
    </row>
    <row r="77" spans="1:2" x14ac:dyDescent="0.4">
      <c r="A77" s="3" t="s">
        <v>3221</v>
      </c>
      <c r="B77" s="3" t="s">
        <v>247</v>
      </c>
    </row>
    <row r="78" spans="1:2" x14ac:dyDescent="0.4">
      <c r="A78" s="3" t="s">
        <v>3222</v>
      </c>
      <c r="B78" s="3" t="s">
        <v>255</v>
      </c>
    </row>
    <row r="79" spans="1:2" x14ac:dyDescent="0.4">
      <c r="A79" s="3" t="s">
        <v>3841</v>
      </c>
      <c r="B79" s="3" t="s">
        <v>3611</v>
      </c>
    </row>
    <row r="80" spans="1:2" x14ac:dyDescent="0.4">
      <c r="A80" s="3" t="s">
        <v>3842</v>
      </c>
      <c r="B80" s="3" t="s">
        <v>3404</v>
      </c>
    </row>
    <row r="81" spans="1:2" x14ac:dyDescent="0.4">
      <c r="A81" s="3" t="s">
        <v>3223</v>
      </c>
      <c r="B81" s="3" t="s">
        <v>254</v>
      </c>
    </row>
    <row r="82" spans="1:2" x14ac:dyDescent="0.4">
      <c r="A82" s="3" t="s">
        <v>3224</v>
      </c>
      <c r="B82" s="3" t="s">
        <v>257</v>
      </c>
    </row>
    <row r="83" spans="1:2" x14ac:dyDescent="0.4">
      <c r="A83" s="3" t="s">
        <v>3225</v>
      </c>
      <c r="B83" s="3" t="s">
        <v>251</v>
      </c>
    </row>
    <row r="84" spans="1:2" x14ac:dyDescent="0.4">
      <c r="A84" s="3" t="s">
        <v>3226</v>
      </c>
      <c r="B84" s="3" t="s">
        <v>256</v>
      </c>
    </row>
    <row r="85" spans="1:2" x14ac:dyDescent="0.4">
      <c r="A85" s="3" t="s">
        <v>3227</v>
      </c>
      <c r="B85" s="3" t="s">
        <v>253</v>
      </c>
    </row>
    <row r="86" spans="1:2" x14ac:dyDescent="0.4">
      <c r="A86" s="3" t="s">
        <v>3228</v>
      </c>
      <c r="B86" s="3" t="s">
        <v>252</v>
      </c>
    </row>
    <row r="87" spans="1:2" x14ac:dyDescent="0.4">
      <c r="A87" s="3" t="s">
        <v>2793</v>
      </c>
      <c r="B87" s="3" t="s">
        <v>263</v>
      </c>
    </row>
    <row r="88" spans="1:2" x14ac:dyDescent="0.4">
      <c r="A88" s="3" t="s">
        <v>1154</v>
      </c>
      <c r="B88" s="3" t="s">
        <v>3405</v>
      </c>
    </row>
    <row r="89" spans="1:2" x14ac:dyDescent="0.4">
      <c r="A89" s="3" t="s">
        <v>3843</v>
      </c>
      <c r="B89" s="3" t="s">
        <v>3628</v>
      </c>
    </row>
    <row r="90" spans="1:2" x14ac:dyDescent="0.4">
      <c r="A90" s="3" t="s">
        <v>1251</v>
      </c>
      <c r="B90" s="3" t="s">
        <v>259</v>
      </c>
    </row>
    <row r="91" spans="1:2" x14ac:dyDescent="0.4">
      <c r="A91" s="3" t="s">
        <v>2839</v>
      </c>
      <c r="B91" s="3" t="s">
        <v>264</v>
      </c>
    </row>
    <row r="92" spans="1:2" x14ac:dyDescent="0.4">
      <c r="A92" s="3" t="s">
        <v>1153</v>
      </c>
      <c r="B92" s="3" t="s">
        <v>258</v>
      </c>
    </row>
    <row r="93" spans="1:2" x14ac:dyDescent="0.4">
      <c r="A93" s="3" t="s">
        <v>2134</v>
      </c>
      <c r="B93" s="3" t="s">
        <v>262</v>
      </c>
    </row>
    <row r="94" spans="1:2" x14ac:dyDescent="0.4">
      <c r="A94" s="3" t="s">
        <v>2846</v>
      </c>
      <c r="B94" s="3" t="s">
        <v>261</v>
      </c>
    </row>
    <row r="95" spans="1:2" x14ac:dyDescent="0.4">
      <c r="A95" s="3" t="s">
        <v>2799</v>
      </c>
      <c r="B95" s="3" t="s">
        <v>260</v>
      </c>
    </row>
    <row r="96" spans="1:2" x14ac:dyDescent="0.4">
      <c r="A96" s="3" t="s">
        <v>2790</v>
      </c>
      <c r="B96" s="3" t="s">
        <v>241</v>
      </c>
    </row>
    <row r="97" spans="1:2" x14ac:dyDescent="0.4">
      <c r="A97" s="3" t="s">
        <v>3844</v>
      </c>
      <c r="B97" s="3" t="s">
        <v>3619</v>
      </c>
    </row>
    <row r="98" spans="1:2" x14ac:dyDescent="0.4">
      <c r="A98" s="3" t="s">
        <v>1284</v>
      </c>
      <c r="B98" s="3" t="s">
        <v>3400</v>
      </c>
    </row>
    <row r="99" spans="1:2" x14ac:dyDescent="0.4">
      <c r="A99" s="3" t="s">
        <v>3845</v>
      </c>
      <c r="B99" s="3" t="s">
        <v>3625</v>
      </c>
    </row>
    <row r="100" spans="1:2" x14ac:dyDescent="0.4">
      <c r="A100" s="3" t="s">
        <v>1283</v>
      </c>
      <c r="B100" s="3" t="s">
        <v>235</v>
      </c>
    </row>
    <row r="101" spans="1:2" x14ac:dyDescent="0.4">
      <c r="A101" s="3" t="s">
        <v>2831</v>
      </c>
      <c r="B101" s="3" t="s">
        <v>240</v>
      </c>
    </row>
    <row r="102" spans="1:2" x14ac:dyDescent="0.4">
      <c r="A102" s="3" t="s">
        <v>1532</v>
      </c>
      <c r="B102" s="3" t="s">
        <v>236</v>
      </c>
    </row>
    <row r="103" spans="1:2" x14ac:dyDescent="0.4">
      <c r="A103" s="3" t="s">
        <v>2166</v>
      </c>
      <c r="B103" s="3" t="s">
        <v>239</v>
      </c>
    </row>
    <row r="104" spans="1:2" x14ac:dyDescent="0.4">
      <c r="A104" s="3" t="s">
        <v>2994</v>
      </c>
      <c r="B104" s="3" t="s">
        <v>238</v>
      </c>
    </row>
    <row r="105" spans="1:2" x14ac:dyDescent="0.4">
      <c r="A105" s="3" t="s">
        <v>2956</v>
      </c>
      <c r="B105" s="3" t="s">
        <v>237</v>
      </c>
    </row>
    <row r="106" spans="1:2" x14ac:dyDescent="0.4">
      <c r="A106" s="3" t="s">
        <v>3846</v>
      </c>
      <c r="B106" s="3" t="s">
        <v>3750</v>
      </c>
    </row>
    <row r="107" spans="1:2" x14ac:dyDescent="0.4">
      <c r="A107" s="3" t="s">
        <v>3847</v>
      </c>
      <c r="B107" s="3" t="s">
        <v>3621</v>
      </c>
    </row>
    <row r="108" spans="1:2" x14ac:dyDescent="0.4">
      <c r="A108" s="3" t="s">
        <v>2580</v>
      </c>
      <c r="B108" s="3" t="s">
        <v>288</v>
      </c>
    </row>
    <row r="109" spans="1:2" x14ac:dyDescent="0.4">
      <c r="A109" s="3" t="s">
        <v>2013</v>
      </c>
      <c r="B109" s="3" t="s">
        <v>271</v>
      </c>
    </row>
    <row r="110" spans="1:2" x14ac:dyDescent="0.4">
      <c r="A110" s="3" t="s">
        <v>2031</v>
      </c>
      <c r="B110" s="3" t="s">
        <v>272</v>
      </c>
    </row>
    <row r="111" spans="1:2" x14ac:dyDescent="0.4">
      <c r="A111" s="3" t="s">
        <v>2556</v>
      </c>
      <c r="B111" s="3" t="s">
        <v>323</v>
      </c>
    </row>
    <row r="112" spans="1:2" x14ac:dyDescent="0.4">
      <c r="A112" s="3" t="s">
        <v>2821</v>
      </c>
      <c r="B112" s="3" t="s">
        <v>348</v>
      </c>
    </row>
    <row r="113" spans="1:2" x14ac:dyDescent="0.4">
      <c r="A113" s="3" t="s">
        <v>1981</v>
      </c>
      <c r="B113" s="3" t="s">
        <v>286</v>
      </c>
    </row>
    <row r="114" spans="1:2" x14ac:dyDescent="0.4">
      <c r="A114" s="3" t="s">
        <v>2633</v>
      </c>
      <c r="B114" s="3" t="s">
        <v>296</v>
      </c>
    </row>
    <row r="115" spans="1:2" x14ac:dyDescent="0.4">
      <c r="A115" s="3" t="s">
        <v>2649</v>
      </c>
      <c r="B115" s="3" t="s">
        <v>297</v>
      </c>
    </row>
    <row r="116" spans="1:2" x14ac:dyDescent="0.4">
      <c r="A116" s="3" t="s">
        <v>2034</v>
      </c>
      <c r="B116" s="3" t="s">
        <v>304</v>
      </c>
    </row>
    <row r="117" spans="1:2" x14ac:dyDescent="0.4">
      <c r="A117" s="3" t="s">
        <v>2526</v>
      </c>
      <c r="B117" s="3" t="s">
        <v>306</v>
      </c>
    </row>
    <row r="118" spans="1:2" x14ac:dyDescent="0.4">
      <c r="A118" s="3" t="s">
        <v>1841</v>
      </c>
      <c r="B118" s="3" t="s">
        <v>313</v>
      </c>
    </row>
    <row r="119" spans="1:2" x14ac:dyDescent="0.4">
      <c r="A119" s="3" t="s">
        <v>2172</v>
      </c>
      <c r="B119" s="3" t="s">
        <v>331</v>
      </c>
    </row>
    <row r="120" spans="1:2" x14ac:dyDescent="0.4">
      <c r="A120" s="3" t="s">
        <v>2055</v>
      </c>
      <c r="B120" s="3" t="s">
        <v>350</v>
      </c>
    </row>
    <row r="121" spans="1:2" x14ac:dyDescent="0.4">
      <c r="A121" s="3" t="s">
        <v>2605</v>
      </c>
      <c r="B121" s="3" t="s">
        <v>347</v>
      </c>
    </row>
    <row r="122" spans="1:2" x14ac:dyDescent="0.4">
      <c r="A122" s="3" t="s">
        <v>2865</v>
      </c>
      <c r="B122" s="3" t="s">
        <v>349</v>
      </c>
    </row>
    <row r="123" spans="1:2" x14ac:dyDescent="0.4">
      <c r="A123" s="3" t="s">
        <v>1962</v>
      </c>
      <c r="B123" s="3" t="s">
        <v>342</v>
      </c>
    </row>
    <row r="124" spans="1:2" x14ac:dyDescent="0.4">
      <c r="A124" s="3" t="s">
        <v>867</v>
      </c>
      <c r="B124" s="3" t="s">
        <v>328</v>
      </c>
    </row>
    <row r="125" spans="1:2" x14ac:dyDescent="0.4">
      <c r="A125" s="3" t="s">
        <v>2922</v>
      </c>
      <c r="B125" s="3" t="s">
        <v>277</v>
      </c>
    </row>
    <row r="126" spans="1:2" x14ac:dyDescent="0.4">
      <c r="A126" s="3" t="s">
        <v>3229</v>
      </c>
      <c r="B126" s="3" t="s">
        <v>319</v>
      </c>
    </row>
    <row r="127" spans="1:2" x14ac:dyDescent="0.4">
      <c r="A127" s="3" t="s">
        <v>3230</v>
      </c>
      <c r="B127" s="3" t="s">
        <v>320</v>
      </c>
    </row>
    <row r="128" spans="1:2" x14ac:dyDescent="0.4">
      <c r="A128" s="3" t="s">
        <v>3231</v>
      </c>
      <c r="B128" s="3" t="s">
        <v>321</v>
      </c>
    </row>
    <row r="129" spans="1:2" x14ac:dyDescent="0.4">
      <c r="A129" s="3" t="s">
        <v>3232</v>
      </c>
      <c r="B129" s="3" t="s">
        <v>335</v>
      </c>
    </row>
    <row r="130" spans="1:2" x14ac:dyDescent="0.4">
      <c r="A130" s="3" t="s">
        <v>3233</v>
      </c>
      <c r="B130" s="3" t="s">
        <v>336</v>
      </c>
    </row>
    <row r="131" spans="1:2" x14ac:dyDescent="0.4">
      <c r="A131" s="3" t="s">
        <v>3234</v>
      </c>
      <c r="B131" s="3" t="s">
        <v>337</v>
      </c>
    </row>
    <row r="132" spans="1:2" x14ac:dyDescent="0.4">
      <c r="A132" s="3" t="s">
        <v>1557</v>
      </c>
      <c r="B132" s="3" t="s">
        <v>344</v>
      </c>
    </row>
    <row r="133" spans="1:2" x14ac:dyDescent="0.4">
      <c r="A133" s="3" t="s">
        <v>737</v>
      </c>
      <c r="B133" s="3" t="s">
        <v>341</v>
      </c>
    </row>
    <row r="134" spans="1:2" x14ac:dyDescent="0.4">
      <c r="A134" s="3" t="s">
        <v>3235</v>
      </c>
      <c r="B134" s="3" t="s">
        <v>324</v>
      </c>
    </row>
    <row r="135" spans="1:2" x14ac:dyDescent="0.4">
      <c r="A135" s="3" t="s">
        <v>3236</v>
      </c>
      <c r="B135" s="3" t="s">
        <v>325</v>
      </c>
    </row>
    <row r="136" spans="1:2" x14ac:dyDescent="0.4">
      <c r="A136" s="3" t="s">
        <v>3237</v>
      </c>
      <c r="B136" s="3" t="s">
        <v>326</v>
      </c>
    </row>
    <row r="137" spans="1:2" x14ac:dyDescent="0.4">
      <c r="A137" s="3" t="s">
        <v>3848</v>
      </c>
      <c r="B137" s="3" t="s">
        <v>3641</v>
      </c>
    </row>
    <row r="138" spans="1:2" x14ac:dyDescent="0.4">
      <c r="A138" s="3" t="s">
        <v>3849</v>
      </c>
      <c r="B138" s="3" t="s">
        <v>3640</v>
      </c>
    </row>
    <row r="139" spans="1:2" x14ac:dyDescent="0.4">
      <c r="A139" s="3" t="s">
        <v>2106</v>
      </c>
      <c r="B139" s="3" t="s">
        <v>273</v>
      </c>
    </row>
    <row r="140" spans="1:2" x14ac:dyDescent="0.4">
      <c r="A140" s="3" t="s">
        <v>2783</v>
      </c>
      <c r="B140" s="3" t="s">
        <v>275</v>
      </c>
    </row>
    <row r="141" spans="1:2" x14ac:dyDescent="0.4">
      <c r="A141" s="3" t="s">
        <v>3850</v>
      </c>
      <c r="B141" s="3" t="s">
        <v>3631</v>
      </c>
    </row>
    <row r="142" spans="1:2" x14ac:dyDescent="0.4">
      <c r="A142" s="3" t="s">
        <v>3851</v>
      </c>
      <c r="B142" s="3" t="s">
        <v>3632</v>
      </c>
    </row>
    <row r="143" spans="1:2" x14ac:dyDescent="0.4">
      <c r="A143" s="3" t="s">
        <v>3852</v>
      </c>
      <c r="B143" s="3" t="s">
        <v>3633</v>
      </c>
    </row>
    <row r="144" spans="1:2" x14ac:dyDescent="0.4">
      <c r="A144" s="3" t="s">
        <v>3853</v>
      </c>
      <c r="B144" s="3" t="s">
        <v>3634</v>
      </c>
    </row>
    <row r="145" spans="1:2" x14ac:dyDescent="0.4">
      <c r="A145" s="3" t="s">
        <v>3854</v>
      </c>
      <c r="B145" s="3" t="s">
        <v>3635</v>
      </c>
    </row>
    <row r="146" spans="1:2" x14ac:dyDescent="0.4">
      <c r="A146" s="3" t="s">
        <v>3855</v>
      </c>
      <c r="B146" s="3" t="s">
        <v>3637</v>
      </c>
    </row>
    <row r="147" spans="1:2" x14ac:dyDescent="0.4">
      <c r="A147" s="3" t="s">
        <v>3856</v>
      </c>
      <c r="B147" s="3" t="s">
        <v>3636</v>
      </c>
    </row>
    <row r="148" spans="1:2" x14ac:dyDescent="0.4">
      <c r="A148" s="3" t="s">
        <v>3238</v>
      </c>
      <c r="B148" s="3" t="s">
        <v>270</v>
      </c>
    </row>
    <row r="149" spans="1:2" x14ac:dyDescent="0.4">
      <c r="A149" s="3" t="s">
        <v>3239</v>
      </c>
      <c r="B149" s="3" t="s">
        <v>276</v>
      </c>
    </row>
    <row r="150" spans="1:2" x14ac:dyDescent="0.4">
      <c r="A150" s="3" t="s">
        <v>3857</v>
      </c>
      <c r="B150" s="3" t="s">
        <v>3410</v>
      </c>
    </row>
    <row r="151" spans="1:2" x14ac:dyDescent="0.4">
      <c r="A151" s="3" t="s">
        <v>3240</v>
      </c>
      <c r="B151" s="3" t="s">
        <v>282</v>
      </c>
    </row>
    <row r="152" spans="1:2" x14ac:dyDescent="0.4">
      <c r="A152" s="3" t="s">
        <v>3241</v>
      </c>
      <c r="B152" s="3" t="s">
        <v>289</v>
      </c>
    </row>
    <row r="153" spans="1:2" x14ac:dyDescent="0.4">
      <c r="A153" s="3" t="s">
        <v>3242</v>
      </c>
      <c r="B153" s="3" t="s">
        <v>290</v>
      </c>
    </row>
    <row r="154" spans="1:2" x14ac:dyDescent="0.4">
      <c r="A154" s="3" t="s">
        <v>3243</v>
      </c>
      <c r="B154" s="3" t="s">
        <v>291</v>
      </c>
    </row>
    <row r="155" spans="1:2" x14ac:dyDescent="0.4">
      <c r="A155" s="3" t="s">
        <v>3858</v>
      </c>
      <c r="B155" s="3" t="s">
        <v>3414</v>
      </c>
    </row>
    <row r="156" spans="1:2" x14ac:dyDescent="0.4">
      <c r="A156" s="3" t="s">
        <v>3244</v>
      </c>
      <c r="B156" s="3" t="s">
        <v>293</v>
      </c>
    </row>
    <row r="157" spans="1:2" x14ac:dyDescent="0.4">
      <c r="A157" s="3" t="s">
        <v>3245</v>
      </c>
      <c r="B157" s="3" t="s">
        <v>287</v>
      </c>
    </row>
    <row r="158" spans="1:2" x14ac:dyDescent="0.4">
      <c r="A158" s="3" t="s">
        <v>3246</v>
      </c>
      <c r="B158" s="3" t="s">
        <v>292</v>
      </c>
    </row>
    <row r="159" spans="1:2" x14ac:dyDescent="0.4">
      <c r="A159" s="3" t="s">
        <v>3247</v>
      </c>
      <c r="B159" s="3" t="s">
        <v>298</v>
      </c>
    </row>
    <row r="160" spans="1:2" x14ac:dyDescent="0.4">
      <c r="A160" s="3" t="s">
        <v>3248</v>
      </c>
      <c r="B160" s="3" t="s">
        <v>299</v>
      </c>
    </row>
    <row r="161" spans="1:2" x14ac:dyDescent="0.4">
      <c r="A161" s="3" t="s">
        <v>3249</v>
      </c>
      <c r="B161" s="3" t="s">
        <v>300</v>
      </c>
    </row>
    <row r="162" spans="1:2" x14ac:dyDescent="0.4">
      <c r="A162" s="3" t="s">
        <v>3859</v>
      </c>
      <c r="B162" s="3" t="s">
        <v>3415</v>
      </c>
    </row>
    <row r="163" spans="1:2" x14ac:dyDescent="0.4">
      <c r="A163" s="3" t="s">
        <v>3250</v>
      </c>
      <c r="B163" s="3" t="s">
        <v>302</v>
      </c>
    </row>
    <row r="164" spans="1:2" x14ac:dyDescent="0.4">
      <c r="A164" s="3" t="s">
        <v>3251</v>
      </c>
      <c r="B164" s="3" t="s">
        <v>295</v>
      </c>
    </row>
    <row r="165" spans="1:2" x14ac:dyDescent="0.4">
      <c r="A165" s="3" t="s">
        <v>3252</v>
      </c>
      <c r="B165" s="3" t="s">
        <v>301</v>
      </c>
    </row>
    <row r="166" spans="1:2" x14ac:dyDescent="0.4">
      <c r="A166" s="3" t="s">
        <v>3253</v>
      </c>
      <c r="B166" s="3" t="s">
        <v>308</v>
      </c>
    </row>
    <row r="167" spans="1:2" x14ac:dyDescent="0.4">
      <c r="A167" s="3" t="s">
        <v>3254</v>
      </c>
      <c r="B167" s="3" t="s">
        <v>307</v>
      </c>
    </row>
    <row r="168" spans="1:2" x14ac:dyDescent="0.4">
      <c r="A168" s="3" t="s">
        <v>3255</v>
      </c>
      <c r="B168" s="3" t="s">
        <v>309</v>
      </c>
    </row>
    <row r="169" spans="1:2" x14ac:dyDescent="0.4">
      <c r="A169" s="3" t="s">
        <v>3860</v>
      </c>
      <c r="B169" s="3" t="s">
        <v>3416</v>
      </c>
    </row>
    <row r="170" spans="1:2" x14ac:dyDescent="0.4">
      <c r="A170" s="3" t="s">
        <v>3256</v>
      </c>
      <c r="B170" s="3" t="s">
        <v>311</v>
      </c>
    </row>
    <row r="171" spans="1:2" x14ac:dyDescent="0.4">
      <c r="A171" s="3" t="s">
        <v>3257</v>
      </c>
      <c r="B171" s="3" t="s">
        <v>305</v>
      </c>
    </row>
    <row r="172" spans="1:2" x14ac:dyDescent="0.4">
      <c r="A172" s="3" t="s">
        <v>3258</v>
      </c>
      <c r="B172" s="3" t="s">
        <v>310</v>
      </c>
    </row>
    <row r="173" spans="1:2" x14ac:dyDescent="0.4">
      <c r="A173" s="3" t="s">
        <v>3259</v>
      </c>
      <c r="B173" s="3" t="s">
        <v>314</v>
      </c>
    </row>
    <row r="174" spans="1:2" x14ac:dyDescent="0.4">
      <c r="A174" s="3" t="s">
        <v>3861</v>
      </c>
      <c r="B174" s="3" t="s">
        <v>3424</v>
      </c>
    </row>
    <row r="175" spans="1:2" x14ac:dyDescent="0.4">
      <c r="A175" s="3" t="s">
        <v>3862</v>
      </c>
      <c r="B175" s="3" t="s">
        <v>3425</v>
      </c>
    </row>
    <row r="176" spans="1:2" x14ac:dyDescent="0.4">
      <c r="A176" s="3" t="s">
        <v>3863</v>
      </c>
      <c r="B176" s="3" t="s">
        <v>3426</v>
      </c>
    </row>
    <row r="177" spans="1:2" x14ac:dyDescent="0.4">
      <c r="A177" s="3" t="s">
        <v>3260</v>
      </c>
      <c r="B177" s="3" t="s">
        <v>322</v>
      </c>
    </row>
    <row r="178" spans="1:2" x14ac:dyDescent="0.4">
      <c r="A178" s="3" t="s">
        <v>3864</v>
      </c>
      <c r="B178" s="3" t="s">
        <v>3417</v>
      </c>
    </row>
    <row r="179" spans="1:2" x14ac:dyDescent="0.4">
      <c r="A179" s="3" t="s">
        <v>3261</v>
      </c>
      <c r="B179" s="3" t="s">
        <v>316</v>
      </c>
    </row>
    <row r="180" spans="1:2" x14ac:dyDescent="0.4">
      <c r="A180" s="3" t="s">
        <v>3262</v>
      </c>
      <c r="B180" s="3" t="s">
        <v>315</v>
      </c>
    </row>
    <row r="181" spans="1:2" x14ac:dyDescent="0.4">
      <c r="A181" s="3" t="s">
        <v>3263</v>
      </c>
      <c r="B181" s="3" t="s">
        <v>317</v>
      </c>
    </row>
    <row r="182" spans="1:2" x14ac:dyDescent="0.4">
      <c r="A182" s="3" t="s">
        <v>3264</v>
      </c>
      <c r="B182" s="3" t="s">
        <v>318</v>
      </c>
    </row>
    <row r="183" spans="1:2" x14ac:dyDescent="0.4">
      <c r="A183" s="3" t="s">
        <v>3265</v>
      </c>
      <c r="B183" s="3" t="s">
        <v>330</v>
      </c>
    </row>
    <row r="184" spans="1:2" x14ac:dyDescent="0.4">
      <c r="A184" s="3" t="s">
        <v>3865</v>
      </c>
      <c r="B184" s="3" t="s">
        <v>3427</v>
      </c>
    </row>
    <row r="185" spans="1:2" x14ac:dyDescent="0.4">
      <c r="A185" s="3" t="s">
        <v>3866</v>
      </c>
      <c r="B185" s="3" t="s">
        <v>3428</v>
      </c>
    </row>
    <row r="186" spans="1:2" x14ac:dyDescent="0.4">
      <c r="A186" s="3" t="s">
        <v>3867</v>
      </c>
      <c r="B186" s="3" t="s">
        <v>3429</v>
      </c>
    </row>
    <row r="187" spans="1:2" x14ac:dyDescent="0.4">
      <c r="A187" s="3" t="s">
        <v>3266</v>
      </c>
      <c r="B187" s="3" t="s">
        <v>327</v>
      </c>
    </row>
    <row r="188" spans="1:2" x14ac:dyDescent="0.4">
      <c r="A188" s="3" t="s">
        <v>3267</v>
      </c>
      <c r="B188" s="3" t="s">
        <v>338</v>
      </c>
    </row>
    <row r="189" spans="1:2" x14ac:dyDescent="0.4">
      <c r="A189" s="3" t="s">
        <v>3268</v>
      </c>
      <c r="B189" s="3" t="s">
        <v>339</v>
      </c>
    </row>
    <row r="190" spans="1:2" x14ac:dyDescent="0.4">
      <c r="A190" s="3" t="s">
        <v>3269</v>
      </c>
      <c r="B190" s="3" t="s">
        <v>340</v>
      </c>
    </row>
    <row r="191" spans="1:2" x14ac:dyDescent="0.4">
      <c r="A191" s="3" t="s">
        <v>3868</v>
      </c>
      <c r="B191" s="3" t="s">
        <v>3418</v>
      </c>
    </row>
    <row r="192" spans="1:2" x14ac:dyDescent="0.4">
      <c r="A192" s="3" t="s">
        <v>3270</v>
      </c>
      <c r="B192" s="3" t="s">
        <v>329</v>
      </c>
    </row>
    <row r="193" spans="1:2" x14ac:dyDescent="0.4">
      <c r="A193" s="3" t="s">
        <v>3271</v>
      </c>
      <c r="B193" s="3" t="s">
        <v>332</v>
      </c>
    </row>
    <row r="194" spans="1:2" x14ac:dyDescent="0.4">
      <c r="A194" s="3" t="s">
        <v>3272</v>
      </c>
      <c r="B194" s="3" t="s">
        <v>334</v>
      </c>
    </row>
    <row r="195" spans="1:2" x14ac:dyDescent="0.4">
      <c r="A195" s="3" t="s">
        <v>3273</v>
      </c>
      <c r="B195" s="3" t="s">
        <v>345</v>
      </c>
    </row>
    <row r="196" spans="1:2" x14ac:dyDescent="0.4">
      <c r="A196" s="3" t="s">
        <v>3274</v>
      </c>
      <c r="B196" s="3" t="s">
        <v>343</v>
      </c>
    </row>
    <row r="197" spans="1:2" x14ac:dyDescent="0.4">
      <c r="A197" s="3" t="s">
        <v>3869</v>
      </c>
      <c r="B197" s="3" t="s">
        <v>3419</v>
      </c>
    </row>
    <row r="198" spans="1:2" x14ac:dyDescent="0.4">
      <c r="A198" s="3" t="s">
        <v>3275</v>
      </c>
      <c r="B198" s="3" t="s">
        <v>346</v>
      </c>
    </row>
    <row r="199" spans="1:2" x14ac:dyDescent="0.4">
      <c r="A199" s="3" t="s">
        <v>3276</v>
      </c>
      <c r="B199" s="3" t="s">
        <v>274</v>
      </c>
    </row>
    <row r="200" spans="1:2" x14ac:dyDescent="0.4">
      <c r="A200" s="3" t="s">
        <v>3870</v>
      </c>
      <c r="B200" s="3" t="s">
        <v>3420</v>
      </c>
    </row>
    <row r="201" spans="1:2" x14ac:dyDescent="0.4">
      <c r="A201" s="3" t="s">
        <v>3277</v>
      </c>
      <c r="B201" s="3" t="s">
        <v>294</v>
      </c>
    </row>
    <row r="202" spans="1:2" x14ac:dyDescent="0.4">
      <c r="A202" s="3" t="s">
        <v>3278</v>
      </c>
      <c r="B202" s="3" t="s">
        <v>303</v>
      </c>
    </row>
    <row r="203" spans="1:2" x14ac:dyDescent="0.4">
      <c r="A203" s="3" t="s">
        <v>3279</v>
      </c>
      <c r="B203" s="3" t="s">
        <v>312</v>
      </c>
    </row>
    <row r="204" spans="1:2" x14ac:dyDescent="0.4">
      <c r="A204" s="3" t="s">
        <v>3280</v>
      </c>
      <c r="B204" s="3" t="s">
        <v>333</v>
      </c>
    </row>
    <row r="205" spans="1:2" x14ac:dyDescent="0.4">
      <c r="A205" s="3" t="s">
        <v>3871</v>
      </c>
      <c r="B205" s="3" t="s">
        <v>3755</v>
      </c>
    </row>
    <row r="206" spans="1:2" x14ac:dyDescent="0.4">
      <c r="A206" s="3" t="s">
        <v>3872</v>
      </c>
      <c r="B206" s="3" t="s">
        <v>3638</v>
      </c>
    </row>
    <row r="207" spans="1:2" x14ac:dyDescent="0.4">
      <c r="A207" s="3" t="s">
        <v>3148</v>
      </c>
      <c r="B207" s="3" t="s">
        <v>3421</v>
      </c>
    </row>
    <row r="208" spans="1:2" x14ac:dyDescent="0.4">
      <c r="A208" s="3" t="s">
        <v>9</v>
      </c>
      <c r="B208" s="3" t="s">
        <v>351</v>
      </c>
    </row>
    <row r="209" spans="1:2" x14ac:dyDescent="0.4">
      <c r="A209" s="3" t="s">
        <v>3873</v>
      </c>
      <c r="B209" s="3" t="s">
        <v>3644</v>
      </c>
    </row>
    <row r="210" spans="1:2" x14ac:dyDescent="0.4">
      <c r="A210" s="3" t="s">
        <v>3874</v>
      </c>
      <c r="B210" s="3" t="s">
        <v>3643</v>
      </c>
    </row>
    <row r="211" spans="1:2" x14ac:dyDescent="0.4">
      <c r="A211" s="3" t="s">
        <v>3875</v>
      </c>
      <c r="B211" s="3" t="s">
        <v>3645</v>
      </c>
    </row>
    <row r="212" spans="1:2" x14ac:dyDescent="0.4">
      <c r="A212" s="3" t="s">
        <v>3876</v>
      </c>
      <c r="B212" s="3" t="s">
        <v>3642</v>
      </c>
    </row>
    <row r="213" spans="1:2" x14ac:dyDescent="0.4">
      <c r="A213" s="3" t="s">
        <v>2063</v>
      </c>
      <c r="B213" s="3" t="s">
        <v>3422</v>
      </c>
    </row>
    <row r="214" spans="1:2" x14ac:dyDescent="0.4">
      <c r="A214" s="3" t="s">
        <v>3877</v>
      </c>
      <c r="B214" s="3" t="s">
        <v>3731</v>
      </c>
    </row>
    <row r="215" spans="1:2" x14ac:dyDescent="0.4">
      <c r="A215" s="3" t="s">
        <v>3878</v>
      </c>
      <c r="B215" s="3" t="s">
        <v>3739</v>
      </c>
    </row>
    <row r="216" spans="1:2" x14ac:dyDescent="0.4">
      <c r="A216" s="3" t="s">
        <v>3879</v>
      </c>
      <c r="B216" s="3" t="s">
        <v>3734</v>
      </c>
    </row>
    <row r="217" spans="1:2" x14ac:dyDescent="0.4">
      <c r="A217" s="3" t="s">
        <v>3880</v>
      </c>
      <c r="B217" s="3" t="s">
        <v>3738</v>
      </c>
    </row>
    <row r="218" spans="1:2" x14ac:dyDescent="0.4">
      <c r="A218" s="3" t="s">
        <v>3881</v>
      </c>
      <c r="B218" s="3" t="s">
        <v>3733</v>
      </c>
    </row>
    <row r="219" spans="1:2" x14ac:dyDescent="0.4">
      <c r="A219" s="3" t="s">
        <v>3882</v>
      </c>
      <c r="B219" s="3" t="s">
        <v>3735</v>
      </c>
    </row>
    <row r="220" spans="1:2" x14ac:dyDescent="0.4">
      <c r="A220" s="3" t="s">
        <v>3883</v>
      </c>
      <c r="B220" s="3" t="s">
        <v>3736</v>
      </c>
    </row>
    <row r="221" spans="1:2" x14ac:dyDescent="0.4">
      <c r="A221" s="3" t="s">
        <v>3884</v>
      </c>
      <c r="B221" s="3" t="s">
        <v>3737</v>
      </c>
    </row>
    <row r="222" spans="1:2" x14ac:dyDescent="0.4">
      <c r="A222" s="3" t="s">
        <v>3885</v>
      </c>
      <c r="B222" s="3" t="s">
        <v>3732</v>
      </c>
    </row>
    <row r="223" spans="1:2" x14ac:dyDescent="0.4">
      <c r="A223" s="3" t="s">
        <v>3886</v>
      </c>
      <c r="B223" s="3" t="s">
        <v>3740</v>
      </c>
    </row>
    <row r="224" spans="1:2" x14ac:dyDescent="0.4">
      <c r="A224" s="3" t="s">
        <v>3887</v>
      </c>
      <c r="B224" s="3" t="s">
        <v>3652</v>
      </c>
    </row>
    <row r="225" spans="1:2" x14ac:dyDescent="0.4">
      <c r="A225" s="3" t="s">
        <v>3281</v>
      </c>
      <c r="B225" s="3" t="s">
        <v>279</v>
      </c>
    </row>
    <row r="226" spans="1:2" x14ac:dyDescent="0.4">
      <c r="A226" s="3" t="s">
        <v>3282</v>
      </c>
      <c r="B226" s="3" t="s">
        <v>280</v>
      </c>
    </row>
    <row r="227" spans="1:2" x14ac:dyDescent="0.4">
      <c r="A227" s="3" t="s">
        <v>3888</v>
      </c>
      <c r="B227" s="3" t="s">
        <v>3412</v>
      </c>
    </row>
    <row r="228" spans="1:2" x14ac:dyDescent="0.4">
      <c r="A228" s="3" t="s">
        <v>3283</v>
      </c>
      <c r="B228" s="3" t="s">
        <v>278</v>
      </c>
    </row>
    <row r="229" spans="1:2" x14ac:dyDescent="0.4">
      <c r="A229" s="3" t="s">
        <v>3889</v>
      </c>
      <c r="B229" s="3" t="s">
        <v>3411</v>
      </c>
    </row>
    <row r="230" spans="1:2" x14ac:dyDescent="0.4">
      <c r="A230" s="3" t="s">
        <v>3890</v>
      </c>
      <c r="B230" s="3" t="s">
        <v>3646</v>
      </c>
    </row>
    <row r="231" spans="1:2" x14ac:dyDescent="0.4">
      <c r="A231" s="3" t="s">
        <v>3891</v>
      </c>
      <c r="B231" s="3" t="s">
        <v>3647</v>
      </c>
    </row>
    <row r="232" spans="1:2" x14ac:dyDescent="0.4">
      <c r="A232" s="3" t="s">
        <v>3892</v>
      </c>
      <c r="B232" s="3" t="s">
        <v>3648</v>
      </c>
    </row>
    <row r="233" spans="1:2" x14ac:dyDescent="0.4">
      <c r="A233" s="3" t="s">
        <v>3893</v>
      </c>
      <c r="B233" s="3" t="s">
        <v>3649</v>
      </c>
    </row>
    <row r="234" spans="1:2" x14ac:dyDescent="0.4">
      <c r="A234" s="3" t="s">
        <v>3894</v>
      </c>
      <c r="B234" s="3" t="s">
        <v>3423</v>
      </c>
    </row>
    <row r="235" spans="1:2" x14ac:dyDescent="0.4">
      <c r="A235" s="3" t="s">
        <v>3895</v>
      </c>
      <c r="B235" s="3" t="s">
        <v>3629</v>
      </c>
    </row>
    <row r="236" spans="1:2" x14ac:dyDescent="0.4">
      <c r="A236" s="3" t="s">
        <v>3896</v>
      </c>
      <c r="B236" s="3" t="s">
        <v>3560</v>
      </c>
    </row>
    <row r="237" spans="1:2" x14ac:dyDescent="0.4">
      <c r="A237" s="3" t="s">
        <v>1619</v>
      </c>
      <c r="B237" s="3" t="s">
        <v>23</v>
      </c>
    </row>
    <row r="238" spans="1:2" x14ac:dyDescent="0.4">
      <c r="A238" s="3" t="s">
        <v>3897</v>
      </c>
      <c r="B238" s="3" t="s">
        <v>3561</v>
      </c>
    </row>
    <row r="239" spans="1:2" x14ac:dyDescent="0.4">
      <c r="A239" s="3" t="s">
        <v>2477</v>
      </c>
      <c r="B239" s="3" t="s">
        <v>218</v>
      </c>
    </row>
    <row r="240" spans="1:2" x14ac:dyDescent="0.4">
      <c r="A240" s="3" t="s">
        <v>2478</v>
      </c>
      <c r="B240" s="3" t="s">
        <v>3396</v>
      </c>
    </row>
    <row r="241" spans="1:2" x14ac:dyDescent="0.4">
      <c r="A241" s="3" t="s">
        <v>3898</v>
      </c>
      <c r="B241" s="3" t="s">
        <v>3566</v>
      </c>
    </row>
    <row r="242" spans="1:2" x14ac:dyDescent="0.4">
      <c r="A242" s="3" t="s">
        <v>2470</v>
      </c>
      <c r="B242" s="3" t="s">
        <v>214</v>
      </c>
    </row>
    <row r="243" spans="1:2" x14ac:dyDescent="0.4">
      <c r="A243" s="3" t="s">
        <v>3899</v>
      </c>
      <c r="B243" s="3" t="s">
        <v>3620</v>
      </c>
    </row>
    <row r="244" spans="1:2" x14ac:dyDescent="0.4">
      <c r="A244" s="3" t="s">
        <v>1280</v>
      </c>
      <c r="B244" s="3" t="s">
        <v>212</v>
      </c>
    </row>
    <row r="245" spans="1:2" x14ac:dyDescent="0.4">
      <c r="A245" s="3" t="s">
        <v>1279</v>
      </c>
      <c r="B245" s="3" t="s">
        <v>3395</v>
      </c>
    </row>
    <row r="246" spans="1:2" x14ac:dyDescent="0.4">
      <c r="A246" s="3" t="s">
        <v>3900</v>
      </c>
      <c r="B246" s="3" t="s">
        <v>3624</v>
      </c>
    </row>
    <row r="247" spans="1:2" x14ac:dyDescent="0.4">
      <c r="A247" s="3" t="s">
        <v>3284</v>
      </c>
      <c r="B247" s="3" t="s">
        <v>215</v>
      </c>
    </row>
    <row r="248" spans="1:2" x14ac:dyDescent="0.4">
      <c r="A248" s="3" t="s">
        <v>3285</v>
      </c>
      <c r="B248" s="3" t="s">
        <v>216</v>
      </c>
    </row>
    <row r="249" spans="1:2" x14ac:dyDescent="0.4">
      <c r="A249" s="3" t="s">
        <v>3286</v>
      </c>
      <c r="B249" s="3" t="s">
        <v>217</v>
      </c>
    </row>
    <row r="250" spans="1:2" x14ac:dyDescent="0.4">
      <c r="A250" s="3" t="s">
        <v>3287</v>
      </c>
      <c r="B250" s="3" t="s">
        <v>213</v>
      </c>
    </row>
    <row r="251" spans="1:2" x14ac:dyDescent="0.4">
      <c r="A251" s="3" t="s">
        <v>777</v>
      </c>
      <c r="B251" s="3" t="s">
        <v>281</v>
      </c>
    </row>
    <row r="252" spans="1:2" x14ac:dyDescent="0.4">
      <c r="A252" s="3" t="s">
        <v>1175</v>
      </c>
      <c r="B252" s="3" t="s">
        <v>283</v>
      </c>
    </row>
    <row r="253" spans="1:2" x14ac:dyDescent="0.4">
      <c r="A253" s="3" t="s">
        <v>776</v>
      </c>
      <c r="B253" s="3" t="s">
        <v>3413</v>
      </c>
    </row>
    <row r="254" spans="1:2" x14ac:dyDescent="0.4">
      <c r="A254" s="3" t="s">
        <v>3901</v>
      </c>
      <c r="B254" s="3" t="s">
        <v>3630</v>
      </c>
    </row>
    <row r="255" spans="1:2" x14ac:dyDescent="0.4">
      <c r="A255" s="3" t="s">
        <v>1565</v>
      </c>
      <c r="B255" s="3" t="s">
        <v>284</v>
      </c>
    </row>
    <row r="256" spans="1:2" x14ac:dyDescent="0.4">
      <c r="A256" s="3" t="s">
        <v>775</v>
      </c>
      <c r="B256" s="3" t="s">
        <v>285</v>
      </c>
    </row>
    <row r="257" spans="1:2" x14ac:dyDescent="0.4">
      <c r="A257" s="3" t="s">
        <v>3288</v>
      </c>
      <c r="B257" s="3" t="s">
        <v>26</v>
      </c>
    </row>
    <row r="258" spans="1:2" x14ac:dyDescent="0.4">
      <c r="A258" s="3" t="s">
        <v>3289</v>
      </c>
      <c r="B258" s="3" t="s">
        <v>25</v>
      </c>
    </row>
    <row r="259" spans="1:2" x14ac:dyDescent="0.4">
      <c r="A259" s="3" t="s">
        <v>3290</v>
      </c>
      <c r="B259" s="3" t="s">
        <v>24</v>
      </c>
    </row>
    <row r="260" spans="1:2" x14ac:dyDescent="0.4">
      <c r="A260" s="3" t="s">
        <v>863</v>
      </c>
      <c r="B260" s="3" t="s">
        <v>3371</v>
      </c>
    </row>
    <row r="261" spans="1:2" x14ac:dyDescent="0.4">
      <c r="A261" s="3" t="s">
        <v>3902</v>
      </c>
      <c r="B261" s="3" t="s">
        <v>3542</v>
      </c>
    </row>
    <row r="262" spans="1:2" x14ac:dyDescent="0.4">
      <c r="A262" s="3" t="s">
        <v>3291</v>
      </c>
      <c r="B262" s="3" t="s">
        <v>30</v>
      </c>
    </row>
    <row r="263" spans="1:2" x14ac:dyDescent="0.4">
      <c r="A263" s="3" t="s">
        <v>3292</v>
      </c>
      <c r="B263" s="3" t="s">
        <v>31</v>
      </c>
    </row>
    <row r="264" spans="1:2" x14ac:dyDescent="0.4">
      <c r="A264" s="3" t="s">
        <v>3293</v>
      </c>
      <c r="B264" s="3" t="s">
        <v>32</v>
      </c>
    </row>
    <row r="265" spans="1:2" x14ac:dyDescent="0.4">
      <c r="A265" s="3" t="s">
        <v>3294</v>
      </c>
      <c r="B265" s="3" t="s">
        <v>27</v>
      </c>
    </row>
    <row r="266" spans="1:2" x14ac:dyDescent="0.4">
      <c r="A266" s="3" t="s">
        <v>3295</v>
      </c>
      <c r="B266" s="3" t="s">
        <v>28</v>
      </c>
    </row>
    <row r="267" spans="1:2" x14ac:dyDescent="0.4">
      <c r="A267" s="3" t="s">
        <v>3296</v>
      </c>
      <c r="B267" s="3" t="s">
        <v>29</v>
      </c>
    </row>
    <row r="268" spans="1:2" x14ac:dyDescent="0.4">
      <c r="A268" s="3" t="s">
        <v>1640</v>
      </c>
      <c r="B268" s="3" t="s">
        <v>22</v>
      </c>
    </row>
    <row r="269" spans="1:2" x14ac:dyDescent="0.4">
      <c r="A269" s="3" t="s">
        <v>3164</v>
      </c>
      <c r="B269" s="3" t="s">
        <v>21</v>
      </c>
    </row>
    <row r="270" spans="1:2" x14ac:dyDescent="0.4">
      <c r="A270" s="3" t="s">
        <v>862</v>
      </c>
      <c r="B270" s="3" t="s">
        <v>3370</v>
      </c>
    </row>
    <row r="271" spans="1:2" x14ac:dyDescent="0.4">
      <c r="A271" s="3" t="s">
        <v>3903</v>
      </c>
      <c r="B271" s="3" t="s">
        <v>3460</v>
      </c>
    </row>
    <row r="272" spans="1:2" x14ac:dyDescent="0.4">
      <c r="A272" s="3" t="s">
        <v>3904</v>
      </c>
      <c r="B272" s="3" t="s">
        <v>3461</v>
      </c>
    </row>
    <row r="273" spans="1:2" x14ac:dyDescent="0.4">
      <c r="A273" s="3" t="s">
        <v>3905</v>
      </c>
      <c r="B273" s="3" t="s">
        <v>3462</v>
      </c>
    </row>
    <row r="274" spans="1:2" x14ac:dyDescent="0.4">
      <c r="A274" s="3" t="s">
        <v>3906</v>
      </c>
      <c r="B274" s="3" t="s">
        <v>3550</v>
      </c>
    </row>
    <row r="275" spans="1:2" x14ac:dyDescent="0.4">
      <c r="A275" s="3" t="s">
        <v>3297</v>
      </c>
      <c r="B275" s="3" t="s">
        <v>41</v>
      </c>
    </row>
    <row r="276" spans="1:2" x14ac:dyDescent="0.4">
      <c r="A276" s="3" t="s">
        <v>3298</v>
      </c>
      <c r="B276" s="3" t="s">
        <v>42</v>
      </c>
    </row>
    <row r="277" spans="1:2" x14ac:dyDescent="0.4">
      <c r="A277" s="3" t="s">
        <v>3299</v>
      </c>
      <c r="B277" s="3" t="s">
        <v>43</v>
      </c>
    </row>
    <row r="278" spans="1:2" x14ac:dyDescent="0.4">
      <c r="A278" s="3" t="s">
        <v>3300</v>
      </c>
      <c r="B278" s="3" t="s">
        <v>44</v>
      </c>
    </row>
    <row r="279" spans="1:2" x14ac:dyDescent="0.4">
      <c r="A279" s="3" t="s">
        <v>3301</v>
      </c>
      <c r="B279" s="3" t="s">
        <v>45</v>
      </c>
    </row>
    <row r="280" spans="1:2" x14ac:dyDescent="0.4">
      <c r="A280" s="3" t="s">
        <v>3302</v>
      </c>
      <c r="B280" s="3" t="s">
        <v>46</v>
      </c>
    </row>
    <row r="281" spans="1:2" x14ac:dyDescent="0.4">
      <c r="A281" s="3" t="s">
        <v>3907</v>
      </c>
      <c r="B281" s="3" t="s">
        <v>3551</v>
      </c>
    </row>
    <row r="282" spans="1:2" x14ac:dyDescent="0.4">
      <c r="A282" s="3" t="s">
        <v>3908</v>
      </c>
      <c r="B282" s="3" t="s">
        <v>3552</v>
      </c>
    </row>
    <row r="283" spans="1:2" x14ac:dyDescent="0.4">
      <c r="A283" s="3" t="s">
        <v>3909</v>
      </c>
      <c r="B283" s="3" t="s">
        <v>3553</v>
      </c>
    </row>
    <row r="284" spans="1:2" x14ac:dyDescent="0.4">
      <c r="A284" s="3" t="s">
        <v>3303</v>
      </c>
      <c r="B284" s="3" t="s">
        <v>40</v>
      </c>
    </row>
    <row r="285" spans="1:2" x14ac:dyDescent="0.4">
      <c r="A285" s="3" t="s">
        <v>3910</v>
      </c>
      <c r="B285" s="3" t="s">
        <v>3373</v>
      </c>
    </row>
    <row r="286" spans="1:2" x14ac:dyDescent="0.4">
      <c r="A286" s="3" t="s">
        <v>3911</v>
      </c>
      <c r="B286" s="3" t="s">
        <v>3459</v>
      </c>
    </row>
    <row r="287" spans="1:2" x14ac:dyDescent="0.4">
      <c r="A287" s="3" t="s">
        <v>3912</v>
      </c>
      <c r="B287" s="3" t="s">
        <v>3456</v>
      </c>
    </row>
    <row r="288" spans="1:2" x14ac:dyDescent="0.4">
      <c r="A288" s="3" t="s">
        <v>3913</v>
      </c>
      <c r="B288" s="3" t="s">
        <v>3457</v>
      </c>
    </row>
    <row r="289" spans="1:2" x14ac:dyDescent="0.4">
      <c r="A289" s="3" t="s">
        <v>3914</v>
      </c>
      <c r="B289" s="3" t="s">
        <v>3458</v>
      </c>
    </row>
    <row r="290" spans="1:2" x14ac:dyDescent="0.4">
      <c r="A290" s="3" t="s">
        <v>3915</v>
      </c>
      <c r="B290" s="3" t="s">
        <v>3546</v>
      </c>
    </row>
    <row r="291" spans="1:2" x14ac:dyDescent="0.4">
      <c r="A291" s="3" t="s">
        <v>3304</v>
      </c>
      <c r="B291" s="3" t="s">
        <v>33</v>
      </c>
    </row>
    <row r="292" spans="1:2" x14ac:dyDescent="0.4">
      <c r="A292" s="3" t="s">
        <v>3305</v>
      </c>
      <c r="B292" s="3" t="s">
        <v>34</v>
      </c>
    </row>
    <row r="293" spans="1:2" x14ac:dyDescent="0.4">
      <c r="A293" s="3" t="s">
        <v>3306</v>
      </c>
      <c r="B293" s="3" t="s">
        <v>35</v>
      </c>
    </row>
    <row r="294" spans="1:2" x14ac:dyDescent="0.4">
      <c r="A294" s="3" t="s">
        <v>3307</v>
      </c>
      <c r="B294" s="3" t="s">
        <v>36</v>
      </c>
    </row>
    <row r="295" spans="1:2" x14ac:dyDescent="0.4">
      <c r="A295" s="3" t="s">
        <v>3308</v>
      </c>
      <c r="B295" s="3" t="s">
        <v>37</v>
      </c>
    </row>
    <row r="296" spans="1:2" x14ac:dyDescent="0.4">
      <c r="A296" s="3" t="s">
        <v>3309</v>
      </c>
      <c r="B296" s="3" t="s">
        <v>38</v>
      </c>
    </row>
    <row r="297" spans="1:2" x14ac:dyDescent="0.4">
      <c r="A297" s="3" t="s">
        <v>3916</v>
      </c>
      <c r="B297" s="3" t="s">
        <v>3547</v>
      </c>
    </row>
    <row r="298" spans="1:2" x14ac:dyDescent="0.4">
      <c r="A298" s="3" t="s">
        <v>3917</v>
      </c>
      <c r="B298" s="3" t="s">
        <v>3548</v>
      </c>
    </row>
    <row r="299" spans="1:2" x14ac:dyDescent="0.4">
      <c r="A299" s="3" t="s">
        <v>3918</v>
      </c>
      <c r="B299" s="3" t="s">
        <v>3549</v>
      </c>
    </row>
    <row r="300" spans="1:2" x14ac:dyDescent="0.4">
      <c r="A300" s="3" t="s">
        <v>3310</v>
      </c>
      <c r="B300" s="3" t="s">
        <v>39</v>
      </c>
    </row>
    <row r="301" spans="1:2" x14ac:dyDescent="0.4">
      <c r="A301" s="3" t="s">
        <v>3919</v>
      </c>
      <c r="B301" s="3" t="s">
        <v>3372</v>
      </c>
    </row>
    <row r="302" spans="1:2" x14ac:dyDescent="0.4">
      <c r="A302" s="3" t="s">
        <v>3920</v>
      </c>
      <c r="B302" s="3" t="s">
        <v>3455</v>
      </c>
    </row>
    <row r="303" spans="1:2" x14ac:dyDescent="0.4">
      <c r="A303" s="3" t="s">
        <v>3921</v>
      </c>
      <c r="B303" s="3" t="s">
        <v>3595</v>
      </c>
    </row>
    <row r="304" spans="1:2" x14ac:dyDescent="0.4">
      <c r="A304" s="3" t="s">
        <v>3922</v>
      </c>
      <c r="B304" s="3" t="s">
        <v>3723</v>
      </c>
    </row>
    <row r="305" spans="1:2" x14ac:dyDescent="0.4">
      <c r="A305" s="3" t="s">
        <v>3311</v>
      </c>
      <c r="B305" s="3" t="s">
        <v>67</v>
      </c>
    </row>
    <row r="306" spans="1:2" x14ac:dyDescent="0.4">
      <c r="A306" s="3" t="s">
        <v>3312</v>
      </c>
      <c r="B306" s="3" t="s">
        <v>68</v>
      </c>
    </row>
    <row r="307" spans="1:2" x14ac:dyDescent="0.4">
      <c r="A307" s="3" t="s">
        <v>3313</v>
      </c>
      <c r="B307" s="3" t="s">
        <v>69</v>
      </c>
    </row>
    <row r="308" spans="1:2" x14ac:dyDescent="0.4">
      <c r="A308" s="3" t="s">
        <v>2000</v>
      </c>
      <c r="B308" s="3" t="s">
        <v>3377</v>
      </c>
    </row>
    <row r="309" spans="1:2" x14ac:dyDescent="0.4">
      <c r="A309" s="3" t="s">
        <v>2158</v>
      </c>
      <c r="B309" s="3" t="s">
        <v>66</v>
      </c>
    </row>
    <row r="310" spans="1:2" x14ac:dyDescent="0.4">
      <c r="A310" s="3" t="s">
        <v>1999</v>
      </c>
      <c r="B310" s="3" t="s">
        <v>65</v>
      </c>
    </row>
    <row r="311" spans="1:2" x14ac:dyDescent="0.4">
      <c r="A311" s="3" t="s">
        <v>3923</v>
      </c>
      <c r="B311" s="3" t="s">
        <v>3564</v>
      </c>
    </row>
    <row r="312" spans="1:2" x14ac:dyDescent="0.4">
      <c r="A312" s="3" t="s">
        <v>3314</v>
      </c>
      <c r="B312" s="3" t="s">
        <v>97</v>
      </c>
    </row>
    <row r="313" spans="1:2" x14ac:dyDescent="0.4">
      <c r="A313" s="3" t="s">
        <v>3315</v>
      </c>
      <c r="B313" s="3" t="s">
        <v>98</v>
      </c>
    </row>
    <row r="314" spans="1:2" x14ac:dyDescent="0.4">
      <c r="A314" s="3" t="s">
        <v>3316</v>
      </c>
      <c r="B314" s="3" t="s">
        <v>99</v>
      </c>
    </row>
    <row r="315" spans="1:2" x14ac:dyDescent="0.4">
      <c r="A315" s="3" t="s">
        <v>2114</v>
      </c>
      <c r="B315" s="3" t="s">
        <v>3382</v>
      </c>
    </row>
    <row r="316" spans="1:2" x14ac:dyDescent="0.4">
      <c r="A316" s="3" t="s">
        <v>2636</v>
      </c>
      <c r="B316" s="3" t="s">
        <v>96</v>
      </c>
    </row>
    <row r="317" spans="1:2" x14ac:dyDescent="0.4">
      <c r="A317" s="3" t="s">
        <v>2614</v>
      </c>
      <c r="B317" s="3" t="s">
        <v>95</v>
      </c>
    </row>
    <row r="318" spans="1:2" x14ac:dyDescent="0.4">
      <c r="A318" s="3" t="s">
        <v>3317</v>
      </c>
      <c r="B318" s="3" t="s">
        <v>106</v>
      </c>
    </row>
    <row r="319" spans="1:2" x14ac:dyDescent="0.4">
      <c r="A319" s="3" t="s">
        <v>3318</v>
      </c>
      <c r="B319" s="3" t="s">
        <v>107</v>
      </c>
    </row>
    <row r="320" spans="1:2" x14ac:dyDescent="0.4">
      <c r="A320" s="3" t="s">
        <v>3319</v>
      </c>
      <c r="B320" s="3" t="s">
        <v>108</v>
      </c>
    </row>
    <row r="321" spans="1:2" x14ac:dyDescent="0.4">
      <c r="A321" s="3" t="s">
        <v>2140</v>
      </c>
      <c r="B321" s="3" t="s">
        <v>3384</v>
      </c>
    </row>
    <row r="322" spans="1:2" x14ac:dyDescent="0.4">
      <c r="A322" s="3" t="s">
        <v>2139</v>
      </c>
      <c r="B322" s="3" t="s">
        <v>105</v>
      </c>
    </row>
    <row r="323" spans="1:2" x14ac:dyDescent="0.4">
      <c r="A323" s="3" t="s">
        <v>2587</v>
      </c>
      <c r="B323" s="3" t="s">
        <v>109</v>
      </c>
    </row>
    <row r="324" spans="1:2" x14ac:dyDescent="0.4">
      <c r="A324" s="3" t="s">
        <v>3063</v>
      </c>
      <c r="B324" s="3" t="s">
        <v>77</v>
      </c>
    </row>
    <row r="325" spans="1:2" x14ac:dyDescent="0.4">
      <c r="A325" s="3" t="s">
        <v>3320</v>
      </c>
      <c r="B325" s="3" t="s">
        <v>78</v>
      </c>
    </row>
    <row r="326" spans="1:2" x14ac:dyDescent="0.4">
      <c r="A326" s="3" t="s">
        <v>3321</v>
      </c>
      <c r="B326" s="3" t="s">
        <v>79</v>
      </c>
    </row>
    <row r="327" spans="1:2" x14ac:dyDescent="0.4">
      <c r="A327" s="3" t="s">
        <v>3322</v>
      </c>
      <c r="B327" s="3" t="s">
        <v>80</v>
      </c>
    </row>
    <row r="328" spans="1:2" x14ac:dyDescent="0.4">
      <c r="A328" s="3" t="s">
        <v>1973</v>
      </c>
      <c r="B328" s="3" t="s">
        <v>3379</v>
      </c>
    </row>
    <row r="329" spans="1:2" x14ac:dyDescent="0.4">
      <c r="A329" s="3" t="s">
        <v>1970</v>
      </c>
      <c r="B329" s="3" t="s">
        <v>75</v>
      </c>
    </row>
    <row r="330" spans="1:2" x14ac:dyDescent="0.4">
      <c r="A330" s="3" t="s">
        <v>2543</v>
      </c>
      <c r="B330" s="3" t="s">
        <v>76</v>
      </c>
    </row>
    <row r="331" spans="1:2" x14ac:dyDescent="0.4">
      <c r="A331" s="3" t="s">
        <v>3924</v>
      </c>
      <c r="B331" s="3" t="s">
        <v>3563</v>
      </c>
    </row>
    <row r="332" spans="1:2" x14ac:dyDescent="0.4">
      <c r="A332" s="3" t="s">
        <v>3323</v>
      </c>
      <c r="B332" s="3" t="s">
        <v>49</v>
      </c>
    </row>
    <row r="333" spans="1:2" x14ac:dyDescent="0.4">
      <c r="A333" s="3" t="s">
        <v>3324</v>
      </c>
      <c r="B333" s="3" t="s">
        <v>50</v>
      </c>
    </row>
    <row r="334" spans="1:2" x14ac:dyDescent="0.4">
      <c r="A334" s="3" t="s">
        <v>3325</v>
      </c>
      <c r="B334" s="3" t="s">
        <v>51</v>
      </c>
    </row>
    <row r="335" spans="1:2" x14ac:dyDescent="0.4">
      <c r="A335" s="3" t="s">
        <v>2568</v>
      </c>
      <c r="B335" s="3" t="s">
        <v>3374</v>
      </c>
    </row>
    <row r="336" spans="1:2" x14ac:dyDescent="0.4">
      <c r="A336" s="3" t="s">
        <v>3030</v>
      </c>
      <c r="B336" s="3" t="s">
        <v>48</v>
      </c>
    </row>
    <row r="337" spans="1:2" x14ac:dyDescent="0.4">
      <c r="A337" s="3" t="s">
        <v>2566</v>
      </c>
      <c r="B337" s="3" t="s">
        <v>47</v>
      </c>
    </row>
    <row r="338" spans="1:2" x14ac:dyDescent="0.4">
      <c r="A338" s="3" t="s">
        <v>3326</v>
      </c>
      <c r="B338" s="3" t="s">
        <v>54</v>
      </c>
    </row>
    <row r="339" spans="1:2" x14ac:dyDescent="0.4">
      <c r="A339" s="3" t="s">
        <v>3327</v>
      </c>
      <c r="B339" s="3" t="s">
        <v>55</v>
      </c>
    </row>
    <row r="340" spans="1:2" x14ac:dyDescent="0.4">
      <c r="A340" s="3" t="s">
        <v>3328</v>
      </c>
      <c r="B340" s="3" t="s">
        <v>56</v>
      </c>
    </row>
    <row r="341" spans="1:2" x14ac:dyDescent="0.4">
      <c r="A341" s="3" t="s">
        <v>3925</v>
      </c>
      <c r="B341" s="3" t="s">
        <v>3554</v>
      </c>
    </row>
    <row r="342" spans="1:2" x14ac:dyDescent="0.4">
      <c r="A342" s="3" t="s">
        <v>3926</v>
      </c>
      <c r="B342" s="3" t="s">
        <v>3555</v>
      </c>
    </row>
    <row r="343" spans="1:2" x14ac:dyDescent="0.4">
      <c r="A343" s="3" t="s">
        <v>3927</v>
      </c>
      <c r="B343" s="3" t="s">
        <v>3556</v>
      </c>
    </row>
    <row r="344" spans="1:2" x14ac:dyDescent="0.4">
      <c r="A344" s="3" t="s">
        <v>3928</v>
      </c>
      <c r="B344" s="3" t="s">
        <v>3557</v>
      </c>
    </row>
    <row r="345" spans="1:2" x14ac:dyDescent="0.4">
      <c r="A345" s="3" t="s">
        <v>3929</v>
      </c>
      <c r="B345" s="3" t="s">
        <v>3558</v>
      </c>
    </row>
    <row r="346" spans="1:2" x14ac:dyDescent="0.4">
      <c r="A346" s="3" t="s">
        <v>3930</v>
      </c>
      <c r="B346" s="3" t="s">
        <v>3559</v>
      </c>
    </row>
    <row r="347" spans="1:2" x14ac:dyDescent="0.4">
      <c r="A347" s="3" t="s">
        <v>3931</v>
      </c>
      <c r="B347" s="3" t="s">
        <v>3562</v>
      </c>
    </row>
    <row r="348" spans="1:2" x14ac:dyDescent="0.4">
      <c r="A348" s="3" t="s">
        <v>1407</v>
      </c>
      <c r="B348" s="3" t="s">
        <v>3699</v>
      </c>
    </row>
    <row r="349" spans="1:2" x14ac:dyDescent="0.4">
      <c r="A349" s="3" t="s">
        <v>3329</v>
      </c>
      <c r="B349" s="3" t="s">
        <v>83</v>
      </c>
    </row>
    <row r="350" spans="1:2" x14ac:dyDescent="0.4">
      <c r="A350" s="3" t="s">
        <v>3330</v>
      </c>
      <c r="B350" s="3" t="s">
        <v>84</v>
      </c>
    </row>
    <row r="351" spans="1:2" x14ac:dyDescent="0.4">
      <c r="A351" s="3" t="s">
        <v>3331</v>
      </c>
      <c r="B351" s="3" t="s">
        <v>85</v>
      </c>
    </row>
    <row r="352" spans="1:2" x14ac:dyDescent="0.4">
      <c r="A352" s="3" t="s">
        <v>2075</v>
      </c>
      <c r="B352" s="3" t="s">
        <v>3380</v>
      </c>
    </row>
    <row r="353" spans="1:2" x14ac:dyDescent="0.4">
      <c r="A353" s="3" t="s">
        <v>2716</v>
      </c>
      <c r="B353" s="3" t="s">
        <v>82</v>
      </c>
    </row>
    <row r="354" spans="1:2" x14ac:dyDescent="0.4">
      <c r="A354" s="3" t="s">
        <v>2076</v>
      </c>
      <c r="B354" s="3" t="s">
        <v>81</v>
      </c>
    </row>
    <row r="355" spans="1:2" x14ac:dyDescent="0.4">
      <c r="A355" s="3" t="s">
        <v>1845</v>
      </c>
      <c r="B355" s="3" t="s">
        <v>120</v>
      </c>
    </row>
    <row r="356" spans="1:2" x14ac:dyDescent="0.4">
      <c r="A356" s="3" t="s">
        <v>3332</v>
      </c>
      <c r="B356" s="3" t="s">
        <v>86</v>
      </c>
    </row>
    <row r="357" spans="1:2" x14ac:dyDescent="0.4">
      <c r="A357" s="3" t="s">
        <v>3333</v>
      </c>
      <c r="B357" s="3" t="s">
        <v>87</v>
      </c>
    </row>
    <row r="358" spans="1:2" x14ac:dyDescent="0.4">
      <c r="A358" s="3" t="s">
        <v>3334</v>
      </c>
      <c r="B358" s="3" t="s">
        <v>88</v>
      </c>
    </row>
    <row r="359" spans="1:2" x14ac:dyDescent="0.4">
      <c r="A359" s="3" t="s">
        <v>3335</v>
      </c>
      <c r="B359" s="3" t="s">
        <v>135</v>
      </c>
    </row>
    <row r="360" spans="1:2" x14ac:dyDescent="0.4">
      <c r="A360" s="3" t="s">
        <v>3336</v>
      </c>
      <c r="B360" s="3" t="s">
        <v>136</v>
      </c>
    </row>
    <row r="361" spans="1:2" x14ac:dyDescent="0.4">
      <c r="A361" s="3" t="s">
        <v>3337</v>
      </c>
      <c r="B361" s="3" t="s">
        <v>137</v>
      </c>
    </row>
    <row r="362" spans="1:2" x14ac:dyDescent="0.4">
      <c r="A362" s="3" t="s">
        <v>3932</v>
      </c>
      <c r="B362" s="3" t="s">
        <v>3589</v>
      </c>
    </row>
    <row r="363" spans="1:2" x14ac:dyDescent="0.4">
      <c r="A363" s="3" t="s">
        <v>3338</v>
      </c>
      <c r="B363" s="3" t="s">
        <v>122</v>
      </c>
    </row>
    <row r="364" spans="1:2" x14ac:dyDescent="0.4">
      <c r="A364" s="3" t="s">
        <v>3339</v>
      </c>
      <c r="B364" s="3" t="s">
        <v>123</v>
      </c>
    </row>
    <row r="365" spans="1:2" x14ac:dyDescent="0.4">
      <c r="A365" s="3" t="s">
        <v>3340</v>
      </c>
      <c r="B365" s="3" t="s">
        <v>124</v>
      </c>
    </row>
    <row r="366" spans="1:2" x14ac:dyDescent="0.4">
      <c r="A366" s="3" t="s">
        <v>3933</v>
      </c>
      <c r="B366" s="3" t="s">
        <v>3474</v>
      </c>
    </row>
    <row r="367" spans="1:2" x14ac:dyDescent="0.4">
      <c r="A367" s="3" t="s">
        <v>3934</v>
      </c>
      <c r="B367" s="3" t="s">
        <v>3463</v>
      </c>
    </row>
    <row r="368" spans="1:2" x14ac:dyDescent="0.4">
      <c r="A368" s="3" t="s">
        <v>2322</v>
      </c>
      <c r="B368" s="3" t="s">
        <v>121</v>
      </c>
    </row>
    <row r="369" spans="1:2" x14ac:dyDescent="0.4">
      <c r="A369" s="3" t="s">
        <v>1664</v>
      </c>
      <c r="B369" s="3" t="s">
        <v>119</v>
      </c>
    </row>
    <row r="370" spans="1:2" x14ac:dyDescent="0.4">
      <c r="A370" s="3" t="s">
        <v>3341</v>
      </c>
      <c r="B370" s="3" t="s">
        <v>129</v>
      </c>
    </row>
    <row r="371" spans="1:2" x14ac:dyDescent="0.4">
      <c r="A371" s="3" t="s">
        <v>3342</v>
      </c>
      <c r="B371" s="3" t="s">
        <v>130</v>
      </c>
    </row>
    <row r="372" spans="1:2" x14ac:dyDescent="0.4">
      <c r="A372" s="3" t="s">
        <v>3343</v>
      </c>
      <c r="B372" s="3" t="s">
        <v>131</v>
      </c>
    </row>
    <row r="373" spans="1:2" x14ac:dyDescent="0.4">
      <c r="A373" s="3" t="s">
        <v>3344</v>
      </c>
      <c r="B373" s="3" t="s">
        <v>126</v>
      </c>
    </row>
    <row r="374" spans="1:2" x14ac:dyDescent="0.4">
      <c r="A374" s="3" t="s">
        <v>3345</v>
      </c>
      <c r="B374" s="3" t="s">
        <v>127</v>
      </c>
    </row>
    <row r="375" spans="1:2" x14ac:dyDescent="0.4">
      <c r="A375" s="3" t="s">
        <v>3346</v>
      </c>
      <c r="B375" s="3" t="s">
        <v>128</v>
      </c>
    </row>
    <row r="376" spans="1:2" x14ac:dyDescent="0.4">
      <c r="A376" s="3" t="s">
        <v>1195</v>
      </c>
      <c r="B376" s="3" t="s">
        <v>118</v>
      </c>
    </row>
    <row r="377" spans="1:2" x14ac:dyDescent="0.4">
      <c r="A377" s="3" t="s">
        <v>911</v>
      </c>
      <c r="B377" s="3" t="s">
        <v>3386</v>
      </c>
    </row>
    <row r="378" spans="1:2" x14ac:dyDescent="0.4">
      <c r="A378" s="3" t="s">
        <v>3935</v>
      </c>
      <c r="B378" s="3" t="s">
        <v>3585</v>
      </c>
    </row>
    <row r="379" spans="1:2" x14ac:dyDescent="0.4">
      <c r="A379" s="3" t="s">
        <v>3936</v>
      </c>
      <c r="B379" s="3" t="s">
        <v>3586</v>
      </c>
    </row>
    <row r="380" spans="1:2" x14ac:dyDescent="0.4">
      <c r="A380" s="3" t="s">
        <v>3937</v>
      </c>
      <c r="B380" s="3" t="s">
        <v>3587</v>
      </c>
    </row>
    <row r="381" spans="1:2" x14ac:dyDescent="0.4">
      <c r="A381" s="3" t="s">
        <v>3938</v>
      </c>
      <c r="B381" s="3" t="s">
        <v>3588</v>
      </c>
    </row>
    <row r="382" spans="1:2" x14ac:dyDescent="0.4">
      <c r="A382" s="3" t="s">
        <v>3347</v>
      </c>
      <c r="B382" s="3" t="s">
        <v>132</v>
      </c>
    </row>
    <row r="383" spans="1:2" x14ac:dyDescent="0.4">
      <c r="A383" s="3" t="s">
        <v>3348</v>
      </c>
      <c r="B383" s="3" t="s">
        <v>133</v>
      </c>
    </row>
    <row r="384" spans="1:2" x14ac:dyDescent="0.4">
      <c r="A384" s="3" t="s">
        <v>3349</v>
      </c>
      <c r="B384" s="3" t="s">
        <v>134</v>
      </c>
    </row>
    <row r="385" spans="1:2" x14ac:dyDescent="0.4">
      <c r="A385" s="3" t="s">
        <v>3350</v>
      </c>
      <c r="B385" s="3" t="s">
        <v>125</v>
      </c>
    </row>
    <row r="386" spans="1:2" x14ac:dyDescent="0.4">
      <c r="A386" s="3" t="s">
        <v>1941</v>
      </c>
      <c r="B386" s="3" t="s">
        <v>3375</v>
      </c>
    </row>
    <row r="387" spans="1:2" x14ac:dyDescent="0.4">
      <c r="A387" s="3" t="s">
        <v>3033</v>
      </c>
      <c r="B387" s="3" t="s">
        <v>53</v>
      </c>
    </row>
    <row r="388" spans="1:2" x14ac:dyDescent="0.4">
      <c r="A388" s="3" t="s">
        <v>1940</v>
      </c>
      <c r="B388" s="3" t="s">
        <v>52</v>
      </c>
    </row>
    <row r="389" spans="1:2" x14ac:dyDescent="0.4">
      <c r="A389" s="3" t="s">
        <v>3057</v>
      </c>
      <c r="B389" s="3" t="s">
        <v>141</v>
      </c>
    </row>
    <row r="390" spans="1:2" x14ac:dyDescent="0.4">
      <c r="A390" s="3" t="s">
        <v>3351</v>
      </c>
      <c r="B390" s="3" t="s">
        <v>57</v>
      </c>
    </row>
    <row r="391" spans="1:2" x14ac:dyDescent="0.4">
      <c r="A391" s="3" t="s">
        <v>3352</v>
      </c>
      <c r="B391" s="3" t="s">
        <v>58</v>
      </c>
    </row>
    <row r="392" spans="1:2" x14ac:dyDescent="0.4">
      <c r="A392" s="3" t="s">
        <v>3353</v>
      </c>
      <c r="B392" s="3" t="s">
        <v>59</v>
      </c>
    </row>
    <row r="393" spans="1:2" x14ac:dyDescent="0.4">
      <c r="A393" s="3" t="s">
        <v>3354</v>
      </c>
      <c r="B393" s="3" t="s">
        <v>155</v>
      </c>
    </row>
    <row r="394" spans="1:2" x14ac:dyDescent="0.4">
      <c r="A394" s="3" t="s">
        <v>3355</v>
      </c>
      <c r="B394" s="3" t="s">
        <v>156</v>
      </c>
    </row>
    <row r="395" spans="1:2" x14ac:dyDescent="0.4">
      <c r="A395" s="3" t="s">
        <v>3356</v>
      </c>
      <c r="B395" s="3" t="s">
        <v>157</v>
      </c>
    </row>
    <row r="396" spans="1:2" x14ac:dyDescent="0.4">
      <c r="A396" s="3" t="s">
        <v>3939</v>
      </c>
      <c r="B396" s="3" t="s">
        <v>3584</v>
      </c>
    </row>
    <row r="397" spans="1:2" x14ac:dyDescent="0.4">
      <c r="A397" s="3" t="s">
        <v>3357</v>
      </c>
      <c r="B397" s="3" t="s">
        <v>144</v>
      </c>
    </row>
    <row r="398" spans="1:2" x14ac:dyDescent="0.4">
      <c r="A398" s="3" t="s">
        <v>3358</v>
      </c>
      <c r="B398" s="3" t="s">
        <v>143</v>
      </c>
    </row>
    <row r="399" spans="1:2" x14ac:dyDescent="0.4">
      <c r="A399" s="3" t="s">
        <v>3359</v>
      </c>
      <c r="B399" s="3" t="s">
        <v>142</v>
      </c>
    </row>
    <row r="400" spans="1:2" x14ac:dyDescent="0.4">
      <c r="A400" s="3" t="s">
        <v>3940</v>
      </c>
      <c r="B400" s="3" t="s">
        <v>3493</v>
      </c>
    </row>
    <row r="401" spans="1:2" x14ac:dyDescent="0.4">
      <c r="A401" s="3" t="s">
        <v>3941</v>
      </c>
      <c r="B401" s="3" t="s">
        <v>3483</v>
      </c>
    </row>
    <row r="402" spans="1:2" x14ac:dyDescent="0.4">
      <c r="A402" s="3" t="s">
        <v>2366</v>
      </c>
      <c r="B402" s="3" t="s">
        <v>139</v>
      </c>
    </row>
    <row r="403" spans="1:2" x14ac:dyDescent="0.4">
      <c r="A403" s="3" t="s">
        <v>1952</v>
      </c>
      <c r="B403" s="3" t="s">
        <v>138</v>
      </c>
    </row>
    <row r="404" spans="1:2" x14ac:dyDescent="0.4">
      <c r="A404" s="3" t="s">
        <v>3360</v>
      </c>
      <c r="B404" s="3" t="s">
        <v>152</v>
      </c>
    </row>
    <row r="405" spans="1:2" x14ac:dyDescent="0.4">
      <c r="A405" s="3" t="s">
        <v>3361</v>
      </c>
      <c r="B405" s="3" t="s">
        <v>153</v>
      </c>
    </row>
    <row r="406" spans="1:2" x14ac:dyDescent="0.4">
      <c r="A406" s="3" t="s">
        <v>3362</v>
      </c>
      <c r="B406" s="3" t="s">
        <v>154</v>
      </c>
    </row>
    <row r="407" spans="1:2" x14ac:dyDescent="0.4">
      <c r="A407" s="3" t="s">
        <v>3363</v>
      </c>
      <c r="B407" s="3" t="s">
        <v>151</v>
      </c>
    </row>
    <row r="408" spans="1:2" x14ac:dyDescent="0.4">
      <c r="A408" s="3" t="s">
        <v>3364</v>
      </c>
      <c r="B408" s="3" t="s">
        <v>150</v>
      </c>
    </row>
    <row r="409" spans="1:2" x14ac:dyDescent="0.4">
      <c r="A409" s="3" t="s">
        <v>3365</v>
      </c>
      <c r="B409" s="3" t="s">
        <v>149</v>
      </c>
    </row>
    <row r="410" spans="1:2" x14ac:dyDescent="0.4">
      <c r="A410" s="3" t="s">
        <v>2576</v>
      </c>
      <c r="B410" s="3" t="s">
        <v>140</v>
      </c>
    </row>
    <row r="411" spans="1:2" x14ac:dyDescent="0.4">
      <c r="A411" s="3" t="s">
        <v>1951</v>
      </c>
      <c r="B411" s="3" t="s">
        <v>3387</v>
      </c>
    </row>
    <row r="412" spans="1:2" x14ac:dyDescent="0.4">
      <c r="A412" s="3" t="s">
        <v>3942</v>
      </c>
      <c r="B412" s="3" t="s">
        <v>3580</v>
      </c>
    </row>
    <row r="413" spans="1:2" x14ac:dyDescent="0.4">
      <c r="A413" s="3" t="s">
        <v>3943</v>
      </c>
      <c r="B413" s="3" t="s">
        <v>3581</v>
      </c>
    </row>
    <row r="414" spans="1:2" x14ac:dyDescent="0.4">
      <c r="A414" s="3" t="s">
        <v>3944</v>
      </c>
      <c r="B414" s="3" t="s">
        <v>3582</v>
      </c>
    </row>
    <row r="415" spans="1:2" x14ac:dyDescent="0.4">
      <c r="A415" s="3" t="s">
        <v>3945</v>
      </c>
      <c r="B415" s="3" t="s">
        <v>3583</v>
      </c>
    </row>
    <row r="416" spans="1:2" x14ac:dyDescent="0.4">
      <c r="A416" s="3" t="s">
        <v>3366</v>
      </c>
      <c r="B416" s="3" t="s">
        <v>147</v>
      </c>
    </row>
    <row r="417" spans="1:2" x14ac:dyDescent="0.4">
      <c r="A417" s="3" t="s">
        <v>3367</v>
      </c>
      <c r="B417" s="3" t="s">
        <v>146</v>
      </c>
    </row>
    <row r="418" spans="1:2" x14ac:dyDescent="0.4">
      <c r="A418" s="3" t="s">
        <v>3368</v>
      </c>
      <c r="B418" s="3" t="s">
        <v>145</v>
      </c>
    </row>
    <row r="419" spans="1:2" x14ac:dyDescent="0.4">
      <c r="A419" s="3" t="s">
        <v>3369</v>
      </c>
      <c r="B419" s="3" t="s">
        <v>148</v>
      </c>
    </row>
    <row r="420" spans="1:2" x14ac:dyDescent="0.4">
      <c r="A420" s="3" t="s">
        <v>3946</v>
      </c>
      <c r="B420" s="3" t="s">
        <v>3565</v>
      </c>
    </row>
    <row r="421" spans="1:2" x14ac:dyDescent="0.4">
      <c r="A421" s="3" t="s">
        <v>2335</v>
      </c>
      <c r="B421" s="3" t="s">
        <v>3388</v>
      </c>
    </row>
    <row r="422" spans="1:2" x14ac:dyDescent="0.4">
      <c r="A422" s="3" t="s">
        <v>2043</v>
      </c>
      <c r="B422" s="3" t="s">
        <v>3389</v>
      </c>
    </row>
    <row r="423" spans="1:2" x14ac:dyDescent="0.4">
      <c r="A423" s="3" t="s">
        <v>2042</v>
      </c>
      <c r="B423" s="3" t="s">
        <v>159</v>
      </c>
    </row>
    <row r="424" spans="1:2" x14ac:dyDescent="0.4">
      <c r="A424" s="3" t="s">
        <v>3947</v>
      </c>
      <c r="B424" s="3" t="s">
        <v>3757</v>
      </c>
    </row>
    <row r="425" spans="1:2" x14ac:dyDescent="0.4">
      <c r="A425" s="3" t="s">
        <v>3948</v>
      </c>
      <c r="B425" s="3" t="s">
        <v>3754</v>
      </c>
    </row>
    <row r="426" spans="1:2" x14ac:dyDescent="0.4">
      <c r="A426" s="3" t="s">
        <v>3949</v>
      </c>
      <c r="B426" s="3" t="s">
        <v>353</v>
      </c>
    </row>
    <row r="427" spans="1:2" x14ac:dyDescent="0.4">
      <c r="A427" s="3" t="s">
        <v>3950</v>
      </c>
      <c r="B427" s="3" t="s">
        <v>354</v>
      </c>
    </row>
    <row r="428" spans="1:2" x14ac:dyDescent="0.4">
      <c r="A428" s="3" t="s">
        <v>3951</v>
      </c>
      <c r="B428" s="3" t="s">
        <v>355</v>
      </c>
    </row>
    <row r="429" spans="1:2" x14ac:dyDescent="0.4">
      <c r="A429" s="3" t="s">
        <v>3952</v>
      </c>
      <c r="B429" s="3" t="s">
        <v>356</v>
      </c>
    </row>
    <row r="430" spans="1:2" x14ac:dyDescent="0.4">
      <c r="A430" s="3" t="s">
        <v>3953</v>
      </c>
      <c r="B430" s="3" t="s">
        <v>357</v>
      </c>
    </row>
    <row r="431" spans="1:2" x14ac:dyDescent="0.4">
      <c r="A431" s="3" t="s">
        <v>3954</v>
      </c>
      <c r="B431" s="3" t="s">
        <v>358</v>
      </c>
    </row>
    <row r="432" spans="1:2" x14ac:dyDescent="0.4">
      <c r="A432" s="3" t="s">
        <v>3955</v>
      </c>
      <c r="B432" s="3" t="s">
        <v>359</v>
      </c>
    </row>
    <row r="433" spans="1:2" x14ac:dyDescent="0.4">
      <c r="A433" s="3" t="s">
        <v>3956</v>
      </c>
      <c r="B433" s="3" t="s">
        <v>360</v>
      </c>
    </row>
    <row r="434" spans="1:2" x14ac:dyDescent="0.4">
      <c r="A434" s="3" t="s">
        <v>3957</v>
      </c>
      <c r="B434" s="3" t="s">
        <v>361</v>
      </c>
    </row>
    <row r="435" spans="1:2" x14ac:dyDescent="0.4">
      <c r="A435" s="3" t="s">
        <v>3958</v>
      </c>
      <c r="B435" s="3" t="s">
        <v>3725</v>
      </c>
    </row>
    <row r="436" spans="1:2" x14ac:dyDescent="0.4">
      <c r="A436" s="3" t="s">
        <v>3959</v>
      </c>
      <c r="B436" s="3" t="s">
        <v>3730</v>
      </c>
    </row>
    <row r="437" spans="1:2" x14ac:dyDescent="0.4">
      <c r="A437" s="3" t="s">
        <v>3960</v>
      </c>
      <c r="B437" s="3" t="s">
        <v>3726</v>
      </c>
    </row>
    <row r="438" spans="1:2" x14ac:dyDescent="0.4">
      <c r="A438" s="3" t="s">
        <v>3961</v>
      </c>
      <c r="B438" s="3" t="s">
        <v>3729</v>
      </c>
    </row>
    <row r="439" spans="1:2" x14ac:dyDescent="0.4">
      <c r="A439" s="3" t="s">
        <v>3962</v>
      </c>
      <c r="B439" s="3" t="s">
        <v>3727</v>
      </c>
    </row>
    <row r="440" spans="1:2" x14ac:dyDescent="0.4">
      <c r="A440" s="3" t="s">
        <v>3963</v>
      </c>
      <c r="B440" s="3" t="s">
        <v>3728</v>
      </c>
    </row>
    <row r="441" spans="1:2" x14ac:dyDescent="0.4">
      <c r="A441" s="3" t="s">
        <v>3964</v>
      </c>
      <c r="B441" s="3" t="s">
        <v>3786</v>
      </c>
    </row>
    <row r="442" spans="1:2" x14ac:dyDescent="0.4">
      <c r="A442" s="3" t="s">
        <v>3965</v>
      </c>
      <c r="B442" s="3" t="s">
        <v>3787</v>
      </c>
    </row>
    <row r="443" spans="1:2" x14ac:dyDescent="0.4">
      <c r="A443" s="3" t="s">
        <v>3966</v>
      </c>
      <c r="B443" s="3" t="s">
        <v>3785</v>
      </c>
    </row>
    <row r="444" spans="1:2" x14ac:dyDescent="0.4">
      <c r="A444" s="3" t="s">
        <v>3967</v>
      </c>
      <c r="B444" s="3" t="s">
        <v>102</v>
      </c>
    </row>
    <row r="445" spans="1:2" x14ac:dyDescent="0.4">
      <c r="A445" s="3" t="s">
        <v>3968</v>
      </c>
      <c r="B445" s="3" t="s">
        <v>103</v>
      </c>
    </row>
    <row r="446" spans="1:2" x14ac:dyDescent="0.4">
      <c r="A446" s="3" t="s">
        <v>3969</v>
      </c>
      <c r="B446" s="3" t="s">
        <v>104</v>
      </c>
    </row>
    <row r="447" spans="1:2" x14ac:dyDescent="0.4">
      <c r="A447" s="3" t="s">
        <v>1977</v>
      </c>
      <c r="B447" s="3" t="s">
        <v>3383</v>
      </c>
    </row>
    <row r="448" spans="1:2" x14ac:dyDescent="0.4">
      <c r="A448" s="3" t="s">
        <v>1993</v>
      </c>
      <c r="B448" s="3" t="s">
        <v>101</v>
      </c>
    </row>
    <row r="449" spans="1:2" x14ac:dyDescent="0.4">
      <c r="A449" s="3" t="s">
        <v>1976</v>
      </c>
      <c r="B449" s="3" t="s">
        <v>100</v>
      </c>
    </row>
    <row r="450" spans="1:2" x14ac:dyDescent="0.4">
      <c r="A450" s="3" t="s">
        <v>2025</v>
      </c>
      <c r="B450" s="3" t="s">
        <v>161</v>
      </c>
    </row>
    <row r="451" spans="1:2" x14ac:dyDescent="0.4">
      <c r="A451" s="3" t="s">
        <v>700</v>
      </c>
      <c r="B451" s="3" t="s">
        <v>160</v>
      </c>
    </row>
    <row r="452" spans="1:2" x14ac:dyDescent="0.4">
      <c r="A452" s="3" t="s">
        <v>3970</v>
      </c>
      <c r="B452" s="3" t="s">
        <v>163</v>
      </c>
    </row>
    <row r="453" spans="1:2" x14ac:dyDescent="0.4">
      <c r="A453" s="3" t="s">
        <v>3971</v>
      </c>
      <c r="B453" s="3" t="s">
        <v>164</v>
      </c>
    </row>
    <row r="454" spans="1:2" x14ac:dyDescent="0.4">
      <c r="A454" s="3" t="s">
        <v>3972</v>
      </c>
      <c r="B454" s="3" t="s">
        <v>165</v>
      </c>
    </row>
    <row r="455" spans="1:2" x14ac:dyDescent="0.4">
      <c r="A455" s="3" t="s">
        <v>3973</v>
      </c>
      <c r="B455" s="3" t="s">
        <v>166</v>
      </c>
    </row>
    <row r="456" spans="1:2" x14ac:dyDescent="0.4">
      <c r="A456" s="3" t="s">
        <v>3974</v>
      </c>
      <c r="B456" s="3" t="s">
        <v>167</v>
      </c>
    </row>
    <row r="457" spans="1:2" x14ac:dyDescent="0.4">
      <c r="A457" s="3" t="s">
        <v>3975</v>
      </c>
      <c r="B457" s="3" t="s">
        <v>168</v>
      </c>
    </row>
    <row r="458" spans="1:2" x14ac:dyDescent="0.4">
      <c r="A458" s="3" t="s">
        <v>2080</v>
      </c>
      <c r="B458" s="3" t="s">
        <v>162</v>
      </c>
    </row>
    <row r="459" spans="1:2" x14ac:dyDescent="0.4">
      <c r="A459" s="3" t="s">
        <v>666</v>
      </c>
      <c r="B459" s="3" t="s">
        <v>3390</v>
      </c>
    </row>
    <row r="460" spans="1:2" x14ac:dyDescent="0.4">
      <c r="A460" s="3" t="s">
        <v>3976</v>
      </c>
      <c r="B460" s="3" t="s">
        <v>89</v>
      </c>
    </row>
    <row r="461" spans="1:2" x14ac:dyDescent="0.4">
      <c r="A461" s="3" t="s">
        <v>3977</v>
      </c>
      <c r="B461" s="3" t="s">
        <v>90</v>
      </c>
    </row>
    <row r="462" spans="1:2" x14ac:dyDescent="0.4">
      <c r="A462" s="3" t="s">
        <v>3978</v>
      </c>
      <c r="B462" s="3" t="s">
        <v>91</v>
      </c>
    </row>
    <row r="463" spans="1:2" x14ac:dyDescent="0.4">
      <c r="A463" s="3" t="s">
        <v>2018</v>
      </c>
      <c r="B463" s="3" t="s">
        <v>3381</v>
      </c>
    </row>
    <row r="464" spans="1:2" x14ac:dyDescent="0.4">
      <c r="A464" s="3" t="s">
        <v>2052</v>
      </c>
      <c r="B464" s="3" t="s">
        <v>92</v>
      </c>
    </row>
    <row r="465" spans="1:2" x14ac:dyDescent="0.4">
      <c r="A465" s="3" t="s">
        <v>2623</v>
      </c>
      <c r="B465" s="3" t="s">
        <v>93</v>
      </c>
    </row>
    <row r="466" spans="1:2" x14ac:dyDescent="0.4">
      <c r="A466" s="3" t="s">
        <v>2049</v>
      </c>
      <c r="B466" s="3" t="s">
        <v>170</v>
      </c>
    </row>
    <row r="467" spans="1:2" x14ac:dyDescent="0.4">
      <c r="A467" s="3" t="s">
        <v>755</v>
      </c>
      <c r="B467" s="3" t="s">
        <v>169</v>
      </c>
    </row>
    <row r="468" spans="1:2" x14ac:dyDescent="0.4">
      <c r="A468" s="3" t="s">
        <v>3979</v>
      </c>
      <c r="B468" s="3" t="s">
        <v>172</v>
      </c>
    </row>
    <row r="469" spans="1:2" x14ac:dyDescent="0.4">
      <c r="A469" s="3" t="s">
        <v>3980</v>
      </c>
      <c r="B469" s="3" t="s">
        <v>173</v>
      </c>
    </row>
    <row r="470" spans="1:2" x14ac:dyDescent="0.4">
      <c r="A470" s="3" t="s">
        <v>3981</v>
      </c>
      <c r="B470" s="3" t="s">
        <v>174</v>
      </c>
    </row>
    <row r="471" spans="1:2" x14ac:dyDescent="0.4">
      <c r="A471" s="3" t="s">
        <v>3982</v>
      </c>
      <c r="B471" s="3" t="s">
        <v>175</v>
      </c>
    </row>
    <row r="472" spans="1:2" x14ac:dyDescent="0.4">
      <c r="A472" s="3" t="s">
        <v>3983</v>
      </c>
      <c r="B472" s="3" t="s">
        <v>176</v>
      </c>
    </row>
    <row r="473" spans="1:2" x14ac:dyDescent="0.4">
      <c r="A473" s="3" t="s">
        <v>3984</v>
      </c>
      <c r="B473" s="3" t="s">
        <v>177</v>
      </c>
    </row>
    <row r="474" spans="1:2" x14ac:dyDescent="0.4">
      <c r="A474" s="3" t="s">
        <v>2380</v>
      </c>
      <c r="B474" s="3" t="s">
        <v>171</v>
      </c>
    </row>
    <row r="475" spans="1:2" x14ac:dyDescent="0.4">
      <c r="A475" s="3" t="s">
        <v>655</v>
      </c>
      <c r="B475" s="3" t="s">
        <v>3391</v>
      </c>
    </row>
    <row r="476" spans="1:2" x14ac:dyDescent="0.4">
      <c r="A476" s="3" t="s">
        <v>3985</v>
      </c>
      <c r="B476" s="3" t="s">
        <v>72</v>
      </c>
    </row>
    <row r="477" spans="1:2" x14ac:dyDescent="0.4">
      <c r="A477" s="3" t="s">
        <v>3986</v>
      </c>
      <c r="B477" s="3" t="s">
        <v>73</v>
      </c>
    </row>
    <row r="478" spans="1:2" x14ac:dyDescent="0.4">
      <c r="A478" s="3" t="s">
        <v>3987</v>
      </c>
      <c r="B478" s="3" t="s">
        <v>74</v>
      </c>
    </row>
    <row r="479" spans="1:2" x14ac:dyDescent="0.4">
      <c r="A479" s="3" t="s">
        <v>2550</v>
      </c>
      <c r="B479" s="3" t="s">
        <v>3378</v>
      </c>
    </row>
    <row r="480" spans="1:2" x14ac:dyDescent="0.4">
      <c r="A480" s="3" t="s">
        <v>2549</v>
      </c>
      <c r="B480" s="3" t="s">
        <v>70</v>
      </c>
    </row>
    <row r="481" spans="1:2" x14ac:dyDescent="0.4">
      <c r="A481" s="3" t="s">
        <v>2611</v>
      </c>
      <c r="B481" s="3" t="s">
        <v>71</v>
      </c>
    </row>
    <row r="482" spans="1:2" x14ac:dyDescent="0.4">
      <c r="A482" s="3" t="s">
        <v>2620</v>
      </c>
      <c r="B482" s="3" t="s">
        <v>180</v>
      </c>
    </row>
    <row r="483" spans="1:2" x14ac:dyDescent="0.4">
      <c r="A483" s="3" t="s">
        <v>1926</v>
      </c>
      <c r="B483" s="3" t="s">
        <v>178</v>
      </c>
    </row>
    <row r="484" spans="1:2" x14ac:dyDescent="0.4">
      <c r="A484" s="3" t="s">
        <v>3988</v>
      </c>
      <c r="B484" s="3" t="s">
        <v>181</v>
      </c>
    </row>
    <row r="485" spans="1:2" x14ac:dyDescent="0.4">
      <c r="A485" s="3" t="s">
        <v>3989</v>
      </c>
      <c r="B485" s="3" t="s">
        <v>182</v>
      </c>
    </row>
    <row r="486" spans="1:2" x14ac:dyDescent="0.4">
      <c r="A486" s="3" t="s">
        <v>3990</v>
      </c>
      <c r="B486" s="3" t="s">
        <v>183</v>
      </c>
    </row>
    <row r="487" spans="1:2" x14ac:dyDescent="0.4">
      <c r="A487" s="3" t="s">
        <v>3991</v>
      </c>
      <c r="B487" s="3" t="s">
        <v>184</v>
      </c>
    </row>
    <row r="488" spans="1:2" x14ac:dyDescent="0.4">
      <c r="A488" s="3" t="s">
        <v>3992</v>
      </c>
      <c r="B488" s="3" t="s">
        <v>185</v>
      </c>
    </row>
    <row r="489" spans="1:2" x14ac:dyDescent="0.4">
      <c r="A489" s="3" t="s">
        <v>3993</v>
      </c>
      <c r="B489" s="3" t="s">
        <v>186</v>
      </c>
    </row>
    <row r="490" spans="1:2" x14ac:dyDescent="0.4">
      <c r="A490" s="3" t="s">
        <v>2123</v>
      </c>
      <c r="B490" s="3" t="s">
        <v>179</v>
      </c>
    </row>
    <row r="491" spans="1:2" x14ac:dyDescent="0.4">
      <c r="A491" s="3" t="s">
        <v>1079</v>
      </c>
      <c r="B491" s="3" t="s">
        <v>3392</v>
      </c>
    </row>
    <row r="492" spans="1:2" x14ac:dyDescent="0.4">
      <c r="A492" s="3" t="s">
        <v>3994</v>
      </c>
      <c r="B492" s="3" t="s">
        <v>62</v>
      </c>
    </row>
    <row r="493" spans="1:2" x14ac:dyDescent="0.4">
      <c r="A493" s="3" t="s">
        <v>3995</v>
      </c>
      <c r="B493" s="3" t="s">
        <v>63</v>
      </c>
    </row>
    <row r="494" spans="1:2" x14ac:dyDescent="0.4">
      <c r="A494" s="3" t="s">
        <v>3996</v>
      </c>
      <c r="B494" s="3" t="s">
        <v>64</v>
      </c>
    </row>
    <row r="495" spans="1:2" x14ac:dyDescent="0.4">
      <c r="A495" s="3" t="s">
        <v>1945</v>
      </c>
      <c r="B495" s="3" t="s">
        <v>3376</v>
      </c>
    </row>
    <row r="496" spans="1:2" x14ac:dyDescent="0.4">
      <c r="A496" s="3" t="s">
        <v>2584</v>
      </c>
      <c r="B496" s="3" t="s">
        <v>61</v>
      </c>
    </row>
    <row r="497" spans="1:2" x14ac:dyDescent="0.4">
      <c r="A497" s="3" t="s">
        <v>1944</v>
      </c>
      <c r="B497" s="3" t="s">
        <v>60</v>
      </c>
    </row>
    <row r="498" spans="1:2" x14ac:dyDescent="0.4">
      <c r="A498" s="3" t="s">
        <v>2169</v>
      </c>
      <c r="B498" s="3" t="s">
        <v>189</v>
      </c>
    </row>
    <row r="499" spans="1:2" x14ac:dyDescent="0.4">
      <c r="A499" s="3" t="s">
        <v>2103</v>
      </c>
      <c r="B499" s="3" t="s">
        <v>188</v>
      </c>
    </row>
    <row r="500" spans="1:2" x14ac:dyDescent="0.4">
      <c r="A500" s="3" t="s">
        <v>3997</v>
      </c>
      <c r="B500" s="3" t="s">
        <v>192</v>
      </c>
    </row>
    <row r="501" spans="1:2" x14ac:dyDescent="0.4">
      <c r="A501" s="3" t="s">
        <v>3998</v>
      </c>
      <c r="B501" s="3" t="s">
        <v>193</v>
      </c>
    </row>
    <row r="502" spans="1:2" x14ac:dyDescent="0.4">
      <c r="A502" s="3" t="s">
        <v>3999</v>
      </c>
      <c r="B502" s="3" t="s">
        <v>190</v>
      </c>
    </row>
    <row r="503" spans="1:2" x14ac:dyDescent="0.4">
      <c r="A503" s="3" t="s">
        <v>4000</v>
      </c>
      <c r="B503" s="3" t="s">
        <v>194</v>
      </c>
    </row>
    <row r="504" spans="1:2" x14ac:dyDescent="0.4">
      <c r="A504" s="3" t="s">
        <v>4001</v>
      </c>
      <c r="B504" s="3" t="s">
        <v>195</v>
      </c>
    </row>
    <row r="505" spans="1:2" x14ac:dyDescent="0.4">
      <c r="A505" s="3" t="s">
        <v>4002</v>
      </c>
      <c r="B505" s="3" t="s">
        <v>191</v>
      </c>
    </row>
    <row r="506" spans="1:2" x14ac:dyDescent="0.4">
      <c r="A506" s="3" t="s">
        <v>2004</v>
      </c>
      <c r="B506" s="3" t="s">
        <v>187</v>
      </c>
    </row>
    <row r="507" spans="1:2" x14ac:dyDescent="0.4">
      <c r="A507" s="3" t="s">
        <v>1591</v>
      </c>
      <c r="B507" s="3" t="s">
        <v>3393</v>
      </c>
    </row>
    <row r="508" spans="1:2" x14ac:dyDescent="0.4">
      <c r="A508" s="3" t="s">
        <v>4003</v>
      </c>
      <c r="B508" s="3" t="s">
        <v>112</v>
      </c>
    </row>
    <row r="509" spans="1:2" x14ac:dyDescent="0.4">
      <c r="A509" s="3" t="s">
        <v>4004</v>
      </c>
      <c r="B509" s="3" t="s">
        <v>113</v>
      </c>
    </row>
    <row r="510" spans="1:2" x14ac:dyDescent="0.4">
      <c r="A510" s="3" t="s">
        <v>4005</v>
      </c>
      <c r="B510" s="3" t="s">
        <v>114</v>
      </c>
    </row>
    <row r="511" spans="1:2" x14ac:dyDescent="0.4">
      <c r="A511" s="3" t="s">
        <v>4006</v>
      </c>
      <c r="B511" s="3" t="s">
        <v>115</v>
      </c>
    </row>
    <row r="512" spans="1:2" x14ac:dyDescent="0.4">
      <c r="A512" s="3" t="s">
        <v>4007</v>
      </c>
      <c r="B512" s="3" t="s">
        <v>116</v>
      </c>
    </row>
    <row r="513" spans="1:2" x14ac:dyDescent="0.4">
      <c r="A513" s="3" t="s">
        <v>4008</v>
      </c>
      <c r="B513" s="3" t="s">
        <v>117</v>
      </c>
    </row>
    <row r="514" spans="1:2" x14ac:dyDescent="0.4">
      <c r="A514" s="3" t="s">
        <v>2148</v>
      </c>
      <c r="B514" s="3" t="s">
        <v>3385</v>
      </c>
    </row>
    <row r="515" spans="1:2" x14ac:dyDescent="0.4">
      <c r="A515" s="3" t="s">
        <v>2147</v>
      </c>
      <c r="B515" s="3" t="s">
        <v>110</v>
      </c>
    </row>
    <row r="516" spans="1:2" x14ac:dyDescent="0.4">
      <c r="A516" s="3" t="s">
        <v>2546</v>
      </c>
      <c r="B516" s="3" t="s">
        <v>111</v>
      </c>
    </row>
    <row r="517" spans="1:2" x14ac:dyDescent="0.4">
      <c r="A517" s="3" t="s">
        <v>1967</v>
      </c>
      <c r="B517" s="3" t="s">
        <v>197</v>
      </c>
    </row>
    <row r="518" spans="1:2" x14ac:dyDescent="0.4">
      <c r="A518" s="3" t="s">
        <v>4009</v>
      </c>
      <c r="B518" s="3" t="s">
        <v>209</v>
      </c>
    </row>
    <row r="519" spans="1:2" x14ac:dyDescent="0.4">
      <c r="A519" s="3" t="s">
        <v>4010</v>
      </c>
      <c r="B519" s="3" t="s">
        <v>210</v>
      </c>
    </row>
    <row r="520" spans="1:2" x14ac:dyDescent="0.4">
      <c r="A520" s="3" t="s">
        <v>4011</v>
      </c>
      <c r="B520" s="3" t="s">
        <v>211</v>
      </c>
    </row>
    <row r="521" spans="1:2" x14ac:dyDescent="0.4">
      <c r="A521" s="3" t="s">
        <v>4012</v>
      </c>
      <c r="B521" s="3" t="s">
        <v>3594</v>
      </c>
    </row>
    <row r="522" spans="1:2" x14ac:dyDescent="0.4">
      <c r="A522" s="3" t="s">
        <v>4013</v>
      </c>
      <c r="B522" s="3" t="s">
        <v>199</v>
      </c>
    </row>
    <row r="523" spans="1:2" x14ac:dyDescent="0.4">
      <c r="A523" s="3" t="s">
        <v>4014</v>
      </c>
      <c r="B523" s="3" t="s">
        <v>200</v>
      </c>
    </row>
    <row r="524" spans="1:2" x14ac:dyDescent="0.4">
      <c r="A524" s="3" t="s">
        <v>4015</v>
      </c>
      <c r="B524" s="3" t="s">
        <v>201</v>
      </c>
    </row>
    <row r="525" spans="1:2" x14ac:dyDescent="0.4">
      <c r="A525" s="3" t="s">
        <v>4016</v>
      </c>
      <c r="B525" s="3" t="s">
        <v>3510</v>
      </c>
    </row>
    <row r="526" spans="1:2" x14ac:dyDescent="0.4">
      <c r="A526" s="3" t="s">
        <v>4017</v>
      </c>
      <c r="B526" s="3" t="s">
        <v>3500</v>
      </c>
    </row>
    <row r="527" spans="1:2" x14ac:dyDescent="0.4">
      <c r="A527" s="3" t="s">
        <v>2008</v>
      </c>
      <c r="B527" s="3" t="s">
        <v>198</v>
      </c>
    </row>
    <row r="528" spans="1:2" x14ac:dyDescent="0.4">
      <c r="A528" s="3" t="s">
        <v>4018</v>
      </c>
      <c r="B528" s="3" t="s">
        <v>206</v>
      </c>
    </row>
    <row r="529" spans="1:2" x14ac:dyDescent="0.4">
      <c r="A529" s="3" t="s">
        <v>4019</v>
      </c>
      <c r="B529" s="3" t="s">
        <v>207</v>
      </c>
    </row>
    <row r="530" spans="1:2" x14ac:dyDescent="0.4">
      <c r="A530" s="3" t="s">
        <v>4020</v>
      </c>
      <c r="B530" s="3" t="s">
        <v>208</v>
      </c>
    </row>
    <row r="531" spans="1:2" x14ac:dyDescent="0.4">
      <c r="A531" s="3" t="s">
        <v>4021</v>
      </c>
      <c r="B531" s="3" t="s">
        <v>203</v>
      </c>
    </row>
    <row r="532" spans="1:2" x14ac:dyDescent="0.4">
      <c r="A532" s="3" t="s">
        <v>4022</v>
      </c>
      <c r="B532" s="3" t="s">
        <v>204</v>
      </c>
    </row>
    <row r="533" spans="1:2" x14ac:dyDescent="0.4">
      <c r="A533" s="3" t="s">
        <v>4023</v>
      </c>
      <c r="B533" s="3" t="s">
        <v>205</v>
      </c>
    </row>
    <row r="534" spans="1:2" x14ac:dyDescent="0.4">
      <c r="A534" s="3" t="s">
        <v>1956</v>
      </c>
      <c r="B534" s="3" t="s">
        <v>196</v>
      </c>
    </row>
    <row r="535" spans="1:2" x14ac:dyDescent="0.4">
      <c r="A535" s="3" t="s">
        <v>878</v>
      </c>
      <c r="B535" s="3" t="s">
        <v>3394</v>
      </c>
    </row>
    <row r="536" spans="1:2" x14ac:dyDescent="0.4">
      <c r="A536" s="3" t="s">
        <v>4024</v>
      </c>
      <c r="B536" s="3" t="s">
        <v>3590</v>
      </c>
    </row>
    <row r="537" spans="1:2" x14ac:dyDescent="0.4">
      <c r="A537" s="3" t="s">
        <v>4025</v>
      </c>
      <c r="B537" s="3" t="s">
        <v>3591</v>
      </c>
    </row>
    <row r="538" spans="1:2" x14ac:dyDescent="0.4">
      <c r="A538" s="3" t="s">
        <v>4026</v>
      </c>
      <c r="B538" s="3" t="s">
        <v>3592</v>
      </c>
    </row>
    <row r="539" spans="1:2" x14ac:dyDescent="0.4">
      <c r="A539" s="3" t="s">
        <v>4027</v>
      </c>
      <c r="B539" s="3" t="s">
        <v>3593</v>
      </c>
    </row>
    <row r="540" spans="1:2" x14ac:dyDescent="0.4">
      <c r="A540" s="3" t="s">
        <v>4028</v>
      </c>
      <c r="B540" s="3" t="s">
        <v>202</v>
      </c>
    </row>
    <row r="541" spans="1:2" x14ac:dyDescent="0.4">
      <c r="A541" s="3" t="s">
        <v>4029</v>
      </c>
      <c r="B541" s="3" t="s">
        <v>3521</v>
      </c>
    </row>
    <row r="542" spans="1:2" x14ac:dyDescent="0.4">
      <c r="A542" s="3" t="s">
        <v>4030</v>
      </c>
      <c r="B542" s="3" t="s">
        <v>3534</v>
      </c>
    </row>
    <row r="543" spans="1:2" x14ac:dyDescent="0.4">
      <c r="A543" s="3" t="s">
        <v>4031</v>
      </c>
      <c r="B543" s="3" t="s">
        <v>3538</v>
      </c>
    </row>
    <row r="544" spans="1:2" x14ac:dyDescent="0.4">
      <c r="A544" s="3" t="s">
        <v>4032</v>
      </c>
      <c r="B544" s="3" t="s">
        <v>3525</v>
      </c>
    </row>
    <row r="545" spans="1:2" x14ac:dyDescent="0.4">
      <c r="A545" s="3" t="s">
        <v>4033</v>
      </c>
      <c r="B545" s="3" t="s">
        <v>3529</v>
      </c>
    </row>
    <row r="546" spans="1:2" x14ac:dyDescent="0.4">
      <c r="A546" s="3" t="s">
        <v>4034</v>
      </c>
      <c r="B546" s="3" t="s">
        <v>3533</v>
      </c>
    </row>
    <row r="547" spans="1:2" x14ac:dyDescent="0.4">
      <c r="A547" s="3" t="s">
        <v>4035</v>
      </c>
      <c r="B547" s="3" t="s">
        <v>3517</v>
      </c>
    </row>
    <row r="548" spans="1:2" x14ac:dyDescent="0.4">
      <c r="A548" s="3" t="s">
        <v>4036</v>
      </c>
      <c r="B548" s="3" t="s">
        <v>3518</v>
      </c>
    </row>
    <row r="549" spans="1:2" x14ac:dyDescent="0.4">
      <c r="A549" s="3" t="s">
        <v>1688</v>
      </c>
      <c r="B549" s="3" t="s">
        <v>3706</v>
      </c>
    </row>
    <row r="550" spans="1:2" x14ac:dyDescent="0.4">
      <c r="A550" s="3" t="s">
        <v>4037</v>
      </c>
      <c r="B550" s="3" t="s">
        <v>3708</v>
      </c>
    </row>
    <row r="551" spans="1:2" x14ac:dyDescent="0.4">
      <c r="A551" s="3" t="s">
        <v>4038</v>
      </c>
      <c r="B551" s="3" t="s">
        <v>3707</v>
      </c>
    </row>
    <row r="552" spans="1:2" x14ac:dyDescent="0.4">
      <c r="A552" s="3" t="s">
        <v>854</v>
      </c>
      <c r="B552" s="3" t="s">
        <v>3693</v>
      </c>
    </row>
    <row r="553" spans="1:2" x14ac:dyDescent="0.4">
      <c r="A553" s="3" t="s">
        <v>4039</v>
      </c>
      <c r="B553" s="3" t="s">
        <v>3695</v>
      </c>
    </row>
    <row r="554" spans="1:2" x14ac:dyDescent="0.4">
      <c r="A554" s="3" t="s">
        <v>4040</v>
      </c>
      <c r="B554" s="3" t="s">
        <v>3694</v>
      </c>
    </row>
    <row r="555" spans="1:2" x14ac:dyDescent="0.4">
      <c r="A555" s="3" t="s">
        <v>4041</v>
      </c>
      <c r="B555" s="3" t="s">
        <v>3751</v>
      </c>
    </row>
    <row r="556" spans="1:2" x14ac:dyDescent="0.4">
      <c r="A556" s="3" t="s">
        <v>4042</v>
      </c>
      <c r="B556" s="3" t="s">
        <v>3759</v>
      </c>
    </row>
    <row r="557" spans="1:2" x14ac:dyDescent="0.4">
      <c r="A557" s="3" t="s">
        <v>4043</v>
      </c>
      <c r="B557" s="3" t="s">
        <v>3596</v>
      </c>
    </row>
    <row r="558" spans="1:2" x14ac:dyDescent="0.4">
      <c r="A558" s="3" t="s">
        <v>4044</v>
      </c>
      <c r="B558" s="3" t="s">
        <v>3597</v>
      </c>
    </row>
    <row r="559" spans="1:2" x14ac:dyDescent="0.4">
      <c r="A559" s="3" t="s">
        <v>4045</v>
      </c>
      <c r="B559" s="3" t="s">
        <v>3598</v>
      </c>
    </row>
    <row r="560" spans="1:2" x14ac:dyDescent="0.4">
      <c r="A560" s="3" t="s">
        <v>4046</v>
      </c>
      <c r="B560" s="3" t="s">
        <v>3599</v>
      </c>
    </row>
    <row r="561" spans="1:2" x14ac:dyDescent="0.4">
      <c r="A561" s="3" t="s">
        <v>2675</v>
      </c>
      <c r="B561" s="3" t="s">
        <v>3446</v>
      </c>
    </row>
    <row r="562" spans="1:2" x14ac:dyDescent="0.4">
      <c r="A562" s="3" t="s">
        <v>2415</v>
      </c>
      <c r="B562" s="3" t="s">
        <v>3712</v>
      </c>
    </row>
    <row r="563" spans="1:2" x14ac:dyDescent="0.4">
      <c r="A563" s="3" t="s">
        <v>4047</v>
      </c>
      <c r="B563" s="3" t="s">
        <v>3747</v>
      </c>
    </row>
    <row r="564" spans="1:2" x14ac:dyDescent="0.4">
      <c r="A564" s="3" t="s">
        <v>4048</v>
      </c>
      <c r="B564" s="3" t="s">
        <v>3677</v>
      </c>
    </row>
    <row r="565" spans="1:2" x14ac:dyDescent="0.4">
      <c r="A565" s="3" t="s">
        <v>667</v>
      </c>
      <c r="B565" s="3" t="s">
        <v>3442</v>
      </c>
    </row>
    <row r="566" spans="1:2" x14ac:dyDescent="0.4">
      <c r="A566" s="3" t="s">
        <v>4049</v>
      </c>
      <c r="B566" s="3" t="s">
        <v>3454</v>
      </c>
    </row>
    <row r="567" spans="1:2" x14ac:dyDescent="0.4">
      <c r="A567" s="3" t="s">
        <v>4050</v>
      </c>
      <c r="B567" s="3" t="s">
        <v>3741</v>
      </c>
    </row>
    <row r="568" spans="1:2" x14ac:dyDescent="0.4">
      <c r="A568" s="3" t="s">
        <v>4051</v>
      </c>
      <c r="B568" s="3" t="s">
        <v>3742</v>
      </c>
    </row>
    <row r="569" spans="1:2" x14ac:dyDescent="0.4">
      <c r="A569" s="3" t="s">
        <v>4052</v>
      </c>
      <c r="B569" s="3" t="s">
        <v>3743</v>
      </c>
    </row>
    <row r="570" spans="1:2" x14ac:dyDescent="0.4">
      <c r="A570" s="3" t="s">
        <v>4053</v>
      </c>
      <c r="B570" s="3" t="s">
        <v>3687</v>
      </c>
    </row>
    <row r="571" spans="1:2" x14ac:dyDescent="0.4">
      <c r="A571" s="3" t="s">
        <v>4054</v>
      </c>
      <c r="B571" s="3" t="s">
        <v>3688</v>
      </c>
    </row>
    <row r="572" spans="1:2" x14ac:dyDescent="0.4">
      <c r="A572" s="3" t="s">
        <v>4055</v>
      </c>
      <c r="B572" s="3" t="s">
        <v>3685</v>
      </c>
    </row>
    <row r="573" spans="1:2" x14ac:dyDescent="0.4">
      <c r="A573" s="3" t="s">
        <v>4056</v>
      </c>
      <c r="B573" s="3" t="s">
        <v>3684</v>
      </c>
    </row>
    <row r="574" spans="1:2" x14ac:dyDescent="0.4">
      <c r="A574" s="3" t="s">
        <v>4057</v>
      </c>
      <c r="B574" s="3" t="s">
        <v>3686</v>
      </c>
    </row>
    <row r="575" spans="1:2" x14ac:dyDescent="0.4">
      <c r="A575" s="3" t="s">
        <v>4058</v>
      </c>
      <c r="B575" s="3" t="s">
        <v>3713</v>
      </c>
    </row>
    <row r="576" spans="1:2" x14ac:dyDescent="0.4">
      <c r="A576" s="3" t="s">
        <v>674</v>
      </c>
      <c r="B576" s="3" t="s">
        <v>3444</v>
      </c>
    </row>
    <row r="577" spans="1:2" x14ac:dyDescent="0.4">
      <c r="A577" s="3" t="s">
        <v>678</v>
      </c>
      <c r="B577" s="3" t="s">
        <v>3683</v>
      </c>
    </row>
    <row r="578" spans="1:2" x14ac:dyDescent="0.4">
      <c r="A578" s="3" t="s">
        <v>4059</v>
      </c>
      <c r="B578" s="3" t="s">
        <v>3692</v>
      </c>
    </row>
    <row r="579" spans="1:2" x14ac:dyDescent="0.4">
      <c r="A579" s="3" t="s">
        <v>818</v>
      </c>
      <c r="B579" s="3" t="s">
        <v>3691</v>
      </c>
    </row>
    <row r="580" spans="1:2" x14ac:dyDescent="0.4">
      <c r="A580" s="3" t="s">
        <v>4060</v>
      </c>
      <c r="B580" s="3" t="s">
        <v>3745</v>
      </c>
    </row>
    <row r="581" spans="1:2" x14ac:dyDescent="0.4">
      <c r="A581" s="3" t="s">
        <v>4061</v>
      </c>
      <c r="B581" s="3" t="s">
        <v>3746</v>
      </c>
    </row>
    <row r="582" spans="1:2" x14ac:dyDescent="0.4">
      <c r="A582" s="3" t="s">
        <v>819</v>
      </c>
      <c r="B582" s="3" t="s">
        <v>3430</v>
      </c>
    </row>
    <row r="583" spans="1:2" x14ac:dyDescent="0.4">
      <c r="A583" s="3" t="s">
        <v>760</v>
      </c>
      <c r="B583" s="3" t="s">
        <v>3431</v>
      </c>
    </row>
    <row r="584" spans="1:2" x14ac:dyDescent="0.4">
      <c r="A584" s="3" t="s">
        <v>4062</v>
      </c>
      <c r="B584" s="3" t="s">
        <v>3700</v>
      </c>
    </row>
    <row r="585" spans="1:2" x14ac:dyDescent="0.4">
      <c r="A585" s="3" t="s">
        <v>1042</v>
      </c>
      <c r="B585" s="3" t="s">
        <v>3435</v>
      </c>
    </row>
    <row r="586" spans="1:2" x14ac:dyDescent="0.4">
      <c r="A586" s="3" t="s">
        <v>954</v>
      </c>
      <c r="B586" s="3" t="s">
        <v>3434</v>
      </c>
    </row>
    <row r="587" spans="1:2" x14ac:dyDescent="0.4">
      <c r="A587" s="3" t="s">
        <v>4063</v>
      </c>
      <c r="B587" s="3" t="s">
        <v>3788</v>
      </c>
    </row>
    <row r="588" spans="1:2" x14ac:dyDescent="0.4">
      <c r="A588" s="3" t="s">
        <v>4064</v>
      </c>
      <c r="B588" s="3" t="s">
        <v>3744</v>
      </c>
    </row>
    <row r="589" spans="1:2" x14ac:dyDescent="0.4">
      <c r="A589" s="3" t="s">
        <v>696</v>
      </c>
      <c r="B589" s="3" t="s">
        <v>3439</v>
      </c>
    </row>
    <row r="590" spans="1:2" x14ac:dyDescent="0.4">
      <c r="A590" s="3" t="s">
        <v>677</v>
      </c>
      <c r="B590" s="3" t="s">
        <v>3432</v>
      </c>
    </row>
    <row r="591" spans="1:2" x14ac:dyDescent="0.4">
      <c r="A591" s="3" t="s">
        <v>4065</v>
      </c>
      <c r="B591" s="3" t="s">
        <v>3749</v>
      </c>
    </row>
    <row r="592" spans="1:2" x14ac:dyDescent="0.4">
      <c r="A592" s="3" t="s">
        <v>785</v>
      </c>
      <c r="B592" s="3" t="s">
        <v>3440</v>
      </c>
    </row>
    <row r="593" spans="1:2" x14ac:dyDescent="0.4">
      <c r="A593" s="3" t="s">
        <v>4066</v>
      </c>
      <c r="B593" s="3" t="s">
        <v>3795</v>
      </c>
    </row>
    <row r="594" spans="1:2" x14ac:dyDescent="0.4">
      <c r="A594" s="3" t="s">
        <v>4067</v>
      </c>
      <c r="B594" s="3" t="s">
        <v>3797</v>
      </c>
    </row>
    <row r="595" spans="1:2" x14ac:dyDescent="0.4">
      <c r="A595" s="3" t="s">
        <v>4068</v>
      </c>
      <c r="B595" s="3" t="s">
        <v>3796</v>
      </c>
    </row>
    <row r="596" spans="1:2" x14ac:dyDescent="0.4">
      <c r="A596" s="3" t="s">
        <v>4069</v>
      </c>
      <c r="B596" s="3" t="s">
        <v>3799</v>
      </c>
    </row>
    <row r="597" spans="1:2" x14ac:dyDescent="0.4">
      <c r="A597" s="3" t="s">
        <v>4070</v>
      </c>
      <c r="B597" s="3" t="s">
        <v>3798</v>
      </c>
    </row>
    <row r="598" spans="1:2" x14ac:dyDescent="0.4">
      <c r="A598" s="3" t="s">
        <v>4071</v>
      </c>
      <c r="B598" s="3" t="s">
        <v>3752</v>
      </c>
    </row>
    <row r="599" spans="1:2" x14ac:dyDescent="0.4">
      <c r="A599" s="3" t="s">
        <v>784</v>
      </c>
      <c r="B599" s="3" t="s">
        <v>3441</v>
      </c>
    </row>
    <row r="600" spans="1:2" x14ac:dyDescent="0.4">
      <c r="A600" s="3" t="s">
        <v>4072</v>
      </c>
      <c r="B600" s="3" t="s">
        <v>3753</v>
      </c>
    </row>
    <row r="601" spans="1:2" x14ac:dyDescent="0.4">
      <c r="A601" s="3" t="s">
        <v>10</v>
      </c>
      <c r="B601" s="3" t="s">
        <v>3443</v>
      </c>
    </row>
    <row r="602" spans="1:2" x14ac:dyDescent="0.4">
      <c r="A602" s="3" t="s">
        <v>847</v>
      </c>
      <c r="B602" s="3" t="s">
        <v>3696</v>
      </c>
    </row>
    <row r="603" spans="1:2" x14ac:dyDescent="0.4">
      <c r="A603" s="3" t="s">
        <v>4073</v>
      </c>
      <c r="B603" s="3" t="s">
        <v>3698</v>
      </c>
    </row>
    <row r="604" spans="1:2" x14ac:dyDescent="0.4">
      <c r="A604" s="3" t="s">
        <v>4074</v>
      </c>
      <c r="B604" s="3" t="s">
        <v>3697</v>
      </c>
    </row>
    <row r="605" spans="1:2" x14ac:dyDescent="0.4">
      <c r="A605" s="3" t="s">
        <v>804</v>
      </c>
      <c r="B605" s="3" t="s">
        <v>3433</v>
      </c>
    </row>
    <row r="606" spans="1:2" x14ac:dyDescent="0.4">
      <c r="A606" s="3" t="s">
        <v>4075</v>
      </c>
      <c r="B606" s="3" t="s">
        <v>3748</v>
      </c>
    </row>
    <row r="607" spans="1:2" x14ac:dyDescent="0.4">
      <c r="A607" s="3" t="s">
        <v>4076</v>
      </c>
      <c r="B607" s="3" t="s">
        <v>3758</v>
      </c>
    </row>
    <row r="608" spans="1:2" x14ac:dyDescent="0.4">
      <c r="A608" s="3" t="s">
        <v>3184</v>
      </c>
      <c r="B608" s="3" t="s">
        <v>3449</v>
      </c>
    </row>
    <row r="609" spans="1:2" x14ac:dyDescent="0.4">
      <c r="A609" s="3" t="s">
        <v>4077</v>
      </c>
      <c r="B609" s="3" t="s">
        <v>3715</v>
      </c>
    </row>
    <row r="610" spans="1:2" x14ac:dyDescent="0.4">
      <c r="A610" s="3" t="s">
        <v>4078</v>
      </c>
      <c r="B610" s="3" t="s">
        <v>3714</v>
      </c>
    </row>
    <row r="611" spans="1:2" x14ac:dyDescent="0.4">
      <c r="A611" s="3" t="s">
        <v>4079</v>
      </c>
      <c r="B611" s="3" t="s">
        <v>3778</v>
      </c>
    </row>
    <row r="612" spans="1:2" x14ac:dyDescent="0.4">
      <c r="A612" s="3" t="s">
        <v>4080</v>
      </c>
      <c r="B612" s="3" t="s">
        <v>3779</v>
      </c>
    </row>
    <row r="613" spans="1:2" x14ac:dyDescent="0.4">
      <c r="A613" s="3" t="s">
        <v>4081</v>
      </c>
      <c r="B613" s="3" t="s">
        <v>3780</v>
      </c>
    </row>
    <row r="614" spans="1:2" x14ac:dyDescent="0.4">
      <c r="A614" s="3" t="s">
        <v>4082</v>
      </c>
      <c r="B614" s="3" t="s">
        <v>3781</v>
      </c>
    </row>
    <row r="615" spans="1:2" x14ac:dyDescent="0.4">
      <c r="A615" s="3" t="s">
        <v>4083</v>
      </c>
      <c r="B615" s="3" t="s">
        <v>3783</v>
      </c>
    </row>
    <row r="616" spans="1:2" x14ac:dyDescent="0.4">
      <c r="A616" s="3" t="s">
        <v>4084</v>
      </c>
      <c r="B616" s="3" t="s">
        <v>3782</v>
      </c>
    </row>
    <row r="617" spans="1:2" x14ac:dyDescent="0.4">
      <c r="A617" s="3" t="s">
        <v>829</v>
      </c>
      <c r="B617" s="3" t="s">
        <v>3437</v>
      </c>
    </row>
    <row r="618" spans="1:2" x14ac:dyDescent="0.4">
      <c r="A618" s="3" t="s">
        <v>13</v>
      </c>
      <c r="B618" s="3" t="s">
        <v>3448</v>
      </c>
    </row>
    <row r="619" spans="1:2" x14ac:dyDescent="0.4">
      <c r="A619" s="3" t="s">
        <v>838</v>
      </c>
      <c r="B619" s="3" t="s">
        <v>3447</v>
      </c>
    </row>
    <row r="620" spans="1:2" x14ac:dyDescent="0.4">
      <c r="A620" s="3" t="s">
        <v>4085</v>
      </c>
      <c r="B620" s="3" t="s">
        <v>3760</v>
      </c>
    </row>
    <row r="621" spans="1:2" x14ac:dyDescent="0.4">
      <c r="A621" s="3" t="s">
        <v>4086</v>
      </c>
      <c r="B621" s="3" t="s">
        <v>3762</v>
      </c>
    </row>
    <row r="622" spans="1:2" x14ac:dyDescent="0.4">
      <c r="A622" s="3" t="s">
        <v>4087</v>
      </c>
      <c r="B622" s="3" t="s">
        <v>3761</v>
      </c>
    </row>
    <row r="623" spans="1:2" x14ac:dyDescent="0.4">
      <c r="A623" s="3" t="s">
        <v>4088</v>
      </c>
      <c r="B623" s="3" t="s">
        <v>3763</v>
      </c>
    </row>
    <row r="624" spans="1:2" x14ac:dyDescent="0.4">
      <c r="A624" s="3" t="s">
        <v>4089</v>
      </c>
      <c r="B624" s="3" t="s">
        <v>3765</v>
      </c>
    </row>
    <row r="625" spans="1:2" x14ac:dyDescent="0.4">
      <c r="A625" s="3" t="s">
        <v>4090</v>
      </c>
      <c r="B625" s="3" t="s">
        <v>3764</v>
      </c>
    </row>
    <row r="626" spans="1:2" x14ac:dyDescent="0.4">
      <c r="A626" s="3" t="s">
        <v>4091</v>
      </c>
      <c r="B626" s="3" t="s">
        <v>3766</v>
      </c>
    </row>
    <row r="627" spans="1:2" x14ac:dyDescent="0.4">
      <c r="A627" s="3" t="s">
        <v>4092</v>
      </c>
      <c r="B627" s="3" t="s">
        <v>3768</v>
      </c>
    </row>
    <row r="628" spans="1:2" x14ac:dyDescent="0.4">
      <c r="A628" s="3" t="s">
        <v>4093</v>
      </c>
      <c r="B628" s="3" t="s">
        <v>3767</v>
      </c>
    </row>
    <row r="629" spans="1:2" x14ac:dyDescent="0.4">
      <c r="A629" s="3" t="s">
        <v>4094</v>
      </c>
      <c r="B629" s="3" t="s">
        <v>3769</v>
      </c>
    </row>
    <row r="630" spans="1:2" x14ac:dyDescent="0.4">
      <c r="A630" s="3" t="s">
        <v>4095</v>
      </c>
      <c r="B630" s="3" t="s">
        <v>3771</v>
      </c>
    </row>
    <row r="631" spans="1:2" x14ac:dyDescent="0.4">
      <c r="A631" s="3" t="s">
        <v>4096</v>
      </c>
      <c r="B631" s="3" t="s">
        <v>3770</v>
      </c>
    </row>
    <row r="632" spans="1:2" x14ac:dyDescent="0.4">
      <c r="A632" s="3" t="s">
        <v>1296</v>
      </c>
      <c r="B632" s="3" t="s">
        <v>3436</v>
      </c>
    </row>
    <row r="633" spans="1:2" x14ac:dyDescent="0.4">
      <c r="A633" s="3" t="s">
        <v>4097</v>
      </c>
      <c r="B633" s="3" t="s">
        <v>3689</v>
      </c>
    </row>
    <row r="634" spans="1:2" x14ac:dyDescent="0.4">
      <c r="A634" s="3" t="s">
        <v>4098</v>
      </c>
      <c r="B634" s="3" t="s">
        <v>3650</v>
      </c>
    </row>
    <row r="635" spans="1:2" x14ac:dyDescent="0.4">
      <c r="A635" s="3" t="s">
        <v>846</v>
      </c>
      <c r="B635" s="3" t="s">
        <v>3716</v>
      </c>
    </row>
    <row r="636" spans="1:2" x14ac:dyDescent="0.4">
      <c r="A636" s="3" t="s">
        <v>1375</v>
      </c>
      <c r="B636" s="3" t="s">
        <v>3438</v>
      </c>
    </row>
    <row r="637" spans="1:2" x14ac:dyDescent="0.4">
      <c r="A637" s="3" t="s">
        <v>739</v>
      </c>
      <c r="B637" s="3" t="s">
        <v>3445</v>
      </c>
    </row>
    <row r="638" spans="1:2" x14ac:dyDescent="0.4">
      <c r="A638" s="3" t="s">
        <v>789</v>
      </c>
      <c r="B638" s="3" t="s">
        <v>3450</v>
      </c>
    </row>
    <row r="639" spans="1:2" x14ac:dyDescent="0.4">
      <c r="A639" s="3" t="s">
        <v>4099</v>
      </c>
      <c r="B639" s="3" t="s">
        <v>3452</v>
      </c>
    </row>
    <row r="640" spans="1:2" x14ac:dyDescent="0.4">
      <c r="A640" s="3" t="s">
        <v>4100</v>
      </c>
      <c r="B640" s="3" t="s">
        <v>3772</v>
      </c>
    </row>
    <row r="641" spans="1:2" x14ac:dyDescent="0.4">
      <c r="A641" s="3" t="s">
        <v>4101</v>
      </c>
      <c r="B641" s="3" t="s">
        <v>3773</v>
      </c>
    </row>
    <row r="642" spans="1:2" x14ac:dyDescent="0.4">
      <c r="A642" s="3" t="s">
        <v>4102</v>
      </c>
      <c r="B642" s="3" t="s">
        <v>3774</v>
      </c>
    </row>
    <row r="643" spans="1:2" x14ac:dyDescent="0.4">
      <c r="A643" s="3" t="s">
        <v>4103</v>
      </c>
      <c r="B643" s="3" t="s">
        <v>3775</v>
      </c>
    </row>
    <row r="644" spans="1:2" x14ac:dyDescent="0.4">
      <c r="A644" s="3" t="s">
        <v>4104</v>
      </c>
      <c r="B644" s="3" t="s">
        <v>3776</v>
      </c>
    </row>
    <row r="645" spans="1:2" x14ac:dyDescent="0.4">
      <c r="A645" s="3" t="s">
        <v>4105</v>
      </c>
      <c r="B645" s="3" t="s">
        <v>3777</v>
      </c>
    </row>
    <row r="646" spans="1:2" x14ac:dyDescent="0.4">
      <c r="A646" s="3" t="s">
        <v>4106</v>
      </c>
      <c r="B646" s="3" t="s">
        <v>3784</v>
      </c>
    </row>
    <row r="647" spans="1:2" x14ac:dyDescent="0.4">
      <c r="A647" s="3" t="s">
        <v>1581</v>
      </c>
      <c r="B647" s="3" t="s">
        <v>3704</v>
      </c>
    </row>
    <row r="648" spans="1:2" x14ac:dyDescent="0.4">
      <c r="A648" s="3" t="s">
        <v>4107</v>
      </c>
      <c r="B648" s="3" t="s">
        <v>3451</v>
      </c>
    </row>
    <row r="649" spans="1:2" x14ac:dyDescent="0.4">
      <c r="A649" s="3" t="s">
        <v>4108</v>
      </c>
      <c r="B649" s="3" t="s">
        <v>3453</v>
      </c>
    </row>
    <row r="650" spans="1:2" x14ac:dyDescent="0.4">
      <c r="A650" s="3" t="s">
        <v>791</v>
      </c>
      <c r="B650" s="3" t="s">
        <v>3701</v>
      </c>
    </row>
    <row r="651" spans="1:2" x14ac:dyDescent="0.4">
      <c r="A651" s="3" t="s">
        <v>4109</v>
      </c>
      <c r="B651" s="3" t="s">
        <v>3703</v>
      </c>
    </row>
    <row r="652" spans="1:2" x14ac:dyDescent="0.4">
      <c r="A652" s="3" t="s">
        <v>4110</v>
      </c>
      <c r="B652" s="3" t="s">
        <v>3702</v>
      </c>
    </row>
    <row r="653" spans="1:2" x14ac:dyDescent="0.4">
      <c r="A653" s="3" t="s">
        <v>94</v>
      </c>
      <c r="B653" s="3" t="s">
        <v>94</v>
      </c>
    </row>
    <row r="654" spans="1:2" x14ac:dyDescent="0.4">
      <c r="A654" s="3" t="s">
        <v>158</v>
      </c>
      <c r="B654" s="3" t="s">
        <v>158</v>
      </c>
    </row>
    <row r="655" spans="1:2" x14ac:dyDescent="0.4">
      <c r="A655" s="3" t="s">
        <v>222</v>
      </c>
      <c r="B655" s="3" t="s">
        <v>222</v>
      </c>
    </row>
    <row r="656" spans="1:2" x14ac:dyDescent="0.4">
      <c r="A656" s="3" t="s">
        <v>3669</v>
      </c>
      <c r="B656" s="3" t="s">
        <v>3669</v>
      </c>
    </row>
    <row r="657" spans="1:2" x14ac:dyDescent="0.4">
      <c r="A657" s="3" t="s">
        <v>3670</v>
      </c>
      <c r="B657" s="3" t="s">
        <v>3670</v>
      </c>
    </row>
    <row r="658" spans="1:2" x14ac:dyDescent="0.4">
      <c r="A658" s="3" t="s">
        <v>3671</v>
      </c>
      <c r="B658" s="3" t="s">
        <v>3671</v>
      </c>
    </row>
    <row r="659" spans="1:2" x14ac:dyDescent="0.4">
      <c r="A659" s="3" t="s">
        <v>3672</v>
      </c>
      <c r="B659" s="3" t="s">
        <v>3672</v>
      </c>
    </row>
    <row r="660" spans="1:2" x14ac:dyDescent="0.4">
      <c r="A660" s="3" t="s">
        <v>3676</v>
      </c>
      <c r="B660" s="3" t="s">
        <v>3676</v>
      </c>
    </row>
    <row r="661" spans="1:2" x14ac:dyDescent="0.4">
      <c r="A661" s="3" t="s">
        <v>3675</v>
      </c>
      <c r="B661" s="3" t="s">
        <v>3675</v>
      </c>
    </row>
    <row r="662" spans="1:2" x14ac:dyDescent="0.4">
      <c r="A662" s="3" t="s">
        <v>3674</v>
      </c>
      <c r="B662" s="3" t="s">
        <v>3674</v>
      </c>
    </row>
    <row r="663" spans="1:2" x14ac:dyDescent="0.4">
      <c r="A663" s="3" t="s">
        <v>3673</v>
      </c>
      <c r="B663" s="3" t="s">
        <v>3673</v>
      </c>
    </row>
    <row r="664" spans="1:2" x14ac:dyDescent="0.4">
      <c r="A664" s="3" t="s">
        <v>352</v>
      </c>
      <c r="B664" s="3" t="s">
        <v>352</v>
      </c>
    </row>
    <row r="665" spans="1:2" x14ac:dyDescent="0.4">
      <c r="A665" s="3" t="s">
        <v>362</v>
      </c>
      <c r="B665" s="3" t="s">
        <v>362</v>
      </c>
    </row>
    <row r="666" spans="1:2" x14ac:dyDescent="0.4">
      <c r="A666" s="3" t="s">
        <v>3655</v>
      </c>
      <c r="B666" s="3" t="s">
        <v>3655</v>
      </c>
    </row>
    <row r="667" spans="1:2" x14ac:dyDescent="0.4">
      <c r="A667" s="3" t="s">
        <v>3656</v>
      </c>
      <c r="B667" s="3" t="s">
        <v>3656</v>
      </c>
    </row>
    <row r="668" spans="1:2" x14ac:dyDescent="0.4">
      <c r="A668" s="3" t="s">
        <v>3657</v>
      </c>
      <c r="B668" s="3" t="s">
        <v>3657</v>
      </c>
    </row>
    <row r="669" spans="1:2" x14ac:dyDescent="0.4">
      <c r="A669" s="3" t="s">
        <v>3658</v>
      </c>
      <c r="B669" s="3" t="s">
        <v>3658</v>
      </c>
    </row>
    <row r="670" spans="1:2" x14ac:dyDescent="0.4">
      <c r="A670" s="3" t="s">
        <v>3659</v>
      </c>
      <c r="B670" s="3" t="s">
        <v>3659</v>
      </c>
    </row>
    <row r="671" spans="1:2" x14ac:dyDescent="0.4">
      <c r="A671" s="3" t="s">
        <v>3660</v>
      </c>
      <c r="B671" s="3" t="s">
        <v>3660</v>
      </c>
    </row>
    <row r="672" spans="1:2" x14ac:dyDescent="0.4">
      <c r="A672" s="3" t="s">
        <v>3661</v>
      </c>
      <c r="B672" s="3" t="s">
        <v>3661</v>
      </c>
    </row>
    <row r="673" spans="1:2" x14ac:dyDescent="0.4">
      <c r="A673" s="3" t="s">
        <v>3662</v>
      </c>
      <c r="B673" s="3" t="s">
        <v>3662</v>
      </c>
    </row>
    <row r="674" spans="1:2" x14ac:dyDescent="0.4">
      <c r="A674" s="3" t="s">
        <v>3663</v>
      </c>
      <c r="B674" s="3" t="s">
        <v>3663</v>
      </c>
    </row>
    <row r="675" spans="1:2" x14ac:dyDescent="0.4">
      <c r="A675" s="3" t="s">
        <v>3664</v>
      </c>
      <c r="B675" s="3" t="s">
        <v>3664</v>
      </c>
    </row>
    <row r="676" spans="1:2" x14ac:dyDescent="0.4">
      <c r="A676" s="3" t="s">
        <v>3665</v>
      </c>
      <c r="B676" s="3" t="s">
        <v>3665</v>
      </c>
    </row>
    <row r="677" spans="1:2" x14ac:dyDescent="0.4">
      <c r="A677" s="3" t="s">
        <v>3666</v>
      </c>
      <c r="B677" s="3" t="s">
        <v>3666</v>
      </c>
    </row>
    <row r="678" spans="1:2" x14ac:dyDescent="0.4">
      <c r="A678" s="3" t="s">
        <v>3667</v>
      </c>
      <c r="B678" s="3" t="s">
        <v>3667</v>
      </c>
    </row>
    <row r="679" spans="1:2" x14ac:dyDescent="0.4">
      <c r="A679" s="3" t="s">
        <v>3668</v>
      </c>
      <c r="B679" s="3" t="s">
        <v>3668</v>
      </c>
    </row>
    <row r="680" spans="1:2" x14ac:dyDescent="0.4">
      <c r="A680" s="3" t="s">
        <v>3756</v>
      </c>
      <c r="B680" s="3" t="s">
        <v>3756</v>
      </c>
    </row>
    <row r="681" spans="1:2" x14ac:dyDescent="0.4">
      <c r="A681" s="3" t="s">
        <v>364</v>
      </c>
      <c r="B681" s="3" t="s">
        <v>364</v>
      </c>
    </row>
    <row r="682" spans="1:2" x14ac:dyDescent="0.4">
      <c r="A682" s="3" t="s">
        <v>365</v>
      </c>
      <c r="B682" s="3" t="s">
        <v>365</v>
      </c>
    </row>
    <row r="683" spans="1:2" x14ac:dyDescent="0.4">
      <c r="A683" s="3" t="s">
        <v>366</v>
      </c>
      <c r="B683" s="3" t="s">
        <v>366</v>
      </c>
    </row>
    <row r="684" spans="1:2" x14ac:dyDescent="0.4">
      <c r="A684" s="3" t="s">
        <v>367</v>
      </c>
      <c r="B684" s="3" t="s">
        <v>367</v>
      </c>
    </row>
    <row r="685" spans="1:2" x14ac:dyDescent="0.4">
      <c r="A685" s="3" t="s">
        <v>368</v>
      </c>
      <c r="B685" s="3" t="s">
        <v>368</v>
      </c>
    </row>
    <row r="686" spans="1:2" x14ac:dyDescent="0.4">
      <c r="A686" s="3" t="s">
        <v>369</v>
      </c>
      <c r="B686" s="3" t="s">
        <v>369</v>
      </c>
    </row>
    <row r="687" spans="1:2" x14ac:dyDescent="0.4">
      <c r="A687" s="3" t="s">
        <v>370</v>
      </c>
      <c r="B687" s="3" t="s">
        <v>370</v>
      </c>
    </row>
    <row r="688" spans="1:2" x14ac:dyDescent="0.4">
      <c r="A688" s="3" t="s">
        <v>371</v>
      </c>
      <c r="B688" s="3" t="s">
        <v>371</v>
      </c>
    </row>
    <row r="689" spans="1:2" x14ac:dyDescent="0.4">
      <c r="A689" s="3" t="s">
        <v>372</v>
      </c>
      <c r="B689" s="3" t="s">
        <v>372</v>
      </c>
    </row>
    <row r="690" spans="1:2" x14ac:dyDescent="0.4">
      <c r="A690" s="3" t="s">
        <v>373</v>
      </c>
      <c r="B690" s="3" t="s">
        <v>373</v>
      </c>
    </row>
    <row r="691" spans="1:2" x14ac:dyDescent="0.4">
      <c r="A691" s="3" t="s">
        <v>374</v>
      </c>
      <c r="B691" s="3" t="s">
        <v>374</v>
      </c>
    </row>
    <row r="692" spans="1:2" x14ac:dyDescent="0.4">
      <c r="A692" s="3" t="s">
        <v>375</v>
      </c>
      <c r="B692" s="3" t="s">
        <v>375</v>
      </c>
    </row>
    <row r="693" spans="1:2" x14ac:dyDescent="0.4">
      <c r="A693" s="3" t="s">
        <v>376</v>
      </c>
      <c r="B693" s="3" t="s">
        <v>376</v>
      </c>
    </row>
    <row r="694" spans="1:2" x14ac:dyDescent="0.4">
      <c r="A694" s="3" t="s">
        <v>377</v>
      </c>
      <c r="B694" s="3" t="s">
        <v>377</v>
      </c>
    </row>
    <row r="695" spans="1:2" x14ac:dyDescent="0.4">
      <c r="A695" s="3" t="s">
        <v>378</v>
      </c>
      <c r="B695" s="3" t="s">
        <v>378</v>
      </c>
    </row>
    <row r="696" spans="1:2" x14ac:dyDescent="0.4">
      <c r="A696" s="3" t="s">
        <v>379</v>
      </c>
      <c r="B696" s="3" t="s">
        <v>379</v>
      </c>
    </row>
    <row r="697" spans="1:2" x14ac:dyDescent="0.4">
      <c r="A697" s="3" t="s">
        <v>380</v>
      </c>
      <c r="B697" s="3" t="s">
        <v>380</v>
      </c>
    </row>
    <row r="698" spans="1:2" x14ac:dyDescent="0.4">
      <c r="A698" s="3" t="s">
        <v>381</v>
      </c>
      <c r="B698" s="3" t="s">
        <v>381</v>
      </c>
    </row>
    <row r="699" spans="1:2" x14ac:dyDescent="0.4">
      <c r="A699" s="3" t="s">
        <v>382</v>
      </c>
      <c r="B699" s="3" t="s">
        <v>382</v>
      </c>
    </row>
    <row r="700" spans="1:2" x14ac:dyDescent="0.4">
      <c r="A700" s="3" t="s">
        <v>383</v>
      </c>
      <c r="B700" s="3" t="s">
        <v>383</v>
      </c>
    </row>
    <row r="701" spans="1:2" x14ac:dyDescent="0.4">
      <c r="A701" s="3" t="s">
        <v>384</v>
      </c>
      <c r="B701" s="3" t="s">
        <v>384</v>
      </c>
    </row>
    <row r="702" spans="1:2" x14ac:dyDescent="0.4">
      <c r="A702" s="3" t="s">
        <v>385</v>
      </c>
      <c r="B702" s="3" t="s">
        <v>385</v>
      </c>
    </row>
    <row r="703" spans="1:2" x14ac:dyDescent="0.4">
      <c r="A703" s="3" t="s">
        <v>386</v>
      </c>
      <c r="B703" s="3" t="s">
        <v>386</v>
      </c>
    </row>
    <row r="704" spans="1:2" x14ac:dyDescent="0.4">
      <c r="A704" s="3" t="s">
        <v>387</v>
      </c>
      <c r="B704" s="3" t="s">
        <v>387</v>
      </c>
    </row>
    <row r="705" spans="1:2" x14ac:dyDescent="0.4">
      <c r="A705" s="3" t="s">
        <v>388</v>
      </c>
      <c r="B705" s="3" t="s">
        <v>388</v>
      </c>
    </row>
    <row r="706" spans="1:2" x14ac:dyDescent="0.4">
      <c r="A706" s="3" t="s">
        <v>389</v>
      </c>
      <c r="B706" s="3" t="s">
        <v>389</v>
      </c>
    </row>
    <row r="707" spans="1:2" x14ac:dyDescent="0.4">
      <c r="A707" s="3" t="s">
        <v>390</v>
      </c>
      <c r="B707" s="3" t="s">
        <v>390</v>
      </c>
    </row>
    <row r="708" spans="1:2" x14ac:dyDescent="0.4">
      <c r="A708" s="3" t="s">
        <v>391</v>
      </c>
      <c r="B708" s="3" t="s">
        <v>391</v>
      </c>
    </row>
    <row r="709" spans="1:2" x14ac:dyDescent="0.4">
      <c r="A709" s="3" t="s">
        <v>392</v>
      </c>
      <c r="B709" s="3" t="s">
        <v>392</v>
      </c>
    </row>
    <row r="710" spans="1:2" x14ac:dyDescent="0.4">
      <c r="A710" s="3" t="s">
        <v>393</v>
      </c>
      <c r="B710" s="3" t="s">
        <v>393</v>
      </c>
    </row>
    <row r="711" spans="1:2" x14ac:dyDescent="0.4">
      <c r="A711" s="3" t="s">
        <v>394</v>
      </c>
      <c r="B711" s="3" t="s">
        <v>394</v>
      </c>
    </row>
    <row r="712" spans="1:2" x14ac:dyDescent="0.4">
      <c r="A712" s="3" t="s">
        <v>395</v>
      </c>
      <c r="B712" s="3" t="s">
        <v>395</v>
      </c>
    </row>
    <row r="713" spans="1:2" x14ac:dyDescent="0.4">
      <c r="A713" s="3" t="s">
        <v>396</v>
      </c>
      <c r="B713" s="3" t="s">
        <v>396</v>
      </c>
    </row>
    <row r="714" spans="1:2" x14ac:dyDescent="0.4">
      <c r="A714" s="3" t="s">
        <v>397</v>
      </c>
      <c r="B714" s="3" t="s">
        <v>397</v>
      </c>
    </row>
    <row r="715" spans="1:2" x14ac:dyDescent="0.4">
      <c r="A715" s="3" t="s">
        <v>398</v>
      </c>
      <c r="B715" s="3" t="s">
        <v>398</v>
      </c>
    </row>
    <row r="716" spans="1:2" x14ac:dyDescent="0.4">
      <c r="A716" s="3" t="s">
        <v>399</v>
      </c>
      <c r="B716" s="3" t="s">
        <v>399</v>
      </c>
    </row>
    <row r="717" spans="1:2" x14ac:dyDescent="0.4">
      <c r="A717" s="3" t="s">
        <v>400</v>
      </c>
      <c r="B717" s="3" t="s">
        <v>400</v>
      </c>
    </row>
    <row r="718" spans="1:2" x14ac:dyDescent="0.4">
      <c r="A718" s="3" t="s">
        <v>401</v>
      </c>
      <c r="B718" s="3" t="s">
        <v>401</v>
      </c>
    </row>
    <row r="719" spans="1:2" x14ac:dyDescent="0.4">
      <c r="A719" s="3" t="s">
        <v>402</v>
      </c>
      <c r="B719" s="3" t="s">
        <v>402</v>
      </c>
    </row>
    <row r="720" spans="1:2" x14ac:dyDescent="0.4">
      <c r="A720" s="3" t="s">
        <v>403</v>
      </c>
      <c r="B720" s="3" t="s">
        <v>403</v>
      </c>
    </row>
    <row r="721" spans="1:2" x14ac:dyDescent="0.4">
      <c r="A721" s="3" t="s">
        <v>405</v>
      </c>
      <c r="B721" s="3" t="s">
        <v>405</v>
      </c>
    </row>
    <row r="722" spans="1:2" x14ac:dyDescent="0.4">
      <c r="A722" s="3" t="s">
        <v>406</v>
      </c>
      <c r="B722" s="3" t="s">
        <v>406</v>
      </c>
    </row>
    <row r="723" spans="1:2" x14ac:dyDescent="0.4">
      <c r="A723" s="3" t="s">
        <v>407</v>
      </c>
      <c r="B723" s="3" t="s">
        <v>407</v>
      </c>
    </row>
    <row r="724" spans="1:2" x14ac:dyDescent="0.4">
      <c r="A724" s="3" t="s">
        <v>408</v>
      </c>
      <c r="B724" s="3" t="s">
        <v>408</v>
      </c>
    </row>
    <row r="725" spans="1:2" x14ac:dyDescent="0.4">
      <c r="A725" s="3" t="s">
        <v>409</v>
      </c>
      <c r="B725" s="3" t="s">
        <v>409</v>
      </c>
    </row>
    <row r="726" spans="1:2" x14ac:dyDescent="0.4">
      <c r="A726" s="3" t="s">
        <v>410</v>
      </c>
      <c r="B726" s="3" t="s">
        <v>410</v>
      </c>
    </row>
    <row r="727" spans="1:2" x14ac:dyDescent="0.4">
      <c r="A727" s="3" t="s">
        <v>411</v>
      </c>
      <c r="B727" s="3" t="s">
        <v>411</v>
      </c>
    </row>
    <row r="728" spans="1:2" x14ac:dyDescent="0.4">
      <c r="A728" s="3" t="s">
        <v>412</v>
      </c>
      <c r="B728" s="3" t="s">
        <v>412</v>
      </c>
    </row>
    <row r="729" spans="1:2" x14ac:dyDescent="0.4">
      <c r="A729" s="3" t="s">
        <v>413</v>
      </c>
      <c r="B729" s="3" t="s">
        <v>413</v>
      </c>
    </row>
    <row r="730" spans="1:2" x14ac:dyDescent="0.4">
      <c r="A730" s="3" t="s">
        <v>414</v>
      </c>
      <c r="B730" s="3" t="s">
        <v>414</v>
      </c>
    </row>
    <row r="731" spans="1:2" x14ac:dyDescent="0.4">
      <c r="A731" s="3" t="s">
        <v>415</v>
      </c>
      <c r="B731" s="3" t="s">
        <v>415</v>
      </c>
    </row>
    <row r="732" spans="1:2" x14ac:dyDescent="0.4">
      <c r="A732" s="3" t="s">
        <v>416</v>
      </c>
      <c r="B732" s="3" t="s">
        <v>416</v>
      </c>
    </row>
    <row r="733" spans="1:2" x14ac:dyDescent="0.4">
      <c r="A733" s="3" t="s">
        <v>417</v>
      </c>
      <c r="B733" s="3" t="s">
        <v>417</v>
      </c>
    </row>
    <row r="734" spans="1:2" x14ac:dyDescent="0.4">
      <c r="A734" s="3" t="s">
        <v>418</v>
      </c>
      <c r="B734" s="3" t="s">
        <v>418</v>
      </c>
    </row>
    <row r="735" spans="1:2" x14ac:dyDescent="0.4">
      <c r="A735" s="3" t="s">
        <v>419</v>
      </c>
      <c r="B735" s="3" t="s">
        <v>419</v>
      </c>
    </row>
    <row r="736" spans="1:2" x14ac:dyDescent="0.4">
      <c r="A736" s="3" t="s">
        <v>420</v>
      </c>
      <c r="B736" s="3" t="s">
        <v>420</v>
      </c>
    </row>
    <row r="737" spans="1:2" x14ac:dyDescent="0.4">
      <c r="A737" s="3" t="s">
        <v>421</v>
      </c>
      <c r="B737" s="3" t="s">
        <v>421</v>
      </c>
    </row>
    <row r="738" spans="1:2" x14ac:dyDescent="0.4">
      <c r="A738" s="3" t="s">
        <v>422</v>
      </c>
      <c r="B738" s="3" t="s">
        <v>422</v>
      </c>
    </row>
    <row r="739" spans="1:2" x14ac:dyDescent="0.4">
      <c r="A739" s="3" t="s">
        <v>423</v>
      </c>
      <c r="B739" s="3" t="s">
        <v>423</v>
      </c>
    </row>
    <row r="740" spans="1:2" x14ac:dyDescent="0.4">
      <c r="A740" s="3" t="s">
        <v>424</v>
      </c>
      <c r="B740" s="3" t="s">
        <v>424</v>
      </c>
    </row>
    <row r="741" spans="1:2" x14ac:dyDescent="0.4">
      <c r="A741" s="3" t="s">
        <v>425</v>
      </c>
      <c r="B741" s="3" t="s">
        <v>425</v>
      </c>
    </row>
    <row r="742" spans="1:2" x14ac:dyDescent="0.4">
      <c r="A742" s="3" t="s">
        <v>426</v>
      </c>
      <c r="B742" s="3" t="s">
        <v>426</v>
      </c>
    </row>
    <row r="743" spans="1:2" x14ac:dyDescent="0.4">
      <c r="A743" s="3" t="s">
        <v>427</v>
      </c>
      <c r="B743" s="3" t="s">
        <v>427</v>
      </c>
    </row>
    <row r="744" spans="1:2" x14ac:dyDescent="0.4">
      <c r="A744" s="3" t="s">
        <v>428</v>
      </c>
      <c r="B744" s="3" t="s">
        <v>428</v>
      </c>
    </row>
    <row r="745" spans="1:2" x14ac:dyDescent="0.4">
      <c r="A745" s="3" t="s">
        <v>429</v>
      </c>
      <c r="B745" s="3" t="s">
        <v>429</v>
      </c>
    </row>
    <row r="746" spans="1:2" x14ac:dyDescent="0.4">
      <c r="A746" s="3" t="s">
        <v>430</v>
      </c>
      <c r="B746" s="3" t="s">
        <v>430</v>
      </c>
    </row>
    <row r="747" spans="1:2" x14ac:dyDescent="0.4">
      <c r="A747" s="3" t="s">
        <v>431</v>
      </c>
      <c r="B747" s="3" t="s">
        <v>431</v>
      </c>
    </row>
    <row r="748" spans="1:2" x14ac:dyDescent="0.4">
      <c r="A748" s="3" t="s">
        <v>432</v>
      </c>
      <c r="B748" s="3" t="s">
        <v>432</v>
      </c>
    </row>
    <row r="749" spans="1:2" x14ac:dyDescent="0.4">
      <c r="A749" s="3" t="s">
        <v>433</v>
      </c>
      <c r="B749" s="3" t="s">
        <v>433</v>
      </c>
    </row>
    <row r="750" spans="1:2" x14ac:dyDescent="0.4">
      <c r="A750" s="3" t="s">
        <v>434</v>
      </c>
      <c r="B750" s="3" t="s">
        <v>434</v>
      </c>
    </row>
    <row r="751" spans="1:2" x14ac:dyDescent="0.4">
      <c r="A751" s="3" t="s">
        <v>435</v>
      </c>
      <c r="B751" s="3" t="s">
        <v>435</v>
      </c>
    </row>
    <row r="752" spans="1:2" x14ac:dyDescent="0.4">
      <c r="A752" s="3" t="s">
        <v>436</v>
      </c>
      <c r="B752" s="3" t="s">
        <v>436</v>
      </c>
    </row>
    <row r="753" spans="1:2" x14ac:dyDescent="0.4">
      <c r="A753" s="3" t="s">
        <v>437</v>
      </c>
      <c r="B753" s="3" t="s">
        <v>437</v>
      </c>
    </row>
    <row r="754" spans="1:2" x14ac:dyDescent="0.4">
      <c r="A754" s="3" t="s">
        <v>438</v>
      </c>
      <c r="B754" s="3" t="s">
        <v>438</v>
      </c>
    </row>
    <row r="755" spans="1:2" x14ac:dyDescent="0.4">
      <c r="A755" s="3" t="s">
        <v>439</v>
      </c>
      <c r="B755" s="3" t="s">
        <v>439</v>
      </c>
    </row>
    <row r="756" spans="1:2" x14ac:dyDescent="0.4">
      <c r="A756" s="3" t="s">
        <v>440</v>
      </c>
      <c r="B756" s="3" t="s">
        <v>440</v>
      </c>
    </row>
    <row r="757" spans="1:2" x14ac:dyDescent="0.4">
      <c r="A757" s="3" t="s">
        <v>441</v>
      </c>
      <c r="B757" s="3" t="s">
        <v>441</v>
      </c>
    </row>
    <row r="758" spans="1:2" x14ac:dyDescent="0.4">
      <c r="A758" s="3" t="s">
        <v>442</v>
      </c>
      <c r="B758" s="3" t="s">
        <v>442</v>
      </c>
    </row>
    <row r="759" spans="1:2" x14ac:dyDescent="0.4">
      <c r="A759" s="3" t="s">
        <v>443</v>
      </c>
      <c r="B759" s="3" t="s">
        <v>443</v>
      </c>
    </row>
    <row r="760" spans="1:2" x14ac:dyDescent="0.4">
      <c r="A760" s="3" t="s">
        <v>444</v>
      </c>
      <c r="B760" s="3" t="s">
        <v>444</v>
      </c>
    </row>
    <row r="761" spans="1:2" x14ac:dyDescent="0.4">
      <c r="A761" s="3" t="s">
        <v>446</v>
      </c>
      <c r="B761" s="3" t="s">
        <v>446</v>
      </c>
    </row>
    <row r="762" spans="1:2" x14ac:dyDescent="0.4">
      <c r="A762" s="3" t="s">
        <v>447</v>
      </c>
      <c r="B762" s="3" t="s">
        <v>447</v>
      </c>
    </row>
    <row r="763" spans="1:2" x14ac:dyDescent="0.4">
      <c r="A763" s="3" t="s">
        <v>448</v>
      </c>
      <c r="B763" s="3" t="s">
        <v>448</v>
      </c>
    </row>
    <row r="764" spans="1:2" x14ac:dyDescent="0.4">
      <c r="A764" s="3" t="s">
        <v>449</v>
      </c>
      <c r="B764" s="3" t="s">
        <v>449</v>
      </c>
    </row>
    <row r="765" spans="1:2" x14ac:dyDescent="0.4">
      <c r="A765" s="3" t="s">
        <v>450</v>
      </c>
      <c r="B765" s="3" t="s">
        <v>450</v>
      </c>
    </row>
    <row r="766" spans="1:2" x14ac:dyDescent="0.4">
      <c r="A766" s="3" t="s">
        <v>451</v>
      </c>
      <c r="B766" s="3" t="s">
        <v>451</v>
      </c>
    </row>
    <row r="767" spans="1:2" x14ac:dyDescent="0.4">
      <c r="A767" s="3" t="s">
        <v>452</v>
      </c>
      <c r="B767" s="3" t="s">
        <v>452</v>
      </c>
    </row>
    <row r="768" spans="1:2" x14ac:dyDescent="0.4">
      <c r="A768" s="3" t="s">
        <v>453</v>
      </c>
      <c r="B768" s="3" t="s">
        <v>453</v>
      </c>
    </row>
    <row r="769" spans="1:2" x14ac:dyDescent="0.4">
      <c r="A769" s="3" t="s">
        <v>454</v>
      </c>
      <c r="B769" s="3" t="s">
        <v>454</v>
      </c>
    </row>
    <row r="770" spans="1:2" x14ac:dyDescent="0.4">
      <c r="A770" s="3" t="s">
        <v>455</v>
      </c>
      <c r="B770" s="3" t="s">
        <v>455</v>
      </c>
    </row>
    <row r="771" spans="1:2" x14ac:dyDescent="0.4">
      <c r="A771" s="3" t="s">
        <v>456</v>
      </c>
      <c r="B771" s="3" t="s">
        <v>456</v>
      </c>
    </row>
    <row r="772" spans="1:2" x14ac:dyDescent="0.4">
      <c r="A772" s="3" t="s">
        <v>457</v>
      </c>
      <c r="B772" s="3" t="s">
        <v>457</v>
      </c>
    </row>
    <row r="773" spans="1:2" x14ac:dyDescent="0.4">
      <c r="A773" s="3" t="s">
        <v>458</v>
      </c>
      <c r="B773" s="3" t="s">
        <v>458</v>
      </c>
    </row>
    <row r="774" spans="1:2" x14ac:dyDescent="0.4">
      <c r="A774" s="3" t="s">
        <v>459</v>
      </c>
      <c r="B774" s="3" t="s">
        <v>459</v>
      </c>
    </row>
    <row r="775" spans="1:2" x14ac:dyDescent="0.4">
      <c r="A775" s="3" t="s">
        <v>460</v>
      </c>
      <c r="B775" s="3" t="s">
        <v>460</v>
      </c>
    </row>
    <row r="776" spans="1:2" x14ac:dyDescent="0.4">
      <c r="A776" s="3" t="s">
        <v>461</v>
      </c>
      <c r="B776" s="3" t="s">
        <v>461</v>
      </c>
    </row>
    <row r="777" spans="1:2" x14ac:dyDescent="0.4">
      <c r="A777" s="3" t="s">
        <v>462</v>
      </c>
      <c r="B777" s="3" t="s">
        <v>462</v>
      </c>
    </row>
    <row r="778" spans="1:2" x14ac:dyDescent="0.4">
      <c r="A778" s="3" t="s">
        <v>463</v>
      </c>
      <c r="B778" s="3" t="s">
        <v>463</v>
      </c>
    </row>
    <row r="779" spans="1:2" x14ac:dyDescent="0.4">
      <c r="A779" s="3" t="s">
        <v>464</v>
      </c>
      <c r="B779" s="3" t="s">
        <v>464</v>
      </c>
    </row>
    <row r="780" spans="1:2" x14ac:dyDescent="0.4">
      <c r="A780" s="3" t="s">
        <v>465</v>
      </c>
      <c r="B780" s="3" t="s">
        <v>465</v>
      </c>
    </row>
    <row r="781" spans="1:2" x14ac:dyDescent="0.4">
      <c r="A781" s="3" t="s">
        <v>466</v>
      </c>
      <c r="B781" s="3" t="s">
        <v>466</v>
      </c>
    </row>
    <row r="782" spans="1:2" x14ac:dyDescent="0.4">
      <c r="A782" s="3" t="s">
        <v>467</v>
      </c>
      <c r="B782" s="3" t="s">
        <v>467</v>
      </c>
    </row>
    <row r="783" spans="1:2" x14ac:dyDescent="0.4">
      <c r="A783" s="3" t="s">
        <v>468</v>
      </c>
      <c r="B783" s="3" t="s">
        <v>468</v>
      </c>
    </row>
    <row r="784" spans="1:2" x14ac:dyDescent="0.4">
      <c r="A784" s="3" t="s">
        <v>469</v>
      </c>
      <c r="B784" s="3" t="s">
        <v>469</v>
      </c>
    </row>
    <row r="785" spans="1:2" x14ac:dyDescent="0.4">
      <c r="A785" s="3" t="s">
        <v>470</v>
      </c>
      <c r="B785" s="3" t="s">
        <v>470</v>
      </c>
    </row>
    <row r="786" spans="1:2" x14ac:dyDescent="0.4">
      <c r="A786" s="3" t="s">
        <v>471</v>
      </c>
      <c r="B786" s="3" t="s">
        <v>471</v>
      </c>
    </row>
    <row r="787" spans="1:2" x14ac:dyDescent="0.4">
      <c r="A787" s="3" t="s">
        <v>472</v>
      </c>
      <c r="B787" s="3" t="s">
        <v>472</v>
      </c>
    </row>
    <row r="788" spans="1:2" x14ac:dyDescent="0.4">
      <c r="A788" s="3" t="s">
        <v>473</v>
      </c>
      <c r="B788" s="3" t="s">
        <v>473</v>
      </c>
    </row>
    <row r="789" spans="1:2" x14ac:dyDescent="0.4">
      <c r="A789" s="3" t="s">
        <v>474</v>
      </c>
      <c r="B789" s="3" t="s">
        <v>474</v>
      </c>
    </row>
    <row r="790" spans="1:2" x14ac:dyDescent="0.4">
      <c r="A790" s="3" t="s">
        <v>475</v>
      </c>
      <c r="B790" s="3" t="s">
        <v>475</v>
      </c>
    </row>
    <row r="791" spans="1:2" x14ac:dyDescent="0.4">
      <c r="A791" s="3" t="s">
        <v>476</v>
      </c>
      <c r="B791" s="3" t="s">
        <v>476</v>
      </c>
    </row>
    <row r="792" spans="1:2" x14ac:dyDescent="0.4">
      <c r="A792" s="3" t="s">
        <v>477</v>
      </c>
      <c r="B792" s="3" t="s">
        <v>477</v>
      </c>
    </row>
    <row r="793" spans="1:2" x14ac:dyDescent="0.4">
      <c r="A793" s="3" t="s">
        <v>478</v>
      </c>
      <c r="B793" s="3" t="s">
        <v>478</v>
      </c>
    </row>
    <row r="794" spans="1:2" x14ac:dyDescent="0.4">
      <c r="A794" s="3" t="s">
        <v>479</v>
      </c>
      <c r="B794" s="3" t="s">
        <v>479</v>
      </c>
    </row>
    <row r="795" spans="1:2" x14ac:dyDescent="0.4">
      <c r="A795" s="3" t="s">
        <v>480</v>
      </c>
      <c r="B795" s="3" t="s">
        <v>480</v>
      </c>
    </row>
    <row r="796" spans="1:2" x14ac:dyDescent="0.4">
      <c r="A796" s="3" t="s">
        <v>481</v>
      </c>
      <c r="B796" s="3" t="s">
        <v>481</v>
      </c>
    </row>
    <row r="797" spans="1:2" x14ac:dyDescent="0.4">
      <c r="A797" s="3" t="s">
        <v>482</v>
      </c>
      <c r="B797" s="3" t="s">
        <v>482</v>
      </c>
    </row>
    <row r="798" spans="1:2" x14ac:dyDescent="0.4">
      <c r="A798" s="3" t="s">
        <v>483</v>
      </c>
      <c r="B798" s="3" t="s">
        <v>483</v>
      </c>
    </row>
    <row r="799" spans="1:2" x14ac:dyDescent="0.4">
      <c r="A799" s="3" t="s">
        <v>484</v>
      </c>
      <c r="B799" s="3" t="s">
        <v>484</v>
      </c>
    </row>
    <row r="800" spans="1:2" x14ac:dyDescent="0.4">
      <c r="A800" s="3" t="s">
        <v>485</v>
      </c>
      <c r="B800" s="3" t="s">
        <v>485</v>
      </c>
    </row>
    <row r="801" spans="1:2" x14ac:dyDescent="0.4">
      <c r="A801" s="3" t="s">
        <v>487</v>
      </c>
      <c r="B801" s="3" t="s">
        <v>487</v>
      </c>
    </row>
    <row r="802" spans="1:2" x14ac:dyDescent="0.4">
      <c r="A802" s="3" t="s">
        <v>488</v>
      </c>
      <c r="B802" s="3" t="s">
        <v>488</v>
      </c>
    </row>
    <row r="803" spans="1:2" x14ac:dyDescent="0.4">
      <c r="A803" s="3" t="s">
        <v>489</v>
      </c>
      <c r="B803" s="3" t="s">
        <v>489</v>
      </c>
    </row>
    <row r="804" spans="1:2" x14ac:dyDescent="0.4">
      <c r="A804" s="3" t="s">
        <v>490</v>
      </c>
      <c r="B804" s="3" t="s">
        <v>490</v>
      </c>
    </row>
    <row r="805" spans="1:2" x14ac:dyDescent="0.4">
      <c r="A805" s="3" t="s">
        <v>491</v>
      </c>
      <c r="B805" s="3" t="s">
        <v>491</v>
      </c>
    </row>
    <row r="806" spans="1:2" x14ac:dyDescent="0.4">
      <c r="A806" s="3" t="s">
        <v>492</v>
      </c>
      <c r="B806" s="3" t="s">
        <v>492</v>
      </c>
    </row>
    <row r="807" spans="1:2" x14ac:dyDescent="0.4">
      <c r="A807" s="3" t="s">
        <v>493</v>
      </c>
      <c r="B807" s="3" t="s">
        <v>493</v>
      </c>
    </row>
    <row r="808" spans="1:2" x14ac:dyDescent="0.4">
      <c r="A808" s="3" t="s">
        <v>494</v>
      </c>
      <c r="B808" s="3" t="s">
        <v>494</v>
      </c>
    </row>
    <row r="809" spans="1:2" x14ac:dyDescent="0.4">
      <c r="A809" s="3" t="s">
        <v>495</v>
      </c>
      <c r="B809" s="3" t="s">
        <v>495</v>
      </c>
    </row>
    <row r="810" spans="1:2" x14ac:dyDescent="0.4">
      <c r="A810" s="3" t="s">
        <v>496</v>
      </c>
      <c r="B810" s="3" t="s">
        <v>496</v>
      </c>
    </row>
    <row r="811" spans="1:2" x14ac:dyDescent="0.4">
      <c r="A811" s="3" t="s">
        <v>497</v>
      </c>
      <c r="B811" s="3" t="s">
        <v>497</v>
      </c>
    </row>
    <row r="812" spans="1:2" x14ac:dyDescent="0.4">
      <c r="A812" s="3" t="s">
        <v>498</v>
      </c>
      <c r="B812" s="3" t="s">
        <v>498</v>
      </c>
    </row>
    <row r="813" spans="1:2" x14ac:dyDescent="0.4">
      <c r="A813" s="3" t="s">
        <v>499</v>
      </c>
      <c r="B813" s="3" t="s">
        <v>499</v>
      </c>
    </row>
    <row r="814" spans="1:2" x14ac:dyDescent="0.4">
      <c r="A814" s="3" t="s">
        <v>500</v>
      </c>
      <c r="B814" s="3" t="s">
        <v>500</v>
      </c>
    </row>
    <row r="815" spans="1:2" x14ac:dyDescent="0.4">
      <c r="A815" s="3" t="s">
        <v>501</v>
      </c>
      <c r="B815" s="3" t="s">
        <v>501</v>
      </c>
    </row>
    <row r="816" spans="1:2" x14ac:dyDescent="0.4">
      <c r="A816" s="3" t="s">
        <v>502</v>
      </c>
      <c r="B816" s="3" t="s">
        <v>502</v>
      </c>
    </row>
    <row r="817" spans="1:2" x14ac:dyDescent="0.4">
      <c r="A817" s="3" t="s">
        <v>503</v>
      </c>
      <c r="B817" s="3" t="s">
        <v>503</v>
      </c>
    </row>
    <row r="818" spans="1:2" x14ac:dyDescent="0.4">
      <c r="A818" s="3" t="s">
        <v>504</v>
      </c>
      <c r="B818" s="3" t="s">
        <v>504</v>
      </c>
    </row>
    <row r="819" spans="1:2" x14ac:dyDescent="0.4">
      <c r="A819" s="3" t="s">
        <v>505</v>
      </c>
      <c r="B819" s="3" t="s">
        <v>505</v>
      </c>
    </row>
    <row r="820" spans="1:2" x14ac:dyDescent="0.4">
      <c r="A820" s="3" t="s">
        <v>506</v>
      </c>
      <c r="B820" s="3" t="s">
        <v>506</v>
      </c>
    </row>
    <row r="821" spans="1:2" x14ac:dyDescent="0.4">
      <c r="A821" s="3" t="s">
        <v>507</v>
      </c>
      <c r="B821" s="3" t="s">
        <v>507</v>
      </c>
    </row>
    <row r="822" spans="1:2" x14ac:dyDescent="0.4">
      <c r="A822" s="3" t="s">
        <v>508</v>
      </c>
      <c r="B822" s="3" t="s">
        <v>508</v>
      </c>
    </row>
    <row r="823" spans="1:2" x14ac:dyDescent="0.4">
      <c r="A823" s="3" t="s">
        <v>509</v>
      </c>
      <c r="B823" s="3" t="s">
        <v>509</v>
      </c>
    </row>
    <row r="824" spans="1:2" x14ac:dyDescent="0.4">
      <c r="A824" s="3" t="s">
        <v>510</v>
      </c>
      <c r="B824" s="3" t="s">
        <v>510</v>
      </c>
    </row>
    <row r="825" spans="1:2" x14ac:dyDescent="0.4">
      <c r="A825" s="3" t="s">
        <v>511</v>
      </c>
      <c r="B825" s="3" t="s">
        <v>511</v>
      </c>
    </row>
    <row r="826" spans="1:2" x14ac:dyDescent="0.4">
      <c r="A826" s="3" t="s">
        <v>512</v>
      </c>
      <c r="B826" s="3" t="s">
        <v>512</v>
      </c>
    </row>
    <row r="827" spans="1:2" x14ac:dyDescent="0.4">
      <c r="A827" s="3" t="s">
        <v>513</v>
      </c>
      <c r="B827" s="3" t="s">
        <v>513</v>
      </c>
    </row>
    <row r="828" spans="1:2" x14ac:dyDescent="0.4">
      <c r="A828" s="3" t="s">
        <v>514</v>
      </c>
      <c r="B828" s="3" t="s">
        <v>514</v>
      </c>
    </row>
    <row r="829" spans="1:2" x14ac:dyDescent="0.4">
      <c r="A829" s="3" t="s">
        <v>515</v>
      </c>
      <c r="B829" s="3" t="s">
        <v>515</v>
      </c>
    </row>
    <row r="830" spans="1:2" x14ac:dyDescent="0.4">
      <c r="A830" s="3" t="s">
        <v>516</v>
      </c>
      <c r="B830" s="3" t="s">
        <v>516</v>
      </c>
    </row>
    <row r="831" spans="1:2" x14ac:dyDescent="0.4">
      <c r="A831" s="3" t="s">
        <v>517</v>
      </c>
      <c r="B831" s="3" t="s">
        <v>517</v>
      </c>
    </row>
    <row r="832" spans="1:2" x14ac:dyDescent="0.4">
      <c r="A832" s="3" t="s">
        <v>518</v>
      </c>
      <c r="B832" s="3" t="s">
        <v>518</v>
      </c>
    </row>
    <row r="833" spans="1:2" x14ac:dyDescent="0.4">
      <c r="A833" s="3" t="s">
        <v>519</v>
      </c>
      <c r="B833" s="3" t="s">
        <v>519</v>
      </c>
    </row>
    <row r="834" spans="1:2" x14ac:dyDescent="0.4">
      <c r="A834" s="3" t="s">
        <v>520</v>
      </c>
      <c r="B834" s="3" t="s">
        <v>520</v>
      </c>
    </row>
    <row r="835" spans="1:2" x14ac:dyDescent="0.4">
      <c r="A835" s="3" t="s">
        <v>521</v>
      </c>
      <c r="B835" s="3" t="s">
        <v>521</v>
      </c>
    </row>
    <row r="836" spans="1:2" x14ac:dyDescent="0.4">
      <c r="A836" s="3" t="s">
        <v>522</v>
      </c>
      <c r="B836" s="3" t="s">
        <v>522</v>
      </c>
    </row>
    <row r="837" spans="1:2" x14ac:dyDescent="0.4">
      <c r="A837" s="3" t="s">
        <v>523</v>
      </c>
      <c r="B837" s="3" t="s">
        <v>523</v>
      </c>
    </row>
    <row r="838" spans="1:2" x14ac:dyDescent="0.4">
      <c r="A838" s="3" t="s">
        <v>524</v>
      </c>
      <c r="B838" s="3" t="s">
        <v>524</v>
      </c>
    </row>
    <row r="839" spans="1:2" x14ac:dyDescent="0.4">
      <c r="A839" s="3" t="s">
        <v>525</v>
      </c>
      <c r="B839" s="3" t="s">
        <v>525</v>
      </c>
    </row>
    <row r="840" spans="1:2" x14ac:dyDescent="0.4">
      <c r="A840" s="3" t="s">
        <v>526</v>
      </c>
      <c r="B840" s="3" t="s">
        <v>526</v>
      </c>
    </row>
    <row r="841" spans="1:2" x14ac:dyDescent="0.4">
      <c r="A841" s="3" t="s">
        <v>528</v>
      </c>
      <c r="B841" s="3" t="s">
        <v>528</v>
      </c>
    </row>
    <row r="842" spans="1:2" x14ac:dyDescent="0.4">
      <c r="A842" s="3" t="s">
        <v>529</v>
      </c>
      <c r="B842" s="3" t="s">
        <v>529</v>
      </c>
    </row>
    <row r="843" spans="1:2" x14ac:dyDescent="0.4">
      <c r="A843" s="3" t="s">
        <v>530</v>
      </c>
      <c r="B843" s="3" t="s">
        <v>530</v>
      </c>
    </row>
    <row r="844" spans="1:2" x14ac:dyDescent="0.4">
      <c r="A844" s="3" t="s">
        <v>531</v>
      </c>
      <c r="B844" s="3" t="s">
        <v>531</v>
      </c>
    </row>
    <row r="845" spans="1:2" x14ac:dyDescent="0.4">
      <c r="A845" s="3" t="s">
        <v>532</v>
      </c>
      <c r="B845" s="3" t="s">
        <v>532</v>
      </c>
    </row>
    <row r="846" spans="1:2" x14ac:dyDescent="0.4">
      <c r="A846" s="3" t="s">
        <v>533</v>
      </c>
      <c r="B846" s="3" t="s">
        <v>533</v>
      </c>
    </row>
    <row r="847" spans="1:2" x14ac:dyDescent="0.4">
      <c r="A847" s="3" t="s">
        <v>534</v>
      </c>
      <c r="B847" s="3" t="s">
        <v>534</v>
      </c>
    </row>
    <row r="848" spans="1:2" x14ac:dyDescent="0.4">
      <c r="A848" s="3" t="s">
        <v>535</v>
      </c>
      <c r="B848" s="3" t="s">
        <v>535</v>
      </c>
    </row>
    <row r="849" spans="1:2" x14ac:dyDescent="0.4">
      <c r="A849" s="3" t="s">
        <v>536</v>
      </c>
      <c r="B849" s="3" t="s">
        <v>536</v>
      </c>
    </row>
    <row r="850" spans="1:2" x14ac:dyDescent="0.4">
      <c r="A850" s="3" t="s">
        <v>537</v>
      </c>
      <c r="B850" s="3" t="s">
        <v>537</v>
      </c>
    </row>
    <row r="851" spans="1:2" x14ac:dyDescent="0.4">
      <c r="A851" s="3" t="s">
        <v>538</v>
      </c>
      <c r="B851" s="3" t="s">
        <v>538</v>
      </c>
    </row>
    <row r="852" spans="1:2" x14ac:dyDescent="0.4">
      <c r="A852" s="3" t="s">
        <v>539</v>
      </c>
      <c r="B852" s="3" t="s">
        <v>539</v>
      </c>
    </row>
    <row r="853" spans="1:2" x14ac:dyDescent="0.4">
      <c r="A853" s="3" t="s">
        <v>540</v>
      </c>
      <c r="B853" s="3" t="s">
        <v>540</v>
      </c>
    </row>
    <row r="854" spans="1:2" x14ac:dyDescent="0.4">
      <c r="A854" s="3" t="s">
        <v>541</v>
      </c>
      <c r="B854" s="3" t="s">
        <v>541</v>
      </c>
    </row>
    <row r="855" spans="1:2" x14ac:dyDescent="0.4">
      <c r="A855" s="3" t="s">
        <v>542</v>
      </c>
      <c r="B855" s="3" t="s">
        <v>542</v>
      </c>
    </row>
    <row r="856" spans="1:2" x14ac:dyDescent="0.4">
      <c r="A856" s="3" t="s">
        <v>543</v>
      </c>
      <c r="B856" s="3" t="s">
        <v>543</v>
      </c>
    </row>
    <row r="857" spans="1:2" x14ac:dyDescent="0.4">
      <c r="A857" s="3" t="s">
        <v>544</v>
      </c>
      <c r="B857" s="3" t="s">
        <v>544</v>
      </c>
    </row>
    <row r="858" spans="1:2" x14ac:dyDescent="0.4">
      <c r="A858" s="3" t="s">
        <v>545</v>
      </c>
      <c r="B858" s="3" t="s">
        <v>545</v>
      </c>
    </row>
    <row r="859" spans="1:2" x14ac:dyDescent="0.4">
      <c r="A859" s="3" t="s">
        <v>546</v>
      </c>
      <c r="B859" s="3" t="s">
        <v>546</v>
      </c>
    </row>
    <row r="860" spans="1:2" x14ac:dyDescent="0.4">
      <c r="A860" s="3" t="s">
        <v>547</v>
      </c>
      <c r="B860" s="3" t="s">
        <v>547</v>
      </c>
    </row>
    <row r="861" spans="1:2" x14ac:dyDescent="0.4">
      <c r="A861" s="3" t="s">
        <v>548</v>
      </c>
      <c r="B861" s="3" t="s">
        <v>548</v>
      </c>
    </row>
    <row r="862" spans="1:2" x14ac:dyDescent="0.4">
      <c r="A862" s="3" t="s">
        <v>549</v>
      </c>
      <c r="B862" s="3" t="s">
        <v>549</v>
      </c>
    </row>
    <row r="863" spans="1:2" x14ac:dyDescent="0.4">
      <c r="A863" s="3" t="s">
        <v>550</v>
      </c>
      <c r="B863" s="3" t="s">
        <v>550</v>
      </c>
    </row>
    <row r="864" spans="1:2" x14ac:dyDescent="0.4">
      <c r="A864" s="3" t="s">
        <v>551</v>
      </c>
      <c r="B864" s="3" t="s">
        <v>551</v>
      </c>
    </row>
    <row r="865" spans="1:2" x14ac:dyDescent="0.4">
      <c r="A865" s="3" t="s">
        <v>552</v>
      </c>
      <c r="B865" s="3" t="s">
        <v>552</v>
      </c>
    </row>
    <row r="866" spans="1:2" x14ac:dyDescent="0.4">
      <c r="A866" s="3" t="s">
        <v>553</v>
      </c>
      <c r="B866" s="3" t="s">
        <v>553</v>
      </c>
    </row>
    <row r="867" spans="1:2" x14ac:dyDescent="0.4">
      <c r="A867" s="3" t="s">
        <v>554</v>
      </c>
      <c r="B867" s="3" t="s">
        <v>554</v>
      </c>
    </row>
    <row r="868" spans="1:2" x14ac:dyDescent="0.4">
      <c r="A868" s="3" t="s">
        <v>555</v>
      </c>
      <c r="B868" s="3" t="s">
        <v>555</v>
      </c>
    </row>
    <row r="869" spans="1:2" x14ac:dyDescent="0.4">
      <c r="A869" s="3" t="s">
        <v>556</v>
      </c>
      <c r="B869" s="3" t="s">
        <v>556</v>
      </c>
    </row>
    <row r="870" spans="1:2" x14ac:dyDescent="0.4">
      <c r="A870" s="3" t="s">
        <v>557</v>
      </c>
      <c r="B870" s="3" t="s">
        <v>557</v>
      </c>
    </row>
    <row r="871" spans="1:2" x14ac:dyDescent="0.4">
      <c r="A871" s="3" t="s">
        <v>558</v>
      </c>
      <c r="B871" s="3" t="s">
        <v>558</v>
      </c>
    </row>
    <row r="872" spans="1:2" x14ac:dyDescent="0.4">
      <c r="A872" s="3" t="s">
        <v>559</v>
      </c>
      <c r="B872" s="3" t="s">
        <v>559</v>
      </c>
    </row>
    <row r="873" spans="1:2" x14ac:dyDescent="0.4">
      <c r="A873" s="3" t="s">
        <v>560</v>
      </c>
      <c r="B873" s="3" t="s">
        <v>560</v>
      </c>
    </row>
    <row r="874" spans="1:2" x14ac:dyDescent="0.4">
      <c r="A874" s="3" t="s">
        <v>561</v>
      </c>
      <c r="B874" s="3" t="s">
        <v>561</v>
      </c>
    </row>
    <row r="875" spans="1:2" x14ac:dyDescent="0.4">
      <c r="A875" s="3" t="s">
        <v>562</v>
      </c>
      <c r="B875" s="3" t="s">
        <v>562</v>
      </c>
    </row>
    <row r="876" spans="1:2" x14ac:dyDescent="0.4">
      <c r="A876" s="3" t="s">
        <v>563</v>
      </c>
      <c r="B876" s="3" t="s">
        <v>563</v>
      </c>
    </row>
    <row r="877" spans="1:2" x14ac:dyDescent="0.4">
      <c r="A877" s="3" t="s">
        <v>564</v>
      </c>
      <c r="B877" s="3" t="s">
        <v>564</v>
      </c>
    </row>
    <row r="878" spans="1:2" x14ac:dyDescent="0.4">
      <c r="A878" s="3" t="s">
        <v>565</v>
      </c>
      <c r="B878" s="3" t="s">
        <v>565</v>
      </c>
    </row>
    <row r="879" spans="1:2" x14ac:dyDescent="0.4">
      <c r="A879" s="3" t="s">
        <v>566</v>
      </c>
      <c r="B879" s="3" t="s">
        <v>566</v>
      </c>
    </row>
    <row r="880" spans="1:2" x14ac:dyDescent="0.4">
      <c r="A880" s="3" t="s">
        <v>567</v>
      </c>
      <c r="B880" s="3" t="s">
        <v>567</v>
      </c>
    </row>
    <row r="881" spans="1:2" x14ac:dyDescent="0.4">
      <c r="A881" s="3" t="s">
        <v>569</v>
      </c>
      <c r="B881" s="3" t="s">
        <v>569</v>
      </c>
    </row>
    <row r="882" spans="1:2" x14ac:dyDescent="0.4">
      <c r="A882" s="3" t="s">
        <v>570</v>
      </c>
      <c r="B882" s="3" t="s">
        <v>570</v>
      </c>
    </row>
    <row r="883" spans="1:2" x14ac:dyDescent="0.4">
      <c r="A883" s="3" t="s">
        <v>571</v>
      </c>
      <c r="B883" s="3" t="s">
        <v>571</v>
      </c>
    </row>
    <row r="884" spans="1:2" x14ac:dyDescent="0.4">
      <c r="A884" s="3" t="s">
        <v>572</v>
      </c>
      <c r="B884" s="3" t="s">
        <v>572</v>
      </c>
    </row>
    <row r="885" spans="1:2" x14ac:dyDescent="0.4">
      <c r="A885" s="3" t="s">
        <v>573</v>
      </c>
      <c r="B885" s="3" t="s">
        <v>573</v>
      </c>
    </row>
    <row r="886" spans="1:2" x14ac:dyDescent="0.4">
      <c r="A886" s="3" t="s">
        <v>574</v>
      </c>
      <c r="B886" s="3" t="s">
        <v>574</v>
      </c>
    </row>
    <row r="887" spans="1:2" x14ac:dyDescent="0.4">
      <c r="A887" s="3" t="s">
        <v>575</v>
      </c>
      <c r="B887" s="3" t="s">
        <v>575</v>
      </c>
    </row>
    <row r="888" spans="1:2" x14ac:dyDescent="0.4">
      <c r="A888" s="3" t="s">
        <v>576</v>
      </c>
      <c r="B888" s="3" t="s">
        <v>576</v>
      </c>
    </row>
    <row r="889" spans="1:2" x14ac:dyDescent="0.4">
      <c r="A889" s="3" t="s">
        <v>577</v>
      </c>
      <c r="B889" s="3" t="s">
        <v>577</v>
      </c>
    </row>
    <row r="890" spans="1:2" x14ac:dyDescent="0.4">
      <c r="A890" s="3" t="s">
        <v>578</v>
      </c>
      <c r="B890" s="3" t="s">
        <v>578</v>
      </c>
    </row>
    <row r="891" spans="1:2" x14ac:dyDescent="0.4">
      <c r="A891" s="3" t="s">
        <v>579</v>
      </c>
      <c r="B891" s="3" t="s">
        <v>579</v>
      </c>
    </row>
    <row r="892" spans="1:2" x14ac:dyDescent="0.4">
      <c r="A892" s="3" t="s">
        <v>580</v>
      </c>
      <c r="B892" s="3" t="s">
        <v>580</v>
      </c>
    </row>
    <row r="893" spans="1:2" x14ac:dyDescent="0.4">
      <c r="A893" s="3" t="s">
        <v>581</v>
      </c>
      <c r="B893" s="3" t="s">
        <v>581</v>
      </c>
    </row>
    <row r="894" spans="1:2" x14ac:dyDescent="0.4">
      <c r="A894" s="3" t="s">
        <v>582</v>
      </c>
      <c r="B894" s="3" t="s">
        <v>582</v>
      </c>
    </row>
    <row r="895" spans="1:2" x14ac:dyDescent="0.4">
      <c r="A895" s="3" t="s">
        <v>583</v>
      </c>
      <c r="B895" s="3" t="s">
        <v>583</v>
      </c>
    </row>
    <row r="896" spans="1:2" x14ac:dyDescent="0.4">
      <c r="A896" s="3" t="s">
        <v>584</v>
      </c>
      <c r="B896" s="3" t="s">
        <v>584</v>
      </c>
    </row>
    <row r="897" spans="1:2" x14ac:dyDescent="0.4">
      <c r="A897" s="3" t="s">
        <v>585</v>
      </c>
      <c r="B897" s="3" t="s">
        <v>585</v>
      </c>
    </row>
    <row r="898" spans="1:2" x14ac:dyDescent="0.4">
      <c r="A898" s="3" t="s">
        <v>586</v>
      </c>
      <c r="B898" s="3" t="s">
        <v>586</v>
      </c>
    </row>
    <row r="899" spans="1:2" x14ac:dyDescent="0.4">
      <c r="A899" s="3" t="s">
        <v>587</v>
      </c>
      <c r="B899" s="3" t="s">
        <v>587</v>
      </c>
    </row>
    <row r="900" spans="1:2" x14ac:dyDescent="0.4">
      <c r="A900" s="3" t="s">
        <v>588</v>
      </c>
      <c r="B900" s="3" t="s">
        <v>588</v>
      </c>
    </row>
    <row r="901" spans="1:2" x14ac:dyDescent="0.4">
      <c r="A901" s="3" t="s">
        <v>589</v>
      </c>
      <c r="B901" s="3" t="s">
        <v>589</v>
      </c>
    </row>
    <row r="902" spans="1:2" x14ac:dyDescent="0.4">
      <c r="A902" s="3" t="s">
        <v>590</v>
      </c>
      <c r="B902" s="3" t="s">
        <v>590</v>
      </c>
    </row>
    <row r="903" spans="1:2" x14ac:dyDescent="0.4">
      <c r="A903" s="3" t="s">
        <v>591</v>
      </c>
      <c r="B903" s="3" t="s">
        <v>591</v>
      </c>
    </row>
    <row r="904" spans="1:2" x14ac:dyDescent="0.4">
      <c r="A904" s="3" t="s">
        <v>592</v>
      </c>
      <c r="B904" s="3" t="s">
        <v>592</v>
      </c>
    </row>
    <row r="905" spans="1:2" x14ac:dyDescent="0.4">
      <c r="A905" s="3" t="s">
        <v>593</v>
      </c>
      <c r="B905" s="3" t="s">
        <v>593</v>
      </c>
    </row>
    <row r="906" spans="1:2" x14ac:dyDescent="0.4">
      <c r="A906" s="3" t="s">
        <v>594</v>
      </c>
      <c r="B906" s="3" t="s">
        <v>594</v>
      </c>
    </row>
    <row r="907" spans="1:2" x14ac:dyDescent="0.4">
      <c r="A907" s="3" t="s">
        <v>595</v>
      </c>
      <c r="B907" s="3" t="s">
        <v>595</v>
      </c>
    </row>
    <row r="908" spans="1:2" x14ac:dyDescent="0.4">
      <c r="A908" s="3" t="s">
        <v>596</v>
      </c>
      <c r="B908" s="3" t="s">
        <v>596</v>
      </c>
    </row>
    <row r="909" spans="1:2" x14ac:dyDescent="0.4">
      <c r="A909" s="3" t="s">
        <v>597</v>
      </c>
      <c r="B909" s="3" t="s">
        <v>597</v>
      </c>
    </row>
    <row r="910" spans="1:2" x14ac:dyDescent="0.4">
      <c r="A910" s="3" t="s">
        <v>598</v>
      </c>
      <c r="B910" s="3" t="s">
        <v>598</v>
      </c>
    </row>
    <row r="911" spans="1:2" x14ac:dyDescent="0.4">
      <c r="A911" s="3" t="s">
        <v>599</v>
      </c>
      <c r="B911" s="3" t="s">
        <v>599</v>
      </c>
    </row>
    <row r="912" spans="1:2" x14ac:dyDescent="0.4">
      <c r="A912" s="3" t="s">
        <v>600</v>
      </c>
      <c r="B912" s="3" t="s">
        <v>600</v>
      </c>
    </row>
    <row r="913" spans="1:2" x14ac:dyDescent="0.4">
      <c r="A913" s="3" t="s">
        <v>601</v>
      </c>
      <c r="B913" s="3" t="s">
        <v>601</v>
      </c>
    </row>
    <row r="914" spans="1:2" x14ac:dyDescent="0.4">
      <c r="A914" s="3" t="s">
        <v>602</v>
      </c>
      <c r="B914" s="3" t="s">
        <v>602</v>
      </c>
    </row>
    <row r="915" spans="1:2" x14ac:dyDescent="0.4">
      <c r="A915" s="3" t="s">
        <v>603</v>
      </c>
      <c r="B915" s="3" t="s">
        <v>603</v>
      </c>
    </row>
    <row r="916" spans="1:2" x14ac:dyDescent="0.4">
      <c r="A916" s="3" t="s">
        <v>604</v>
      </c>
      <c r="B916" s="3" t="s">
        <v>604</v>
      </c>
    </row>
    <row r="917" spans="1:2" x14ac:dyDescent="0.4">
      <c r="A917" s="3" t="s">
        <v>605</v>
      </c>
      <c r="B917" s="3" t="s">
        <v>605</v>
      </c>
    </row>
    <row r="918" spans="1:2" x14ac:dyDescent="0.4">
      <c r="A918" s="3" t="s">
        <v>606</v>
      </c>
      <c r="B918" s="3" t="s">
        <v>606</v>
      </c>
    </row>
    <row r="919" spans="1:2" x14ac:dyDescent="0.4">
      <c r="A919" s="3" t="s">
        <v>607</v>
      </c>
      <c r="B919" s="3" t="s">
        <v>607</v>
      </c>
    </row>
    <row r="920" spans="1:2" x14ac:dyDescent="0.4">
      <c r="A920" s="3" t="s">
        <v>608</v>
      </c>
      <c r="B920" s="3" t="s">
        <v>608</v>
      </c>
    </row>
    <row r="921" spans="1:2" x14ac:dyDescent="0.4">
      <c r="A921" s="3" t="s">
        <v>3464</v>
      </c>
      <c r="B921" s="3" t="s">
        <v>3464</v>
      </c>
    </row>
    <row r="922" spans="1:2" x14ac:dyDescent="0.4">
      <c r="A922" s="3" t="s">
        <v>3465</v>
      </c>
      <c r="B922" s="3" t="s">
        <v>3465</v>
      </c>
    </row>
    <row r="923" spans="1:2" x14ac:dyDescent="0.4">
      <c r="A923" s="3" t="s">
        <v>3466</v>
      </c>
      <c r="B923" s="3" t="s">
        <v>3466</v>
      </c>
    </row>
    <row r="924" spans="1:2" x14ac:dyDescent="0.4">
      <c r="A924" s="3" t="s">
        <v>3467</v>
      </c>
      <c r="B924" s="3" t="s">
        <v>3467</v>
      </c>
    </row>
    <row r="925" spans="1:2" x14ac:dyDescent="0.4">
      <c r="A925" s="3" t="s">
        <v>3468</v>
      </c>
      <c r="B925" s="3" t="s">
        <v>3468</v>
      </c>
    </row>
    <row r="926" spans="1:2" x14ac:dyDescent="0.4">
      <c r="A926" s="3" t="s">
        <v>3469</v>
      </c>
      <c r="B926" s="3" t="s">
        <v>3469</v>
      </c>
    </row>
    <row r="927" spans="1:2" x14ac:dyDescent="0.4">
      <c r="A927" s="3" t="s">
        <v>3470</v>
      </c>
      <c r="B927" s="3" t="s">
        <v>3470</v>
      </c>
    </row>
    <row r="928" spans="1:2" x14ac:dyDescent="0.4">
      <c r="A928" s="3" t="s">
        <v>3471</v>
      </c>
      <c r="B928" s="3" t="s">
        <v>3471</v>
      </c>
    </row>
    <row r="929" spans="1:2" x14ac:dyDescent="0.4">
      <c r="A929" s="3" t="s">
        <v>3472</v>
      </c>
      <c r="B929" s="3" t="s">
        <v>3472</v>
      </c>
    </row>
    <row r="930" spans="1:2" x14ac:dyDescent="0.4">
      <c r="A930" s="3" t="s">
        <v>3473</v>
      </c>
      <c r="B930" s="3" t="s">
        <v>3473</v>
      </c>
    </row>
    <row r="931" spans="1:2" x14ac:dyDescent="0.4">
      <c r="A931" s="3" t="s">
        <v>3475</v>
      </c>
      <c r="B931" s="3" t="s">
        <v>3475</v>
      </c>
    </row>
    <row r="932" spans="1:2" x14ac:dyDescent="0.4">
      <c r="A932" s="3" t="s">
        <v>3476</v>
      </c>
      <c r="B932" s="3" t="s">
        <v>3476</v>
      </c>
    </row>
    <row r="933" spans="1:2" x14ac:dyDescent="0.4">
      <c r="A933" s="3" t="s">
        <v>3477</v>
      </c>
      <c r="B933" s="3" t="s">
        <v>3477</v>
      </c>
    </row>
    <row r="934" spans="1:2" x14ac:dyDescent="0.4">
      <c r="A934" s="3" t="s">
        <v>3478</v>
      </c>
      <c r="B934" s="3" t="s">
        <v>3478</v>
      </c>
    </row>
    <row r="935" spans="1:2" x14ac:dyDescent="0.4">
      <c r="A935" s="3" t="s">
        <v>3479</v>
      </c>
      <c r="B935" s="3" t="s">
        <v>3479</v>
      </c>
    </row>
    <row r="936" spans="1:2" x14ac:dyDescent="0.4">
      <c r="A936" s="3" t="s">
        <v>3480</v>
      </c>
      <c r="B936" s="3" t="s">
        <v>3480</v>
      </c>
    </row>
    <row r="937" spans="1:2" x14ac:dyDescent="0.4">
      <c r="A937" s="3" t="s">
        <v>3481</v>
      </c>
      <c r="B937" s="3" t="s">
        <v>3481</v>
      </c>
    </row>
    <row r="938" spans="1:2" x14ac:dyDescent="0.4">
      <c r="A938" s="3" t="s">
        <v>3482</v>
      </c>
      <c r="B938" s="3" t="s">
        <v>3482</v>
      </c>
    </row>
    <row r="939" spans="1:2" x14ac:dyDescent="0.4">
      <c r="A939" s="3" t="s">
        <v>3484</v>
      </c>
      <c r="B939" s="3" t="s">
        <v>3484</v>
      </c>
    </row>
    <row r="940" spans="1:2" x14ac:dyDescent="0.4">
      <c r="A940" s="3" t="s">
        <v>3485</v>
      </c>
      <c r="B940" s="3" t="s">
        <v>3485</v>
      </c>
    </row>
    <row r="941" spans="1:2" x14ac:dyDescent="0.4">
      <c r="A941" s="3" t="s">
        <v>3486</v>
      </c>
      <c r="B941" s="3" t="s">
        <v>3486</v>
      </c>
    </row>
    <row r="942" spans="1:2" x14ac:dyDescent="0.4">
      <c r="A942" s="3" t="s">
        <v>3487</v>
      </c>
      <c r="B942" s="3" t="s">
        <v>3487</v>
      </c>
    </row>
    <row r="943" spans="1:2" x14ac:dyDescent="0.4">
      <c r="A943" s="3" t="s">
        <v>3488</v>
      </c>
      <c r="B943" s="3" t="s">
        <v>3488</v>
      </c>
    </row>
    <row r="944" spans="1:2" x14ac:dyDescent="0.4">
      <c r="A944" s="3" t="s">
        <v>3489</v>
      </c>
      <c r="B944" s="3" t="s">
        <v>3489</v>
      </c>
    </row>
    <row r="945" spans="1:2" x14ac:dyDescent="0.4">
      <c r="A945" s="3" t="s">
        <v>3490</v>
      </c>
      <c r="B945" s="3" t="s">
        <v>3490</v>
      </c>
    </row>
    <row r="946" spans="1:2" x14ac:dyDescent="0.4">
      <c r="A946" s="3" t="s">
        <v>3491</v>
      </c>
      <c r="B946" s="3" t="s">
        <v>3491</v>
      </c>
    </row>
    <row r="947" spans="1:2" x14ac:dyDescent="0.4">
      <c r="A947" s="3" t="s">
        <v>3492</v>
      </c>
      <c r="B947" s="3" t="s">
        <v>3492</v>
      </c>
    </row>
    <row r="948" spans="1:2" x14ac:dyDescent="0.4">
      <c r="A948" s="3" t="s">
        <v>3494</v>
      </c>
      <c r="B948" s="3" t="s">
        <v>3494</v>
      </c>
    </row>
    <row r="949" spans="1:2" x14ac:dyDescent="0.4">
      <c r="A949" s="3" t="s">
        <v>3495</v>
      </c>
      <c r="B949" s="3" t="s">
        <v>3495</v>
      </c>
    </row>
    <row r="950" spans="1:2" x14ac:dyDescent="0.4">
      <c r="A950" s="3" t="s">
        <v>3496</v>
      </c>
      <c r="B950" s="3" t="s">
        <v>3496</v>
      </c>
    </row>
    <row r="951" spans="1:2" x14ac:dyDescent="0.4">
      <c r="A951" s="3" t="s">
        <v>3497</v>
      </c>
      <c r="B951" s="3" t="s">
        <v>3497</v>
      </c>
    </row>
    <row r="952" spans="1:2" x14ac:dyDescent="0.4">
      <c r="A952" s="3" t="s">
        <v>3498</v>
      </c>
      <c r="B952" s="3" t="s">
        <v>3498</v>
      </c>
    </row>
    <row r="953" spans="1:2" x14ac:dyDescent="0.4">
      <c r="A953" s="3" t="s">
        <v>3499</v>
      </c>
      <c r="B953" s="3" t="s">
        <v>3499</v>
      </c>
    </row>
    <row r="954" spans="1:2" x14ac:dyDescent="0.4">
      <c r="A954" s="3" t="s">
        <v>3501</v>
      </c>
      <c r="B954" s="3" t="s">
        <v>3501</v>
      </c>
    </row>
    <row r="955" spans="1:2" x14ac:dyDescent="0.4">
      <c r="A955" s="3" t="s">
        <v>3502</v>
      </c>
      <c r="B955" s="3" t="s">
        <v>3502</v>
      </c>
    </row>
    <row r="956" spans="1:2" x14ac:dyDescent="0.4">
      <c r="A956" s="3" t="s">
        <v>3503</v>
      </c>
      <c r="B956" s="3" t="s">
        <v>3503</v>
      </c>
    </row>
    <row r="957" spans="1:2" x14ac:dyDescent="0.4">
      <c r="A957" s="3" t="s">
        <v>3504</v>
      </c>
      <c r="B957" s="3" t="s">
        <v>3504</v>
      </c>
    </row>
    <row r="958" spans="1:2" x14ac:dyDescent="0.4">
      <c r="A958" s="3" t="s">
        <v>3505</v>
      </c>
      <c r="B958" s="3" t="s">
        <v>3505</v>
      </c>
    </row>
    <row r="959" spans="1:2" x14ac:dyDescent="0.4">
      <c r="A959" s="3" t="s">
        <v>3506</v>
      </c>
      <c r="B959" s="3" t="s">
        <v>3506</v>
      </c>
    </row>
    <row r="960" spans="1:2" x14ac:dyDescent="0.4">
      <c r="A960" s="3" t="s">
        <v>3507</v>
      </c>
      <c r="B960" s="3" t="s">
        <v>3507</v>
      </c>
    </row>
    <row r="961" spans="1:2" x14ac:dyDescent="0.4">
      <c r="A961" s="3" t="s">
        <v>3508</v>
      </c>
      <c r="B961" s="3" t="s">
        <v>3508</v>
      </c>
    </row>
    <row r="962" spans="1:2" x14ac:dyDescent="0.4">
      <c r="A962" s="3" t="s">
        <v>3509</v>
      </c>
      <c r="B962" s="3" t="s">
        <v>3509</v>
      </c>
    </row>
    <row r="963" spans="1:2" x14ac:dyDescent="0.4">
      <c r="A963" s="3" t="s">
        <v>3511</v>
      </c>
      <c r="B963" s="3" t="s">
        <v>3511</v>
      </c>
    </row>
    <row r="964" spans="1:2" x14ac:dyDescent="0.4">
      <c r="A964" s="3" t="s">
        <v>3512</v>
      </c>
      <c r="B964" s="3" t="s">
        <v>3512</v>
      </c>
    </row>
    <row r="965" spans="1:2" x14ac:dyDescent="0.4">
      <c r="A965" s="3" t="s">
        <v>3513</v>
      </c>
      <c r="B965" s="3" t="s">
        <v>3513</v>
      </c>
    </row>
    <row r="966" spans="1:2" x14ac:dyDescent="0.4">
      <c r="A966" s="3" t="s">
        <v>3514</v>
      </c>
      <c r="B966" s="3" t="s">
        <v>3514</v>
      </c>
    </row>
    <row r="967" spans="1:2" x14ac:dyDescent="0.4">
      <c r="A967" s="3" t="s">
        <v>3515</v>
      </c>
      <c r="B967" s="3" t="s">
        <v>3515</v>
      </c>
    </row>
    <row r="968" spans="1:2" x14ac:dyDescent="0.4">
      <c r="A968" s="3" t="s">
        <v>3516</v>
      </c>
      <c r="B968" s="3" t="s">
        <v>3516</v>
      </c>
    </row>
    <row r="969" spans="1:2" x14ac:dyDescent="0.4">
      <c r="A969" s="3" t="s">
        <v>3519</v>
      </c>
      <c r="B969" s="3" t="s">
        <v>3519</v>
      </c>
    </row>
    <row r="970" spans="1:2" x14ac:dyDescent="0.4">
      <c r="A970" s="3" t="s">
        <v>3520</v>
      </c>
      <c r="B970" s="3" t="s">
        <v>3520</v>
      </c>
    </row>
    <row r="971" spans="1:2" x14ac:dyDescent="0.4">
      <c r="A971" s="3" t="s">
        <v>3522</v>
      </c>
      <c r="B971" s="3" t="s">
        <v>3522</v>
      </c>
    </row>
    <row r="972" spans="1:2" x14ac:dyDescent="0.4">
      <c r="A972" s="3" t="s">
        <v>3523</v>
      </c>
      <c r="B972" s="3" t="s">
        <v>3523</v>
      </c>
    </row>
    <row r="973" spans="1:2" x14ac:dyDescent="0.4">
      <c r="A973" s="3" t="s">
        <v>3524</v>
      </c>
      <c r="B973" s="3" t="s">
        <v>3524</v>
      </c>
    </row>
    <row r="974" spans="1:2" x14ac:dyDescent="0.4">
      <c r="A974" s="3" t="s">
        <v>3526</v>
      </c>
      <c r="B974" s="3" t="s">
        <v>3526</v>
      </c>
    </row>
    <row r="975" spans="1:2" x14ac:dyDescent="0.4">
      <c r="A975" s="3" t="s">
        <v>3527</v>
      </c>
      <c r="B975" s="3" t="s">
        <v>3527</v>
      </c>
    </row>
    <row r="976" spans="1:2" x14ac:dyDescent="0.4">
      <c r="A976" s="3" t="s">
        <v>3528</v>
      </c>
      <c r="B976" s="3" t="s">
        <v>3528</v>
      </c>
    </row>
    <row r="977" spans="1:2" x14ac:dyDescent="0.4">
      <c r="A977" s="3" t="s">
        <v>3530</v>
      </c>
      <c r="B977" s="3" t="s">
        <v>3530</v>
      </c>
    </row>
    <row r="978" spans="1:2" x14ac:dyDescent="0.4">
      <c r="A978" s="3" t="s">
        <v>3531</v>
      </c>
      <c r="B978" s="3" t="s">
        <v>3531</v>
      </c>
    </row>
    <row r="979" spans="1:2" x14ac:dyDescent="0.4">
      <c r="A979" s="3" t="s">
        <v>3532</v>
      </c>
      <c r="B979" s="3" t="s">
        <v>3532</v>
      </c>
    </row>
    <row r="980" spans="1:2" x14ac:dyDescent="0.4">
      <c r="A980" s="3" t="s">
        <v>3535</v>
      </c>
      <c r="B980" s="3" t="s">
        <v>3535</v>
      </c>
    </row>
    <row r="981" spans="1:2" x14ac:dyDescent="0.4">
      <c r="A981" s="3" t="s">
        <v>3536</v>
      </c>
      <c r="B981" s="3" t="s">
        <v>3536</v>
      </c>
    </row>
    <row r="982" spans="1:2" x14ac:dyDescent="0.4">
      <c r="A982" s="3" t="s">
        <v>3537</v>
      </c>
      <c r="B982" s="3" t="s">
        <v>3537</v>
      </c>
    </row>
    <row r="983" spans="1:2" x14ac:dyDescent="0.4">
      <c r="A983" s="3" t="s">
        <v>3539</v>
      </c>
      <c r="B983" s="3" t="s">
        <v>3539</v>
      </c>
    </row>
    <row r="984" spans="1:2" x14ac:dyDescent="0.4">
      <c r="A984" s="3" t="s">
        <v>3540</v>
      </c>
      <c r="B984" s="3" t="s">
        <v>3540</v>
      </c>
    </row>
    <row r="985" spans="1:2" x14ac:dyDescent="0.4">
      <c r="A985" s="3" t="s">
        <v>3541</v>
      </c>
      <c r="B985" s="3" t="s">
        <v>3541</v>
      </c>
    </row>
    <row r="986" spans="1:2" x14ac:dyDescent="0.4">
      <c r="A986" s="3" t="s">
        <v>3543</v>
      </c>
      <c r="B986" s="3" t="s">
        <v>3543</v>
      </c>
    </row>
    <row r="987" spans="1:2" x14ac:dyDescent="0.4">
      <c r="A987" s="3" t="s">
        <v>3544</v>
      </c>
      <c r="B987" s="3" t="s">
        <v>3544</v>
      </c>
    </row>
    <row r="988" spans="1:2" x14ac:dyDescent="0.4">
      <c r="A988" s="3" t="s">
        <v>3545</v>
      </c>
      <c r="B988" s="3" t="s">
        <v>3545</v>
      </c>
    </row>
    <row r="989" spans="1:2" x14ac:dyDescent="0.4">
      <c r="A989" s="3" t="s">
        <v>3651</v>
      </c>
      <c r="B989" s="3" t="s">
        <v>3651</v>
      </c>
    </row>
    <row r="990" spans="1:2" x14ac:dyDescent="0.4">
      <c r="A990" s="3" t="s">
        <v>3690</v>
      </c>
      <c r="B990" s="3" t="s">
        <v>3690</v>
      </c>
    </row>
    <row r="991" spans="1:2" x14ac:dyDescent="0.4">
      <c r="A991" s="3" t="s">
        <v>3705</v>
      </c>
      <c r="B991" s="3" t="s">
        <v>3705</v>
      </c>
    </row>
    <row r="992" spans="1:2" x14ac:dyDescent="0.4">
      <c r="A992" s="3" t="s">
        <v>3710</v>
      </c>
      <c r="B992" s="3" t="s">
        <v>3710</v>
      </c>
    </row>
    <row r="993" spans="1:2" x14ac:dyDescent="0.4">
      <c r="A993" s="3" t="s">
        <v>3711</v>
      </c>
      <c r="B993" s="3" t="s">
        <v>3711</v>
      </c>
    </row>
    <row r="994" spans="1:2" x14ac:dyDescent="0.4">
      <c r="A994" s="3" t="s">
        <v>3717</v>
      </c>
      <c r="B994" s="3" t="s">
        <v>3717</v>
      </c>
    </row>
    <row r="995" spans="1:2" x14ac:dyDescent="0.4">
      <c r="A995" s="3" t="s">
        <v>3718</v>
      </c>
      <c r="B995" s="3" t="s">
        <v>3718</v>
      </c>
    </row>
    <row r="996" spans="1:2" x14ac:dyDescent="0.4">
      <c r="A996" s="3" t="s">
        <v>3719</v>
      </c>
      <c r="B996" s="3" t="s">
        <v>3719</v>
      </c>
    </row>
    <row r="997" spans="1:2" x14ac:dyDescent="0.4">
      <c r="A997" s="3" t="s">
        <v>3724</v>
      </c>
      <c r="B997" s="3" t="s">
        <v>3724</v>
      </c>
    </row>
    <row r="998" spans="1:2" x14ac:dyDescent="0.4">
      <c r="A998" s="3" t="s">
        <v>3789</v>
      </c>
      <c r="B998" s="3" t="s">
        <v>3789</v>
      </c>
    </row>
    <row r="999" spans="1:2" x14ac:dyDescent="0.4">
      <c r="A999" s="3" t="s">
        <v>3790</v>
      </c>
      <c r="B999" s="3" t="s">
        <v>3790</v>
      </c>
    </row>
    <row r="1000" spans="1:2" x14ac:dyDescent="0.4">
      <c r="A1000" s="3" t="s">
        <v>3791</v>
      </c>
      <c r="B1000" s="3" t="s">
        <v>3791</v>
      </c>
    </row>
    <row r="1001" spans="1:2" x14ac:dyDescent="0.4">
      <c r="A1001" s="3" t="s">
        <v>3792</v>
      </c>
      <c r="B1001" s="3" t="s">
        <v>3792</v>
      </c>
    </row>
    <row r="1002" spans="1:2" x14ac:dyDescent="0.4">
      <c r="A1002" s="3" t="s">
        <v>3793</v>
      </c>
      <c r="B1002" s="3" t="s">
        <v>3793</v>
      </c>
    </row>
    <row r="1003" spans="1:2" x14ac:dyDescent="0.4">
      <c r="A1003" s="3" t="s">
        <v>3794</v>
      </c>
      <c r="B1003" s="3" t="s">
        <v>3794</v>
      </c>
    </row>
    <row r="1004" spans="1:2" x14ac:dyDescent="0.4">
      <c r="A1004" s="3" t="s">
        <v>3720</v>
      </c>
      <c r="B1004" s="3" t="s">
        <v>3720</v>
      </c>
    </row>
    <row r="1005" spans="1:2" x14ac:dyDescent="0.4">
      <c r="A1005" s="3" t="s">
        <v>3610</v>
      </c>
      <c r="B1005" s="3" t="s">
        <v>3610</v>
      </c>
    </row>
    <row r="1006" spans="1:2" x14ac:dyDescent="0.4">
      <c r="A1006" s="3" t="s">
        <v>568</v>
      </c>
      <c r="B1006" s="3" t="s">
        <v>568</v>
      </c>
    </row>
    <row r="1007" spans="1:2" x14ac:dyDescent="0.4">
      <c r="A1007" s="3" t="s">
        <v>486</v>
      </c>
      <c r="B1007" s="3" t="s">
        <v>486</v>
      </c>
    </row>
    <row r="1008" spans="1:2" x14ac:dyDescent="0.4">
      <c r="A1008" s="3" t="s">
        <v>404</v>
      </c>
      <c r="B1008" s="3" t="s">
        <v>404</v>
      </c>
    </row>
    <row r="1009" spans="1:2" x14ac:dyDescent="0.4">
      <c r="A1009" s="3" t="s">
        <v>527</v>
      </c>
      <c r="B1009" s="3" t="s">
        <v>527</v>
      </c>
    </row>
    <row r="1010" spans="1:2" x14ac:dyDescent="0.4">
      <c r="A1010" s="3" t="s">
        <v>445</v>
      </c>
      <c r="B1010" s="3" t="s">
        <v>445</v>
      </c>
    </row>
    <row r="1011" spans="1:2" x14ac:dyDescent="0.4">
      <c r="A1011" s="3" t="s">
        <v>363</v>
      </c>
      <c r="B1011" s="3" t="s">
        <v>363</v>
      </c>
    </row>
    <row r="1012" spans="1:2" x14ac:dyDescent="0.4">
      <c r="A1012" s="3" t="s">
        <v>3653</v>
      </c>
      <c r="B1012" s="3" t="s">
        <v>3653</v>
      </c>
    </row>
    <row r="1013" spans="1:2" x14ac:dyDescent="0.4">
      <c r="A1013" s="3" t="s">
        <v>3654</v>
      </c>
      <c r="B1013" s="3" t="s">
        <v>3654</v>
      </c>
    </row>
    <row r="1014" spans="1:2" x14ac:dyDescent="0.4">
      <c r="A1014" s="3" t="s">
        <v>3622</v>
      </c>
      <c r="B1014" s="3" t="s">
        <v>3622</v>
      </c>
    </row>
    <row r="1015" spans="1:2" x14ac:dyDescent="0.4">
      <c r="A1015" s="3" t="s">
        <v>3678</v>
      </c>
      <c r="B1015" s="3" t="s">
        <v>3678</v>
      </c>
    </row>
    <row r="1016" spans="1:2" x14ac:dyDescent="0.4">
      <c r="A1016" s="3" t="s">
        <v>3681</v>
      </c>
      <c r="B1016" s="3" t="s">
        <v>3681</v>
      </c>
    </row>
    <row r="1017" spans="1:2" x14ac:dyDescent="0.4">
      <c r="A1017" s="3" t="s">
        <v>3682</v>
      </c>
      <c r="B1017" s="3" t="s">
        <v>3682</v>
      </c>
    </row>
    <row r="1018" spans="1:2" x14ac:dyDescent="0.4">
      <c r="A1018" s="3" t="s">
        <v>3679</v>
      </c>
      <c r="B1018" s="3" t="s">
        <v>3679</v>
      </c>
    </row>
    <row r="1019" spans="1:2" x14ac:dyDescent="0.4">
      <c r="A1019" s="3" t="s">
        <v>3680</v>
      </c>
      <c r="B1019" s="3" t="s">
        <v>3680</v>
      </c>
    </row>
  </sheetData>
  <sortState ref="A2:B1019">
    <sortCondition ref="A2:A1019"/>
  </sortState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09"/>
  <sheetViews>
    <sheetView workbookViewId="0">
      <selection sqref="A1:XFD1"/>
    </sheetView>
  </sheetViews>
  <sheetFormatPr defaultRowHeight="14.1" x14ac:dyDescent="0.4"/>
  <sheetData>
    <row r="1" spans="1:20" ht="14.4" x14ac:dyDescent="0.4">
      <c r="A1" s="4" t="s">
        <v>609</v>
      </c>
      <c r="B1" s="4" t="s">
        <v>610</v>
      </c>
      <c r="C1" s="4" t="s">
        <v>611</v>
      </c>
      <c r="D1" s="4" t="s">
        <v>612</v>
      </c>
      <c r="E1" s="4" t="s">
        <v>613</v>
      </c>
      <c r="F1" s="4" t="s">
        <v>850</v>
      </c>
      <c r="G1" s="4" t="s">
        <v>851</v>
      </c>
      <c r="H1" s="4" t="s">
        <v>614</v>
      </c>
      <c r="I1" s="4" t="s">
        <v>615</v>
      </c>
      <c r="J1" s="4" t="s">
        <v>616</v>
      </c>
      <c r="K1" s="4"/>
      <c r="R1" s="4" t="s">
        <v>617</v>
      </c>
      <c r="S1" s="4" t="s">
        <v>618</v>
      </c>
      <c r="T1" s="4" t="s">
        <v>619</v>
      </c>
    </row>
    <row r="2" spans="1:20" x14ac:dyDescent="0.4">
      <c r="A2" s="2" t="s">
        <v>1575</v>
      </c>
      <c r="B2" s="2" t="s">
        <v>1576</v>
      </c>
      <c r="C2" s="2" t="s">
        <v>1577</v>
      </c>
      <c r="D2" s="2" t="s">
        <v>646</v>
      </c>
      <c r="E2" s="2" t="s">
        <v>1373</v>
      </c>
      <c r="F2" s="2" t="s">
        <v>647</v>
      </c>
      <c r="G2" s="2" t="s">
        <v>1373</v>
      </c>
      <c r="H2" s="2" t="s">
        <v>810</v>
      </c>
      <c r="I2" s="2" t="s">
        <v>1578</v>
      </c>
      <c r="J2" s="2" t="s">
        <v>783</v>
      </c>
      <c r="K2" s="2" t="s">
        <v>649</v>
      </c>
      <c r="L2" t="s">
        <v>784</v>
      </c>
      <c r="M2" t="s">
        <v>1577</v>
      </c>
      <c r="R2" s="2" t="s">
        <v>707</v>
      </c>
      <c r="S2" s="2" t="s">
        <v>623</v>
      </c>
      <c r="T2" s="2" t="s">
        <v>624</v>
      </c>
    </row>
    <row r="3" spans="1:20" x14ac:dyDescent="0.4">
      <c r="A3" s="2" t="s">
        <v>1830</v>
      </c>
      <c r="B3" s="2" t="s">
        <v>1831</v>
      </c>
      <c r="C3" s="2" t="s">
        <v>1832</v>
      </c>
      <c r="D3" s="2" t="s">
        <v>646</v>
      </c>
      <c r="E3" s="2" t="s">
        <v>1005</v>
      </c>
      <c r="F3" s="2" t="s">
        <v>647</v>
      </c>
      <c r="G3" s="2" t="s">
        <v>1005</v>
      </c>
      <c r="H3" s="2" t="s">
        <v>782</v>
      </c>
      <c r="I3" s="2" t="s">
        <v>647</v>
      </c>
      <c r="J3" s="2" t="s">
        <v>759</v>
      </c>
      <c r="K3" s="2" t="s">
        <v>649</v>
      </c>
      <c r="L3" t="s">
        <v>760</v>
      </c>
      <c r="M3" t="s">
        <v>1093</v>
      </c>
      <c r="N3" t="s">
        <v>1832</v>
      </c>
      <c r="R3" s="2" t="s">
        <v>707</v>
      </c>
      <c r="S3" s="2" t="s">
        <v>623</v>
      </c>
      <c r="T3" s="2" t="s">
        <v>624</v>
      </c>
    </row>
    <row r="4" spans="1:20" x14ac:dyDescent="0.4">
      <c r="A4" s="2" t="s">
        <v>1873</v>
      </c>
      <c r="B4" s="2" t="s">
        <v>1874</v>
      </c>
      <c r="C4" s="2" t="s">
        <v>1875</v>
      </c>
      <c r="D4" s="2" t="s">
        <v>646</v>
      </c>
      <c r="E4" s="2" t="s">
        <v>1373</v>
      </c>
      <c r="F4" s="2" t="s">
        <v>647</v>
      </c>
      <c r="G4" s="2" t="s">
        <v>1373</v>
      </c>
      <c r="H4" s="2" t="s">
        <v>1537</v>
      </c>
      <c r="I4" s="2" t="s">
        <v>1876</v>
      </c>
      <c r="J4" s="2" t="s">
        <v>1877</v>
      </c>
      <c r="K4" s="2" t="s">
        <v>649</v>
      </c>
      <c r="L4" t="s">
        <v>1375</v>
      </c>
      <c r="M4" t="s">
        <v>16</v>
      </c>
      <c r="N4" t="s">
        <v>1875</v>
      </c>
      <c r="R4" s="2" t="s">
        <v>707</v>
      </c>
      <c r="S4" s="2" t="s">
        <v>623</v>
      </c>
      <c r="T4" s="2" t="s">
        <v>624</v>
      </c>
    </row>
    <row r="5" spans="1:20" x14ac:dyDescent="0.4">
      <c r="A5" s="2" t="s">
        <v>1585</v>
      </c>
      <c r="B5" s="2" t="s">
        <v>1586</v>
      </c>
      <c r="C5" s="2" t="s">
        <v>1587</v>
      </c>
      <c r="D5" s="2" t="s">
        <v>646</v>
      </c>
      <c r="E5" s="2" t="s">
        <v>1373</v>
      </c>
      <c r="F5" s="2" t="s">
        <v>647</v>
      </c>
      <c r="G5" s="2" t="s">
        <v>1373</v>
      </c>
      <c r="H5" s="2" t="s">
        <v>810</v>
      </c>
      <c r="I5" s="2" t="s">
        <v>1578</v>
      </c>
      <c r="J5" s="2" t="s">
        <v>783</v>
      </c>
      <c r="K5" s="2" t="s">
        <v>649</v>
      </c>
      <c r="L5" t="s">
        <v>784</v>
      </c>
      <c r="M5" t="s">
        <v>1587</v>
      </c>
      <c r="R5" s="2" t="s">
        <v>707</v>
      </c>
      <c r="S5" s="2" t="s">
        <v>623</v>
      </c>
      <c r="T5" s="2" t="s">
        <v>624</v>
      </c>
    </row>
    <row r="6" spans="1:20" x14ac:dyDescent="0.4">
      <c r="A6" s="2" t="s">
        <v>1090</v>
      </c>
      <c r="B6" s="2" t="s">
        <v>1091</v>
      </c>
      <c r="C6" s="2" t="s">
        <v>1092</v>
      </c>
      <c r="D6" s="2" t="s">
        <v>646</v>
      </c>
      <c r="E6" s="2" t="s">
        <v>1005</v>
      </c>
      <c r="F6" s="2" t="s">
        <v>647</v>
      </c>
      <c r="G6" s="2" t="s">
        <v>1005</v>
      </c>
      <c r="H6" s="2" t="s">
        <v>782</v>
      </c>
      <c r="I6" s="2" t="s">
        <v>647</v>
      </c>
      <c r="J6" s="2" t="s">
        <v>759</v>
      </c>
      <c r="K6" s="2" t="s">
        <v>649</v>
      </c>
      <c r="L6" t="s">
        <v>760</v>
      </c>
      <c r="M6" t="s">
        <v>1093</v>
      </c>
      <c r="N6" t="s">
        <v>1092</v>
      </c>
      <c r="R6" s="2" t="s">
        <v>707</v>
      </c>
      <c r="S6" s="2" t="s">
        <v>623</v>
      </c>
      <c r="T6" s="2" t="s">
        <v>624</v>
      </c>
    </row>
    <row r="7" spans="1:20" x14ac:dyDescent="0.4">
      <c r="A7" s="2" t="s">
        <v>2890</v>
      </c>
      <c r="B7" s="2" t="s">
        <v>2891</v>
      </c>
      <c r="C7" s="2" t="s">
        <v>2892</v>
      </c>
      <c r="D7" s="2" t="s">
        <v>646</v>
      </c>
      <c r="E7" s="2" t="s">
        <v>1373</v>
      </c>
      <c r="F7" s="2" t="s">
        <v>647</v>
      </c>
      <c r="G7" s="2" t="s">
        <v>1373</v>
      </c>
      <c r="H7" s="2" t="s">
        <v>1537</v>
      </c>
      <c r="I7" s="2" t="s">
        <v>1876</v>
      </c>
      <c r="J7" s="2" t="s">
        <v>1877</v>
      </c>
      <c r="K7" s="2" t="s">
        <v>649</v>
      </c>
      <c r="L7" t="s">
        <v>1375</v>
      </c>
      <c r="M7" t="s">
        <v>16</v>
      </c>
      <c r="N7" t="s">
        <v>2892</v>
      </c>
      <c r="R7" s="2" t="s">
        <v>707</v>
      </c>
      <c r="S7" s="2" t="s">
        <v>623</v>
      </c>
      <c r="T7" s="2" t="s">
        <v>624</v>
      </c>
    </row>
    <row r="8" spans="1:20" x14ac:dyDescent="0.4">
      <c r="A8" s="2" t="s">
        <v>2410</v>
      </c>
      <c r="B8" s="2" t="s">
        <v>2411</v>
      </c>
      <c r="C8" s="2" t="s">
        <v>2412</v>
      </c>
      <c r="D8" s="2" t="s">
        <v>646</v>
      </c>
      <c r="E8" s="2" t="s">
        <v>855</v>
      </c>
      <c r="F8" s="2" t="s">
        <v>647</v>
      </c>
      <c r="G8" s="2" t="s">
        <v>855</v>
      </c>
      <c r="H8" s="2" t="s">
        <v>864</v>
      </c>
      <c r="I8" s="2" t="s">
        <v>856</v>
      </c>
      <c r="J8" s="2" t="s">
        <v>845</v>
      </c>
      <c r="K8" s="2" t="s">
        <v>649</v>
      </c>
      <c r="L8" t="s">
        <v>650</v>
      </c>
      <c r="M8" t="s">
        <v>793</v>
      </c>
      <c r="N8" t="s">
        <v>2412</v>
      </c>
      <c r="R8" s="2" t="s">
        <v>864</v>
      </c>
      <c r="S8" s="2" t="s">
        <v>712</v>
      </c>
      <c r="T8" s="2" t="s">
        <v>624</v>
      </c>
    </row>
    <row r="9" spans="1:20" x14ac:dyDescent="0.4">
      <c r="A9" s="2" t="s">
        <v>1899</v>
      </c>
      <c r="B9" s="2" t="s">
        <v>1900</v>
      </c>
      <c r="C9" s="2" t="s">
        <v>1901</v>
      </c>
      <c r="D9" s="2" t="s">
        <v>646</v>
      </c>
      <c r="E9" s="2" t="s">
        <v>1488</v>
      </c>
      <c r="F9" s="2" t="s">
        <v>647</v>
      </c>
      <c r="G9" s="2" t="s">
        <v>1488</v>
      </c>
      <c r="H9" s="2" t="s">
        <v>891</v>
      </c>
      <c r="I9" s="2" t="s">
        <v>647</v>
      </c>
      <c r="J9" s="2" t="s">
        <v>759</v>
      </c>
      <c r="K9" s="2" t="s">
        <v>649</v>
      </c>
      <c r="L9" t="s">
        <v>760</v>
      </c>
      <c r="M9" t="s">
        <v>892</v>
      </c>
      <c r="N9" t="s">
        <v>1901</v>
      </c>
      <c r="R9" s="2" t="s">
        <v>864</v>
      </c>
      <c r="S9" s="2" t="s">
        <v>623</v>
      </c>
      <c r="T9" s="2" t="s">
        <v>624</v>
      </c>
    </row>
    <row r="10" spans="1:20" x14ac:dyDescent="0.4">
      <c r="A10" s="2" t="s">
        <v>1485</v>
      </c>
      <c r="B10" s="2" t="s">
        <v>1486</v>
      </c>
      <c r="C10" s="2" t="s">
        <v>1487</v>
      </c>
      <c r="D10" s="2" t="s">
        <v>646</v>
      </c>
      <c r="E10" s="2" t="s">
        <v>1488</v>
      </c>
      <c r="F10" s="2" t="s">
        <v>647</v>
      </c>
      <c r="G10" s="2" t="s">
        <v>1488</v>
      </c>
      <c r="H10" s="2" t="s">
        <v>891</v>
      </c>
      <c r="I10" s="2" t="s">
        <v>647</v>
      </c>
      <c r="J10" s="2" t="s">
        <v>759</v>
      </c>
      <c r="K10" s="2" t="s">
        <v>649</v>
      </c>
      <c r="L10" t="s">
        <v>760</v>
      </c>
      <c r="M10" t="s">
        <v>892</v>
      </c>
      <c r="N10" t="s">
        <v>1487</v>
      </c>
      <c r="R10" s="2" t="s">
        <v>864</v>
      </c>
      <c r="S10" s="2" t="s">
        <v>623</v>
      </c>
      <c r="T10" s="2" t="s">
        <v>624</v>
      </c>
    </row>
    <row r="11" spans="1:20" x14ac:dyDescent="0.4">
      <c r="A11" s="2" t="s">
        <v>2893</v>
      </c>
      <c r="B11" s="2" t="s">
        <v>2894</v>
      </c>
      <c r="C11" s="2" t="s">
        <v>2895</v>
      </c>
      <c r="D11" s="2" t="s">
        <v>646</v>
      </c>
      <c r="E11" s="2" t="s">
        <v>1373</v>
      </c>
      <c r="F11" s="2" t="s">
        <v>647</v>
      </c>
      <c r="G11" s="2" t="s">
        <v>1005</v>
      </c>
      <c r="H11" s="2" t="s">
        <v>891</v>
      </c>
      <c r="I11" s="2" t="s">
        <v>1374</v>
      </c>
      <c r="J11" s="2" t="s">
        <v>772</v>
      </c>
      <c r="K11" s="2" t="s">
        <v>649</v>
      </c>
      <c r="L11" t="s">
        <v>1375</v>
      </c>
      <c r="M11" t="s">
        <v>773</v>
      </c>
      <c r="N11" t="s">
        <v>2895</v>
      </c>
      <c r="R11" s="2" t="s">
        <v>864</v>
      </c>
      <c r="S11" s="2" t="s">
        <v>765</v>
      </c>
      <c r="T11" s="2" t="s">
        <v>624</v>
      </c>
    </row>
    <row r="12" spans="1:20" x14ac:dyDescent="0.4">
      <c r="A12" s="2" t="s">
        <v>2869</v>
      </c>
      <c r="B12" s="2" t="s">
        <v>2870</v>
      </c>
      <c r="C12" s="2" t="s">
        <v>2871</v>
      </c>
      <c r="D12" s="2" t="s">
        <v>646</v>
      </c>
      <c r="E12" s="2" t="s">
        <v>1373</v>
      </c>
      <c r="F12" s="2" t="s">
        <v>647</v>
      </c>
      <c r="G12" s="2" t="s">
        <v>1005</v>
      </c>
      <c r="H12" s="2" t="s">
        <v>891</v>
      </c>
      <c r="I12" s="2" t="s">
        <v>1374</v>
      </c>
      <c r="J12" s="2" t="s">
        <v>772</v>
      </c>
      <c r="K12" s="2" t="s">
        <v>649</v>
      </c>
      <c r="L12" t="s">
        <v>1375</v>
      </c>
      <c r="M12" t="s">
        <v>773</v>
      </c>
      <c r="N12" t="s">
        <v>2871</v>
      </c>
      <c r="R12" s="2" t="s">
        <v>864</v>
      </c>
      <c r="S12" s="2" t="s">
        <v>765</v>
      </c>
      <c r="T12" s="2" t="s">
        <v>624</v>
      </c>
    </row>
    <row r="13" spans="1:20" x14ac:dyDescent="0.4">
      <c r="A13" s="2" t="s">
        <v>1370</v>
      </c>
      <c r="B13" s="2" t="s">
        <v>1371</v>
      </c>
      <c r="C13" s="2" t="s">
        <v>1372</v>
      </c>
      <c r="D13" s="2" t="s">
        <v>646</v>
      </c>
      <c r="E13" s="2" t="s">
        <v>1373</v>
      </c>
      <c r="F13" s="2" t="s">
        <v>647</v>
      </c>
      <c r="G13" s="2" t="s">
        <v>1005</v>
      </c>
      <c r="H13" s="2" t="s">
        <v>891</v>
      </c>
      <c r="I13" s="2" t="s">
        <v>1374</v>
      </c>
      <c r="J13" s="2" t="s">
        <v>772</v>
      </c>
      <c r="K13" s="2" t="s">
        <v>649</v>
      </c>
      <c r="L13" t="s">
        <v>1375</v>
      </c>
      <c r="M13" t="s">
        <v>773</v>
      </c>
      <c r="N13" t="s">
        <v>1372</v>
      </c>
      <c r="R13" s="2" t="s">
        <v>864</v>
      </c>
      <c r="S13" s="2" t="s">
        <v>765</v>
      </c>
      <c r="T13" s="2" t="s">
        <v>624</v>
      </c>
    </row>
    <row r="14" spans="1:20" x14ac:dyDescent="0.4">
      <c r="A14" s="2" t="s">
        <v>2857</v>
      </c>
      <c r="B14" s="2" t="s">
        <v>2858</v>
      </c>
      <c r="C14" s="2" t="s">
        <v>2859</v>
      </c>
      <c r="D14" s="2" t="s">
        <v>646</v>
      </c>
      <c r="E14" s="2" t="s">
        <v>1373</v>
      </c>
      <c r="F14" s="2" t="s">
        <v>647</v>
      </c>
      <c r="G14" s="2" t="s">
        <v>1005</v>
      </c>
      <c r="H14" s="2" t="s">
        <v>891</v>
      </c>
      <c r="I14" s="2" t="s">
        <v>1374</v>
      </c>
      <c r="J14" s="2" t="s">
        <v>772</v>
      </c>
      <c r="K14" s="2" t="s">
        <v>649</v>
      </c>
      <c r="L14" t="s">
        <v>1375</v>
      </c>
      <c r="M14" t="s">
        <v>773</v>
      </c>
      <c r="N14" t="s">
        <v>2859</v>
      </c>
      <c r="R14" s="2" t="s">
        <v>864</v>
      </c>
      <c r="S14" s="2" t="s">
        <v>765</v>
      </c>
      <c r="T14" s="2" t="s">
        <v>624</v>
      </c>
    </row>
    <row r="15" spans="1:20" x14ac:dyDescent="0.4">
      <c r="A15" s="2" t="s">
        <v>2316</v>
      </c>
      <c r="B15" s="2" t="s">
        <v>2317</v>
      </c>
      <c r="C15" s="2" t="s">
        <v>2318</v>
      </c>
      <c r="D15" s="2" t="s">
        <v>646</v>
      </c>
      <c r="E15" s="2" t="s">
        <v>1373</v>
      </c>
      <c r="F15" s="2" t="s">
        <v>647</v>
      </c>
      <c r="G15" s="2" t="s">
        <v>1373</v>
      </c>
      <c r="H15" s="2" t="s">
        <v>811</v>
      </c>
      <c r="I15" s="2" t="s">
        <v>2319</v>
      </c>
      <c r="J15" s="2" t="s">
        <v>761</v>
      </c>
      <c r="K15" s="2" t="s">
        <v>649</v>
      </c>
      <c r="L15" t="s">
        <v>739</v>
      </c>
      <c r="M15" t="s">
        <v>762</v>
      </c>
      <c r="N15" t="s">
        <v>2318</v>
      </c>
      <c r="R15" s="2" t="s">
        <v>707</v>
      </c>
      <c r="S15" s="2" t="s">
        <v>765</v>
      </c>
      <c r="T15" s="2" t="s">
        <v>624</v>
      </c>
    </row>
    <row r="16" spans="1:20" x14ac:dyDescent="0.4">
      <c r="A16" s="2" t="s">
        <v>2174</v>
      </c>
      <c r="B16" s="2" t="s">
        <v>2175</v>
      </c>
      <c r="C16" s="2" t="s">
        <v>2176</v>
      </c>
      <c r="D16" s="2" t="s">
        <v>646</v>
      </c>
      <c r="E16" s="2" t="s">
        <v>926</v>
      </c>
      <c r="F16" s="2" t="s">
        <v>647</v>
      </c>
      <c r="G16" s="2" t="s">
        <v>926</v>
      </c>
      <c r="H16" s="2" t="s">
        <v>2177</v>
      </c>
      <c r="I16" s="2" t="s">
        <v>659</v>
      </c>
      <c r="J16" s="2" t="s">
        <v>928</v>
      </c>
      <c r="K16" s="2" t="s">
        <v>649</v>
      </c>
      <c r="L16" t="s">
        <v>804</v>
      </c>
      <c r="M16" t="s">
        <v>2178</v>
      </c>
      <c r="N16" t="s">
        <v>2176</v>
      </c>
      <c r="R16" s="2" t="s">
        <v>2179</v>
      </c>
      <c r="S16" s="2" t="s">
        <v>623</v>
      </c>
      <c r="T16" s="2" t="s">
        <v>835</v>
      </c>
    </row>
    <row r="17" spans="1:20" x14ac:dyDescent="0.4">
      <c r="A17" s="2" t="s">
        <v>893</v>
      </c>
      <c r="B17" s="2" t="s">
        <v>894</v>
      </c>
      <c r="C17" s="2" t="s">
        <v>895</v>
      </c>
      <c r="D17" s="2" t="s">
        <v>646</v>
      </c>
      <c r="E17" s="2" t="s">
        <v>643</v>
      </c>
      <c r="F17" s="2" t="s">
        <v>647</v>
      </c>
      <c r="G17" s="2" t="s">
        <v>643</v>
      </c>
      <c r="H17" s="2" t="s">
        <v>782</v>
      </c>
      <c r="I17" s="2" t="s">
        <v>647</v>
      </c>
      <c r="J17" s="2" t="s">
        <v>759</v>
      </c>
      <c r="K17" s="2" t="s">
        <v>649</v>
      </c>
      <c r="L17" t="s">
        <v>760</v>
      </c>
      <c r="M17" t="s">
        <v>896</v>
      </c>
      <c r="N17" t="s">
        <v>895</v>
      </c>
      <c r="R17" s="2" t="s">
        <v>707</v>
      </c>
      <c r="S17" s="2" t="s">
        <v>623</v>
      </c>
      <c r="T17" s="2" t="s">
        <v>624</v>
      </c>
    </row>
    <row r="18" spans="1:20" x14ac:dyDescent="0.4">
      <c r="A18" s="2" t="s">
        <v>1648</v>
      </c>
      <c r="B18" s="2" t="s">
        <v>1649</v>
      </c>
      <c r="C18" s="2" t="s">
        <v>1650</v>
      </c>
      <c r="D18" s="2" t="s">
        <v>646</v>
      </c>
      <c r="E18" s="2" t="s">
        <v>643</v>
      </c>
      <c r="F18" s="2" t="s">
        <v>647</v>
      </c>
      <c r="G18" s="2" t="s">
        <v>643</v>
      </c>
      <c r="H18" s="2" t="s">
        <v>782</v>
      </c>
      <c r="I18" s="2" t="s">
        <v>647</v>
      </c>
      <c r="J18" s="2" t="s">
        <v>759</v>
      </c>
      <c r="K18" s="2" t="s">
        <v>649</v>
      </c>
      <c r="L18" t="s">
        <v>760</v>
      </c>
      <c r="M18" t="s">
        <v>896</v>
      </c>
      <c r="N18" t="s">
        <v>1650</v>
      </c>
      <c r="R18" s="2" t="s">
        <v>707</v>
      </c>
      <c r="S18" s="2" t="s">
        <v>623</v>
      </c>
      <c r="T18" s="2" t="s">
        <v>624</v>
      </c>
    </row>
    <row r="19" spans="1:20" x14ac:dyDescent="0.4">
      <c r="A19" s="2" t="s">
        <v>897</v>
      </c>
      <c r="B19" s="2" t="s">
        <v>898</v>
      </c>
      <c r="C19" s="2" t="s">
        <v>899</v>
      </c>
      <c r="D19" s="2" t="s">
        <v>646</v>
      </c>
      <c r="E19" s="2" t="s">
        <v>704</v>
      </c>
      <c r="F19" s="2" t="s">
        <v>647</v>
      </c>
      <c r="G19" s="2" t="s">
        <v>704</v>
      </c>
      <c r="H19" s="2" t="s">
        <v>900</v>
      </c>
      <c r="I19" s="2" t="s">
        <v>901</v>
      </c>
      <c r="J19" s="2" t="s">
        <v>902</v>
      </c>
      <c r="K19" s="2" t="s">
        <v>649</v>
      </c>
      <c r="L19" t="s">
        <v>677</v>
      </c>
      <c r="M19" t="s">
        <v>903</v>
      </c>
      <c r="N19" t="s">
        <v>904</v>
      </c>
      <c r="O19" t="s">
        <v>905</v>
      </c>
      <c r="R19" s="2" t="s">
        <v>906</v>
      </c>
      <c r="S19" s="2" t="s">
        <v>623</v>
      </c>
      <c r="T19" s="2" t="s">
        <v>624</v>
      </c>
    </row>
    <row r="20" spans="1:20" x14ac:dyDescent="0.4">
      <c r="A20" s="2" t="s">
        <v>943</v>
      </c>
      <c r="B20" s="2" t="s">
        <v>944</v>
      </c>
      <c r="C20" s="2" t="s">
        <v>945</v>
      </c>
      <c r="D20" s="2" t="s">
        <v>646</v>
      </c>
      <c r="E20" s="2" t="s">
        <v>704</v>
      </c>
      <c r="F20" s="2" t="s">
        <v>647</v>
      </c>
      <c r="G20" s="2" t="s">
        <v>704</v>
      </c>
      <c r="H20" s="2" t="s">
        <v>900</v>
      </c>
      <c r="I20" s="2" t="s">
        <v>901</v>
      </c>
      <c r="J20" s="2" t="s">
        <v>902</v>
      </c>
      <c r="K20" s="2" t="s">
        <v>649</v>
      </c>
      <c r="L20" t="s">
        <v>677</v>
      </c>
      <c r="M20" t="s">
        <v>903</v>
      </c>
      <c r="N20" t="s">
        <v>904</v>
      </c>
      <c r="O20" t="s">
        <v>946</v>
      </c>
      <c r="R20" s="2" t="s">
        <v>906</v>
      </c>
      <c r="S20" s="2" t="s">
        <v>623</v>
      </c>
      <c r="T20" s="2" t="s">
        <v>624</v>
      </c>
    </row>
    <row r="21" spans="1:20" x14ac:dyDescent="0.4">
      <c r="A21" s="2" t="s">
        <v>1143</v>
      </c>
      <c r="B21" s="2" t="s">
        <v>1144</v>
      </c>
      <c r="C21" s="2" t="s">
        <v>1145</v>
      </c>
      <c r="D21" s="2" t="s">
        <v>646</v>
      </c>
      <c r="E21" s="2" t="s">
        <v>704</v>
      </c>
      <c r="F21" s="2" t="s">
        <v>647</v>
      </c>
      <c r="G21" s="2" t="s">
        <v>704</v>
      </c>
      <c r="H21" s="2" t="s">
        <v>900</v>
      </c>
      <c r="I21" s="2" t="s">
        <v>901</v>
      </c>
      <c r="J21" s="2" t="s">
        <v>902</v>
      </c>
      <c r="K21" s="2" t="s">
        <v>649</v>
      </c>
      <c r="L21" t="s">
        <v>677</v>
      </c>
      <c r="M21" t="s">
        <v>903</v>
      </c>
      <c r="N21" t="s">
        <v>904</v>
      </c>
      <c r="O21" t="s">
        <v>1105</v>
      </c>
      <c r="R21" s="2" t="s">
        <v>906</v>
      </c>
      <c r="S21" s="2" t="s">
        <v>623</v>
      </c>
      <c r="T21" s="2" t="s">
        <v>624</v>
      </c>
    </row>
    <row r="22" spans="1:20" x14ac:dyDescent="0.4">
      <c r="A22" s="2" t="s">
        <v>939</v>
      </c>
      <c r="B22" s="2" t="s">
        <v>940</v>
      </c>
      <c r="C22" s="2" t="s">
        <v>941</v>
      </c>
      <c r="D22" s="2" t="s">
        <v>646</v>
      </c>
      <c r="E22" s="2" t="s">
        <v>704</v>
      </c>
      <c r="F22" s="2" t="s">
        <v>647</v>
      </c>
      <c r="G22" s="2" t="s">
        <v>704</v>
      </c>
      <c r="H22" s="2" t="s">
        <v>900</v>
      </c>
      <c r="I22" s="2" t="s">
        <v>901</v>
      </c>
      <c r="J22" s="2" t="s">
        <v>902</v>
      </c>
      <c r="K22" s="2" t="s">
        <v>649</v>
      </c>
      <c r="L22" t="s">
        <v>677</v>
      </c>
      <c r="M22" t="s">
        <v>903</v>
      </c>
      <c r="N22" t="s">
        <v>904</v>
      </c>
      <c r="O22" t="s">
        <v>942</v>
      </c>
      <c r="R22" s="2" t="s">
        <v>906</v>
      </c>
      <c r="S22" s="2" t="s">
        <v>623</v>
      </c>
      <c r="T22" s="2" t="s">
        <v>624</v>
      </c>
    </row>
    <row r="23" spans="1:20" x14ac:dyDescent="0.4">
      <c r="A23" s="2" t="s">
        <v>2690</v>
      </c>
      <c r="B23" s="2" t="s">
        <v>2691</v>
      </c>
      <c r="C23" s="2" t="s">
        <v>2692</v>
      </c>
      <c r="D23" s="2" t="s">
        <v>628</v>
      </c>
      <c r="E23" s="2" t="s">
        <v>933</v>
      </c>
      <c r="F23" s="2" t="s">
        <v>934</v>
      </c>
      <c r="G23" s="2" t="s">
        <v>933</v>
      </c>
      <c r="H23" s="2" t="s">
        <v>1083</v>
      </c>
      <c r="I23" s="2" t="s">
        <v>936</v>
      </c>
      <c r="J23" s="2" t="s">
        <v>937</v>
      </c>
      <c r="K23" s="2" t="s">
        <v>632</v>
      </c>
      <c r="L23" t="s">
        <v>1058</v>
      </c>
      <c r="M23" t="s">
        <v>2692</v>
      </c>
      <c r="N23" t="s">
        <v>2692</v>
      </c>
      <c r="R23" s="2" t="s">
        <v>906</v>
      </c>
      <c r="S23" s="2" t="s">
        <v>623</v>
      </c>
      <c r="T23" s="2" t="s">
        <v>624</v>
      </c>
    </row>
    <row r="24" spans="1:20" x14ac:dyDescent="0.4">
      <c r="A24" s="2" t="s">
        <v>2464</v>
      </c>
      <c r="B24" s="2" t="s">
        <v>2465</v>
      </c>
      <c r="C24" s="2" t="s">
        <v>2466</v>
      </c>
      <c r="D24" s="2" t="s">
        <v>628</v>
      </c>
      <c r="E24" s="2" t="s">
        <v>933</v>
      </c>
      <c r="F24" s="2" t="s">
        <v>934</v>
      </c>
      <c r="G24" s="2" t="s">
        <v>933</v>
      </c>
      <c r="H24" s="2" t="s">
        <v>935</v>
      </c>
      <c r="I24" s="2" t="s">
        <v>936</v>
      </c>
      <c r="J24" s="2" t="s">
        <v>937</v>
      </c>
      <c r="K24" s="2" t="s">
        <v>632</v>
      </c>
      <c r="L24" t="s">
        <v>669</v>
      </c>
      <c r="M24" t="s">
        <v>2467</v>
      </c>
      <c r="N24" t="s">
        <v>2466</v>
      </c>
      <c r="R24" s="2" t="s">
        <v>906</v>
      </c>
      <c r="S24" s="2" t="s">
        <v>623</v>
      </c>
      <c r="T24" s="2" t="s">
        <v>624</v>
      </c>
    </row>
    <row r="25" spans="1:20" x14ac:dyDescent="0.4">
      <c r="A25" s="2" t="s">
        <v>1101</v>
      </c>
      <c r="B25" s="2" t="s">
        <v>1102</v>
      </c>
      <c r="C25" s="2" t="s">
        <v>1103</v>
      </c>
      <c r="D25" s="2" t="s">
        <v>646</v>
      </c>
      <c r="E25" s="2" t="s">
        <v>704</v>
      </c>
      <c r="F25" s="2" t="s">
        <v>647</v>
      </c>
      <c r="G25" s="2" t="s">
        <v>704</v>
      </c>
      <c r="H25" s="2" t="s">
        <v>900</v>
      </c>
      <c r="I25" s="2" t="s">
        <v>901</v>
      </c>
      <c r="J25" s="2" t="s">
        <v>902</v>
      </c>
      <c r="K25" s="2" t="s">
        <v>649</v>
      </c>
      <c r="L25" t="s">
        <v>677</v>
      </c>
      <c r="M25" t="s">
        <v>903</v>
      </c>
      <c r="N25" t="s">
        <v>1104</v>
      </c>
      <c r="O25" t="s">
        <v>1105</v>
      </c>
      <c r="R25" s="2" t="s">
        <v>906</v>
      </c>
      <c r="S25" s="2" t="s">
        <v>623</v>
      </c>
      <c r="T25" s="2" t="s">
        <v>624</v>
      </c>
    </row>
    <row r="26" spans="1:20" x14ac:dyDescent="0.4">
      <c r="A26" s="2" t="s">
        <v>1140</v>
      </c>
      <c r="B26" s="2" t="s">
        <v>1141</v>
      </c>
      <c r="C26" s="2" t="s">
        <v>1142</v>
      </c>
      <c r="D26" s="2" t="s">
        <v>646</v>
      </c>
      <c r="E26" s="2" t="s">
        <v>704</v>
      </c>
      <c r="F26" s="2" t="s">
        <v>647</v>
      </c>
      <c r="G26" s="2" t="s">
        <v>704</v>
      </c>
      <c r="H26" s="2" t="s">
        <v>900</v>
      </c>
      <c r="I26" s="2" t="s">
        <v>901</v>
      </c>
      <c r="J26" s="2" t="s">
        <v>902</v>
      </c>
      <c r="K26" s="2" t="s">
        <v>649</v>
      </c>
      <c r="L26" t="s">
        <v>677</v>
      </c>
      <c r="M26" t="s">
        <v>903</v>
      </c>
      <c r="N26" t="s">
        <v>1104</v>
      </c>
      <c r="O26" t="s">
        <v>942</v>
      </c>
      <c r="R26" s="2" t="s">
        <v>906</v>
      </c>
      <c r="S26" s="2" t="s">
        <v>623</v>
      </c>
      <c r="T26" s="2" t="s">
        <v>624</v>
      </c>
    </row>
    <row r="27" spans="1:20" x14ac:dyDescent="0.4">
      <c r="A27" s="2" t="s">
        <v>2794</v>
      </c>
      <c r="B27" s="2" t="s">
        <v>2795</v>
      </c>
      <c r="C27" s="2" t="s">
        <v>2796</v>
      </c>
      <c r="D27" s="2" t="s">
        <v>628</v>
      </c>
      <c r="E27" s="2" t="s">
        <v>933</v>
      </c>
      <c r="F27" s="2" t="s">
        <v>934</v>
      </c>
      <c r="G27" s="2" t="s">
        <v>933</v>
      </c>
      <c r="H27" s="2" t="s">
        <v>1083</v>
      </c>
      <c r="I27" s="2" t="s">
        <v>936</v>
      </c>
      <c r="J27" s="2" t="s">
        <v>937</v>
      </c>
      <c r="K27" s="2" t="s">
        <v>632</v>
      </c>
      <c r="L27" t="s">
        <v>1529</v>
      </c>
      <c r="M27" t="s">
        <v>2796</v>
      </c>
      <c r="N27" t="s">
        <v>2796</v>
      </c>
      <c r="R27" s="2" t="s">
        <v>906</v>
      </c>
      <c r="S27" s="2" t="s">
        <v>623</v>
      </c>
      <c r="T27" s="2" t="s">
        <v>624</v>
      </c>
    </row>
    <row r="28" spans="1:20" x14ac:dyDescent="0.4">
      <c r="A28" s="2" t="s">
        <v>930</v>
      </c>
      <c r="B28" s="2" t="s">
        <v>931</v>
      </c>
      <c r="C28" s="2" t="s">
        <v>932</v>
      </c>
      <c r="D28" s="2" t="s">
        <v>628</v>
      </c>
      <c r="E28" s="2" t="s">
        <v>933</v>
      </c>
      <c r="F28" s="2" t="s">
        <v>934</v>
      </c>
      <c r="G28" s="2" t="s">
        <v>933</v>
      </c>
      <c r="H28" s="2" t="s">
        <v>935</v>
      </c>
      <c r="I28" s="2" t="s">
        <v>936</v>
      </c>
      <c r="J28" s="2" t="s">
        <v>937</v>
      </c>
      <c r="K28" s="2" t="s">
        <v>632</v>
      </c>
      <c r="L28" t="s">
        <v>669</v>
      </c>
      <c r="M28" t="s">
        <v>938</v>
      </c>
      <c r="N28" t="s">
        <v>932</v>
      </c>
      <c r="R28" s="2" t="s">
        <v>906</v>
      </c>
      <c r="S28" s="2" t="s">
        <v>623</v>
      </c>
      <c r="T28" s="2" t="s">
        <v>624</v>
      </c>
    </row>
    <row r="29" spans="1:20" x14ac:dyDescent="0.4">
      <c r="A29" s="2" t="s">
        <v>2756</v>
      </c>
      <c r="B29" s="2" t="s">
        <v>2757</v>
      </c>
      <c r="C29" s="2" t="s">
        <v>2758</v>
      </c>
      <c r="D29" s="2" t="s">
        <v>628</v>
      </c>
      <c r="E29" s="2" t="s">
        <v>933</v>
      </c>
      <c r="F29" s="2" t="s">
        <v>934</v>
      </c>
      <c r="G29" s="2" t="s">
        <v>933</v>
      </c>
      <c r="H29" s="2" t="s">
        <v>935</v>
      </c>
      <c r="I29" s="2" t="s">
        <v>936</v>
      </c>
      <c r="J29" s="2" t="s">
        <v>937</v>
      </c>
      <c r="K29" s="2" t="s">
        <v>632</v>
      </c>
      <c r="L29" t="s">
        <v>669</v>
      </c>
      <c r="M29" t="s">
        <v>2759</v>
      </c>
      <c r="N29" t="s">
        <v>2758</v>
      </c>
      <c r="R29" s="2" t="s">
        <v>906</v>
      </c>
      <c r="S29" s="2" t="s">
        <v>623</v>
      </c>
      <c r="T29" s="2" t="s">
        <v>624</v>
      </c>
    </row>
    <row r="30" spans="1:20" x14ac:dyDescent="0.4">
      <c r="A30" s="2" t="s">
        <v>1466</v>
      </c>
      <c r="B30" s="2" t="s">
        <v>1467</v>
      </c>
      <c r="C30" s="2" t="s">
        <v>1468</v>
      </c>
      <c r="D30" s="2" t="s">
        <v>646</v>
      </c>
      <c r="E30" s="2" t="s">
        <v>1005</v>
      </c>
      <c r="F30" s="2" t="s">
        <v>647</v>
      </c>
      <c r="G30" s="2" t="s">
        <v>1005</v>
      </c>
      <c r="H30" s="2" t="s">
        <v>891</v>
      </c>
      <c r="I30" s="2" t="s">
        <v>647</v>
      </c>
      <c r="J30" s="2" t="s">
        <v>759</v>
      </c>
      <c r="K30" s="2" t="s">
        <v>649</v>
      </c>
      <c r="L30" t="s">
        <v>760</v>
      </c>
      <c r="M30" t="s">
        <v>892</v>
      </c>
      <c r="N30" t="s">
        <v>1468</v>
      </c>
      <c r="R30" s="2" t="s">
        <v>864</v>
      </c>
      <c r="S30" s="2" t="s">
        <v>623</v>
      </c>
      <c r="T30" s="2" t="s">
        <v>624</v>
      </c>
    </row>
    <row r="31" spans="1:20" x14ac:dyDescent="0.4">
      <c r="A31" s="2" t="s">
        <v>2342</v>
      </c>
      <c r="B31" s="2" t="s">
        <v>2343</v>
      </c>
      <c r="C31" s="2" t="s">
        <v>2344</v>
      </c>
      <c r="D31" s="2" t="s">
        <v>646</v>
      </c>
      <c r="E31" s="2" t="s">
        <v>2215</v>
      </c>
      <c r="F31" s="2" t="s">
        <v>647</v>
      </c>
      <c r="G31" s="2" t="s">
        <v>2215</v>
      </c>
      <c r="H31" s="2" t="s">
        <v>2216</v>
      </c>
      <c r="I31" s="2" t="s">
        <v>2217</v>
      </c>
      <c r="J31" s="2" t="s">
        <v>670</v>
      </c>
      <c r="K31" s="2" t="s">
        <v>649</v>
      </c>
      <c r="L31" t="s">
        <v>667</v>
      </c>
      <c r="M31" t="s">
        <v>2218</v>
      </c>
      <c r="N31" t="s">
        <v>2344</v>
      </c>
      <c r="R31" s="2" t="s">
        <v>2251</v>
      </c>
      <c r="S31" s="2" t="s">
        <v>626</v>
      </c>
      <c r="T31" s="2" t="s">
        <v>624</v>
      </c>
    </row>
    <row r="32" spans="1:20" x14ac:dyDescent="0.4">
      <c r="A32" s="2" t="s">
        <v>2385</v>
      </c>
      <c r="B32" s="2" t="s">
        <v>2386</v>
      </c>
      <c r="C32" s="2" t="s">
        <v>2344</v>
      </c>
      <c r="D32" s="2" t="s">
        <v>646</v>
      </c>
      <c r="E32" s="2" t="s">
        <v>2215</v>
      </c>
      <c r="F32" s="2" t="s">
        <v>647</v>
      </c>
      <c r="G32" s="2" t="s">
        <v>2215</v>
      </c>
      <c r="H32" s="2" t="s">
        <v>916</v>
      </c>
      <c r="I32" s="2" t="s">
        <v>2217</v>
      </c>
      <c r="J32" s="2" t="s">
        <v>670</v>
      </c>
      <c r="K32" s="2" t="s">
        <v>649</v>
      </c>
      <c r="L32" t="s">
        <v>667</v>
      </c>
      <c r="M32" t="s">
        <v>2218</v>
      </c>
      <c r="N32" t="s">
        <v>2344</v>
      </c>
      <c r="R32" s="2" t="s">
        <v>2251</v>
      </c>
      <c r="S32" s="2" t="s">
        <v>626</v>
      </c>
      <c r="T32" s="2" t="s">
        <v>624</v>
      </c>
    </row>
    <row r="33" spans="1:20" x14ac:dyDescent="0.4">
      <c r="A33" s="2" t="s">
        <v>2471</v>
      </c>
      <c r="B33" s="2" t="s">
        <v>2472</v>
      </c>
      <c r="C33" s="2" t="s">
        <v>2473</v>
      </c>
      <c r="D33" s="2" t="s">
        <v>628</v>
      </c>
      <c r="E33" s="2" t="s">
        <v>933</v>
      </c>
      <c r="F33" s="2" t="s">
        <v>934</v>
      </c>
      <c r="G33" s="2" t="s">
        <v>933</v>
      </c>
      <c r="H33" s="2" t="s">
        <v>1083</v>
      </c>
      <c r="I33" s="2" t="s">
        <v>936</v>
      </c>
      <c r="J33" s="2" t="s">
        <v>937</v>
      </c>
      <c r="K33" s="2" t="s">
        <v>632</v>
      </c>
      <c r="L33" t="s">
        <v>2474</v>
      </c>
      <c r="M33" t="s">
        <v>2473</v>
      </c>
      <c r="R33" s="2" t="s">
        <v>906</v>
      </c>
      <c r="S33" s="2" t="s">
        <v>623</v>
      </c>
      <c r="T33" s="2" t="s">
        <v>624</v>
      </c>
    </row>
    <row r="34" spans="1:20" x14ac:dyDescent="0.4">
      <c r="A34" s="2" t="s">
        <v>2777</v>
      </c>
      <c r="B34" s="2" t="s">
        <v>2778</v>
      </c>
      <c r="C34" s="2" t="s">
        <v>2779</v>
      </c>
      <c r="D34" s="2" t="s">
        <v>628</v>
      </c>
      <c r="E34" s="2" t="s">
        <v>933</v>
      </c>
      <c r="F34" s="2" t="s">
        <v>934</v>
      </c>
      <c r="G34" s="2" t="s">
        <v>933</v>
      </c>
      <c r="H34" s="2" t="s">
        <v>1083</v>
      </c>
      <c r="I34" s="2" t="s">
        <v>936</v>
      </c>
      <c r="J34" s="2" t="s">
        <v>937</v>
      </c>
      <c r="K34" s="2" t="s">
        <v>632</v>
      </c>
      <c r="L34" t="s">
        <v>2780</v>
      </c>
      <c r="M34" t="s">
        <v>2779</v>
      </c>
      <c r="R34" s="2" t="s">
        <v>906</v>
      </c>
      <c r="S34" s="2" t="s">
        <v>623</v>
      </c>
      <c r="T34" s="2" t="s">
        <v>624</v>
      </c>
    </row>
    <row r="35" spans="1:20" x14ac:dyDescent="0.4">
      <c r="A35" s="2" t="s">
        <v>1412</v>
      </c>
      <c r="B35" s="2" t="s">
        <v>1413</v>
      </c>
      <c r="C35" s="2" t="s">
        <v>1414</v>
      </c>
      <c r="D35" s="2" t="s">
        <v>646</v>
      </c>
      <c r="E35" s="2" t="s">
        <v>855</v>
      </c>
      <c r="F35" s="2" t="s">
        <v>647</v>
      </c>
      <c r="G35" s="2" t="s">
        <v>855</v>
      </c>
      <c r="H35" s="2" t="s">
        <v>864</v>
      </c>
      <c r="I35" s="2" t="s">
        <v>647</v>
      </c>
      <c r="J35" s="2" t="s">
        <v>1401</v>
      </c>
      <c r="K35" s="2" t="s">
        <v>649</v>
      </c>
      <c r="L35" t="s">
        <v>650</v>
      </c>
      <c r="M35" t="s">
        <v>678</v>
      </c>
      <c r="N35" t="s">
        <v>1414</v>
      </c>
      <c r="R35" s="2" t="s">
        <v>864</v>
      </c>
      <c r="S35" s="2" t="s">
        <v>695</v>
      </c>
      <c r="T35" s="2" t="s">
        <v>624</v>
      </c>
    </row>
    <row r="36" spans="1:20" x14ac:dyDescent="0.4">
      <c r="A36" s="2" t="s">
        <v>1060</v>
      </c>
      <c r="B36" s="2" t="s">
        <v>1061</v>
      </c>
      <c r="C36" s="2" t="s">
        <v>1062</v>
      </c>
      <c r="D36" s="2" t="s">
        <v>646</v>
      </c>
      <c r="E36" s="2" t="s">
        <v>855</v>
      </c>
      <c r="F36" s="2" t="s">
        <v>647</v>
      </c>
      <c r="G36" s="2" t="s">
        <v>855</v>
      </c>
      <c r="H36" s="2" t="s">
        <v>864</v>
      </c>
      <c r="I36" s="2" t="s">
        <v>647</v>
      </c>
      <c r="J36" s="2" t="s">
        <v>766</v>
      </c>
      <c r="K36" s="2" t="s">
        <v>649</v>
      </c>
      <c r="L36" t="s">
        <v>650</v>
      </c>
      <c r="M36" t="s">
        <v>678</v>
      </c>
      <c r="N36" t="s">
        <v>1062</v>
      </c>
      <c r="R36" s="2" t="s">
        <v>864</v>
      </c>
      <c r="S36" s="2" t="s">
        <v>695</v>
      </c>
      <c r="T36" s="2" t="s">
        <v>624</v>
      </c>
    </row>
    <row r="37" spans="1:20" x14ac:dyDescent="0.4">
      <c r="A37" s="2" t="s">
        <v>2730</v>
      </c>
      <c r="B37" s="2" t="s">
        <v>2731</v>
      </c>
      <c r="C37" s="2" t="s">
        <v>2732</v>
      </c>
      <c r="D37" s="2" t="s">
        <v>628</v>
      </c>
      <c r="E37" s="2" t="s">
        <v>643</v>
      </c>
      <c r="F37" s="2" t="s">
        <v>647</v>
      </c>
      <c r="G37" s="2" t="s">
        <v>643</v>
      </c>
      <c r="H37" s="2" t="s">
        <v>935</v>
      </c>
      <c r="I37" s="2" t="s">
        <v>2733</v>
      </c>
      <c r="J37" s="2" t="s">
        <v>701</v>
      </c>
      <c r="K37" s="2" t="s">
        <v>632</v>
      </c>
      <c r="L37" t="s">
        <v>669</v>
      </c>
      <c r="M37" t="s">
        <v>745</v>
      </c>
      <c r="N37" t="s">
        <v>2732</v>
      </c>
      <c r="R37" s="2" t="s">
        <v>906</v>
      </c>
      <c r="S37" s="2" t="s">
        <v>623</v>
      </c>
      <c r="T37" s="2" t="s">
        <v>624</v>
      </c>
    </row>
    <row r="38" spans="1:20" x14ac:dyDescent="0.4">
      <c r="A38" s="2" t="s">
        <v>2753</v>
      </c>
      <c r="B38" s="2" t="s">
        <v>2754</v>
      </c>
      <c r="C38" s="2" t="s">
        <v>2755</v>
      </c>
      <c r="D38" s="2" t="s">
        <v>628</v>
      </c>
      <c r="E38" s="2" t="s">
        <v>643</v>
      </c>
      <c r="F38" s="2" t="s">
        <v>647</v>
      </c>
      <c r="G38" s="2" t="s">
        <v>643</v>
      </c>
      <c r="H38" s="2" t="s">
        <v>935</v>
      </c>
      <c r="I38" s="2" t="s">
        <v>2733</v>
      </c>
      <c r="J38" s="2" t="s">
        <v>701</v>
      </c>
      <c r="K38" s="2" t="s">
        <v>632</v>
      </c>
      <c r="L38" t="s">
        <v>669</v>
      </c>
      <c r="M38" t="s">
        <v>745</v>
      </c>
      <c r="N38" t="s">
        <v>2755</v>
      </c>
      <c r="R38" s="2" t="s">
        <v>906</v>
      </c>
      <c r="S38" s="2" t="s">
        <v>623</v>
      </c>
      <c r="T38" s="2" t="s">
        <v>624</v>
      </c>
    </row>
    <row r="39" spans="1:20" x14ac:dyDescent="0.4">
      <c r="A39" s="2" t="s">
        <v>2883</v>
      </c>
      <c r="B39" s="2" t="s">
        <v>2884</v>
      </c>
      <c r="C39" s="2" t="s">
        <v>2885</v>
      </c>
      <c r="D39" s="2" t="s">
        <v>628</v>
      </c>
      <c r="E39" s="2" t="s">
        <v>643</v>
      </c>
      <c r="F39" s="2" t="s">
        <v>647</v>
      </c>
      <c r="G39" s="2" t="s">
        <v>643</v>
      </c>
      <c r="H39" s="2" t="s">
        <v>1083</v>
      </c>
      <c r="I39" s="2" t="s">
        <v>2560</v>
      </c>
      <c r="J39" s="2" t="s">
        <v>644</v>
      </c>
      <c r="K39" s="2" t="s">
        <v>632</v>
      </c>
      <c r="L39" t="s">
        <v>1058</v>
      </c>
      <c r="M39" t="s">
        <v>2885</v>
      </c>
      <c r="N39" t="s">
        <v>2885</v>
      </c>
      <c r="R39" s="2" t="s">
        <v>906</v>
      </c>
      <c r="S39" s="2" t="s">
        <v>623</v>
      </c>
      <c r="T39" s="2" t="s">
        <v>624</v>
      </c>
    </row>
    <row r="40" spans="1:20" x14ac:dyDescent="0.4">
      <c r="A40" s="2" t="s">
        <v>1804</v>
      </c>
      <c r="B40" s="2" t="s">
        <v>1805</v>
      </c>
      <c r="C40" s="2" t="s">
        <v>1806</v>
      </c>
      <c r="D40" s="2" t="s">
        <v>646</v>
      </c>
      <c r="E40" s="2" t="s">
        <v>1005</v>
      </c>
      <c r="F40" s="2" t="s">
        <v>647</v>
      </c>
      <c r="G40" s="2" t="s">
        <v>1005</v>
      </c>
      <c r="H40" s="2" t="s">
        <v>891</v>
      </c>
      <c r="I40" s="2" t="s">
        <v>647</v>
      </c>
      <c r="J40" s="2" t="s">
        <v>759</v>
      </c>
      <c r="K40" s="2" t="s">
        <v>649</v>
      </c>
      <c r="L40" t="s">
        <v>760</v>
      </c>
      <c r="M40" t="s">
        <v>892</v>
      </c>
      <c r="N40" t="s">
        <v>1806</v>
      </c>
      <c r="R40" s="2" t="s">
        <v>864</v>
      </c>
      <c r="S40" s="2" t="s">
        <v>623</v>
      </c>
      <c r="T40" s="2" t="s">
        <v>624</v>
      </c>
    </row>
    <row r="41" spans="1:20" x14ac:dyDescent="0.4">
      <c r="A41" s="2" t="s">
        <v>3116</v>
      </c>
      <c r="B41" s="2" t="s">
        <v>3117</v>
      </c>
      <c r="C41" s="2" t="s">
        <v>3118</v>
      </c>
      <c r="D41" s="2" t="s">
        <v>628</v>
      </c>
      <c r="E41" s="2" t="s">
        <v>704</v>
      </c>
      <c r="F41" s="2" t="s">
        <v>647</v>
      </c>
      <c r="G41" s="2" t="s">
        <v>704</v>
      </c>
      <c r="H41" s="2" t="s">
        <v>935</v>
      </c>
      <c r="I41" s="2" t="s">
        <v>1054</v>
      </c>
      <c r="J41" s="2" t="s">
        <v>625</v>
      </c>
      <c r="K41" s="2" t="s">
        <v>649</v>
      </c>
      <c r="L41" t="s">
        <v>667</v>
      </c>
      <c r="M41" t="s">
        <v>668</v>
      </c>
      <c r="N41" t="s">
        <v>3118</v>
      </c>
      <c r="R41" s="2" t="s">
        <v>906</v>
      </c>
      <c r="S41" s="2" t="s">
        <v>623</v>
      </c>
      <c r="T41" s="2" t="s">
        <v>624</v>
      </c>
    </row>
    <row r="42" spans="1:20" x14ac:dyDescent="0.4">
      <c r="A42" s="2" t="s">
        <v>3139</v>
      </c>
      <c r="B42" s="2" t="s">
        <v>3140</v>
      </c>
      <c r="C42" s="2" t="s">
        <v>3141</v>
      </c>
      <c r="D42" s="2" t="s">
        <v>628</v>
      </c>
      <c r="E42" s="2" t="s">
        <v>704</v>
      </c>
      <c r="F42" s="2" t="s">
        <v>647</v>
      </c>
      <c r="G42" s="2" t="s">
        <v>704</v>
      </c>
      <c r="H42" s="2" t="s">
        <v>935</v>
      </c>
      <c r="I42" s="2" t="s">
        <v>1054</v>
      </c>
      <c r="J42" s="2" t="s">
        <v>625</v>
      </c>
      <c r="K42" s="2" t="s">
        <v>649</v>
      </c>
      <c r="L42" t="s">
        <v>667</v>
      </c>
      <c r="M42" t="s">
        <v>668</v>
      </c>
      <c r="N42" t="s">
        <v>3141</v>
      </c>
      <c r="R42" s="2" t="s">
        <v>906</v>
      </c>
      <c r="S42" s="2" t="s">
        <v>623</v>
      </c>
      <c r="T42" s="2" t="s">
        <v>624</v>
      </c>
    </row>
    <row r="43" spans="1:20" x14ac:dyDescent="0.4">
      <c r="A43" s="2" t="s">
        <v>2328</v>
      </c>
      <c r="B43" s="2" t="s">
        <v>2329</v>
      </c>
      <c r="C43" s="2" t="s">
        <v>2330</v>
      </c>
      <c r="D43" s="2" t="s">
        <v>628</v>
      </c>
      <c r="E43" s="2" t="s">
        <v>844</v>
      </c>
      <c r="F43" s="2" t="s">
        <v>647</v>
      </c>
      <c r="G43" s="2" t="s">
        <v>844</v>
      </c>
      <c r="H43" s="2" t="s">
        <v>916</v>
      </c>
      <c r="I43" s="2" t="s">
        <v>2280</v>
      </c>
      <c r="J43" s="2" t="s">
        <v>843</v>
      </c>
      <c r="K43" s="2" t="s">
        <v>649</v>
      </c>
      <c r="L43" t="s">
        <v>677</v>
      </c>
      <c r="M43" t="s">
        <v>8</v>
      </c>
      <c r="N43" t="s">
        <v>2330</v>
      </c>
      <c r="R43" s="2" t="s">
        <v>906</v>
      </c>
      <c r="S43" s="2" t="s">
        <v>623</v>
      </c>
      <c r="T43" s="2" t="s">
        <v>624</v>
      </c>
    </row>
    <row r="44" spans="1:20" x14ac:dyDescent="0.4">
      <c r="A44" s="2" t="s">
        <v>2277</v>
      </c>
      <c r="B44" s="2" t="s">
        <v>2278</v>
      </c>
      <c r="C44" s="2" t="s">
        <v>2279</v>
      </c>
      <c r="D44" s="2" t="s">
        <v>628</v>
      </c>
      <c r="E44" s="2" t="s">
        <v>844</v>
      </c>
      <c r="F44" s="2" t="s">
        <v>647</v>
      </c>
      <c r="G44" s="2" t="s">
        <v>844</v>
      </c>
      <c r="H44" s="2" t="s">
        <v>916</v>
      </c>
      <c r="I44" s="2" t="s">
        <v>2280</v>
      </c>
      <c r="J44" s="2" t="s">
        <v>843</v>
      </c>
      <c r="K44" s="2" t="s">
        <v>649</v>
      </c>
      <c r="L44" t="s">
        <v>677</v>
      </c>
      <c r="M44" t="s">
        <v>8</v>
      </c>
      <c r="N44" t="s">
        <v>2279</v>
      </c>
      <c r="R44" s="2" t="s">
        <v>906</v>
      </c>
      <c r="S44" s="2" t="s">
        <v>623</v>
      </c>
      <c r="T44" s="2" t="s">
        <v>624</v>
      </c>
    </row>
    <row r="45" spans="1:20" x14ac:dyDescent="0.4">
      <c r="A45" s="2" t="s">
        <v>2403</v>
      </c>
      <c r="B45" s="2" t="s">
        <v>2404</v>
      </c>
      <c r="C45" s="2" t="s">
        <v>2405</v>
      </c>
      <c r="D45" s="2" t="s">
        <v>628</v>
      </c>
      <c r="E45" s="2" t="s">
        <v>1465</v>
      </c>
      <c r="F45" s="2" t="s">
        <v>647</v>
      </c>
      <c r="G45" s="2" t="s">
        <v>1465</v>
      </c>
      <c r="H45" s="2" t="s">
        <v>2216</v>
      </c>
      <c r="I45" s="2" t="s">
        <v>2406</v>
      </c>
      <c r="J45" s="2" t="s">
        <v>2293</v>
      </c>
      <c r="K45" s="2" t="s">
        <v>649</v>
      </c>
      <c r="L45" t="s">
        <v>677</v>
      </c>
      <c r="M45" t="s">
        <v>2294</v>
      </c>
      <c r="N45" t="s">
        <v>2405</v>
      </c>
      <c r="R45" s="2" t="s">
        <v>707</v>
      </c>
      <c r="S45" s="2" t="s">
        <v>623</v>
      </c>
      <c r="T45" s="2" t="s">
        <v>624</v>
      </c>
    </row>
    <row r="46" spans="1:20" x14ac:dyDescent="0.4">
      <c r="A46" s="2" t="s">
        <v>2557</v>
      </c>
      <c r="B46" s="2" t="s">
        <v>2558</v>
      </c>
      <c r="C46" s="2" t="s">
        <v>2559</v>
      </c>
      <c r="D46" s="2" t="s">
        <v>628</v>
      </c>
      <c r="E46" s="2" t="s">
        <v>643</v>
      </c>
      <c r="F46" s="2" t="s">
        <v>647</v>
      </c>
      <c r="G46" s="2" t="s">
        <v>643</v>
      </c>
      <c r="H46" s="2" t="s">
        <v>1083</v>
      </c>
      <c r="I46" s="2" t="s">
        <v>2560</v>
      </c>
      <c r="J46" s="2" t="s">
        <v>644</v>
      </c>
      <c r="K46" s="2" t="s">
        <v>632</v>
      </c>
      <c r="L46" t="s">
        <v>1529</v>
      </c>
      <c r="M46" t="s">
        <v>2559</v>
      </c>
      <c r="N46" t="s">
        <v>2559</v>
      </c>
      <c r="R46" s="2" t="s">
        <v>906</v>
      </c>
      <c r="S46" s="2" t="s">
        <v>623</v>
      </c>
      <c r="T46" s="2" t="s">
        <v>624</v>
      </c>
    </row>
    <row r="47" spans="1:20" x14ac:dyDescent="0.4">
      <c r="A47" s="2" t="s">
        <v>1867</v>
      </c>
      <c r="B47" s="2" t="s">
        <v>1868</v>
      </c>
      <c r="C47" s="2" t="s">
        <v>1869</v>
      </c>
      <c r="D47" s="2" t="s">
        <v>646</v>
      </c>
      <c r="E47" s="2" t="s">
        <v>643</v>
      </c>
      <c r="F47" s="2" t="s">
        <v>647</v>
      </c>
      <c r="G47" s="2" t="s">
        <v>643</v>
      </c>
      <c r="H47" s="2" t="s">
        <v>891</v>
      </c>
      <c r="I47" s="2" t="s">
        <v>647</v>
      </c>
      <c r="J47" s="2" t="s">
        <v>759</v>
      </c>
      <c r="K47" s="2" t="s">
        <v>649</v>
      </c>
      <c r="L47" t="s">
        <v>760</v>
      </c>
      <c r="M47" t="s">
        <v>892</v>
      </c>
      <c r="N47" t="s">
        <v>1869</v>
      </c>
      <c r="R47" s="2" t="s">
        <v>864</v>
      </c>
      <c r="S47" s="2" t="s">
        <v>623</v>
      </c>
      <c r="T47" s="2" t="s">
        <v>624</v>
      </c>
    </row>
    <row r="48" spans="1:20" x14ac:dyDescent="0.4">
      <c r="A48" s="2" t="s">
        <v>1526</v>
      </c>
      <c r="B48" s="2" t="s">
        <v>1527</v>
      </c>
      <c r="C48" s="2" t="s">
        <v>1528</v>
      </c>
      <c r="D48" s="2" t="s">
        <v>628</v>
      </c>
      <c r="E48" s="2" t="s">
        <v>704</v>
      </c>
      <c r="F48" s="2" t="s">
        <v>647</v>
      </c>
      <c r="G48" s="2" t="s">
        <v>704</v>
      </c>
      <c r="H48" s="2" t="s">
        <v>1053</v>
      </c>
      <c r="I48" s="2" t="s">
        <v>1054</v>
      </c>
      <c r="J48" s="2" t="s">
        <v>625</v>
      </c>
      <c r="K48" s="2" t="s">
        <v>632</v>
      </c>
      <c r="L48" t="s">
        <v>1529</v>
      </c>
      <c r="M48" t="s">
        <v>1528</v>
      </c>
      <c r="N48" t="s">
        <v>1528</v>
      </c>
      <c r="R48" s="2" t="s">
        <v>906</v>
      </c>
      <c r="S48" s="2" t="s">
        <v>623</v>
      </c>
      <c r="T48" s="2" t="s">
        <v>624</v>
      </c>
    </row>
    <row r="49" spans="1:20" x14ac:dyDescent="0.4">
      <c r="A49" s="2" t="s">
        <v>1870</v>
      </c>
      <c r="B49" s="2" t="s">
        <v>1871</v>
      </c>
      <c r="C49" s="2" t="s">
        <v>1872</v>
      </c>
      <c r="D49" s="2" t="s">
        <v>646</v>
      </c>
      <c r="E49" s="2" t="s">
        <v>643</v>
      </c>
      <c r="F49" s="2" t="s">
        <v>647</v>
      </c>
      <c r="G49" s="2" t="s">
        <v>643</v>
      </c>
      <c r="H49" s="2" t="s">
        <v>891</v>
      </c>
      <c r="I49" s="2" t="s">
        <v>647</v>
      </c>
      <c r="J49" s="2" t="s">
        <v>759</v>
      </c>
      <c r="K49" s="2" t="s">
        <v>649</v>
      </c>
      <c r="L49" t="s">
        <v>760</v>
      </c>
      <c r="M49" t="s">
        <v>892</v>
      </c>
      <c r="N49" t="s">
        <v>1872</v>
      </c>
      <c r="R49" s="2" t="s">
        <v>864</v>
      </c>
      <c r="S49" s="2" t="s">
        <v>623</v>
      </c>
      <c r="T49" s="2" t="s">
        <v>624</v>
      </c>
    </row>
    <row r="50" spans="1:20" x14ac:dyDescent="0.4">
      <c r="A50" s="2" t="s">
        <v>1627</v>
      </c>
      <c r="B50" s="2" t="s">
        <v>1628</v>
      </c>
      <c r="C50" s="2" t="s">
        <v>1629</v>
      </c>
      <c r="D50" s="2" t="s">
        <v>646</v>
      </c>
      <c r="E50" s="2" t="s">
        <v>643</v>
      </c>
      <c r="F50" s="2" t="s">
        <v>647</v>
      </c>
      <c r="G50" s="2" t="s">
        <v>643</v>
      </c>
      <c r="H50" s="2" t="s">
        <v>891</v>
      </c>
      <c r="I50" s="2" t="s">
        <v>647</v>
      </c>
      <c r="J50" s="2" t="s">
        <v>759</v>
      </c>
      <c r="K50" s="2" t="s">
        <v>649</v>
      </c>
      <c r="L50" t="s">
        <v>760</v>
      </c>
      <c r="M50" t="s">
        <v>892</v>
      </c>
      <c r="N50" t="s">
        <v>1629</v>
      </c>
      <c r="R50" s="2" t="s">
        <v>864</v>
      </c>
      <c r="S50" s="2" t="s">
        <v>623</v>
      </c>
      <c r="T50" s="2" t="s">
        <v>624</v>
      </c>
    </row>
    <row r="51" spans="1:20" x14ac:dyDescent="0.4">
      <c r="A51" s="2" t="s">
        <v>1756</v>
      </c>
      <c r="B51" s="2" t="s">
        <v>1757</v>
      </c>
      <c r="C51" s="2" t="s">
        <v>1758</v>
      </c>
      <c r="D51" s="2" t="s">
        <v>646</v>
      </c>
      <c r="E51" s="2" t="s">
        <v>1005</v>
      </c>
      <c r="F51" s="2" t="s">
        <v>647</v>
      </c>
      <c r="G51" s="2" t="s">
        <v>1005</v>
      </c>
      <c r="H51" s="2" t="s">
        <v>891</v>
      </c>
      <c r="I51" s="2" t="s">
        <v>647</v>
      </c>
      <c r="J51" s="2" t="s">
        <v>759</v>
      </c>
      <c r="K51" s="2" t="s">
        <v>649</v>
      </c>
      <c r="L51" t="s">
        <v>760</v>
      </c>
      <c r="M51" t="s">
        <v>892</v>
      </c>
      <c r="N51" t="s">
        <v>1758</v>
      </c>
      <c r="R51" s="2" t="s">
        <v>864</v>
      </c>
      <c r="S51" s="2" t="s">
        <v>623</v>
      </c>
      <c r="T51" s="2" t="s">
        <v>624</v>
      </c>
    </row>
    <row r="52" spans="1:20" x14ac:dyDescent="0.4">
      <c r="A52" s="2" t="s">
        <v>1720</v>
      </c>
      <c r="B52" s="2" t="s">
        <v>1721</v>
      </c>
      <c r="C52" s="2" t="s">
        <v>1722</v>
      </c>
      <c r="D52" s="2" t="s">
        <v>646</v>
      </c>
      <c r="E52" s="2" t="s">
        <v>1005</v>
      </c>
      <c r="F52" s="2" t="s">
        <v>647</v>
      </c>
      <c r="G52" s="2" t="s">
        <v>1005</v>
      </c>
      <c r="H52" s="2" t="s">
        <v>891</v>
      </c>
      <c r="I52" s="2" t="s">
        <v>647</v>
      </c>
      <c r="J52" s="2" t="s">
        <v>759</v>
      </c>
      <c r="K52" s="2" t="s">
        <v>649</v>
      </c>
      <c r="L52" t="s">
        <v>760</v>
      </c>
      <c r="M52" t="s">
        <v>892</v>
      </c>
      <c r="N52" t="s">
        <v>1722</v>
      </c>
      <c r="R52" s="2" t="s">
        <v>864</v>
      </c>
      <c r="S52" s="2" t="s">
        <v>623</v>
      </c>
      <c r="T52" s="2" t="s">
        <v>624</v>
      </c>
    </row>
    <row r="53" spans="1:20" x14ac:dyDescent="0.4">
      <c r="A53" s="2" t="s">
        <v>1367</v>
      </c>
      <c r="B53" s="2" t="s">
        <v>1368</v>
      </c>
      <c r="C53" s="2" t="s">
        <v>1369</v>
      </c>
      <c r="D53" s="2" t="s">
        <v>646</v>
      </c>
      <c r="E53" s="2" t="s">
        <v>643</v>
      </c>
      <c r="F53" s="2" t="s">
        <v>647</v>
      </c>
      <c r="G53" s="2" t="s">
        <v>643</v>
      </c>
      <c r="H53" s="2" t="s">
        <v>891</v>
      </c>
      <c r="I53" s="2" t="s">
        <v>647</v>
      </c>
      <c r="J53" s="2" t="s">
        <v>759</v>
      </c>
      <c r="K53" s="2" t="s">
        <v>649</v>
      </c>
      <c r="L53" t="s">
        <v>760</v>
      </c>
      <c r="M53" t="s">
        <v>892</v>
      </c>
      <c r="N53" t="s">
        <v>1369</v>
      </c>
      <c r="R53" s="2" t="s">
        <v>864</v>
      </c>
      <c r="S53" s="2" t="s">
        <v>623</v>
      </c>
      <c r="T53" s="2" t="s">
        <v>624</v>
      </c>
    </row>
    <row r="54" spans="1:20" x14ac:dyDescent="0.4">
      <c r="A54" s="2" t="s">
        <v>1055</v>
      </c>
      <c r="B54" s="2" t="s">
        <v>1056</v>
      </c>
      <c r="C54" s="2" t="s">
        <v>1057</v>
      </c>
      <c r="D54" s="2" t="s">
        <v>628</v>
      </c>
      <c r="E54" s="2" t="s">
        <v>704</v>
      </c>
      <c r="F54" s="2" t="s">
        <v>647</v>
      </c>
      <c r="G54" s="2" t="s">
        <v>704</v>
      </c>
      <c r="H54" s="2" t="s">
        <v>1053</v>
      </c>
      <c r="I54" s="2" t="s">
        <v>1054</v>
      </c>
      <c r="J54" s="2" t="s">
        <v>625</v>
      </c>
      <c r="K54" s="2" t="s">
        <v>632</v>
      </c>
      <c r="L54" t="s">
        <v>1058</v>
      </c>
      <c r="M54" t="s">
        <v>1059</v>
      </c>
      <c r="N54" t="s">
        <v>1057</v>
      </c>
      <c r="R54" s="2" t="s">
        <v>906</v>
      </c>
      <c r="S54" s="2" t="s">
        <v>623</v>
      </c>
      <c r="T54" s="2" t="s">
        <v>624</v>
      </c>
    </row>
    <row r="55" spans="1:20" x14ac:dyDescent="0.4">
      <c r="A55" s="2" t="s">
        <v>1608</v>
      </c>
      <c r="B55" s="2" t="s">
        <v>1609</v>
      </c>
      <c r="C55" s="2" t="s">
        <v>1610</v>
      </c>
      <c r="D55" s="2" t="s">
        <v>646</v>
      </c>
      <c r="E55" s="2" t="s">
        <v>1005</v>
      </c>
      <c r="F55" s="2" t="s">
        <v>647</v>
      </c>
      <c r="G55" s="2" t="s">
        <v>1005</v>
      </c>
      <c r="H55" s="2" t="s">
        <v>891</v>
      </c>
      <c r="I55" s="2" t="s">
        <v>647</v>
      </c>
      <c r="J55" s="2" t="s">
        <v>759</v>
      </c>
      <c r="K55" s="2" t="s">
        <v>649</v>
      </c>
      <c r="L55" t="s">
        <v>760</v>
      </c>
      <c r="M55" t="s">
        <v>892</v>
      </c>
      <c r="N55" t="s">
        <v>1610</v>
      </c>
      <c r="R55" s="2" t="s">
        <v>864</v>
      </c>
      <c r="S55" s="2" t="s">
        <v>623</v>
      </c>
      <c r="T55" s="2" t="s">
        <v>624</v>
      </c>
    </row>
    <row r="56" spans="1:20" x14ac:dyDescent="0.4">
      <c r="A56" s="2" t="s">
        <v>2727</v>
      </c>
      <c r="B56" s="2" t="s">
        <v>2728</v>
      </c>
      <c r="C56" s="2" t="s">
        <v>2729</v>
      </c>
      <c r="D56" s="2" t="s">
        <v>628</v>
      </c>
      <c r="E56" s="2" t="s">
        <v>933</v>
      </c>
      <c r="F56" s="2" t="s">
        <v>934</v>
      </c>
      <c r="G56" s="2" t="s">
        <v>933</v>
      </c>
      <c r="H56" s="2" t="s">
        <v>1083</v>
      </c>
      <c r="I56" s="2" t="s">
        <v>936</v>
      </c>
      <c r="J56" s="2" t="s">
        <v>937</v>
      </c>
      <c r="K56" s="2" t="s">
        <v>632</v>
      </c>
      <c r="L56" t="s">
        <v>1258</v>
      </c>
      <c r="M56" t="s">
        <v>2729</v>
      </c>
      <c r="N56" t="s">
        <v>2729</v>
      </c>
      <c r="R56" s="2" t="s">
        <v>906</v>
      </c>
      <c r="S56" s="2" t="s">
        <v>623</v>
      </c>
      <c r="T56" s="2" t="s">
        <v>624</v>
      </c>
    </row>
    <row r="57" spans="1:20" x14ac:dyDescent="0.4">
      <c r="A57" s="2" t="s">
        <v>1255</v>
      </c>
      <c r="B57" s="2" t="s">
        <v>1256</v>
      </c>
      <c r="C57" s="2" t="s">
        <v>1257</v>
      </c>
      <c r="D57" s="2" t="s">
        <v>628</v>
      </c>
      <c r="E57" s="2" t="s">
        <v>1252</v>
      </c>
      <c r="F57" s="2" t="s">
        <v>647</v>
      </c>
      <c r="G57" s="2" t="s">
        <v>1252</v>
      </c>
      <c r="H57" s="2" t="s">
        <v>916</v>
      </c>
      <c r="I57" s="2" t="s">
        <v>1253</v>
      </c>
      <c r="J57" s="2" t="s">
        <v>1194</v>
      </c>
      <c r="K57" s="2" t="s">
        <v>632</v>
      </c>
      <c r="L57" t="s">
        <v>1258</v>
      </c>
      <c r="M57" t="s">
        <v>1259</v>
      </c>
      <c r="N57" t="s">
        <v>1257</v>
      </c>
      <c r="R57" s="2" t="s">
        <v>906</v>
      </c>
      <c r="S57" s="2" t="s">
        <v>627</v>
      </c>
      <c r="T57" s="2" t="s">
        <v>624</v>
      </c>
    </row>
    <row r="58" spans="1:20" x14ac:dyDescent="0.4">
      <c r="A58" s="2" t="s">
        <v>3013</v>
      </c>
      <c r="B58" s="2" t="s">
        <v>3014</v>
      </c>
      <c r="C58" s="2" t="s">
        <v>3015</v>
      </c>
      <c r="D58" s="2" t="s">
        <v>646</v>
      </c>
      <c r="E58" s="2" t="s">
        <v>1005</v>
      </c>
      <c r="F58" s="2" t="s">
        <v>647</v>
      </c>
      <c r="G58" s="2" t="s">
        <v>1005</v>
      </c>
      <c r="H58" s="2" t="s">
        <v>891</v>
      </c>
      <c r="I58" s="2" t="s">
        <v>647</v>
      </c>
      <c r="J58" s="2" t="s">
        <v>759</v>
      </c>
      <c r="K58" s="2" t="s">
        <v>649</v>
      </c>
      <c r="L58" t="s">
        <v>760</v>
      </c>
      <c r="M58" t="s">
        <v>892</v>
      </c>
      <c r="N58" t="s">
        <v>3015</v>
      </c>
      <c r="R58" s="2" t="s">
        <v>864</v>
      </c>
      <c r="S58" s="2" t="s">
        <v>623</v>
      </c>
      <c r="T58" s="2" t="s">
        <v>624</v>
      </c>
    </row>
    <row r="59" spans="1:20" x14ac:dyDescent="0.4">
      <c r="A59" s="2" t="s">
        <v>2337</v>
      </c>
      <c r="B59" s="2" t="s">
        <v>2338</v>
      </c>
      <c r="C59" s="2" t="s">
        <v>2339</v>
      </c>
      <c r="D59" s="2" t="s">
        <v>628</v>
      </c>
      <c r="E59" s="2" t="s">
        <v>744</v>
      </c>
      <c r="F59" s="2" t="s">
        <v>2340</v>
      </c>
      <c r="G59" s="2" t="s">
        <v>744</v>
      </c>
      <c r="H59" s="2" t="s">
        <v>1168</v>
      </c>
      <c r="I59" s="2" t="s">
        <v>2341</v>
      </c>
      <c r="J59" s="2" t="s">
        <v>653</v>
      </c>
      <c r="K59" s="2" t="s">
        <v>632</v>
      </c>
      <c r="L59" t="s">
        <v>1258</v>
      </c>
      <c r="M59" t="s">
        <v>2339</v>
      </c>
      <c r="N59" t="s">
        <v>2339</v>
      </c>
      <c r="R59" s="2" t="s">
        <v>906</v>
      </c>
      <c r="S59" s="2" t="s">
        <v>626</v>
      </c>
      <c r="T59" s="2" t="s">
        <v>624</v>
      </c>
    </row>
    <row r="60" spans="1:20" x14ac:dyDescent="0.4">
      <c r="A60" s="2" t="s">
        <v>2436</v>
      </c>
      <c r="B60" s="2" t="s">
        <v>2437</v>
      </c>
      <c r="C60" s="2" t="s">
        <v>2438</v>
      </c>
      <c r="D60" s="2" t="s">
        <v>628</v>
      </c>
      <c r="E60" s="2" t="s">
        <v>744</v>
      </c>
      <c r="F60" s="2" t="s">
        <v>2340</v>
      </c>
      <c r="G60" s="2" t="s">
        <v>744</v>
      </c>
      <c r="H60" s="2" t="s">
        <v>806</v>
      </c>
      <c r="I60" s="2" t="s">
        <v>2439</v>
      </c>
      <c r="J60" s="2" t="s">
        <v>748</v>
      </c>
      <c r="K60" s="2" t="s">
        <v>632</v>
      </c>
      <c r="L60" t="s">
        <v>1258</v>
      </c>
      <c r="M60" t="s">
        <v>2440</v>
      </c>
      <c r="N60" t="s">
        <v>2438</v>
      </c>
      <c r="R60" s="2" t="s">
        <v>906</v>
      </c>
      <c r="S60" s="2" t="s">
        <v>626</v>
      </c>
      <c r="T60" s="2" t="s">
        <v>624</v>
      </c>
    </row>
    <row r="61" spans="1:20" x14ac:dyDescent="0.4">
      <c r="A61" s="2" t="s">
        <v>2180</v>
      </c>
      <c r="B61" s="2" t="s">
        <v>2181</v>
      </c>
      <c r="C61" s="2" t="s">
        <v>2182</v>
      </c>
      <c r="D61" s="2" t="s">
        <v>628</v>
      </c>
      <c r="E61" s="2" t="s">
        <v>914</v>
      </c>
      <c r="F61" s="2" t="s">
        <v>2183</v>
      </c>
      <c r="G61" s="2" t="s">
        <v>914</v>
      </c>
      <c r="H61" s="2" t="s">
        <v>1083</v>
      </c>
      <c r="I61" s="2" t="s">
        <v>1000</v>
      </c>
      <c r="J61" s="2" t="s">
        <v>633</v>
      </c>
      <c r="K61" s="2" t="s">
        <v>632</v>
      </c>
      <c r="L61" t="s">
        <v>1258</v>
      </c>
      <c r="M61" t="s">
        <v>2182</v>
      </c>
      <c r="N61" t="s">
        <v>2182</v>
      </c>
      <c r="R61" s="2" t="s">
        <v>906</v>
      </c>
      <c r="S61" s="2" t="s">
        <v>636</v>
      </c>
      <c r="T61" s="2" t="s">
        <v>637</v>
      </c>
    </row>
    <row r="62" spans="1:20" x14ac:dyDescent="0.4">
      <c r="A62" s="2" t="s">
        <v>1392</v>
      </c>
      <c r="B62" s="2" t="s">
        <v>1393</v>
      </c>
      <c r="C62" s="2" t="s">
        <v>1394</v>
      </c>
      <c r="D62" s="2" t="s">
        <v>628</v>
      </c>
      <c r="E62" s="2" t="s">
        <v>704</v>
      </c>
      <c r="F62" s="2" t="s">
        <v>647</v>
      </c>
      <c r="G62" s="2" t="s">
        <v>704</v>
      </c>
      <c r="H62" s="2" t="s">
        <v>1053</v>
      </c>
      <c r="I62" s="2" t="s">
        <v>1054</v>
      </c>
      <c r="J62" s="2" t="s">
        <v>625</v>
      </c>
      <c r="K62" s="2" t="s">
        <v>632</v>
      </c>
      <c r="L62" t="s">
        <v>1258</v>
      </c>
      <c r="M62" t="s">
        <v>1394</v>
      </c>
      <c r="N62" t="s">
        <v>1394</v>
      </c>
      <c r="R62" s="2" t="s">
        <v>906</v>
      </c>
      <c r="S62" s="2" t="s">
        <v>623</v>
      </c>
      <c r="T62" s="2" t="s">
        <v>624</v>
      </c>
    </row>
    <row r="63" spans="1:20" x14ac:dyDescent="0.4">
      <c r="A63" s="2" t="s">
        <v>1862</v>
      </c>
      <c r="B63" s="2" t="s">
        <v>1863</v>
      </c>
      <c r="C63" s="2" t="s">
        <v>1864</v>
      </c>
      <c r="D63" s="2" t="s">
        <v>628</v>
      </c>
      <c r="E63" s="2" t="s">
        <v>720</v>
      </c>
      <c r="F63" s="2" t="s">
        <v>1865</v>
      </c>
      <c r="G63" s="2" t="s">
        <v>720</v>
      </c>
      <c r="H63" s="2" t="s">
        <v>1047</v>
      </c>
      <c r="I63" s="2" t="s">
        <v>1048</v>
      </c>
      <c r="J63" s="2" t="s">
        <v>721</v>
      </c>
      <c r="K63" s="2" t="s">
        <v>632</v>
      </c>
      <c r="L63" t="s">
        <v>1258</v>
      </c>
      <c r="M63" t="s">
        <v>1866</v>
      </c>
      <c r="N63" t="s">
        <v>1864</v>
      </c>
      <c r="R63" s="2" t="s">
        <v>906</v>
      </c>
      <c r="S63" s="2" t="s">
        <v>636</v>
      </c>
      <c r="T63" s="2" t="s">
        <v>624</v>
      </c>
    </row>
    <row r="64" spans="1:20" x14ac:dyDescent="0.4">
      <c r="A64" s="2" t="s">
        <v>2958</v>
      </c>
      <c r="B64" s="2" t="s">
        <v>2959</v>
      </c>
      <c r="C64" s="2" t="s">
        <v>2960</v>
      </c>
      <c r="D64" s="2" t="s">
        <v>628</v>
      </c>
      <c r="E64" s="2" t="s">
        <v>643</v>
      </c>
      <c r="F64" s="2" t="s">
        <v>647</v>
      </c>
      <c r="G64" s="2" t="s">
        <v>643</v>
      </c>
      <c r="H64" s="2" t="s">
        <v>1083</v>
      </c>
      <c r="I64" s="2" t="s">
        <v>1089</v>
      </c>
      <c r="J64" s="2" t="s">
        <v>657</v>
      </c>
      <c r="K64" s="2" t="s">
        <v>632</v>
      </c>
      <c r="L64" t="s">
        <v>1258</v>
      </c>
      <c r="M64" t="s">
        <v>2836</v>
      </c>
      <c r="N64" t="s">
        <v>2960</v>
      </c>
      <c r="R64" s="2" t="s">
        <v>906</v>
      </c>
      <c r="S64" s="2" t="s">
        <v>623</v>
      </c>
      <c r="T64" s="2" t="s">
        <v>624</v>
      </c>
    </row>
    <row r="65" spans="1:20" x14ac:dyDescent="0.4">
      <c r="A65" s="2" t="s">
        <v>1676</v>
      </c>
      <c r="B65" s="2" t="s">
        <v>1677</v>
      </c>
      <c r="C65" s="2" t="s">
        <v>1678</v>
      </c>
      <c r="D65" s="2" t="s">
        <v>646</v>
      </c>
      <c r="E65" s="2" t="s">
        <v>643</v>
      </c>
      <c r="F65" s="2" t="s">
        <v>647</v>
      </c>
      <c r="G65" s="2" t="s">
        <v>643</v>
      </c>
      <c r="H65" s="2" t="s">
        <v>891</v>
      </c>
      <c r="I65" s="2" t="s">
        <v>647</v>
      </c>
      <c r="J65" s="2" t="s">
        <v>759</v>
      </c>
      <c r="K65" s="2" t="s">
        <v>649</v>
      </c>
      <c r="L65" t="s">
        <v>760</v>
      </c>
      <c r="M65" t="s">
        <v>892</v>
      </c>
      <c r="N65" t="s">
        <v>1678</v>
      </c>
      <c r="R65" s="2" t="s">
        <v>864</v>
      </c>
      <c r="S65" s="2" t="s">
        <v>623</v>
      </c>
      <c r="T65" s="2" t="s">
        <v>624</v>
      </c>
    </row>
    <row r="66" spans="1:20" x14ac:dyDescent="0.4">
      <c r="A66" s="2" t="s">
        <v>2833</v>
      </c>
      <c r="B66" s="2" t="s">
        <v>2834</v>
      </c>
      <c r="C66" s="2" t="s">
        <v>2835</v>
      </c>
      <c r="D66" s="2" t="s">
        <v>628</v>
      </c>
      <c r="E66" s="2" t="s">
        <v>643</v>
      </c>
      <c r="F66" s="2" t="s">
        <v>647</v>
      </c>
      <c r="G66" s="2" t="s">
        <v>643</v>
      </c>
      <c r="H66" s="2" t="s">
        <v>1083</v>
      </c>
      <c r="I66" s="2" t="s">
        <v>1084</v>
      </c>
      <c r="J66" s="2" t="s">
        <v>657</v>
      </c>
      <c r="K66" s="2" t="s">
        <v>632</v>
      </c>
      <c r="L66" t="s">
        <v>1258</v>
      </c>
      <c r="M66" t="s">
        <v>2836</v>
      </c>
      <c r="N66" t="s">
        <v>2835</v>
      </c>
      <c r="R66" s="2" t="s">
        <v>906</v>
      </c>
      <c r="S66" s="2" t="s">
        <v>623</v>
      </c>
      <c r="T66" s="2" t="s">
        <v>624</v>
      </c>
    </row>
    <row r="67" spans="1:20" x14ac:dyDescent="0.4">
      <c r="A67" s="2" t="s">
        <v>2979</v>
      </c>
      <c r="B67" s="2" t="s">
        <v>2980</v>
      </c>
      <c r="C67" s="2" t="s">
        <v>2981</v>
      </c>
      <c r="D67" s="2" t="s">
        <v>646</v>
      </c>
      <c r="E67" s="2" t="s">
        <v>643</v>
      </c>
      <c r="F67" s="2" t="s">
        <v>647</v>
      </c>
      <c r="G67" s="2" t="s">
        <v>643</v>
      </c>
      <c r="H67" s="2" t="s">
        <v>891</v>
      </c>
      <c r="I67" s="2" t="s">
        <v>647</v>
      </c>
      <c r="J67" s="2" t="s">
        <v>759</v>
      </c>
      <c r="K67" s="2" t="s">
        <v>649</v>
      </c>
      <c r="L67" t="s">
        <v>760</v>
      </c>
      <c r="M67" t="s">
        <v>892</v>
      </c>
      <c r="N67" t="s">
        <v>2981</v>
      </c>
      <c r="R67" s="2" t="s">
        <v>864</v>
      </c>
      <c r="S67" s="2" t="s">
        <v>623</v>
      </c>
      <c r="T67" s="2" t="s">
        <v>624</v>
      </c>
    </row>
    <row r="68" spans="1:20" x14ac:dyDescent="0.4">
      <c r="A68" s="2" t="s">
        <v>1304</v>
      </c>
      <c r="B68" s="2" t="s">
        <v>1305</v>
      </c>
      <c r="C68" s="2" t="s">
        <v>1306</v>
      </c>
      <c r="D68" s="2" t="s">
        <v>646</v>
      </c>
      <c r="E68" s="2" t="s">
        <v>1005</v>
      </c>
      <c r="F68" s="2" t="s">
        <v>647</v>
      </c>
      <c r="G68" s="2" t="s">
        <v>1005</v>
      </c>
      <c r="H68" s="2" t="s">
        <v>891</v>
      </c>
      <c r="I68" s="2" t="s">
        <v>647</v>
      </c>
      <c r="J68" s="2" t="s">
        <v>759</v>
      </c>
      <c r="K68" s="2" t="s">
        <v>649</v>
      </c>
      <c r="L68" t="s">
        <v>760</v>
      </c>
      <c r="M68" t="s">
        <v>892</v>
      </c>
      <c r="N68" t="s">
        <v>1306</v>
      </c>
      <c r="R68" s="2" t="s">
        <v>864</v>
      </c>
      <c r="S68" s="2" t="s">
        <v>623</v>
      </c>
      <c r="T68" s="2" t="s">
        <v>624</v>
      </c>
    </row>
    <row r="69" spans="1:20" x14ac:dyDescent="0.4">
      <c r="A69" s="2" t="s">
        <v>2693</v>
      </c>
      <c r="B69" s="2" t="s">
        <v>2694</v>
      </c>
      <c r="C69" s="2" t="s">
        <v>2695</v>
      </c>
      <c r="D69" s="2" t="s">
        <v>628</v>
      </c>
      <c r="E69" s="2" t="s">
        <v>933</v>
      </c>
      <c r="F69" s="2" t="s">
        <v>934</v>
      </c>
      <c r="G69" s="2" t="s">
        <v>933</v>
      </c>
      <c r="H69" s="2" t="s">
        <v>1083</v>
      </c>
      <c r="I69" s="2" t="s">
        <v>936</v>
      </c>
      <c r="J69" s="2" t="s">
        <v>937</v>
      </c>
      <c r="K69" s="2" t="s">
        <v>632</v>
      </c>
      <c r="L69" t="s">
        <v>1001</v>
      </c>
      <c r="M69" t="s">
        <v>2695</v>
      </c>
      <c r="N69" t="s">
        <v>2695</v>
      </c>
      <c r="R69" s="2" t="s">
        <v>906</v>
      </c>
      <c r="S69" s="2" t="s">
        <v>623</v>
      </c>
      <c r="T69" s="2" t="s">
        <v>624</v>
      </c>
    </row>
    <row r="70" spans="1:20" x14ac:dyDescent="0.4">
      <c r="A70" s="2" t="s">
        <v>1270</v>
      </c>
      <c r="B70" s="2" t="s">
        <v>1271</v>
      </c>
      <c r="C70" s="2" t="s">
        <v>1272</v>
      </c>
      <c r="D70" s="2" t="s">
        <v>628</v>
      </c>
      <c r="E70" s="2" t="s">
        <v>1252</v>
      </c>
      <c r="F70" s="2" t="s">
        <v>647</v>
      </c>
      <c r="G70" s="2" t="s">
        <v>1252</v>
      </c>
      <c r="H70" s="2" t="s">
        <v>916</v>
      </c>
      <c r="I70" s="2" t="s">
        <v>1253</v>
      </c>
      <c r="J70" s="2" t="s">
        <v>1194</v>
      </c>
      <c r="K70" s="2" t="s">
        <v>632</v>
      </c>
      <c r="L70" t="s">
        <v>1001</v>
      </c>
      <c r="M70" t="s">
        <v>1273</v>
      </c>
      <c r="N70" t="s">
        <v>1272</v>
      </c>
      <c r="R70" s="2" t="s">
        <v>906</v>
      </c>
      <c r="S70" s="2" t="s">
        <v>627</v>
      </c>
      <c r="T70" s="2" t="s">
        <v>624</v>
      </c>
    </row>
    <row r="71" spans="1:20" x14ac:dyDescent="0.4">
      <c r="A71" s="2" t="s">
        <v>996</v>
      </c>
      <c r="B71" s="2" t="s">
        <v>997</v>
      </c>
      <c r="C71" s="2" t="s">
        <v>998</v>
      </c>
      <c r="D71" s="2" t="s">
        <v>628</v>
      </c>
      <c r="E71" s="2" t="s">
        <v>914</v>
      </c>
      <c r="F71" s="2" t="s">
        <v>999</v>
      </c>
      <c r="G71" s="2" t="s">
        <v>914</v>
      </c>
      <c r="H71" s="2" t="s">
        <v>806</v>
      </c>
      <c r="I71" s="2" t="s">
        <v>1000</v>
      </c>
      <c r="J71" s="2" t="s">
        <v>633</v>
      </c>
      <c r="K71" s="2" t="s">
        <v>632</v>
      </c>
      <c r="L71" t="s">
        <v>1001</v>
      </c>
      <c r="M71" t="s">
        <v>998</v>
      </c>
      <c r="N71" t="s">
        <v>998</v>
      </c>
      <c r="R71" s="2" t="s">
        <v>906</v>
      </c>
      <c r="S71" s="2" t="s">
        <v>636</v>
      </c>
      <c r="T71" s="2" t="s">
        <v>637</v>
      </c>
    </row>
    <row r="72" spans="1:20" x14ac:dyDescent="0.4">
      <c r="A72" s="2" t="s">
        <v>1050</v>
      </c>
      <c r="B72" s="2" t="s">
        <v>1051</v>
      </c>
      <c r="C72" s="2" t="s">
        <v>1052</v>
      </c>
      <c r="D72" s="2" t="s">
        <v>628</v>
      </c>
      <c r="E72" s="2" t="s">
        <v>704</v>
      </c>
      <c r="F72" s="2" t="s">
        <v>647</v>
      </c>
      <c r="G72" s="2" t="s">
        <v>704</v>
      </c>
      <c r="H72" s="2" t="s">
        <v>1053</v>
      </c>
      <c r="I72" s="2" t="s">
        <v>1054</v>
      </c>
      <c r="J72" s="2" t="s">
        <v>625</v>
      </c>
      <c r="K72" s="2" t="s">
        <v>632</v>
      </c>
      <c r="L72" t="s">
        <v>1001</v>
      </c>
      <c r="M72" t="s">
        <v>1052</v>
      </c>
      <c r="N72" t="s">
        <v>1052</v>
      </c>
      <c r="R72" s="2" t="s">
        <v>906</v>
      </c>
      <c r="S72" s="2" t="s">
        <v>623</v>
      </c>
      <c r="T72" s="2" t="s">
        <v>624</v>
      </c>
    </row>
    <row r="73" spans="1:20" x14ac:dyDescent="0.4">
      <c r="A73" s="2" t="s">
        <v>1043</v>
      </c>
      <c r="B73" s="2" t="s">
        <v>1044</v>
      </c>
      <c r="C73" s="2" t="s">
        <v>1045</v>
      </c>
      <c r="D73" s="2" t="s">
        <v>628</v>
      </c>
      <c r="E73" s="2" t="s">
        <v>720</v>
      </c>
      <c r="F73" s="2" t="s">
        <v>1046</v>
      </c>
      <c r="G73" s="2" t="s">
        <v>720</v>
      </c>
      <c r="H73" s="2" t="s">
        <v>1047</v>
      </c>
      <c r="I73" s="2" t="s">
        <v>1048</v>
      </c>
      <c r="J73" s="2" t="s">
        <v>721</v>
      </c>
      <c r="K73" s="2" t="s">
        <v>632</v>
      </c>
      <c r="L73" t="s">
        <v>1001</v>
      </c>
      <c r="M73" t="s">
        <v>1049</v>
      </c>
      <c r="N73" t="s">
        <v>1045</v>
      </c>
      <c r="R73" s="2" t="s">
        <v>906</v>
      </c>
      <c r="S73" s="2" t="s">
        <v>636</v>
      </c>
      <c r="T73" s="2" t="s">
        <v>624</v>
      </c>
    </row>
    <row r="74" spans="1:20" x14ac:dyDescent="0.4">
      <c r="A74" s="2" t="s">
        <v>1086</v>
      </c>
      <c r="B74" s="2" t="s">
        <v>1087</v>
      </c>
      <c r="C74" s="2" t="s">
        <v>1088</v>
      </c>
      <c r="D74" s="2" t="s">
        <v>628</v>
      </c>
      <c r="E74" s="2" t="s">
        <v>643</v>
      </c>
      <c r="F74" s="2" t="s">
        <v>647</v>
      </c>
      <c r="G74" s="2" t="s">
        <v>643</v>
      </c>
      <c r="H74" s="2" t="s">
        <v>1083</v>
      </c>
      <c r="I74" s="2" t="s">
        <v>1089</v>
      </c>
      <c r="J74" s="2" t="s">
        <v>657</v>
      </c>
      <c r="K74" s="2" t="s">
        <v>632</v>
      </c>
      <c r="L74" t="s">
        <v>1001</v>
      </c>
      <c r="M74" t="s">
        <v>1085</v>
      </c>
      <c r="N74" t="s">
        <v>1088</v>
      </c>
      <c r="R74" s="2" t="s">
        <v>906</v>
      </c>
      <c r="S74" s="2" t="s">
        <v>623</v>
      </c>
      <c r="T74" s="2" t="s">
        <v>624</v>
      </c>
    </row>
    <row r="75" spans="1:20" x14ac:dyDescent="0.4">
      <c r="A75" s="2" t="s">
        <v>1014</v>
      </c>
      <c r="B75" s="2" t="s">
        <v>1015</v>
      </c>
      <c r="C75" s="2" t="s">
        <v>1016</v>
      </c>
      <c r="D75" s="2" t="s">
        <v>646</v>
      </c>
      <c r="E75" s="2" t="s">
        <v>1005</v>
      </c>
      <c r="F75" s="2" t="s">
        <v>647</v>
      </c>
      <c r="G75" s="2" t="s">
        <v>1005</v>
      </c>
      <c r="H75" s="2" t="s">
        <v>891</v>
      </c>
      <c r="I75" s="2" t="s">
        <v>647</v>
      </c>
      <c r="J75" s="2" t="s">
        <v>759</v>
      </c>
      <c r="K75" s="2" t="s">
        <v>649</v>
      </c>
      <c r="L75" t="s">
        <v>760</v>
      </c>
      <c r="M75" t="s">
        <v>892</v>
      </c>
      <c r="N75" t="s">
        <v>1016</v>
      </c>
      <c r="R75" s="2" t="s">
        <v>864</v>
      </c>
      <c r="S75" s="2" t="s">
        <v>623</v>
      </c>
      <c r="T75" s="2" t="s">
        <v>624</v>
      </c>
    </row>
    <row r="76" spans="1:20" x14ac:dyDescent="0.4">
      <c r="A76" s="2" t="s">
        <v>1080</v>
      </c>
      <c r="B76" s="2" t="s">
        <v>1081</v>
      </c>
      <c r="C76" s="2" t="s">
        <v>1082</v>
      </c>
      <c r="D76" s="2" t="s">
        <v>628</v>
      </c>
      <c r="E76" s="2" t="s">
        <v>643</v>
      </c>
      <c r="F76" s="2" t="s">
        <v>647</v>
      </c>
      <c r="G76" s="2" t="s">
        <v>643</v>
      </c>
      <c r="H76" s="2" t="s">
        <v>1083</v>
      </c>
      <c r="I76" s="2" t="s">
        <v>1084</v>
      </c>
      <c r="J76" s="2" t="s">
        <v>657</v>
      </c>
      <c r="K76" s="2" t="s">
        <v>632</v>
      </c>
      <c r="L76" t="s">
        <v>1001</v>
      </c>
      <c r="M76" t="s">
        <v>1085</v>
      </c>
      <c r="N76" t="s">
        <v>1082</v>
      </c>
      <c r="R76" s="2" t="s">
        <v>906</v>
      </c>
      <c r="S76" s="2" t="s">
        <v>623</v>
      </c>
      <c r="T76" s="2" t="s">
        <v>624</v>
      </c>
    </row>
    <row r="77" spans="1:20" x14ac:dyDescent="0.4">
      <c r="A77" s="2" t="s">
        <v>1121</v>
      </c>
      <c r="B77" s="2" t="s">
        <v>1122</v>
      </c>
      <c r="C77" s="2" t="s">
        <v>1123</v>
      </c>
      <c r="D77" s="2" t="s">
        <v>646</v>
      </c>
      <c r="E77" s="2" t="s">
        <v>643</v>
      </c>
      <c r="F77" s="2" t="s">
        <v>647</v>
      </c>
      <c r="G77" s="2" t="s">
        <v>643</v>
      </c>
      <c r="H77" s="2" t="s">
        <v>891</v>
      </c>
      <c r="I77" s="2" t="s">
        <v>647</v>
      </c>
      <c r="J77" s="2" t="s">
        <v>759</v>
      </c>
      <c r="K77" s="2" t="s">
        <v>649</v>
      </c>
      <c r="L77" t="s">
        <v>760</v>
      </c>
      <c r="M77" t="s">
        <v>892</v>
      </c>
      <c r="N77" t="s">
        <v>1123</v>
      </c>
      <c r="R77" s="2" t="s">
        <v>864</v>
      </c>
      <c r="S77" s="2" t="s">
        <v>623</v>
      </c>
      <c r="T77" s="2" t="s">
        <v>624</v>
      </c>
    </row>
    <row r="78" spans="1:20" x14ac:dyDescent="0.4">
      <c r="A78" s="2" t="s">
        <v>2785</v>
      </c>
      <c r="B78" s="2" t="s">
        <v>2786</v>
      </c>
      <c r="C78" s="2" t="s">
        <v>2787</v>
      </c>
      <c r="D78" s="2" t="s">
        <v>628</v>
      </c>
      <c r="E78" s="2" t="s">
        <v>933</v>
      </c>
      <c r="F78" s="2" t="s">
        <v>934</v>
      </c>
      <c r="G78" s="2" t="s">
        <v>933</v>
      </c>
      <c r="H78" s="2" t="s">
        <v>1083</v>
      </c>
      <c r="I78" s="2" t="s">
        <v>936</v>
      </c>
      <c r="J78" s="2" t="s">
        <v>937</v>
      </c>
      <c r="K78" s="2" t="s">
        <v>632</v>
      </c>
      <c r="L78" t="s">
        <v>1150</v>
      </c>
      <c r="M78" t="s">
        <v>2787</v>
      </c>
      <c r="N78" t="s">
        <v>2787</v>
      </c>
      <c r="R78" s="2" t="s">
        <v>906</v>
      </c>
      <c r="S78" s="2" t="s">
        <v>623</v>
      </c>
      <c r="T78" s="2" t="s">
        <v>624</v>
      </c>
    </row>
    <row r="79" spans="1:20" x14ac:dyDescent="0.4">
      <c r="A79" s="2" t="s">
        <v>1266</v>
      </c>
      <c r="B79" s="2" t="s">
        <v>1267</v>
      </c>
      <c r="C79" s="2" t="s">
        <v>1268</v>
      </c>
      <c r="D79" s="2" t="s">
        <v>628</v>
      </c>
      <c r="E79" s="2" t="s">
        <v>1252</v>
      </c>
      <c r="F79" s="2" t="s">
        <v>647</v>
      </c>
      <c r="G79" s="2" t="s">
        <v>1252</v>
      </c>
      <c r="H79" s="2" t="s">
        <v>916</v>
      </c>
      <c r="I79" s="2" t="s">
        <v>1253</v>
      </c>
      <c r="J79" s="2" t="s">
        <v>1194</v>
      </c>
      <c r="K79" s="2" t="s">
        <v>632</v>
      </c>
      <c r="L79" t="s">
        <v>1150</v>
      </c>
      <c r="M79" t="s">
        <v>1269</v>
      </c>
      <c r="N79" t="s">
        <v>1268</v>
      </c>
      <c r="R79" s="2" t="s">
        <v>906</v>
      </c>
      <c r="S79" s="2" t="s">
        <v>627</v>
      </c>
      <c r="T79" s="2" t="s">
        <v>624</v>
      </c>
    </row>
    <row r="80" spans="1:20" x14ac:dyDescent="0.4">
      <c r="A80" s="2" t="s">
        <v>1847</v>
      </c>
      <c r="B80" s="2" t="s">
        <v>1848</v>
      </c>
      <c r="C80" s="2" t="s">
        <v>1849</v>
      </c>
      <c r="D80" s="2" t="s">
        <v>628</v>
      </c>
      <c r="E80" s="2" t="s">
        <v>914</v>
      </c>
      <c r="F80" s="2" t="s">
        <v>1850</v>
      </c>
      <c r="G80" s="2" t="s">
        <v>914</v>
      </c>
      <c r="H80" s="2" t="s">
        <v>806</v>
      </c>
      <c r="I80" s="2" t="s">
        <v>1000</v>
      </c>
      <c r="J80" s="2" t="s">
        <v>633</v>
      </c>
      <c r="K80" s="2" t="s">
        <v>632</v>
      </c>
      <c r="L80" t="s">
        <v>1150</v>
      </c>
      <c r="M80" t="s">
        <v>1849</v>
      </c>
      <c r="N80" t="s">
        <v>1849</v>
      </c>
      <c r="R80" s="2" t="s">
        <v>906</v>
      </c>
      <c r="S80" s="2" t="s">
        <v>636</v>
      </c>
      <c r="T80" s="2" t="s">
        <v>637</v>
      </c>
    </row>
    <row r="81" spans="1:20" x14ac:dyDescent="0.4">
      <c r="A81" s="2" t="s">
        <v>1146</v>
      </c>
      <c r="B81" s="2" t="s">
        <v>1147</v>
      </c>
      <c r="C81" s="2" t="s">
        <v>1148</v>
      </c>
      <c r="D81" s="2" t="s">
        <v>628</v>
      </c>
      <c r="E81" s="2" t="s">
        <v>704</v>
      </c>
      <c r="F81" s="2" t="s">
        <v>647</v>
      </c>
      <c r="G81" s="2" t="s">
        <v>704</v>
      </c>
      <c r="H81" s="2" t="s">
        <v>1149</v>
      </c>
      <c r="I81" s="2" t="s">
        <v>1054</v>
      </c>
      <c r="J81" s="2" t="s">
        <v>625</v>
      </c>
      <c r="K81" s="2" t="s">
        <v>632</v>
      </c>
      <c r="L81" t="s">
        <v>1150</v>
      </c>
      <c r="M81" t="s">
        <v>1148</v>
      </c>
      <c r="N81" t="s">
        <v>1148</v>
      </c>
      <c r="R81" s="2" t="s">
        <v>906</v>
      </c>
      <c r="S81" s="2" t="s">
        <v>623</v>
      </c>
      <c r="T81" s="2" t="s">
        <v>624</v>
      </c>
    </row>
    <row r="82" spans="1:20" x14ac:dyDescent="0.4">
      <c r="A82" s="2" t="s">
        <v>2089</v>
      </c>
      <c r="B82" s="2" t="s">
        <v>2090</v>
      </c>
      <c r="C82" s="2" t="s">
        <v>2091</v>
      </c>
      <c r="D82" s="2" t="s">
        <v>628</v>
      </c>
      <c r="E82" s="2" t="s">
        <v>720</v>
      </c>
      <c r="F82" s="2" t="s">
        <v>2092</v>
      </c>
      <c r="G82" s="2" t="s">
        <v>720</v>
      </c>
      <c r="H82" s="2" t="s">
        <v>1047</v>
      </c>
      <c r="I82" s="2" t="s">
        <v>1048</v>
      </c>
      <c r="J82" s="2" t="s">
        <v>721</v>
      </c>
      <c r="K82" s="2" t="s">
        <v>632</v>
      </c>
      <c r="L82" t="s">
        <v>1150</v>
      </c>
      <c r="M82" t="s">
        <v>2093</v>
      </c>
      <c r="N82" t="s">
        <v>2091</v>
      </c>
      <c r="R82" s="2" t="s">
        <v>906</v>
      </c>
      <c r="S82" s="2" t="s">
        <v>636</v>
      </c>
      <c r="T82" s="2" t="s">
        <v>624</v>
      </c>
    </row>
    <row r="83" spans="1:20" x14ac:dyDescent="0.4">
      <c r="A83" s="2" t="s">
        <v>2094</v>
      </c>
      <c r="B83" s="2" t="s">
        <v>2095</v>
      </c>
      <c r="C83" s="2" t="s">
        <v>2096</v>
      </c>
      <c r="D83" s="2" t="s">
        <v>628</v>
      </c>
      <c r="E83" s="2" t="s">
        <v>643</v>
      </c>
      <c r="F83" s="2" t="s">
        <v>647</v>
      </c>
      <c r="G83" s="2" t="s">
        <v>643</v>
      </c>
      <c r="H83" s="2" t="s">
        <v>1083</v>
      </c>
      <c r="I83" s="2" t="s">
        <v>1089</v>
      </c>
      <c r="J83" s="2" t="s">
        <v>657</v>
      </c>
      <c r="K83" s="2" t="s">
        <v>632</v>
      </c>
      <c r="L83" t="s">
        <v>1150</v>
      </c>
      <c r="M83" t="s">
        <v>2097</v>
      </c>
      <c r="N83" t="s">
        <v>2096</v>
      </c>
      <c r="R83" s="2" t="s">
        <v>906</v>
      </c>
      <c r="S83" s="2" t="s">
        <v>623</v>
      </c>
      <c r="T83" s="2" t="s">
        <v>624</v>
      </c>
    </row>
    <row r="84" spans="1:20" x14ac:dyDescent="0.4">
      <c r="A84" s="2" t="s">
        <v>1118</v>
      </c>
      <c r="B84" s="2" t="s">
        <v>1119</v>
      </c>
      <c r="C84" s="2" t="s">
        <v>1120</v>
      </c>
      <c r="D84" s="2" t="s">
        <v>646</v>
      </c>
      <c r="E84" s="2" t="s">
        <v>1005</v>
      </c>
      <c r="F84" s="2" t="s">
        <v>647</v>
      </c>
      <c r="G84" s="2" t="s">
        <v>1005</v>
      </c>
      <c r="H84" s="2" t="s">
        <v>891</v>
      </c>
      <c r="I84" s="2" t="s">
        <v>647</v>
      </c>
      <c r="J84" s="2" t="s">
        <v>759</v>
      </c>
      <c r="K84" s="2" t="s">
        <v>649</v>
      </c>
      <c r="L84" t="s">
        <v>760</v>
      </c>
      <c r="M84" t="s">
        <v>892</v>
      </c>
      <c r="N84" t="s">
        <v>1120</v>
      </c>
      <c r="R84" s="2" t="s">
        <v>864</v>
      </c>
      <c r="S84" s="2" t="s">
        <v>623</v>
      </c>
      <c r="T84" s="2" t="s">
        <v>624</v>
      </c>
    </row>
    <row r="85" spans="1:20" x14ac:dyDescent="0.4">
      <c r="A85" s="2" t="s">
        <v>2823</v>
      </c>
      <c r="B85" s="2" t="s">
        <v>2824</v>
      </c>
      <c r="C85" s="2" t="s">
        <v>2825</v>
      </c>
      <c r="D85" s="2" t="s">
        <v>628</v>
      </c>
      <c r="E85" s="2" t="s">
        <v>643</v>
      </c>
      <c r="F85" s="2" t="s">
        <v>647</v>
      </c>
      <c r="G85" s="2" t="s">
        <v>643</v>
      </c>
      <c r="H85" s="2" t="s">
        <v>1083</v>
      </c>
      <c r="I85" s="2" t="s">
        <v>1084</v>
      </c>
      <c r="J85" s="2" t="s">
        <v>657</v>
      </c>
      <c r="K85" s="2" t="s">
        <v>632</v>
      </c>
      <c r="L85" t="s">
        <v>1150</v>
      </c>
      <c r="M85" t="s">
        <v>2097</v>
      </c>
      <c r="N85" t="s">
        <v>2825</v>
      </c>
      <c r="R85" s="2" t="s">
        <v>906</v>
      </c>
      <c r="S85" s="2" t="s">
        <v>623</v>
      </c>
      <c r="T85" s="2" t="s">
        <v>624</v>
      </c>
    </row>
    <row r="86" spans="1:20" x14ac:dyDescent="0.4">
      <c r="A86" s="2" t="s">
        <v>1331</v>
      </c>
      <c r="B86" s="2" t="s">
        <v>1332</v>
      </c>
      <c r="C86" s="2" t="s">
        <v>1333</v>
      </c>
      <c r="D86" s="2" t="s">
        <v>646</v>
      </c>
      <c r="E86" s="2" t="s">
        <v>643</v>
      </c>
      <c r="F86" s="2" t="s">
        <v>647</v>
      </c>
      <c r="G86" s="2" t="s">
        <v>643</v>
      </c>
      <c r="H86" s="2" t="s">
        <v>891</v>
      </c>
      <c r="I86" s="2" t="s">
        <v>647</v>
      </c>
      <c r="J86" s="2" t="s">
        <v>759</v>
      </c>
      <c r="K86" s="2" t="s">
        <v>649</v>
      </c>
      <c r="L86" t="s">
        <v>760</v>
      </c>
      <c r="M86" t="s">
        <v>892</v>
      </c>
      <c r="N86" t="s">
        <v>1333</v>
      </c>
      <c r="R86" s="2" t="s">
        <v>864</v>
      </c>
      <c r="S86" s="2" t="s">
        <v>623</v>
      </c>
      <c r="T86" s="2" t="s">
        <v>624</v>
      </c>
    </row>
    <row r="87" spans="1:20" x14ac:dyDescent="0.4">
      <c r="A87" s="2" t="s">
        <v>2791</v>
      </c>
      <c r="B87" s="2" t="s">
        <v>2792</v>
      </c>
      <c r="C87" s="2" t="s">
        <v>2793</v>
      </c>
      <c r="D87" s="2" t="s">
        <v>628</v>
      </c>
      <c r="E87" s="2" t="s">
        <v>933</v>
      </c>
      <c r="F87" s="2" t="s">
        <v>934</v>
      </c>
      <c r="G87" s="2" t="s">
        <v>933</v>
      </c>
      <c r="H87" s="2" t="s">
        <v>1083</v>
      </c>
      <c r="I87" s="2" t="s">
        <v>936</v>
      </c>
      <c r="J87" s="2" t="s">
        <v>937</v>
      </c>
      <c r="K87" s="2" t="s">
        <v>632</v>
      </c>
      <c r="L87" t="s">
        <v>1154</v>
      </c>
      <c r="M87" t="s">
        <v>2793</v>
      </c>
      <c r="N87" t="s">
        <v>2793</v>
      </c>
      <c r="R87" s="2" t="s">
        <v>906</v>
      </c>
      <c r="S87" s="2" t="s">
        <v>623</v>
      </c>
      <c r="T87" s="2" t="s">
        <v>624</v>
      </c>
    </row>
    <row r="88" spans="1:20" x14ac:dyDescent="0.4">
      <c r="A88" s="2" t="s">
        <v>1249</v>
      </c>
      <c r="B88" s="2" t="s">
        <v>1250</v>
      </c>
      <c r="C88" s="2" t="s">
        <v>1251</v>
      </c>
      <c r="D88" s="2" t="s">
        <v>628</v>
      </c>
      <c r="E88" s="2" t="s">
        <v>1252</v>
      </c>
      <c r="F88" s="2" t="s">
        <v>647</v>
      </c>
      <c r="G88" s="2" t="s">
        <v>1252</v>
      </c>
      <c r="H88" s="2" t="s">
        <v>916</v>
      </c>
      <c r="I88" s="2" t="s">
        <v>1253</v>
      </c>
      <c r="J88" s="2" t="s">
        <v>1194</v>
      </c>
      <c r="K88" s="2" t="s">
        <v>632</v>
      </c>
      <c r="L88" t="s">
        <v>1154</v>
      </c>
      <c r="M88" t="s">
        <v>1254</v>
      </c>
      <c r="N88" t="s">
        <v>1251</v>
      </c>
      <c r="R88" s="2" t="s">
        <v>906</v>
      </c>
      <c r="S88" s="2" t="s">
        <v>627</v>
      </c>
      <c r="T88" s="2" t="s">
        <v>624</v>
      </c>
    </row>
    <row r="89" spans="1:20" x14ac:dyDescent="0.4">
      <c r="A89" s="2" t="s">
        <v>2837</v>
      </c>
      <c r="B89" s="2" t="s">
        <v>2838</v>
      </c>
      <c r="C89" s="2" t="s">
        <v>2839</v>
      </c>
      <c r="D89" s="2" t="s">
        <v>628</v>
      </c>
      <c r="E89" s="2" t="s">
        <v>914</v>
      </c>
      <c r="F89" s="2" t="s">
        <v>2840</v>
      </c>
      <c r="G89" s="2" t="s">
        <v>914</v>
      </c>
      <c r="H89" s="2" t="s">
        <v>806</v>
      </c>
      <c r="I89" s="2" t="s">
        <v>1000</v>
      </c>
      <c r="J89" s="2" t="s">
        <v>633</v>
      </c>
      <c r="K89" s="2" t="s">
        <v>632</v>
      </c>
      <c r="L89" t="s">
        <v>1154</v>
      </c>
      <c r="M89" t="s">
        <v>2839</v>
      </c>
      <c r="N89" t="s">
        <v>2839</v>
      </c>
      <c r="R89" s="2" t="s">
        <v>906</v>
      </c>
      <c r="S89" s="2" t="s">
        <v>636</v>
      </c>
      <c r="T89" s="2" t="s">
        <v>637</v>
      </c>
    </row>
    <row r="90" spans="1:20" x14ac:dyDescent="0.4">
      <c r="A90" s="2" t="s">
        <v>3019</v>
      </c>
      <c r="B90" s="2" t="s">
        <v>3020</v>
      </c>
      <c r="C90" s="2" t="s">
        <v>3021</v>
      </c>
      <c r="D90" s="2" t="s">
        <v>646</v>
      </c>
      <c r="E90" s="2" t="s">
        <v>1005</v>
      </c>
      <c r="F90" s="2" t="s">
        <v>647</v>
      </c>
      <c r="G90" s="2" t="s">
        <v>1005</v>
      </c>
      <c r="H90" s="2" t="s">
        <v>891</v>
      </c>
      <c r="I90" s="2" t="s">
        <v>647</v>
      </c>
      <c r="J90" s="2" t="s">
        <v>759</v>
      </c>
      <c r="K90" s="2" t="s">
        <v>649</v>
      </c>
      <c r="L90" t="s">
        <v>760</v>
      </c>
      <c r="M90" t="s">
        <v>892</v>
      </c>
      <c r="N90" t="s">
        <v>3021</v>
      </c>
      <c r="R90" s="2" t="s">
        <v>864</v>
      </c>
      <c r="S90" s="2" t="s">
        <v>623</v>
      </c>
      <c r="T90" s="2" t="s">
        <v>624</v>
      </c>
    </row>
    <row r="91" spans="1:20" x14ac:dyDescent="0.4">
      <c r="A91" s="2" t="s">
        <v>1151</v>
      </c>
      <c r="B91" s="2" t="s">
        <v>1152</v>
      </c>
      <c r="C91" s="2" t="s">
        <v>1153</v>
      </c>
      <c r="D91" s="2" t="s">
        <v>628</v>
      </c>
      <c r="E91" s="2" t="s">
        <v>704</v>
      </c>
      <c r="F91" s="2" t="s">
        <v>647</v>
      </c>
      <c r="G91" s="2" t="s">
        <v>704</v>
      </c>
      <c r="H91" s="2" t="s">
        <v>683</v>
      </c>
      <c r="I91" s="2" t="s">
        <v>1054</v>
      </c>
      <c r="J91" s="2" t="s">
        <v>625</v>
      </c>
      <c r="K91" s="2" t="s">
        <v>632</v>
      </c>
      <c r="L91" t="s">
        <v>1154</v>
      </c>
      <c r="M91" t="s">
        <v>1153</v>
      </c>
      <c r="N91" t="s">
        <v>1153</v>
      </c>
      <c r="R91" s="2" t="s">
        <v>906</v>
      </c>
      <c r="S91" s="2" t="s">
        <v>623</v>
      </c>
      <c r="T91" s="2" t="s">
        <v>624</v>
      </c>
    </row>
    <row r="92" spans="1:20" x14ac:dyDescent="0.4">
      <c r="A92" s="2" t="s">
        <v>2130</v>
      </c>
      <c r="B92" s="2" t="s">
        <v>2131</v>
      </c>
      <c r="C92" s="2" t="s">
        <v>2132</v>
      </c>
      <c r="D92" s="2" t="s">
        <v>628</v>
      </c>
      <c r="E92" s="2" t="s">
        <v>720</v>
      </c>
      <c r="F92" s="2" t="s">
        <v>2133</v>
      </c>
      <c r="G92" s="2" t="s">
        <v>720</v>
      </c>
      <c r="H92" s="2" t="s">
        <v>1047</v>
      </c>
      <c r="I92" s="2" t="s">
        <v>1048</v>
      </c>
      <c r="J92" s="2" t="s">
        <v>721</v>
      </c>
      <c r="K92" s="2" t="s">
        <v>632</v>
      </c>
      <c r="L92" t="s">
        <v>1154</v>
      </c>
      <c r="M92" t="s">
        <v>2134</v>
      </c>
      <c r="N92" t="s">
        <v>2132</v>
      </c>
      <c r="R92" s="2" t="s">
        <v>906</v>
      </c>
      <c r="S92" s="2" t="s">
        <v>636</v>
      </c>
      <c r="T92" s="2" t="s">
        <v>624</v>
      </c>
    </row>
    <row r="93" spans="1:20" x14ac:dyDescent="0.4">
      <c r="A93" s="2" t="s">
        <v>2844</v>
      </c>
      <c r="B93" s="2" t="s">
        <v>2845</v>
      </c>
      <c r="C93" s="2" t="s">
        <v>2846</v>
      </c>
      <c r="D93" s="2" t="s">
        <v>628</v>
      </c>
      <c r="E93" s="2" t="s">
        <v>643</v>
      </c>
      <c r="F93" s="2" t="s">
        <v>647</v>
      </c>
      <c r="G93" s="2" t="s">
        <v>643</v>
      </c>
      <c r="H93" s="2" t="s">
        <v>1083</v>
      </c>
      <c r="I93" s="2" t="s">
        <v>2800</v>
      </c>
      <c r="J93" s="2" t="s">
        <v>657</v>
      </c>
      <c r="K93" s="2" t="s">
        <v>632</v>
      </c>
      <c r="L93" t="s">
        <v>1154</v>
      </c>
      <c r="M93" t="s">
        <v>2801</v>
      </c>
      <c r="N93" t="s">
        <v>2846</v>
      </c>
      <c r="R93" s="2" t="s">
        <v>906</v>
      </c>
      <c r="S93" s="2" t="s">
        <v>623</v>
      </c>
      <c r="T93" s="2" t="s">
        <v>624</v>
      </c>
    </row>
    <row r="94" spans="1:20" x14ac:dyDescent="0.4">
      <c r="A94" s="2" t="s">
        <v>1768</v>
      </c>
      <c r="B94" s="2" t="s">
        <v>1769</v>
      </c>
      <c r="C94" s="2" t="s">
        <v>1770</v>
      </c>
      <c r="D94" s="2" t="s">
        <v>646</v>
      </c>
      <c r="E94" s="2" t="s">
        <v>1005</v>
      </c>
      <c r="F94" s="2" t="s">
        <v>647</v>
      </c>
      <c r="G94" s="2" t="s">
        <v>1005</v>
      </c>
      <c r="H94" s="2" t="s">
        <v>891</v>
      </c>
      <c r="I94" s="2" t="s">
        <v>647</v>
      </c>
      <c r="J94" s="2" t="s">
        <v>759</v>
      </c>
      <c r="K94" s="2" t="s">
        <v>649</v>
      </c>
      <c r="L94" t="s">
        <v>760</v>
      </c>
      <c r="M94" t="s">
        <v>892</v>
      </c>
      <c r="N94" t="s">
        <v>1770</v>
      </c>
      <c r="R94" s="2" t="s">
        <v>864</v>
      </c>
      <c r="S94" s="2" t="s">
        <v>623</v>
      </c>
      <c r="T94" s="2" t="s">
        <v>624</v>
      </c>
    </row>
    <row r="95" spans="1:20" x14ac:dyDescent="0.4">
      <c r="A95" s="2" t="s">
        <v>2797</v>
      </c>
      <c r="B95" s="2" t="s">
        <v>2798</v>
      </c>
      <c r="C95" s="2" t="s">
        <v>2799</v>
      </c>
      <c r="D95" s="2" t="s">
        <v>628</v>
      </c>
      <c r="E95" s="2" t="s">
        <v>643</v>
      </c>
      <c r="F95" s="2" t="s">
        <v>647</v>
      </c>
      <c r="G95" s="2" t="s">
        <v>643</v>
      </c>
      <c r="H95" s="2" t="s">
        <v>1083</v>
      </c>
      <c r="I95" s="2" t="s">
        <v>2800</v>
      </c>
      <c r="J95" s="2" t="s">
        <v>657</v>
      </c>
      <c r="K95" s="2" t="s">
        <v>632</v>
      </c>
      <c r="L95" t="s">
        <v>1154</v>
      </c>
      <c r="M95" t="s">
        <v>2801</v>
      </c>
      <c r="N95" t="s">
        <v>2799</v>
      </c>
      <c r="R95" s="2" t="s">
        <v>906</v>
      </c>
      <c r="S95" s="2" t="s">
        <v>623</v>
      </c>
      <c r="T95" s="2" t="s">
        <v>624</v>
      </c>
    </row>
    <row r="96" spans="1:20" x14ac:dyDescent="0.4">
      <c r="A96" s="2" t="s">
        <v>1364</v>
      </c>
      <c r="B96" s="2" t="s">
        <v>1365</v>
      </c>
      <c r="C96" s="2" t="s">
        <v>1366</v>
      </c>
      <c r="D96" s="2" t="s">
        <v>646</v>
      </c>
      <c r="E96" s="2" t="s">
        <v>1005</v>
      </c>
      <c r="F96" s="2" t="s">
        <v>647</v>
      </c>
      <c r="G96" s="2" t="s">
        <v>1005</v>
      </c>
      <c r="H96" s="2" t="s">
        <v>891</v>
      </c>
      <c r="I96" s="2" t="s">
        <v>647</v>
      </c>
      <c r="J96" s="2" t="s">
        <v>759</v>
      </c>
      <c r="K96" s="2" t="s">
        <v>649</v>
      </c>
      <c r="L96" t="s">
        <v>760</v>
      </c>
      <c r="M96" t="s">
        <v>892</v>
      </c>
      <c r="N96" t="s">
        <v>1366</v>
      </c>
      <c r="R96" s="2" t="s">
        <v>864</v>
      </c>
      <c r="S96" s="2" t="s">
        <v>623</v>
      </c>
      <c r="T96" s="2" t="s">
        <v>624</v>
      </c>
    </row>
    <row r="97" spans="1:20" x14ac:dyDescent="0.4">
      <c r="A97" s="2" t="s">
        <v>2788</v>
      </c>
      <c r="B97" s="2" t="s">
        <v>2789</v>
      </c>
      <c r="C97" s="2" t="s">
        <v>2790</v>
      </c>
      <c r="D97" s="2" t="s">
        <v>628</v>
      </c>
      <c r="E97" s="2" t="s">
        <v>933</v>
      </c>
      <c r="F97" s="2" t="s">
        <v>934</v>
      </c>
      <c r="G97" s="2" t="s">
        <v>933</v>
      </c>
      <c r="H97" s="2" t="s">
        <v>1083</v>
      </c>
      <c r="I97" s="2" t="s">
        <v>936</v>
      </c>
      <c r="J97" s="2" t="s">
        <v>937</v>
      </c>
      <c r="K97" s="2" t="s">
        <v>632</v>
      </c>
      <c r="L97" t="s">
        <v>1284</v>
      </c>
      <c r="M97" t="s">
        <v>2790</v>
      </c>
      <c r="N97" t="s">
        <v>2790</v>
      </c>
      <c r="R97" s="2" t="s">
        <v>906</v>
      </c>
      <c r="S97" s="2" t="s">
        <v>623</v>
      </c>
      <c r="T97" s="2" t="s">
        <v>624</v>
      </c>
    </row>
    <row r="98" spans="1:20" x14ac:dyDescent="0.4">
      <c r="A98" s="2" t="s">
        <v>1281</v>
      </c>
      <c r="B98" s="2" t="s">
        <v>1282</v>
      </c>
      <c r="C98" s="2" t="s">
        <v>1283</v>
      </c>
      <c r="D98" s="2" t="s">
        <v>628</v>
      </c>
      <c r="E98" s="2" t="s">
        <v>1252</v>
      </c>
      <c r="F98" s="2" t="s">
        <v>647</v>
      </c>
      <c r="G98" s="2" t="s">
        <v>1252</v>
      </c>
      <c r="H98" s="2" t="s">
        <v>916</v>
      </c>
      <c r="I98" s="2" t="s">
        <v>1253</v>
      </c>
      <c r="J98" s="2" t="s">
        <v>1194</v>
      </c>
      <c r="K98" s="2" t="s">
        <v>632</v>
      </c>
      <c r="L98" t="s">
        <v>1284</v>
      </c>
      <c r="M98" t="s">
        <v>1285</v>
      </c>
      <c r="N98" t="s">
        <v>1283</v>
      </c>
      <c r="R98" s="2" t="s">
        <v>906</v>
      </c>
      <c r="S98" s="2" t="s">
        <v>627</v>
      </c>
      <c r="T98" s="2" t="s">
        <v>624</v>
      </c>
    </row>
    <row r="99" spans="1:20" x14ac:dyDescent="0.4">
      <c r="A99" s="2" t="s">
        <v>2829</v>
      </c>
      <c r="B99" s="2" t="s">
        <v>2830</v>
      </c>
      <c r="C99" s="2" t="s">
        <v>2831</v>
      </c>
      <c r="D99" s="2" t="s">
        <v>628</v>
      </c>
      <c r="E99" s="2" t="s">
        <v>914</v>
      </c>
      <c r="F99" s="2" t="s">
        <v>2832</v>
      </c>
      <c r="G99" s="2" t="s">
        <v>914</v>
      </c>
      <c r="H99" s="2" t="s">
        <v>806</v>
      </c>
      <c r="I99" s="2" t="s">
        <v>1000</v>
      </c>
      <c r="J99" s="2" t="s">
        <v>633</v>
      </c>
      <c r="K99" s="2" t="s">
        <v>632</v>
      </c>
      <c r="L99" t="s">
        <v>1284</v>
      </c>
      <c r="M99" t="s">
        <v>2831</v>
      </c>
      <c r="N99" t="s">
        <v>2831</v>
      </c>
      <c r="R99" s="2" t="s">
        <v>906</v>
      </c>
      <c r="S99" s="2" t="s">
        <v>636</v>
      </c>
      <c r="T99" s="2" t="s">
        <v>637</v>
      </c>
    </row>
    <row r="100" spans="1:20" x14ac:dyDescent="0.4">
      <c r="A100" s="2" t="s">
        <v>1530</v>
      </c>
      <c r="B100" s="2" t="s">
        <v>1531</v>
      </c>
      <c r="C100" s="2" t="s">
        <v>1532</v>
      </c>
      <c r="D100" s="2" t="s">
        <v>628</v>
      </c>
      <c r="E100" s="2" t="s">
        <v>704</v>
      </c>
      <c r="F100" s="2" t="s">
        <v>647</v>
      </c>
      <c r="G100" s="2" t="s">
        <v>704</v>
      </c>
      <c r="H100" s="2" t="s">
        <v>900</v>
      </c>
      <c r="I100" s="2" t="s">
        <v>1054</v>
      </c>
      <c r="J100" s="2" t="s">
        <v>625</v>
      </c>
      <c r="K100" s="2" t="s">
        <v>632</v>
      </c>
      <c r="L100" t="s">
        <v>1284</v>
      </c>
      <c r="M100" t="s">
        <v>1533</v>
      </c>
      <c r="N100" t="s">
        <v>1532</v>
      </c>
      <c r="R100" s="2" t="s">
        <v>906</v>
      </c>
      <c r="S100" s="2" t="s">
        <v>623</v>
      </c>
      <c r="T100" s="2" t="s">
        <v>624</v>
      </c>
    </row>
    <row r="101" spans="1:20" x14ac:dyDescent="0.4">
      <c r="A101" s="2" t="s">
        <v>2162</v>
      </c>
      <c r="B101" s="2" t="s">
        <v>2163</v>
      </c>
      <c r="C101" s="2" t="s">
        <v>2164</v>
      </c>
      <c r="D101" s="2" t="s">
        <v>628</v>
      </c>
      <c r="E101" s="2" t="s">
        <v>720</v>
      </c>
      <c r="F101" s="2" t="s">
        <v>2165</v>
      </c>
      <c r="G101" s="2" t="s">
        <v>720</v>
      </c>
      <c r="H101" s="2" t="s">
        <v>1047</v>
      </c>
      <c r="I101" s="2" t="s">
        <v>1048</v>
      </c>
      <c r="J101" s="2" t="s">
        <v>721</v>
      </c>
      <c r="K101" s="2" t="s">
        <v>632</v>
      </c>
      <c r="L101" t="s">
        <v>1284</v>
      </c>
      <c r="M101" t="s">
        <v>2166</v>
      </c>
      <c r="N101" t="s">
        <v>2164</v>
      </c>
      <c r="R101" s="2" t="s">
        <v>906</v>
      </c>
      <c r="S101" s="2" t="s">
        <v>636</v>
      </c>
      <c r="T101" s="2" t="s">
        <v>624</v>
      </c>
    </row>
    <row r="102" spans="1:20" x14ac:dyDescent="0.4">
      <c r="A102" s="2" t="s">
        <v>2992</v>
      </c>
      <c r="B102" s="2" t="s">
        <v>2993</v>
      </c>
      <c r="C102" s="2" t="s">
        <v>2994</v>
      </c>
      <c r="D102" s="2" t="s">
        <v>628</v>
      </c>
      <c r="E102" s="2" t="s">
        <v>643</v>
      </c>
      <c r="F102" s="2" t="s">
        <v>647</v>
      </c>
      <c r="G102" s="2" t="s">
        <v>643</v>
      </c>
      <c r="H102" s="2" t="s">
        <v>1083</v>
      </c>
      <c r="I102" s="2" t="s">
        <v>1089</v>
      </c>
      <c r="J102" s="2" t="s">
        <v>657</v>
      </c>
      <c r="K102" s="2" t="s">
        <v>632</v>
      </c>
      <c r="L102" t="s">
        <v>1284</v>
      </c>
      <c r="M102" t="s">
        <v>2957</v>
      </c>
      <c r="N102" t="s">
        <v>2994</v>
      </c>
      <c r="R102" s="2" t="s">
        <v>906</v>
      </c>
      <c r="S102" s="2" t="s">
        <v>623</v>
      </c>
      <c r="T102" s="2" t="s">
        <v>624</v>
      </c>
    </row>
    <row r="103" spans="1:20" x14ac:dyDescent="0.4">
      <c r="A103" s="2" t="s">
        <v>1453</v>
      </c>
      <c r="B103" s="2" t="s">
        <v>1454</v>
      </c>
      <c r="C103" s="2" t="s">
        <v>1455</v>
      </c>
      <c r="D103" s="2" t="s">
        <v>646</v>
      </c>
      <c r="E103" s="2" t="s">
        <v>643</v>
      </c>
      <c r="F103" s="2" t="s">
        <v>647</v>
      </c>
      <c r="G103" s="2" t="s">
        <v>643</v>
      </c>
      <c r="H103" s="2" t="s">
        <v>891</v>
      </c>
      <c r="I103" s="2" t="s">
        <v>647</v>
      </c>
      <c r="J103" s="2" t="s">
        <v>759</v>
      </c>
      <c r="K103" s="2" t="s">
        <v>649</v>
      </c>
      <c r="L103" t="s">
        <v>760</v>
      </c>
      <c r="M103" t="s">
        <v>892</v>
      </c>
      <c r="N103" t="s">
        <v>1455</v>
      </c>
      <c r="R103" s="2" t="s">
        <v>864</v>
      </c>
      <c r="S103" s="2" t="s">
        <v>623</v>
      </c>
      <c r="T103" s="2" t="s">
        <v>624</v>
      </c>
    </row>
    <row r="104" spans="1:20" x14ac:dyDescent="0.4">
      <c r="A104" s="2" t="s">
        <v>2954</v>
      </c>
      <c r="B104" s="2" t="s">
        <v>2955</v>
      </c>
      <c r="C104" s="2" t="s">
        <v>2956</v>
      </c>
      <c r="D104" s="2" t="s">
        <v>628</v>
      </c>
      <c r="E104" s="2" t="s">
        <v>643</v>
      </c>
      <c r="F104" s="2" t="s">
        <v>647</v>
      </c>
      <c r="G104" s="2" t="s">
        <v>643</v>
      </c>
      <c r="H104" s="2" t="s">
        <v>1083</v>
      </c>
      <c r="I104" s="2" t="s">
        <v>1084</v>
      </c>
      <c r="J104" s="2" t="s">
        <v>657</v>
      </c>
      <c r="K104" s="2" t="s">
        <v>632</v>
      </c>
      <c r="L104" t="s">
        <v>1284</v>
      </c>
      <c r="M104" t="s">
        <v>2957</v>
      </c>
      <c r="N104" t="s">
        <v>2956</v>
      </c>
      <c r="R104" s="2" t="s">
        <v>906</v>
      </c>
      <c r="S104" s="2" t="s">
        <v>623</v>
      </c>
      <c r="T104" s="2" t="s">
        <v>624</v>
      </c>
    </row>
    <row r="105" spans="1:20" x14ac:dyDescent="0.4">
      <c r="A105" s="2" t="s">
        <v>1325</v>
      </c>
      <c r="B105" s="2" t="s">
        <v>1326</v>
      </c>
      <c r="C105" s="2" t="s">
        <v>1327</v>
      </c>
      <c r="D105" s="2" t="s">
        <v>646</v>
      </c>
      <c r="E105" s="2" t="s">
        <v>643</v>
      </c>
      <c r="F105" s="2" t="s">
        <v>647</v>
      </c>
      <c r="G105" s="2" t="s">
        <v>643</v>
      </c>
      <c r="H105" s="2" t="s">
        <v>891</v>
      </c>
      <c r="I105" s="2" t="s">
        <v>647</v>
      </c>
      <c r="J105" s="2" t="s">
        <v>759</v>
      </c>
      <c r="K105" s="2" t="s">
        <v>649</v>
      </c>
      <c r="L105" t="s">
        <v>760</v>
      </c>
      <c r="M105" t="s">
        <v>892</v>
      </c>
      <c r="N105" t="s">
        <v>1327</v>
      </c>
      <c r="R105" s="2" t="s">
        <v>864</v>
      </c>
      <c r="S105" s="2" t="s">
        <v>623</v>
      </c>
      <c r="T105" s="2" t="s">
        <v>624</v>
      </c>
    </row>
    <row r="106" spans="1:20" x14ac:dyDescent="0.4">
      <c r="A106" s="2" t="s">
        <v>1127</v>
      </c>
      <c r="B106" s="2" t="s">
        <v>1128</v>
      </c>
      <c r="C106" s="2" t="s">
        <v>1129</v>
      </c>
      <c r="D106" s="2" t="s">
        <v>646</v>
      </c>
      <c r="E106" s="2" t="s">
        <v>1005</v>
      </c>
      <c r="F106" s="2" t="s">
        <v>647</v>
      </c>
      <c r="G106" s="2" t="s">
        <v>1005</v>
      </c>
      <c r="H106" s="2" t="s">
        <v>891</v>
      </c>
      <c r="I106" s="2" t="s">
        <v>647</v>
      </c>
      <c r="J106" s="2" t="s">
        <v>759</v>
      </c>
      <c r="K106" s="2" t="s">
        <v>649</v>
      </c>
      <c r="L106" t="s">
        <v>760</v>
      </c>
      <c r="M106" t="s">
        <v>892</v>
      </c>
      <c r="N106" t="s">
        <v>1129</v>
      </c>
      <c r="R106" s="2" t="s">
        <v>864</v>
      </c>
      <c r="S106" s="2" t="s">
        <v>623</v>
      </c>
      <c r="T106" s="2" t="s">
        <v>624</v>
      </c>
    </row>
    <row r="107" spans="1:20" x14ac:dyDescent="0.4">
      <c r="A107" s="2" t="s">
        <v>1816</v>
      </c>
      <c r="B107" s="2" t="s">
        <v>1817</v>
      </c>
      <c r="C107" s="2" t="s">
        <v>1818</v>
      </c>
      <c r="D107" s="2" t="s">
        <v>646</v>
      </c>
      <c r="E107" s="2" t="s">
        <v>1005</v>
      </c>
      <c r="F107" s="2" t="s">
        <v>647</v>
      </c>
      <c r="G107" s="2" t="s">
        <v>1005</v>
      </c>
      <c r="H107" s="2" t="s">
        <v>891</v>
      </c>
      <c r="I107" s="2" t="s">
        <v>647</v>
      </c>
      <c r="J107" s="2" t="s">
        <v>759</v>
      </c>
      <c r="K107" s="2" t="s">
        <v>649</v>
      </c>
      <c r="L107" t="s">
        <v>760</v>
      </c>
      <c r="M107" t="s">
        <v>892</v>
      </c>
      <c r="N107" t="s">
        <v>1818</v>
      </c>
      <c r="R107" s="2" t="s">
        <v>864</v>
      </c>
      <c r="S107" s="2" t="s">
        <v>623</v>
      </c>
      <c r="T107" s="2" t="s">
        <v>624</v>
      </c>
    </row>
    <row r="108" spans="1:20" x14ac:dyDescent="0.4">
      <c r="A108" s="2" t="s">
        <v>1750</v>
      </c>
      <c r="B108" s="2" t="s">
        <v>1751</v>
      </c>
      <c r="C108" s="2" t="s">
        <v>1752</v>
      </c>
      <c r="D108" s="2" t="s">
        <v>646</v>
      </c>
      <c r="E108" s="2" t="s">
        <v>1005</v>
      </c>
      <c r="F108" s="2" t="s">
        <v>647</v>
      </c>
      <c r="G108" s="2" t="s">
        <v>1005</v>
      </c>
      <c r="H108" s="2" t="s">
        <v>891</v>
      </c>
      <c r="I108" s="2" t="s">
        <v>647</v>
      </c>
      <c r="J108" s="2" t="s">
        <v>759</v>
      </c>
      <c r="K108" s="2" t="s">
        <v>649</v>
      </c>
      <c r="L108" t="s">
        <v>760</v>
      </c>
      <c r="M108" t="s">
        <v>892</v>
      </c>
      <c r="N108" t="s">
        <v>1752</v>
      </c>
      <c r="R108" s="2" t="s">
        <v>864</v>
      </c>
      <c r="S108" s="2" t="s">
        <v>623</v>
      </c>
      <c r="T108" s="2" t="s">
        <v>624</v>
      </c>
    </row>
    <row r="109" spans="1:20" x14ac:dyDescent="0.4">
      <c r="A109" s="2" t="s">
        <v>2212</v>
      </c>
      <c r="B109" s="2" t="s">
        <v>2213</v>
      </c>
      <c r="C109" s="2" t="s">
        <v>2214</v>
      </c>
      <c r="D109" s="2" t="s">
        <v>646</v>
      </c>
      <c r="E109" s="2" t="s">
        <v>2215</v>
      </c>
      <c r="F109" s="2" t="s">
        <v>647</v>
      </c>
      <c r="G109" s="2" t="s">
        <v>2215</v>
      </c>
      <c r="H109" s="2" t="s">
        <v>2216</v>
      </c>
      <c r="I109" s="2" t="s">
        <v>2217</v>
      </c>
      <c r="J109" s="2" t="s">
        <v>670</v>
      </c>
      <c r="K109" s="2" t="s">
        <v>649</v>
      </c>
      <c r="L109" t="s">
        <v>667</v>
      </c>
      <c r="M109" t="s">
        <v>2218</v>
      </c>
      <c r="N109" t="s">
        <v>2214</v>
      </c>
      <c r="R109" s="2" t="s">
        <v>906</v>
      </c>
      <c r="S109" s="2" t="s">
        <v>626</v>
      </c>
      <c r="T109" s="2" t="s">
        <v>624</v>
      </c>
    </row>
    <row r="110" spans="1:20" x14ac:dyDescent="0.4">
      <c r="A110" s="2" t="s">
        <v>2353</v>
      </c>
      <c r="B110" s="2" t="s">
        <v>2354</v>
      </c>
      <c r="C110" s="2" t="s">
        <v>2355</v>
      </c>
      <c r="D110" s="2" t="s">
        <v>646</v>
      </c>
      <c r="E110" s="2" t="s">
        <v>2215</v>
      </c>
      <c r="F110" s="2" t="s">
        <v>647</v>
      </c>
      <c r="G110" s="2" t="s">
        <v>2215</v>
      </c>
      <c r="H110" s="2" t="s">
        <v>916</v>
      </c>
      <c r="I110" s="2" t="s">
        <v>2217</v>
      </c>
      <c r="J110" s="2" t="s">
        <v>670</v>
      </c>
      <c r="K110" s="2" t="s">
        <v>649</v>
      </c>
      <c r="L110" t="s">
        <v>667</v>
      </c>
      <c r="M110" t="s">
        <v>2218</v>
      </c>
      <c r="N110" t="s">
        <v>2355</v>
      </c>
      <c r="R110" s="2" t="s">
        <v>2251</v>
      </c>
      <c r="S110" s="2" t="s">
        <v>626</v>
      </c>
      <c r="T110" s="2" t="s">
        <v>624</v>
      </c>
    </row>
    <row r="111" spans="1:20" x14ac:dyDescent="0.4">
      <c r="A111" s="2" t="s">
        <v>2266</v>
      </c>
      <c r="B111" s="2" t="s">
        <v>2267</v>
      </c>
      <c r="C111" s="2" t="s">
        <v>2268</v>
      </c>
      <c r="D111" s="2" t="s">
        <v>646</v>
      </c>
      <c r="E111" s="2" t="s">
        <v>2215</v>
      </c>
      <c r="F111" s="2" t="s">
        <v>647</v>
      </c>
      <c r="G111" s="2" t="s">
        <v>2215</v>
      </c>
      <c r="H111" s="2" t="s">
        <v>2216</v>
      </c>
      <c r="I111" s="2" t="s">
        <v>2217</v>
      </c>
      <c r="J111" s="2" t="s">
        <v>670</v>
      </c>
      <c r="K111" s="2" t="s">
        <v>649</v>
      </c>
      <c r="L111" t="s">
        <v>667</v>
      </c>
      <c r="M111" t="s">
        <v>2218</v>
      </c>
      <c r="N111" t="s">
        <v>2268</v>
      </c>
      <c r="R111" s="2" t="s">
        <v>864</v>
      </c>
      <c r="S111" s="2" t="s">
        <v>626</v>
      </c>
      <c r="T111" s="2" t="s">
        <v>624</v>
      </c>
    </row>
    <row r="112" spans="1:20" x14ac:dyDescent="0.4">
      <c r="A112" s="2" t="s">
        <v>2256</v>
      </c>
      <c r="B112" s="2" t="s">
        <v>2257</v>
      </c>
      <c r="C112" s="2" t="s">
        <v>2258</v>
      </c>
      <c r="D112" s="2" t="s">
        <v>646</v>
      </c>
      <c r="E112" s="2" t="s">
        <v>2259</v>
      </c>
      <c r="F112" s="2" t="s">
        <v>647</v>
      </c>
      <c r="G112" s="2" t="s">
        <v>2259</v>
      </c>
      <c r="H112" s="2" t="s">
        <v>2216</v>
      </c>
      <c r="I112" s="2" t="s">
        <v>2260</v>
      </c>
      <c r="J112" s="2" t="s">
        <v>670</v>
      </c>
      <c r="K112" s="2" t="s">
        <v>649</v>
      </c>
      <c r="L112" t="s">
        <v>667</v>
      </c>
      <c r="M112" t="s">
        <v>2218</v>
      </c>
      <c r="N112" t="s">
        <v>2258</v>
      </c>
      <c r="R112" s="2" t="s">
        <v>707</v>
      </c>
      <c r="S112" s="2" t="s">
        <v>626</v>
      </c>
      <c r="T112" s="2" t="s">
        <v>624</v>
      </c>
    </row>
    <row r="113" spans="1:20" x14ac:dyDescent="0.4">
      <c r="A113" s="2" t="s">
        <v>2407</v>
      </c>
      <c r="B113" s="2" t="s">
        <v>2408</v>
      </c>
      <c r="C113" s="2" t="s">
        <v>2409</v>
      </c>
      <c r="D113" s="2" t="s">
        <v>646</v>
      </c>
      <c r="E113" s="2" t="s">
        <v>2215</v>
      </c>
      <c r="F113" s="2" t="s">
        <v>647</v>
      </c>
      <c r="G113" s="2" t="s">
        <v>2215</v>
      </c>
      <c r="H113" s="2" t="s">
        <v>2216</v>
      </c>
      <c r="I113" s="2" t="s">
        <v>2217</v>
      </c>
      <c r="J113" s="2" t="s">
        <v>670</v>
      </c>
      <c r="K113" s="2" t="s">
        <v>649</v>
      </c>
      <c r="L113" t="s">
        <v>667</v>
      </c>
      <c r="M113" t="s">
        <v>2218</v>
      </c>
      <c r="N113" t="s">
        <v>2409</v>
      </c>
      <c r="R113" s="2" t="s">
        <v>864</v>
      </c>
      <c r="S113" s="2" t="s">
        <v>626</v>
      </c>
      <c r="T113" s="2" t="s">
        <v>624</v>
      </c>
    </row>
    <row r="114" spans="1:20" x14ac:dyDescent="0.4">
      <c r="A114" s="2" t="s">
        <v>2872</v>
      </c>
      <c r="B114" s="2" t="s">
        <v>2873</v>
      </c>
      <c r="C114" s="2" t="s">
        <v>2874</v>
      </c>
      <c r="D114" s="2" t="s">
        <v>646</v>
      </c>
      <c r="E114" s="2" t="s">
        <v>2215</v>
      </c>
      <c r="F114" s="2" t="s">
        <v>647</v>
      </c>
      <c r="G114" s="2" t="s">
        <v>2215</v>
      </c>
      <c r="H114" s="2" t="s">
        <v>1053</v>
      </c>
      <c r="I114" s="2" t="s">
        <v>2217</v>
      </c>
      <c r="J114" s="2" t="s">
        <v>670</v>
      </c>
      <c r="K114" s="2" t="s">
        <v>649</v>
      </c>
      <c r="L114" t="s">
        <v>667</v>
      </c>
      <c r="M114" t="s">
        <v>2218</v>
      </c>
      <c r="N114" t="s">
        <v>2874</v>
      </c>
      <c r="R114" s="2" t="s">
        <v>864</v>
      </c>
      <c r="S114" s="2" t="s">
        <v>626</v>
      </c>
      <c r="T114" s="2" t="s">
        <v>624</v>
      </c>
    </row>
    <row r="115" spans="1:20" x14ac:dyDescent="0.4">
      <c r="A115" s="2" t="s">
        <v>1836</v>
      </c>
      <c r="B115" s="2" t="s">
        <v>1837</v>
      </c>
      <c r="C115" s="2" t="s">
        <v>1838</v>
      </c>
      <c r="D115" s="2" t="s">
        <v>646</v>
      </c>
      <c r="E115" s="2" t="s">
        <v>1829</v>
      </c>
      <c r="F115" s="2" t="s">
        <v>647</v>
      </c>
      <c r="G115" s="2" t="s">
        <v>1829</v>
      </c>
      <c r="H115" s="2" t="s">
        <v>891</v>
      </c>
      <c r="I115" s="2" t="s">
        <v>647</v>
      </c>
      <c r="J115" s="2" t="s">
        <v>759</v>
      </c>
      <c r="K115" s="2" t="s">
        <v>649</v>
      </c>
      <c r="L115" t="s">
        <v>760</v>
      </c>
      <c r="M115" t="s">
        <v>892</v>
      </c>
      <c r="N115" t="s">
        <v>1838</v>
      </c>
      <c r="R115" s="2" t="s">
        <v>864</v>
      </c>
      <c r="S115" s="2" t="s">
        <v>623</v>
      </c>
      <c r="T115" s="2" t="s">
        <v>624</v>
      </c>
    </row>
    <row r="116" spans="1:20" x14ac:dyDescent="0.4">
      <c r="A116" s="2" t="s">
        <v>1462</v>
      </c>
      <c r="B116" s="2" t="s">
        <v>1463</v>
      </c>
      <c r="C116" s="2" t="s">
        <v>1464</v>
      </c>
      <c r="D116" s="2" t="s">
        <v>646</v>
      </c>
      <c r="E116" s="2" t="s">
        <v>1465</v>
      </c>
      <c r="F116" s="2" t="s">
        <v>647</v>
      </c>
      <c r="G116" s="2" t="s">
        <v>1465</v>
      </c>
      <c r="H116" s="2" t="s">
        <v>891</v>
      </c>
      <c r="I116" s="2" t="s">
        <v>647</v>
      </c>
      <c r="J116" s="2" t="s">
        <v>759</v>
      </c>
      <c r="K116" s="2" t="s">
        <v>649</v>
      </c>
      <c r="L116" t="s">
        <v>760</v>
      </c>
      <c r="M116" t="s">
        <v>892</v>
      </c>
      <c r="N116" t="s">
        <v>1464</v>
      </c>
      <c r="R116" s="2" t="s">
        <v>864</v>
      </c>
      <c r="S116" s="2" t="s">
        <v>623</v>
      </c>
      <c r="T116" s="2" t="s">
        <v>624</v>
      </c>
    </row>
    <row r="117" spans="1:20" x14ac:dyDescent="0.4">
      <c r="A117" s="2" t="s">
        <v>2285</v>
      </c>
      <c r="B117" s="2" t="s">
        <v>2286</v>
      </c>
      <c r="C117" s="2" t="s">
        <v>2287</v>
      </c>
      <c r="D117" s="2" t="s">
        <v>646</v>
      </c>
      <c r="E117" s="2" t="s">
        <v>2259</v>
      </c>
      <c r="F117" s="2" t="s">
        <v>647</v>
      </c>
      <c r="G117" s="2" t="s">
        <v>2259</v>
      </c>
      <c r="H117" s="2" t="s">
        <v>2216</v>
      </c>
      <c r="I117" s="2" t="s">
        <v>2260</v>
      </c>
      <c r="J117" s="2" t="s">
        <v>670</v>
      </c>
      <c r="K117" s="2" t="s">
        <v>649</v>
      </c>
      <c r="L117" t="s">
        <v>667</v>
      </c>
      <c r="M117" t="s">
        <v>2218</v>
      </c>
      <c r="N117" t="s">
        <v>2287</v>
      </c>
      <c r="R117" s="2" t="s">
        <v>707</v>
      </c>
      <c r="S117" s="2" t="s">
        <v>626</v>
      </c>
      <c r="T117" s="2" t="s">
        <v>624</v>
      </c>
    </row>
    <row r="118" spans="1:20" x14ac:dyDescent="0.4">
      <c r="A118" s="2" t="s">
        <v>1695</v>
      </c>
      <c r="B118" s="2" t="s">
        <v>1696</v>
      </c>
      <c r="C118" s="2" t="s">
        <v>1697</v>
      </c>
      <c r="D118" s="2" t="s">
        <v>646</v>
      </c>
      <c r="E118" s="2" t="s">
        <v>1005</v>
      </c>
      <c r="F118" s="2" t="s">
        <v>647</v>
      </c>
      <c r="G118" s="2" t="s">
        <v>1005</v>
      </c>
      <c r="H118" s="2" t="s">
        <v>891</v>
      </c>
      <c r="I118" s="2" t="s">
        <v>647</v>
      </c>
      <c r="J118" s="2" t="s">
        <v>759</v>
      </c>
      <c r="K118" s="2" t="s">
        <v>649</v>
      </c>
      <c r="L118" t="s">
        <v>760</v>
      </c>
      <c r="M118" t="s">
        <v>892</v>
      </c>
      <c r="N118" t="s">
        <v>1697</v>
      </c>
      <c r="R118" s="2" t="s">
        <v>864</v>
      </c>
      <c r="S118" s="2" t="s">
        <v>623</v>
      </c>
      <c r="T118" s="2" t="s">
        <v>624</v>
      </c>
    </row>
    <row r="119" spans="1:20" x14ac:dyDescent="0.4">
      <c r="A119" s="2" t="s">
        <v>2009</v>
      </c>
      <c r="B119" s="2" t="s">
        <v>2010</v>
      </c>
      <c r="C119" s="2" t="s">
        <v>2011</v>
      </c>
      <c r="D119" s="2" t="s">
        <v>630</v>
      </c>
      <c r="E119" s="2" t="s">
        <v>704</v>
      </c>
      <c r="F119" s="2" t="s">
        <v>647</v>
      </c>
      <c r="G119" s="2" t="s">
        <v>704</v>
      </c>
      <c r="H119" s="2" t="s">
        <v>1963</v>
      </c>
      <c r="I119" s="2" t="s">
        <v>1964</v>
      </c>
      <c r="J119" s="2" t="s">
        <v>728</v>
      </c>
      <c r="K119" s="2" t="s">
        <v>727</v>
      </c>
      <c r="L119" t="s">
        <v>736</v>
      </c>
      <c r="M119" t="s">
        <v>2012</v>
      </c>
      <c r="N119" t="s">
        <v>2013</v>
      </c>
      <c r="O119" t="s">
        <v>2011</v>
      </c>
      <c r="R119" s="2" t="s">
        <v>1117</v>
      </c>
      <c r="S119" s="2" t="s">
        <v>623</v>
      </c>
      <c r="T119" s="2" t="s">
        <v>624</v>
      </c>
    </row>
    <row r="120" spans="1:20" x14ac:dyDescent="0.4">
      <c r="A120" s="2" t="s">
        <v>2026</v>
      </c>
      <c r="B120" s="2" t="s">
        <v>2027</v>
      </c>
      <c r="C120" s="2" t="s">
        <v>2028</v>
      </c>
      <c r="D120" s="2" t="s">
        <v>630</v>
      </c>
      <c r="E120" s="2" t="s">
        <v>1191</v>
      </c>
      <c r="F120" s="2" t="s">
        <v>647</v>
      </c>
      <c r="G120" s="2" t="s">
        <v>1191</v>
      </c>
      <c r="H120" s="2" t="s">
        <v>2029</v>
      </c>
      <c r="I120" s="2" t="s">
        <v>2030</v>
      </c>
      <c r="J120" s="2" t="s">
        <v>1194</v>
      </c>
      <c r="K120" s="2" t="s">
        <v>727</v>
      </c>
      <c r="L120" t="s">
        <v>736</v>
      </c>
      <c r="M120" t="s">
        <v>2012</v>
      </c>
      <c r="N120" t="s">
        <v>2031</v>
      </c>
      <c r="O120" t="s">
        <v>2028</v>
      </c>
      <c r="R120" s="2" t="s">
        <v>1117</v>
      </c>
      <c r="S120" s="2" t="s">
        <v>627</v>
      </c>
      <c r="T120" s="2" t="s">
        <v>624</v>
      </c>
    </row>
    <row r="121" spans="1:20" x14ac:dyDescent="0.4">
      <c r="A121" s="2" t="s">
        <v>2554</v>
      </c>
      <c r="B121" s="2" t="s">
        <v>2555</v>
      </c>
      <c r="C121" s="2" t="s">
        <v>2556</v>
      </c>
      <c r="D121" s="2" t="s">
        <v>630</v>
      </c>
      <c r="E121" s="2" t="s">
        <v>868</v>
      </c>
      <c r="F121" s="2" t="s">
        <v>869</v>
      </c>
      <c r="G121" s="2" t="s">
        <v>868</v>
      </c>
      <c r="H121" s="2" t="s">
        <v>1168</v>
      </c>
      <c r="I121" s="2" t="s">
        <v>870</v>
      </c>
      <c r="J121" s="2" t="s">
        <v>746</v>
      </c>
      <c r="K121" s="2" t="s">
        <v>727</v>
      </c>
      <c r="L121" t="s">
        <v>729</v>
      </c>
      <c r="M121" t="s">
        <v>1069</v>
      </c>
      <c r="N121" t="s">
        <v>1931</v>
      </c>
      <c r="O121" t="s">
        <v>2556</v>
      </c>
      <c r="R121" s="2" t="s">
        <v>864</v>
      </c>
      <c r="S121" s="2" t="s">
        <v>11</v>
      </c>
      <c r="T121" s="2" t="s">
        <v>624</v>
      </c>
    </row>
    <row r="122" spans="1:20" x14ac:dyDescent="0.4">
      <c r="A122" s="2" t="s">
        <v>2819</v>
      </c>
      <c r="B122" s="2" t="s">
        <v>2820</v>
      </c>
      <c r="C122" s="2" t="s">
        <v>2821</v>
      </c>
      <c r="D122" s="2" t="s">
        <v>630</v>
      </c>
      <c r="E122" s="2" t="s">
        <v>868</v>
      </c>
      <c r="F122" s="2" t="s">
        <v>2822</v>
      </c>
      <c r="G122" s="2" t="s">
        <v>868</v>
      </c>
      <c r="H122" s="2" t="s">
        <v>1168</v>
      </c>
      <c r="I122" s="2" t="s">
        <v>870</v>
      </c>
      <c r="J122" s="2" t="s">
        <v>746</v>
      </c>
      <c r="K122" s="2" t="s">
        <v>727</v>
      </c>
      <c r="L122" t="s">
        <v>729</v>
      </c>
      <c r="M122" t="s">
        <v>730</v>
      </c>
      <c r="N122" t="s">
        <v>2821</v>
      </c>
      <c r="R122" s="2" t="s">
        <v>864</v>
      </c>
      <c r="S122" s="2" t="s">
        <v>11</v>
      </c>
      <c r="T122" s="2" t="s">
        <v>624</v>
      </c>
    </row>
    <row r="123" spans="1:20" x14ac:dyDescent="0.4">
      <c r="A123" s="2" t="s">
        <v>2577</v>
      </c>
      <c r="B123" s="2" t="s">
        <v>2578</v>
      </c>
      <c r="C123" s="2" t="s">
        <v>2579</v>
      </c>
      <c r="D123" s="2" t="s">
        <v>630</v>
      </c>
      <c r="E123" s="2" t="s">
        <v>704</v>
      </c>
      <c r="F123" s="2" t="s">
        <v>647</v>
      </c>
      <c r="G123" s="2" t="s">
        <v>704</v>
      </c>
      <c r="H123" s="2" t="s">
        <v>805</v>
      </c>
      <c r="I123" s="2" t="s">
        <v>1054</v>
      </c>
      <c r="J123" s="2" t="s">
        <v>733</v>
      </c>
      <c r="K123" s="2" t="s">
        <v>727</v>
      </c>
      <c r="L123" t="s">
        <v>729</v>
      </c>
      <c r="M123" t="s">
        <v>1074</v>
      </c>
      <c r="N123" t="s">
        <v>2580</v>
      </c>
      <c r="O123" t="s">
        <v>2581</v>
      </c>
      <c r="R123" s="2" t="s">
        <v>864</v>
      </c>
      <c r="S123" s="2" t="s">
        <v>623</v>
      </c>
      <c r="T123" s="2" t="s">
        <v>624</v>
      </c>
    </row>
    <row r="124" spans="1:20" x14ac:dyDescent="0.4">
      <c r="A124" s="2" t="s">
        <v>1978</v>
      </c>
      <c r="B124" s="2" t="s">
        <v>1979</v>
      </c>
      <c r="C124" s="2" t="s">
        <v>1980</v>
      </c>
      <c r="D124" s="2" t="s">
        <v>630</v>
      </c>
      <c r="E124" s="2" t="s">
        <v>704</v>
      </c>
      <c r="F124" s="2" t="s">
        <v>647</v>
      </c>
      <c r="G124" s="2" t="s">
        <v>704</v>
      </c>
      <c r="H124" s="2" t="s">
        <v>900</v>
      </c>
      <c r="I124" s="2" t="s">
        <v>1054</v>
      </c>
      <c r="J124" s="2" t="s">
        <v>625</v>
      </c>
      <c r="K124" s="2" t="s">
        <v>727</v>
      </c>
      <c r="L124" t="s">
        <v>729</v>
      </c>
      <c r="M124" t="s">
        <v>1074</v>
      </c>
      <c r="N124" t="s">
        <v>1981</v>
      </c>
      <c r="O124" t="s">
        <v>1980</v>
      </c>
      <c r="R124" s="2" t="s">
        <v>864</v>
      </c>
      <c r="S124" s="2" t="s">
        <v>623</v>
      </c>
      <c r="T124" s="2" t="s">
        <v>624</v>
      </c>
    </row>
    <row r="125" spans="1:20" x14ac:dyDescent="0.4">
      <c r="A125" s="2" t="s">
        <v>2630</v>
      </c>
      <c r="B125" s="2" t="s">
        <v>2631</v>
      </c>
      <c r="C125" s="2" t="s">
        <v>2632</v>
      </c>
      <c r="D125" s="2" t="s">
        <v>630</v>
      </c>
      <c r="E125" s="2" t="s">
        <v>704</v>
      </c>
      <c r="F125" s="2" t="s">
        <v>647</v>
      </c>
      <c r="G125" s="2" t="s">
        <v>704</v>
      </c>
      <c r="H125" s="2" t="s">
        <v>2035</v>
      </c>
      <c r="I125" s="2" t="s">
        <v>1054</v>
      </c>
      <c r="J125" s="2" t="s">
        <v>733</v>
      </c>
      <c r="K125" s="2" t="s">
        <v>727</v>
      </c>
      <c r="L125" t="s">
        <v>729</v>
      </c>
      <c r="M125" t="s">
        <v>1110</v>
      </c>
      <c r="N125" t="s">
        <v>2633</v>
      </c>
      <c r="O125" t="s">
        <v>2633</v>
      </c>
      <c r="R125" s="2" t="s">
        <v>864</v>
      </c>
      <c r="S125" s="2" t="s">
        <v>623</v>
      </c>
      <c r="T125" s="2" t="s">
        <v>624</v>
      </c>
    </row>
    <row r="126" spans="1:20" x14ac:dyDescent="0.4">
      <c r="A126" s="2" t="s">
        <v>2646</v>
      </c>
      <c r="B126" s="2" t="s">
        <v>2647</v>
      </c>
      <c r="C126" s="2" t="s">
        <v>2648</v>
      </c>
      <c r="D126" s="2" t="s">
        <v>630</v>
      </c>
      <c r="E126" s="2" t="s">
        <v>704</v>
      </c>
      <c r="F126" s="2" t="s">
        <v>647</v>
      </c>
      <c r="G126" s="2" t="s">
        <v>704</v>
      </c>
      <c r="H126" s="2" t="s">
        <v>900</v>
      </c>
      <c r="I126" s="2" t="s">
        <v>1054</v>
      </c>
      <c r="J126" s="2" t="s">
        <v>625</v>
      </c>
      <c r="K126" s="2" t="s">
        <v>727</v>
      </c>
      <c r="L126" t="s">
        <v>729</v>
      </c>
      <c r="M126" t="s">
        <v>1110</v>
      </c>
      <c r="N126" t="s">
        <v>2649</v>
      </c>
      <c r="O126" t="s">
        <v>2649</v>
      </c>
      <c r="R126" s="2" t="s">
        <v>864</v>
      </c>
      <c r="S126" s="2" t="s">
        <v>623</v>
      </c>
      <c r="T126" s="2" t="s">
        <v>624</v>
      </c>
    </row>
    <row r="127" spans="1:20" x14ac:dyDescent="0.4">
      <c r="A127" s="2" t="s">
        <v>2032</v>
      </c>
      <c r="B127" s="2" t="s">
        <v>2033</v>
      </c>
      <c r="C127" s="2" t="s">
        <v>2034</v>
      </c>
      <c r="D127" s="2" t="s">
        <v>630</v>
      </c>
      <c r="E127" s="2" t="s">
        <v>704</v>
      </c>
      <c r="F127" s="2" t="s">
        <v>647</v>
      </c>
      <c r="G127" s="2" t="s">
        <v>704</v>
      </c>
      <c r="H127" s="2" t="s">
        <v>2035</v>
      </c>
      <c r="I127" s="2" t="s">
        <v>1054</v>
      </c>
      <c r="J127" s="2" t="s">
        <v>733</v>
      </c>
      <c r="K127" s="2" t="s">
        <v>727</v>
      </c>
      <c r="L127" t="s">
        <v>729</v>
      </c>
      <c r="M127" t="s">
        <v>1237</v>
      </c>
      <c r="N127" t="s">
        <v>2034</v>
      </c>
      <c r="O127" t="s">
        <v>2034</v>
      </c>
      <c r="R127" s="2" t="s">
        <v>864</v>
      </c>
      <c r="S127" s="2" t="s">
        <v>623</v>
      </c>
      <c r="T127" s="2" t="s">
        <v>624</v>
      </c>
    </row>
    <row r="128" spans="1:20" x14ac:dyDescent="0.4">
      <c r="A128" s="2" t="s">
        <v>2524</v>
      </c>
      <c r="B128" s="2" t="s">
        <v>2525</v>
      </c>
      <c r="C128" s="2" t="s">
        <v>2526</v>
      </c>
      <c r="D128" s="2" t="s">
        <v>630</v>
      </c>
      <c r="E128" s="2" t="s">
        <v>704</v>
      </c>
      <c r="F128" s="2" t="s">
        <v>647</v>
      </c>
      <c r="G128" s="2" t="s">
        <v>704</v>
      </c>
      <c r="H128" s="2" t="s">
        <v>900</v>
      </c>
      <c r="I128" s="2" t="s">
        <v>1054</v>
      </c>
      <c r="J128" s="2" t="s">
        <v>625</v>
      </c>
      <c r="K128" s="2" t="s">
        <v>727</v>
      </c>
      <c r="L128" t="s">
        <v>729</v>
      </c>
      <c r="M128" t="s">
        <v>1237</v>
      </c>
      <c r="N128" t="s">
        <v>2526</v>
      </c>
      <c r="O128" t="s">
        <v>2526</v>
      </c>
      <c r="R128" s="2" t="s">
        <v>864</v>
      </c>
      <c r="S128" s="2" t="s">
        <v>623</v>
      </c>
      <c r="T128" s="2" t="s">
        <v>624</v>
      </c>
    </row>
    <row r="129" spans="1:20" x14ac:dyDescent="0.4">
      <c r="A129" s="2" t="s">
        <v>1839</v>
      </c>
      <c r="B129" s="2" t="s">
        <v>1840</v>
      </c>
      <c r="C129" s="2" t="s">
        <v>1841</v>
      </c>
      <c r="D129" s="2" t="s">
        <v>630</v>
      </c>
      <c r="E129" s="2" t="s">
        <v>643</v>
      </c>
      <c r="F129" s="2" t="s">
        <v>647</v>
      </c>
      <c r="G129" s="2" t="s">
        <v>643</v>
      </c>
      <c r="H129" s="2" t="s">
        <v>1053</v>
      </c>
      <c r="I129" s="2" t="s">
        <v>1054</v>
      </c>
      <c r="J129" s="2" t="s">
        <v>625</v>
      </c>
      <c r="K129" s="2" t="s">
        <v>727</v>
      </c>
      <c r="L129" t="s">
        <v>729</v>
      </c>
      <c r="M129" t="s">
        <v>1069</v>
      </c>
      <c r="N129" t="s">
        <v>1842</v>
      </c>
      <c r="O129" t="s">
        <v>1841</v>
      </c>
      <c r="R129" s="2" t="s">
        <v>864</v>
      </c>
      <c r="S129" s="2" t="s">
        <v>623</v>
      </c>
      <c r="T129" s="2" t="s">
        <v>624</v>
      </c>
    </row>
    <row r="130" spans="1:20" x14ac:dyDescent="0.4">
      <c r="A130" s="2" t="s">
        <v>2170</v>
      </c>
      <c r="B130" s="2" t="s">
        <v>2171</v>
      </c>
      <c r="C130" s="2" t="s">
        <v>2172</v>
      </c>
      <c r="D130" s="2" t="s">
        <v>630</v>
      </c>
      <c r="E130" s="2" t="s">
        <v>643</v>
      </c>
      <c r="F130" s="2" t="s">
        <v>647</v>
      </c>
      <c r="G130" s="2" t="s">
        <v>643</v>
      </c>
      <c r="H130" s="2" t="s">
        <v>1053</v>
      </c>
      <c r="I130" s="2" t="s">
        <v>1054</v>
      </c>
      <c r="J130" s="2" t="s">
        <v>625</v>
      </c>
      <c r="K130" s="2" t="s">
        <v>727</v>
      </c>
      <c r="L130" t="s">
        <v>729</v>
      </c>
      <c r="M130" t="s">
        <v>871</v>
      </c>
      <c r="N130" t="s">
        <v>2173</v>
      </c>
      <c r="O130" t="s">
        <v>2172</v>
      </c>
      <c r="R130" s="2" t="s">
        <v>864</v>
      </c>
      <c r="S130" s="2" t="s">
        <v>623</v>
      </c>
      <c r="T130" s="2" t="s">
        <v>624</v>
      </c>
    </row>
    <row r="131" spans="1:20" x14ac:dyDescent="0.4">
      <c r="A131" s="2" t="s">
        <v>2053</v>
      </c>
      <c r="B131" s="2" t="s">
        <v>2054</v>
      </c>
      <c r="C131" s="2" t="s">
        <v>2055</v>
      </c>
      <c r="D131" s="2" t="s">
        <v>630</v>
      </c>
      <c r="E131" s="2" t="s">
        <v>868</v>
      </c>
      <c r="F131" s="2" t="s">
        <v>2056</v>
      </c>
      <c r="G131" s="2" t="s">
        <v>868</v>
      </c>
      <c r="H131" s="2" t="s">
        <v>2057</v>
      </c>
      <c r="I131" s="2" t="s">
        <v>2058</v>
      </c>
      <c r="J131" s="2" t="s">
        <v>631</v>
      </c>
      <c r="K131" s="2" t="s">
        <v>727</v>
      </c>
      <c r="L131" t="s">
        <v>729</v>
      </c>
      <c r="M131" t="s">
        <v>730</v>
      </c>
      <c r="N131" t="s">
        <v>2055</v>
      </c>
      <c r="R131" s="2" t="s">
        <v>864</v>
      </c>
      <c r="S131" s="2" t="s">
        <v>11</v>
      </c>
      <c r="T131" s="2" t="s">
        <v>624</v>
      </c>
    </row>
    <row r="132" spans="1:20" x14ac:dyDescent="0.4">
      <c r="A132" s="2" t="s">
        <v>1298</v>
      </c>
      <c r="B132" s="2" t="s">
        <v>1299</v>
      </c>
      <c r="C132" s="2" t="s">
        <v>1300</v>
      </c>
      <c r="D132" s="2" t="s">
        <v>646</v>
      </c>
      <c r="E132" s="2" t="s">
        <v>643</v>
      </c>
      <c r="F132" s="2" t="s">
        <v>647</v>
      </c>
      <c r="G132" s="2" t="s">
        <v>643</v>
      </c>
      <c r="H132" s="2" t="s">
        <v>891</v>
      </c>
      <c r="I132" s="2" t="s">
        <v>647</v>
      </c>
      <c r="J132" s="2" t="s">
        <v>759</v>
      </c>
      <c r="K132" s="2" t="s">
        <v>649</v>
      </c>
      <c r="L132" t="s">
        <v>760</v>
      </c>
      <c r="M132" t="s">
        <v>892</v>
      </c>
      <c r="N132" t="s">
        <v>1300</v>
      </c>
      <c r="R132" s="2" t="s">
        <v>864</v>
      </c>
      <c r="S132" s="2" t="s">
        <v>623</v>
      </c>
      <c r="T132" s="2" t="s">
        <v>624</v>
      </c>
    </row>
    <row r="133" spans="1:20" x14ac:dyDescent="0.4">
      <c r="A133" s="2" t="s">
        <v>2603</v>
      </c>
      <c r="B133" s="2" t="s">
        <v>2604</v>
      </c>
      <c r="C133" s="2" t="s">
        <v>2605</v>
      </c>
      <c r="D133" s="2" t="s">
        <v>630</v>
      </c>
      <c r="E133" s="2" t="s">
        <v>2606</v>
      </c>
      <c r="F133" s="2" t="s">
        <v>2607</v>
      </c>
      <c r="G133" s="2" t="s">
        <v>2606</v>
      </c>
      <c r="H133" s="2" t="s">
        <v>805</v>
      </c>
      <c r="I133" s="2" t="s">
        <v>2608</v>
      </c>
      <c r="J133" s="2" t="s">
        <v>721</v>
      </c>
      <c r="K133" s="2" t="s">
        <v>727</v>
      </c>
      <c r="L133" t="s">
        <v>729</v>
      </c>
      <c r="M133" t="s">
        <v>730</v>
      </c>
      <c r="N133" t="s">
        <v>2605</v>
      </c>
      <c r="R133" s="2" t="s">
        <v>864</v>
      </c>
      <c r="S133" s="2" t="s">
        <v>636</v>
      </c>
      <c r="T133" s="2" t="s">
        <v>637</v>
      </c>
    </row>
    <row r="134" spans="1:20" x14ac:dyDescent="0.4">
      <c r="A134" s="2" t="s">
        <v>2863</v>
      </c>
      <c r="B134" s="2" t="s">
        <v>2864</v>
      </c>
      <c r="C134" s="2" t="s">
        <v>2865</v>
      </c>
      <c r="D134" s="2" t="s">
        <v>630</v>
      </c>
      <c r="E134" s="2" t="s">
        <v>647</v>
      </c>
      <c r="F134" s="2" t="s">
        <v>647</v>
      </c>
      <c r="G134" s="2" t="s">
        <v>647</v>
      </c>
      <c r="H134" s="2" t="s">
        <v>1618</v>
      </c>
      <c r="I134" s="2" t="s">
        <v>726</v>
      </c>
      <c r="J134" s="2" t="s">
        <v>661</v>
      </c>
      <c r="K134" s="2" t="s">
        <v>727</v>
      </c>
      <c r="L134" t="s">
        <v>729</v>
      </c>
      <c r="M134" t="s">
        <v>730</v>
      </c>
      <c r="N134" t="s">
        <v>2865</v>
      </c>
      <c r="R134" s="2" t="s">
        <v>864</v>
      </c>
      <c r="S134" s="2" t="s">
        <v>623</v>
      </c>
      <c r="T134" s="2" t="s">
        <v>624</v>
      </c>
    </row>
    <row r="135" spans="1:20" x14ac:dyDescent="0.4">
      <c r="A135" s="2" t="s">
        <v>1960</v>
      </c>
      <c r="B135" s="2" t="s">
        <v>1961</v>
      </c>
      <c r="C135" s="2" t="s">
        <v>1962</v>
      </c>
      <c r="D135" s="2" t="s">
        <v>630</v>
      </c>
      <c r="E135" s="2" t="s">
        <v>704</v>
      </c>
      <c r="F135" s="2" t="s">
        <v>647</v>
      </c>
      <c r="G135" s="2" t="s">
        <v>704</v>
      </c>
      <c r="H135" s="2" t="s">
        <v>1963</v>
      </c>
      <c r="I135" s="2" t="s">
        <v>1964</v>
      </c>
      <c r="J135" s="2" t="s">
        <v>728</v>
      </c>
      <c r="K135" s="2" t="s">
        <v>727</v>
      </c>
      <c r="L135" t="s">
        <v>729</v>
      </c>
      <c r="M135" t="s">
        <v>1116</v>
      </c>
      <c r="N135" t="s">
        <v>781</v>
      </c>
      <c r="O135" t="s">
        <v>1962</v>
      </c>
      <c r="R135" s="2" t="s">
        <v>707</v>
      </c>
      <c r="S135" s="2" t="s">
        <v>623</v>
      </c>
      <c r="T135" s="2" t="s">
        <v>624</v>
      </c>
    </row>
    <row r="136" spans="1:20" x14ac:dyDescent="0.4">
      <c r="A136" s="2" t="s">
        <v>865</v>
      </c>
      <c r="B136" s="2" t="s">
        <v>866</v>
      </c>
      <c r="C136" s="2" t="s">
        <v>867</v>
      </c>
      <c r="D136" s="2" t="s">
        <v>630</v>
      </c>
      <c r="E136" s="2" t="s">
        <v>868</v>
      </c>
      <c r="F136" s="2" t="s">
        <v>869</v>
      </c>
      <c r="G136" s="2" t="s">
        <v>868</v>
      </c>
      <c r="H136" s="2" t="s">
        <v>806</v>
      </c>
      <c r="I136" s="2" t="s">
        <v>870</v>
      </c>
      <c r="J136" s="2" t="s">
        <v>746</v>
      </c>
      <c r="K136" s="2" t="s">
        <v>727</v>
      </c>
      <c r="L136" t="s">
        <v>729</v>
      </c>
      <c r="M136" t="s">
        <v>871</v>
      </c>
      <c r="N136" t="s">
        <v>872</v>
      </c>
      <c r="O136" t="s">
        <v>867</v>
      </c>
      <c r="R136" s="2" t="s">
        <v>864</v>
      </c>
      <c r="S136" s="2" t="s">
        <v>11</v>
      </c>
      <c r="T136" s="2" t="s">
        <v>624</v>
      </c>
    </row>
    <row r="137" spans="1:20" x14ac:dyDescent="0.4">
      <c r="A137" s="2" t="s">
        <v>2920</v>
      </c>
      <c r="B137" s="2" t="s">
        <v>2921</v>
      </c>
      <c r="C137" s="2" t="s">
        <v>2922</v>
      </c>
      <c r="D137" s="2" t="s">
        <v>630</v>
      </c>
      <c r="E137" s="2" t="s">
        <v>1113</v>
      </c>
      <c r="F137" s="2" t="s">
        <v>2923</v>
      </c>
      <c r="G137" s="2" t="s">
        <v>1113</v>
      </c>
      <c r="H137" s="2" t="s">
        <v>743</v>
      </c>
      <c r="I137" s="2" t="s">
        <v>1115</v>
      </c>
      <c r="J137" s="2" t="s">
        <v>735</v>
      </c>
      <c r="K137" s="2" t="s">
        <v>727</v>
      </c>
      <c r="L137" t="s">
        <v>736</v>
      </c>
      <c r="M137" t="s">
        <v>2012</v>
      </c>
      <c r="N137" t="s">
        <v>2922</v>
      </c>
      <c r="O137" t="s">
        <v>2922</v>
      </c>
      <c r="R137" s="2" t="s">
        <v>1117</v>
      </c>
      <c r="S137" s="2" t="s">
        <v>626</v>
      </c>
      <c r="T137" s="2" t="s">
        <v>624</v>
      </c>
    </row>
    <row r="138" spans="1:20" x14ac:dyDescent="0.4">
      <c r="A138" s="2" t="s">
        <v>2499</v>
      </c>
      <c r="B138" s="2" t="s">
        <v>2500</v>
      </c>
      <c r="C138" s="2" t="s">
        <v>2501</v>
      </c>
      <c r="D138" s="2" t="s">
        <v>630</v>
      </c>
      <c r="E138" s="2" t="s">
        <v>2491</v>
      </c>
      <c r="F138" s="2" t="s">
        <v>2502</v>
      </c>
      <c r="G138" s="2" t="s">
        <v>2491</v>
      </c>
      <c r="H138" s="2" t="s">
        <v>806</v>
      </c>
      <c r="I138" s="2" t="s">
        <v>2503</v>
      </c>
      <c r="J138" s="2" t="s">
        <v>2494</v>
      </c>
      <c r="K138" s="2" t="s">
        <v>727</v>
      </c>
      <c r="L138" t="s">
        <v>729</v>
      </c>
      <c r="M138" t="s">
        <v>1069</v>
      </c>
      <c r="N138" t="s">
        <v>1931</v>
      </c>
      <c r="O138" t="s">
        <v>2501</v>
      </c>
      <c r="R138" s="2" t="s">
        <v>864</v>
      </c>
      <c r="S138" s="2" t="s">
        <v>11</v>
      </c>
      <c r="T138" s="2" t="s">
        <v>624</v>
      </c>
    </row>
    <row r="139" spans="1:20" x14ac:dyDescent="0.4">
      <c r="A139" s="2" t="s">
        <v>2488</v>
      </c>
      <c r="B139" s="2" t="s">
        <v>2489</v>
      </c>
      <c r="C139" s="2" t="s">
        <v>2490</v>
      </c>
      <c r="D139" s="2" t="s">
        <v>630</v>
      </c>
      <c r="E139" s="2" t="s">
        <v>2491</v>
      </c>
      <c r="F139" s="2" t="s">
        <v>2492</v>
      </c>
      <c r="G139" s="2" t="s">
        <v>2491</v>
      </c>
      <c r="H139" s="2" t="s">
        <v>806</v>
      </c>
      <c r="I139" s="2" t="s">
        <v>2493</v>
      </c>
      <c r="J139" s="2" t="s">
        <v>2494</v>
      </c>
      <c r="K139" s="2" t="s">
        <v>727</v>
      </c>
      <c r="L139" t="s">
        <v>729</v>
      </c>
      <c r="M139" t="s">
        <v>871</v>
      </c>
      <c r="N139" t="s">
        <v>872</v>
      </c>
      <c r="O139" t="s">
        <v>2490</v>
      </c>
      <c r="R139" s="2" t="s">
        <v>864</v>
      </c>
      <c r="S139" s="2" t="s">
        <v>11</v>
      </c>
      <c r="T139" s="2" t="s">
        <v>624</v>
      </c>
    </row>
    <row r="140" spans="1:20" x14ac:dyDescent="0.4">
      <c r="A140" s="2" t="s">
        <v>1555</v>
      </c>
      <c r="B140" s="2" t="s">
        <v>1556</v>
      </c>
      <c r="C140" s="2" t="s">
        <v>1557</v>
      </c>
      <c r="D140" s="2" t="s">
        <v>630</v>
      </c>
      <c r="E140" s="2" t="s">
        <v>868</v>
      </c>
      <c r="F140" s="2" t="s">
        <v>1558</v>
      </c>
      <c r="G140" s="2" t="s">
        <v>868</v>
      </c>
      <c r="H140" s="2" t="s">
        <v>1168</v>
      </c>
      <c r="I140" s="2" t="s">
        <v>870</v>
      </c>
      <c r="J140" s="2" t="s">
        <v>631</v>
      </c>
      <c r="K140" s="2" t="s">
        <v>727</v>
      </c>
      <c r="L140" t="s">
        <v>729</v>
      </c>
      <c r="M140" t="s">
        <v>1116</v>
      </c>
      <c r="N140" t="s">
        <v>1557</v>
      </c>
      <c r="O140" t="s">
        <v>1557</v>
      </c>
      <c r="R140" s="2" t="s">
        <v>864</v>
      </c>
      <c r="S140" s="2" t="s">
        <v>11</v>
      </c>
      <c r="T140" s="2" t="s">
        <v>624</v>
      </c>
    </row>
    <row r="141" spans="1:20" x14ac:dyDescent="0.4">
      <c r="A141" s="2" t="s">
        <v>1111</v>
      </c>
      <c r="B141" s="2" t="s">
        <v>1112</v>
      </c>
      <c r="C141" s="2" t="s">
        <v>737</v>
      </c>
      <c r="D141" s="2" t="s">
        <v>630</v>
      </c>
      <c r="E141" s="2" t="s">
        <v>1113</v>
      </c>
      <c r="F141" s="2" t="s">
        <v>1114</v>
      </c>
      <c r="G141" s="2" t="s">
        <v>1113</v>
      </c>
      <c r="H141" s="2" t="s">
        <v>743</v>
      </c>
      <c r="I141" s="2" t="s">
        <v>1115</v>
      </c>
      <c r="J141" s="2" t="s">
        <v>735</v>
      </c>
      <c r="K141" s="2" t="s">
        <v>727</v>
      </c>
      <c r="L141" t="s">
        <v>729</v>
      </c>
      <c r="M141" t="s">
        <v>1116</v>
      </c>
      <c r="N141" t="s">
        <v>737</v>
      </c>
      <c r="O141" t="s">
        <v>737</v>
      </c>
      <c r="R141" s="2" t="s">
        <v>1117</v>
      </c>
      <c r="S141" s="2" t="s">
        <v>626</v>
      </c>
      <c r="T141" s="2" t="s">
        <v>624</v>
      </c>
    </row>
    <row r="142" spans="1:20" x14ac:dyDescent="0.4">
      <c r="A142" s="2" t="s">
        <v>2104</v>
      </c>
      <c r="B142" s="2" t="s">
        <v>2105</v>
      </c>
      <c r="C142" s="2" t="s">
        <v>2106</v>
      </c>
      <c r="D142" s="2" t="s">
        <v>630</v>
      </c>
      <c r="E142" s="2" t="s">
        <v>2107</v>
      </c>
      <c r="F142" s="2" t="s">
        <v>2108</v>
      </c>
      <c r="G142" s="2" t="s">
        <v>2107</v>
      </c>
      <c r="H142" s="2" t="s">
        <v>811</v>
      </c>
      <c r="I142" s="2" t="s">
        <v>2109</v>
      </c>
      <c r="J142" s="2" t="s">
        <v>2110</v>
      </c>
      <c r="K142" s="2" t="s">
        <v>727</v>
      </c>
      <c r="L142" t="s">
        <v>736</v>
      </c>
      <c r="M142" t="s">
        <v>2106</v>
      </c>
      <c r="N142" t="s">
        <v>2106</v>
      </c>
      <c r="R142" s="2" t="s">
        <v>1117</v>
      </c>
      <c r="S142" s="2" t="s">
        <v>765</v>
      </c>
      <c r="T142" s="2" t="s">
        <v>624</v>
      </c>
    </row>
    <row r="143" spans="1:20" x14ac:dyDescent="0.4">
      <c r="A143" s="2" t="s">
        <v>2781</v>
      </c>
      <c r="B143" s="2" t="s">
        <v>2782</v>
      </c>
      <c r="C143" s="2" t="s">
        <v>2783</v>
      </c>
      <c r="D143" s="2" t="s">
        <v>630</v>
      </c>
      <c r="E143" s="2" t="s">
        <v>2107</v>
      </c>
      <c r="F143" s="2" t="s">
        <v>2784</v>
      </c>
      <c r="G143" s="2" t="s">
        <v>2107</v>
      </c>
      <c r="H143" s="2" t="s">
        <v>811</v>
      </c>
      <c r="I143" s="2" t="s">
        <v>2109</v>
      </c>
      <c r="J143" s="2" t="s">
        <v>2110</v>
      </c>
      <c r="K143" s="2" t="s">
        <v>727</v>
      </c>
      <c r="L143" t="s">
        <v>736</v>
      </c>
      <c r="M143" t="s">
        <v>2783</v>
      </c>
      <c r="N143" t="s">
        <v>2783</v>
      </c>
      <c r="R143" s="2" t="s">
        <v>1117</v>
      </c>
      <c r="S143" s="2" t="s">
        <v>765</v>
      </c>
      <c r="T143" s="2" t="s">
        <v>624</v>
      </c>
    </row>
    <row r="144" spans="1:20" x14ac:dyDescent="0.4">
      <c r="A144" s="2" t="s">
        <v>2081</v>
      </c>
      <c r="B144" s="2" t="s">
        <v>2082</v>
      </c>
      <c r="C144" s="2" t="s">
        <v>2083</v>
      </c>
      <c r="D144" s="2" t="s">
        <v>630</v>
      </c>
      <c r="E144" s="2" t="s">
        <v>1252</v>
      </c>
      <c r="F144" s="2" t="s">
        <v>647</v>
      </c>
      <c r="G144" s="2" t="s">
        <v>1252</v>
      </c>
      <c r="H144" s="2" t="s">
        <v>916</v>
      </c>
      <c r="I144" s="2" t="s">
        <v>1253</v>
      </c>
      <c r="J144" s="2" t="s">
        <v>1194</v>
      </c>
      <c r="K144" s="2" t="s">
        <v>727</v>
      </c>
      <c r="L144" t="s">
        <v>776</v>
      </c>
      <c r="M144" t="s">
        <v>2084</v>
      </c>
      <c r="N144" t="s">
        <v>2083</v>
      </c>
      <c r="R144" s="2" t="s">
        <v>2085</v>
      </c>
      <c r="S144" s="2" t="s">
        <v>627</v>
      </c>
      <c r="T144" s="2" t="s">
        <v>624</v>
      </c>
    </row>
    <row r="145" spans="1:20" x14ac:dyDescent="0.4">
      <c r="A145" s="2" t="s">
        <v>2441</v>
      </c>
      <c r="B145" s="2" t="s">
        <v>2442</v>
      </c>
      <c r="C145" s="2" t="s">
        <v>2443</v>
      </c>
      <c r="D145" s="2" t="s">
        <v>630</v>
      </c>
      <c r="E145" s="2" t="s">
        <v>2444</v>
      </c>
      <c r="F145" s="2" t="s">
        <v>2445</v>
      </c>
      <c r="G145" s="2" t="s">
        <v>2444</v>
      </c>
      <c r="H145" s="2" t="s">
        <v>1047</v>
      </c>
      <c r="I145" s="2" t="s">
        <v>2446</v>
      </c>
      <c r="J145" s="2" t="s">
        <v>734</v>
      </c>
      <c r="K145" s="2" t="s">
        <v>727</v>
      </c>
      <c r="L145" t="s">
        <v>729</v>
      </c>
      <c r="M145" t="s">
        <v>1074</v>
      </c>
      <c r="N145" t="s">
        <v>2443</v>
      </c>
      <c r="O145" t="s">
        <v>2443</v>
      </c>
      <c r="R145" s="2" t="s">
        <v>864</v>
      </c>
      <c r="S145" s="2" t="s">
        <v>11</v>
      </c>
      <c r="T145" s="2" t="s">
        <v>624</v>
      </c>
    </row>
    <row r="146" spans="1:20" x14ac:dyDescent="0.4">
      <c r="A146" s="2" t="s">
        <v>1225</v>
      </c>
      <c r="B146" s="2" t="s">
        <v>1226</v>
      </c>
      <c r="C146" s="2" t="s">
        <v>1227</v>
      </c>
      <c r="D146" s="2" t="s">
        <v>630</v>
      </c>
      <c r="E146" s="2" t="s">
        <v>1214</v>
      </c>
      <c r="F146" s="2" t="s">
        <v>1228</v>
      </c>
      <c r="G146" s="2" t="s">
        <v>1214</v>
      </c>
      <c r="H146" s="2" t="s">
        <v>916</v>
      </c>
      <c r="I146" s="2" t="s">
        <v>1216</v>
      </c>
      <c r="J146" s="2" t="s">
        <v>709</v>
      </c>
      <c r="K146" s="2" t="s">
        <v>727</v>
      </c>
      <c r="L146" t="s">
        <v>729</v>
      </c>
      <c r="M146" t="s">
        <v>1074</v>
      </c>
      <c r="N146" t="s">
        <v>1227</v>
      </c>
      <c r="O146" t="s">
        <v>1227</v>
      </c>
      <c r="R146" s="2" t="s">
        <v>864</v>
      </c>
      <c r="S146" s="2" t="s">
        <v>11</v>
      </c>
      <c r="T146" s="2" t="s">
        <v>624</v>
      </c>
    </row>
    <row r="147" spans="1:20" x14ac:dyDescent="0.4">
      <c r="A147" s="2" t="s">
        <v>2569</v>
      </c>
      <c r="B147" s="2" t="s">
        <v>2570</v>
      </c>
      <c r="C147" s="2" t="s">
        <v>2571</v>
      </c>
      <c r="D147" s="2" t="s">
        <v>630</v>
      </c>
      <c r="E147" s="2" t="s">
        <v>1252</v>
      </c>
      <c r="F147" s="2" t="s">
        <v>647</v>
      </c>
      <c r="G147" s="2" t="s">
        <v>1252</v>
      </c>
      <c r="H147" s="2" t="s">
        <v>916</v>
      </c>
      <c r="I147" s="2" t="s">
        <v>1253</v>
      </c>
      <c r="J147" s="2" t="s">
        <v>1194</v>
      </c>
      <c r="K147" s="2" t="s">
        <v>727</v>
      </c>
      <c r="L147" t="s">
        <v>729</v>
      </c>
      <c r="M147" t="s">
        <v>1074</v>
      </c>
      <c r="N147" t="s">
        <v>2572</v>
      </c>
      <c r="O147" t="s">
        <v>2571</v>
      </c>
      <c r="R147" s="2" t="s">
        <v>864</v>
      </c>
      <c r="S147" s="2" t="s">
        <v>627</v>
      </c>
      <c r="T147" s="2" t="s">
        <v>624</v>
      </c>
    </row>
    <row r="148" spans="1:20" x14ac:dyDescent="0.4">
      <c r="A148" s="2" t="s">
        <v>1070</v>
      </c>
      <c r="B148" s="2" t="s">
        <v>1071</v>
      </c>
      <c r="C148" s="2" t="s">
        <v>1072</v>
      </c>
      <c r="D148" s="2" t="s">
        <v>630</v>
      </c>
      <c r="E148" s="2" t="s">
        <v>1066</v>
      </c>
      <c r="F148" s="2" t="s">
        <v>1073</v>
      </c>
      <c r="G148" s="2" t="s">
        <v>1066</v>
      </c>
      <c r="H148" s="2" t="s">
        <v>916</v>
      </c>
      <c r="I148" s="2" t="s">
        <v>1068</v>
      </c>
      <c r="J148" s="2" t="s">
        <v>731</v>
      </c>
      <c r="K148" s="2" t="s">
        <v>727</v>
      </c>
      <c r="L148" t="s">
        <v>729</v>
      </c>
      <c r="M148" t="s">
        <v>1074</v>
      </c>
      <c r="N148" t="s">
        <v>1072</v>
      </c>
      <c r="O148" t="s">
        <v>1072</v>
      </c>
      <c r="R148" s="2" t="s">
        <v>864</v>
      </c>
      <c r="S148" s="2" t="s">
        <v>636</v>
      </c>
      <c r="T148" s="2" t="s">
        <v>637</v>
      </c>
    </row>
    <row r="149" spans="1:20" x14ac:dyDescent="0.4">
      <c r="A149" s="2" t="s">
        <v>2447</v>
      </c>
      <c r="B149" s="2" t="s">
        <v>2448</v>
      </c>
      <c r="C149" s="2" t="s">
        <v>2449</v>
      </c>
      <c r="D149" s="2" t="s">
        <v>630</v>
      </c>
      <c r="E149" s="2" t="s">
        <v>2444</v>
      </c>
      <c r="F149" s="2" t="s">
        <v>2450</v>
      </c>
      <c r="G149" s="2" t="s">
        <v>2444</v>
      </c>
      <c r="H149" s="2" t="s">
        <v>1047</v>
      </c>
      <c r="I149" s="2" t="s">
        <v>2446</v>
      </c>
      <c r="J149" s="2" t="s">
        <v>734</v>
      </c>
      <c r="K149" s="2" t="s">
        <v>727</v>
      </c>
      <c r="L149" t="s">
        <v>729</v>
      </c>
      <c r="M149" t="s">
        <v>1110</v>
      </c>
      <c r="N149" t="s">
        <v>2449</v>
      </c>
      <c r="O149" t="s">
        <v>2449</v>
      </c>
      <c r="R149" s="2" t="s">
        <v>864</v>
      </c>
      <c r="S149" s="2" t="s">
        <v>11</v>
      </c>
      <c r="T149" s="2" t="s">
        <v>624</v>
      </c>
    </row>
    <row r="150" spans="1:20" x14ac:dyDescent="0.4">
      <c r="A150" s="2" t="s">
        <v>1229</v>
      </c>
      <c r="B150" s="2" t="s">
        <v>1230</v>
      </c>
      <c r="C150" s="2" t="s">
        <v>1231</v>
      </c>
      <c r="D150" s="2" t="s">
        <v>630</v>
      </c>
      <c r="E150" s="2" t="s">
        <v>1214</v>
      </c>
      <c r="F150" s="2" t="s">
        <v>1232</v>
      </c>
      <c r="G150" s="2" t="s">
        <v>1214</v>
      </c>
      <c r="H150" s="2" t="s">
        <v>916</v>
      </c>
      <c r="I150" s="2" t="s">
        <v>1216</v>
      </c>
      <c r="J150" s="2" t="s">
        <v>709</v>
      </c>
      <c r="K150" s="2" t="s">
        <v>727</v>
      </c>
      <c r="L150" t="s">
        <v>729</v>
      </c>
      <c r="M150" t="s">
        <v>1110</v>
      </c>
      <c r="N150" t="s">
        <v>1231</v>
      </c>
      <c r="O150" t="s">
        <v>1231</v>
      </c>
      <c r="R150" s="2" t="s">
        <v>864</v>
      </c>
      <c r="S150" s="2" t="s">
        <v>11</v>
      </c>
      <c r="T150" s="2" t="s">
        <v>624</v>
      </c>
    </row>
    <row r="151" spans="1:20" x14ac:dyDescent="0.4">
      <c r="A151" s="2" t="s">
        <v>2141</v>
      </c>
      <c r="B151" s="2" t="s">
        <v>2142</v>
      </c>
      <c r="C151" s="2" t="s">
        <v>2143</v>
      </c>
      <c r="D151" s="2" t="s">
        <v>630</v>
      </c>
      <c r="E151" s="2" t="s">
        <v>1252</v>
      </c>
      <c r="F151" s="2" t="s">
        <v>647</v>
      </c>
      <c r="G151" s="2" t="s">
        <v>1252</v>
      </c>
      <c r="H151" s="2" t="s">
        <v>916</v>
      </c>
      <c r="I151" s="2" t="s">
        <v>1253</v>
      </c>
      <c r="J151" s="2" t="s">
        <v>1194</v>
      </c>
      <c r="K151" s="2" t="s">
        <v>727</v>
      </c>
      <c r="L151" t="s">
        <v>729</v>
      </c>
      <c r="M151" t="s">
        <v>1110</v>
      </c>
      <c r="N151" t="s">
        <v>2144</v>
      </c>
      <c r="O151" t="s">
        <v>2143</v>
      </c>
      <c r="R151" s="2" t="s">
        <v>864</v>
      </c>
      <c r="S151" s="2" t="s">
        <v>627</v>
      </c>
      <c r="T151" s="2" t="s">
        <v>624</v>
      </c>
    </row>
    <row r="152" spans="1:20" x14ac:dyDescent="0.4">
      <c r="A152" s="2" t="s">
        <v>1106</v>
      </c>
      <c r="B152" s="2" t="s">
        <v>1107</v>
      </c>
      <c r="C152" s="2" t="s">
        <v>1108</v>
      </c>
      <c r="D152" s="2" t="s">
        <v>630</v>
      </c>
      <c r="E152" s="2" t="s">
        <v>1066</v>
      </c>
      <c r="F152" s="2" t="s">
        <v>1109</v>
      </c>
      <c r="G152" s="2" t="s">
        <v>1066</v>
      </c>
      <c r="H152" s="2" t="s">
        <v>916</v>
      </c>
      <c r="I152" s="2" t="s">
        <v>1068</v>
      </c>
      <c r="J152" s="2" t="s">
        <v>731</v>
      </c>
      <c r="K152" s="2" t="s">
        <v>727</v>
      </c>
      <c r="L152" t="s">
        <v>729</v>
      </c>
      <c r="M152" t="s">
        <v>1110</v>
      </c>
      <c r="N152" t="s">
        <v>1108</v>
      </c>
      <c r="O152" t="s">
        <v>1108</v>
      </c>
      <c r="R152" s="2" t="s">
        <v>864</v>
      </c>
      <c r="S152" s="2" t="s">
        <v>636</v>
      </c>
      <c r="T152" s="2" t="s">
        <v>637</v>
      </c>
    </row>
    <row r="153" spans="1:20" x14ac:dyDescent="0.4">
      <c r="A153" s="2" t="s">
        <v>2451</v>
      </c>
      <c r="B153" s="2" t="s">
        <v>2452</v>
      </c>
      <c r="C153" s="2" t="s">
        <v>2453</v>
      </c>
      <c r="D153" s="2" t="s">
        <v>630</v>
      </c>
      <c r="E153" s="2" t="s">
        <v>2444</v>
      </c>
      <c r="F153" s="2" t="s">
        <v>2454</v>
      </c>
      <c r="G153" s="2" t="s">
        <v>2444</v>
      </c>
      <c r="H153" s="2" t="s">
        <v>2455</v>
      </c>
      <c r="I153" s="2" t="s">
        <v>2446</v>
      </c>
      <c r="J153" s="2" t="s">
        <v>734</v>
      </c>
      <c r="K153" s="2" t="s">
        <v>727</v>
      </c>
      <c r="L153" t="s">
        <v>729</v>
      </c>
      <c r="M153" t="s">
        <v>1237</v>
      </c>
      <c r="N153" t="s">
        <v>2453</v>
      </c>
      <c r="O153" t="s">
        <v>2453</v>
      </c>
      <c r="R153" s="2" t="s">
        <v>864</v>
      </c>
      <c r="S153" s="2" t="s">
        <v>11</v>
      </c>
      <c r="T153" s="2" t="s">
        <v>624</v>
      </c>
    </row>
    <row r="154" spans="1:20" x14ac:dyDescent="0.4">
      <c r="A154" s="2" t="s">
        <v>1233</v>
      </c>
      <c r="B154" s="2" t="s">
        <v>1234</v>
      </c>
      <c r="C154" s="2" t="s">
        <v>1235</v>
      </c>
      <c r="D154" s="2" t="s">
        <v>630</v>
      </c>
      <c r="E154" s="2" t="s">
        <v>1214</v>
      </c>
      <c r="F154" s="2" t="s">
        <v>1236</v>
      </c>
      <c r="G154" s="2" t="s">
        <v>1214</v>
      </c>
      <c r="H154" s="2" t="s">
        <v>916</v>
      </c>
      <c r="I154" s="2" t="s">
        <v>1216</v>
      </c>
      <c r="J154" s="2" t="s">
        <v>709</v>
      </c>
      <c r="K154" s="2" t="s">
        <v>727</v>
      </c>
      <c r="L154" t="s">
        <v>729</v>
      </c>
      <c r="M154" t="s">
        <v>1237</v>
      </c>
      <c r="N154" t="s">
        <v>1235</v>
      </c>
      <c r="O154" t="s">
        <v>1235</v>
      </c>
      <c r="R154" s="2" t="s">
        <v>864</v>
      </c>
      <c r="S154" s="2" t="s">
        <v>11</v>
      </c>
      <c r="T154" s="2" t="s">
        <v>624</v>
      </c>
    </row>
    <row r="155" spans="1:20" x14ac:dyDescent="0.4">
      <c r="A155" s="2" t="s">
        <v>2184</v>
      </c>
      <c r="B155" s="2" t="s">
        <v>2185</v>
      </c>
      <c r="C155" s="2" t="s">
        <v>2186</v>
      </c>
      <c r="D155" s="2" t="s">
        <v>630</v>
      </c>
      <c r="E155" s="2" t="s">
        <v>1252</v>
      </c>
      <c r="F155" s="2" t="s">
        <v>647</v>
      </c>
      <c r="G155" s="2" t="s">
        <v>1252</v>
      </c>
      <c r="H155" s="2" t="s">
        <v>916</v>
      </c>
      <c r="I155" s="2" t="s">
        <v>1253</v>
      </c>
      <c r="J155" s="2" t="s">
        <v>1194</v>
      </c>
      <c r="K155" s="2" t="s">
        <v>727</v>
      </c>
      <c r="L155" t="s">
        <v>729</v>
      </c>
      <c r="M155" t="s">
        <v>1237</v>
      </c>
      <c r="N155" t="s">
        <v>2187</v>
      </c>
      <c r="O155" t="s">
        <v>2186</v>
      </c>
      <c r="R155" s="2" t="s">
        <v>864</v>
      </c>
      <c r="S155" s="2" t="s">
        <v>627</v>
      </c>
      <c r="T155" s="2" t="s">
        <v>624</v>
      </c>
    </row>
    <row r="156" spans="1:20" x14ac:dyDescent="0.4">
      <c r="A156" s="2" t="s">
        <v>1595</v>
      </c>
      <c r="B156" s="2" t="s">
        <v>1596</v>
      </c>
      <c r="C156" s="2" t="s">
        <v>1597</v>
      </c>
      <c r="D156" s="2" t="s">
        <v>630</v>
      </c>
      <c r="E156" s="2" t="s">
        <v>1066</v>
      </c>
      <c r="F156" s="2" t="s">
        <v>1598</v>
      </c>
      <c r="G156" s="2" t="s">
        <v>1066</v>
      </c>
      <c r="H156" s="2" t="s">
        <v>916</v>
      </c>
      <c r="I156" s="2" t="s">
        <v>1068</v>
      </c>
      <c r="J156" s="2" t="s">
        <v>731</v>
      </c>
      <c r="K156" s="2" t="s">
        <v>727</v>
      </c>
      <c r="L156" t="s">
        <v>729</v>
      </c>
      <c r="M156" t="s">
        <v>1237</v>
      </c>
      <c r="N156" t="s">
        <v>1597</v>
      </c>
      <c r="O156" t="s">
        <v>1597</v>
      </c>
      <c r="R156" s="2" t="s">
        <v>864</v>
      </c>
      <c r="S156" s="2" t="s">
        <v>636</v>
      </c>
      <c r="T156" s="2" t="s">
        <v>637</v>
      </c>
    </row>
    <row r="157" spans="1:20" x14ac:dyDescent="0.4">
      <c r="A157" s="2" t="s">
        <v>1929</v>
      </c>
      <c r="B157" s="2" t="s">
        <v>1930</v>
      </c>
      <c r="C157" s="2" t="s">
        <v>1931</v>
      </c>
      <c r="D157" s="2" t="s">
        <v>630</v>
      </c>
      <c r="E157" s="2" t="s">
        <v>751</v>
      </c>
      <c r="F157" s="2" t="s">
        <v>1932</v>
      </c>
      <c r="G157" s="2" t="s">
        <v>751</v>
      </c>
      <c r="H157" s="2" t="s">
        <v>806</v>
      </c>
      <c r="I157" s="2" t="s">
        <v>1933</v>
      </c>
      <c r="J157" s="2" t="s">
        <v>1934</v>
      </c>
      <c r="K157" s="2" t="s">
        <v>727</v>
      </c>
      <c r="L157" t="s">
        <v>729</v>
      </c>
      <c r="M157" t="s">
        <v>1069</v>
      </c>
      <c r="N157" t="s">
        <v>1931</v>
      </c>
      <c r="O157" t="s">
        <v>1931</v>
      </c>
      <c r="R157" s="2" t="s">
        <v>864</v>
      </c>
      <c r="S157" s="2" t="s">
        <v>11</v>
      </c>
      <c r="T157" s="2" t="s">
        <v>624</v>
      </c>
    </row>
    <row r="158" spans="1:20" x14ac:dyDescent="0.4">
      <c r="A158" s="2" t="s">
        <v>1238</v>
      </c>
      <c r="B158" s="2" t="s">
        <v>1239</v>
      </c>
      <c r="C158" s="2" t="s">
        <v>1240</v>
      </c>
      <c r="D158" s="2" t="s">
        <v>630</v>
      </c>
      <c r="E158" s="2" t="s">
        <v>1214</v>
      </c>
      <c r="F158" s="2" t="s">
        <v>1241</v>
      </c>
      <c r="G158" s="2" t="s">
        <v>1214</v>
      </c>
      <c r="H158" s="2" t="s">
        <v>916</v>
      </c>
      <c r="I158" s="2" t="s">
        <v>1216</v>
      </c>
      <c r="J158" s="2" t="s">
        <v>709</v>
      </c>
      <c r="K158" s="2" t="s">
        <v>727</v>
      </c>
      <c r="L158" t="s">
        <v>729</v>
      </c>
      <c r="M158" t="s">
        <v>1069</v>
      </c>
      <c r="N158" t="s">
        <v>1240</v>
      </c>
      <c r="O158" t="s">
        <v>1240</v>
      </c>
      <c r="R158" s="2" t="s">
        <v>864</v>
      </c>
      <c r="S158" s="2" t="s">
        <v>11</v>
      </c>
      <c r="T158" s="2" t="s">
        <v>624</v>
      </c>
    </row>
    <row r="159" spans="1:20" x14ac:dyDescent="0.4">
      <c r="A159" s="2" t="s">
        <v>2036</v>
      </c>
      <c r="B159" s="2" t="s">
        <v>2037</v>
      </c>
      <c r="C159" s="2" t="s">
        <v>2038</v>
      </c>
      <c r="D159" s="2" t="s">
        <v>630</v>
      </c>
      <c r="E159" s="2" t="s">
        <v>1252</v>
      </c>
      <c r="F159" s="2" t="s">
        <v>647</v>
      </c>
      <c r="G159" s="2" t="s">
        <v>1252</v>
      </c>
      <c r="H159" s="2" t="s">
        <v>916</v>
      </c>
      <c r="I159" s="2" t="s">
        <v>1253</v>
      </c>
      <c r="J159" s="2" t="s">
        <v>1194</v>
      </c>
      <c r="K159" s="2" t="s">
        <v>727</v>
      </c>
      <c r="L159" t="s">
        <v>729</v>
      </c>
      <c r="M159" t="s">
        <v>1069</v>
      </c>
      <c r="N159" t="s">
        <v>2039</v>
      </c>
      <c r="O159" t="s">
        <v>2038</v>
      </c>
      <c r="R159" s="2" t="s">
        <v>906</v>
      </c>
      <c r="S159" s="2" t="s">
        <v>627</v>
      </c>
      <c r="T159" s="2" t="s">
        <v>624</v>
      </c>
    </row>
    <row r="160" spans="1:20" x14ac:dyDescent="0.4">
      <c r="A160" s="2" t="s">
        <v>1063</v>
      </c>
      <c r="B160" s="2" t="s">
        <v>1064</v>
      </c>
      <c r="C160" s="2" t="s">
        <v>1065</v>
      </c>
      <c r="D160" s="2" t="s">
        <v>630</v>
      </c>
      <c r="E160" s="2" t="s">
        <v>1066</v>
      </c>
      <c r="F160" s="2" t="s">
        <v>1067</v>
      </c>
      <c r="G160" s="2" t="s">
        <v>1066</v>
      </c>
      <c r="H160" s="2" t="s">
        <v>916</v>
      </c>
      <c r="I160" s="2" t="s">
        <v>1068</v>
      </c>
      <c r="J160" s="2" t="s">
        <v>731</v>
      </c>
      <c r="K160" s="2" t="s">
        <v>727</v>
      </c>
      <c r="L160" t="s">
        <v>729</v>
      </c>
      <c r="M160" t="s">
        <v>1069</v>
      </c>
      <c r="N160" t="s">
        <v>1065</v>
      </c>
      <c r="O160" t="s">
        <v>1065</v>
      </c>
      <c r="R160" s="2" t="s">
        <v>864</v>
      </c>
      <c r="S160" s="2" t="s">
        <v>636</v>
      </c>
      <c r="T160" s="2" t="s">
        <v>637</v>
      </c>
    </row>
    <row r="161" spans="1:20" x14ac:dyDescent="0.4">
      <c r="A161" s="2" t="s">
        <v>1548</v>
      </c>
      <c r="B161" s="2" t="s">
        <v>1549</v>
      </c>
      <c r="C161" s="2" t="s">
        <v>1550</v>
      </c>
      <c r="D161" s="2" t="s">
        <v>630</v>
      </c>
      <c r="E161" s="2" t="s">
        <v>868</v>
      </c>
      <c r="F161" s="2" t="s">
        <v>1551</v>
      </c>
      <c r="G161" s="2" t="s">
        <v>868</v>
      </c>
      <c r="H161" s="2" t="s">
        <v>1168</v>
      </c>
      <c r="I161" s="2" t="s">
        <v>870</v>
      </c>
      <c r="J161" s="2" t="s">
        <v>631</v>
      </c>
      <c r="K161" s="2" t="s">
        <v>727</v>
      </c>
      <c r="L161" t="s">
        <v>729</v>
      </c>
      <c r="M161" t="s">
        <v>1069</v>
      </c>
      <c r="N161" t="s">
        <v>1550</v>
      </c>
      <c r="O161" t="s">
        <v>1550</v>
      </c>
      <c r="R161" s="2" t="s">
        <v>864</v>
      </c>
      <c r="S161" s="2" t="s">
        <v>11</v>
      </c>
      <c r="T161" s="2" t="s">
        <v>624</v>
      </c>
    </row>
    <row r="162" spans="1:20" x14ac:dyDescent="0.4">
      <c r="A162" s="2" t="s">
        <v>1935</v>
      </c>
      <c r="B162" s="2" t="s">
        <v>1936</v>
      </c>
      <c r="C162" s="2" t="s">
        <v>872</v>
      </c>
      <c r="D162" s="2" t="s">
        <v>630</v>
      </c>
      <c r="E162" s="2" t="s">
        <v>751</v>
      </c>
      <c r="F162" s="2" t="s">
        <v>1937</v>
      </c>
      <c r="G162" s="2" t="s">
        <v>751</v>
      </c>
      <c r="H162" s="2" t="s">
        <v>806</v>
      </c>
      <c r="I162" s="2" t="s">
        <v>1933</v>
      </c>
      <c r="J162" s="2" t="s">
        <v>1934</v>
      </c>
      <c r="K162" s="2" t="s">
        <v>727</v>
      </c>
      <c r="L162" t="s">
        <v>729</v>
      </c>
      <c r="M162" t="s">
        <v>871</v>
      </c>
      <c r="N162" t="s">
        <v>872</v>
      </c>
      <c r="O162" t="s">
        <v>872</v>
      </c>
      <c r="R162" s="2" t="s">
        <v>864</v>
      </c>
      <c r="S162" s="2" t="s">
        <v>11</v>
      </c>
      <c r="T162" s="2" t="s">
        <v>624</v>
      </c>
    </row>
    <row r="163" spans="1:20" x14ac:dyDescent="0.4">
      <c r="A163" s="2" t="s">
        <v>1242</v>
      </c>
      <c r="B163" s="2" t="s">
        <v>1243</v>
      </c>
      <c r="C163" s="2" t="s">
        <v>1244</v>
      </c>
      <c r="D163" s="2" t="s">
        <v>630</v>
      </c>
      <c r="E163" s="2" t="s">
        <v>1214</v>
      </c>
      <c r="F163" s="2" t="s">
        <v>1245</v>
      </c>
      <c r="G163" s="2" t="s">
        <v>1214</v>
      </c>
      <c r="H163" s="2" t="s">
        <v>916</v>
      </c>
      <c r="I163" s="2" t="s">
        <v>1216</v>
      </c>
      <c r="J163" s="2" t="s">
        <v>709</v>
      </c>
      <c r="K163" s="2" t="s">
        <v>727</v>
      </c>
      <c r="L163" t="s">
        <v>729</v>
      </c>
      <c r="M163" t="s">
        <v>871</v>
      </c>
      <c r="N163" t="s">
        <v>1244</v>
      </c>
      <c r="O163" t="s">
        <v>1244</v>
      </c>
      <c r="R163" s="2" t="s">
        <v>864</v>
      </c>
      <c r="S163" s="2" t="s">
        <v>11</v>
      </c>
      <c r="T163" s="2" t="s">
        <v>624</v>
      </c>
    </row>
    <row r="164" spans="1:20" x14ac:dyDescent="0.4">
      <c r="A164" s="2" t="s">
        <v>2495</v>
      </c>
      <c r="B164" s="2" t="s">
        <v>2496</v>
      </c>
      <c r="C164" s="2" t="s">
        <v>2497</v>
      </c>
      <c r="D164" s="2" t="s">
        <v>630</v>
      </c>
      <c r="E164" s="2" t="s">
        <v>1252</v>
      </c>
      <c r="F164" s="2" t="s">
        <v>647</v>
      </c>
      <c r="G164" s="2" t="s">
        <v>1252</v>
      </c>
      <c r="H164" s="2" t="s">
        <v>916</v>
      </c>
      <c r="I164" s="2" t="s">
        <v>1253</v>
      </c>
      <c r="J164" s="2" t="s">
        <v>1194</v>
      </c>
      <c r="K164" s="2" t="s">
        <v>727</v>
      </c>
      <c r="L164" t="s">
        <v>729</v>
      </c>
      <c r="M164" t="s">
        <v>871</v>
      </c>
      <c r="N164" t="s">
        <v>2498</v>
      </c>
      <c r="O164" t="s">
        <v>2497</v>
      </c>
      <c r="R164" s="2" t="s">
        <v>906</v>
      </c>
      <c r="S164" s="2" t="s">
        <v>627</v>
      </c>
      <c r="T164" s="2" t="s">
        <v>624</v>
      </c>
    </row>
    <row r="165" spans="1:20" x14ac:dyDescent="0.4">
      <c r="A165" s="2" t="s">
        <v>1164</v>
      </c>
      <c r="B165" s="2" t="s">
        <v>1165</v>
      </c>
      <c r="C165" s="2" t="s">
        <v>1166</v>
      </c>
      <c r="D165" s="2" t="s">
        <v>630</v>
      </c>
      <c r="E165" s="2" t="s">
        <v>1066</v>
      </c>
      <c r="F165" s="2" t="s">
        <v>1167</v>
      </c>
      <c r="G165" s="2" t="s">
        <v>1066</v>
      </c>
      <c r="H165" s="2" t="s">
        <v>1168</v>
      </c>
      <c r="I165" s="2" t="s">
        <v>1068</v>
      </c>
      <c r="J165" s="2" t="s">
        <v>731</v>
      </c>
      <c r="K165" s="2" t="s">
        <v>727</v>
      </c>
      <c r="L165" t="s">
        <v>729</v>
      </c>
      <c r="M165" t="s">
        <v>871</v>
      </c>
      <c r="N165" t="s">
        <v>1166</v>
      </c>
      <c r="O165" t="s">
        <v>1166</v>
      </c>
      <c r="R165" s="2" t="s">
        <v>864</v>
      </c>
      <c r="S165" s="2" t="s">
        <v>636</v>
      </c>
      <c r="T165" s="2" t="s">
        <v>637</v>
      </c>
    </row>
    <row r="166" spans="1:20" x14ac:dyDescent="0.4">
      <c r="A166" s="2" t="s">
        <v>1211</v>
      </c>
      <c r="B166" s="2" t="s">
        <v>1212</v>
      </c>
      <c r="C166" s="2" t="s">
        <v>1213</v>
      </c>
      <c r="D166" s="2" t="s">
        <v>630</v>
      </c>
      <c r="E166" s="2" t="s">
        <v>1214</v>
      </c>
      <c r="F166" s="2" t="s">
        <v>1215</v>
      </c>
      <c r="G166" s="2" t="s">
        <v>1214</v>
      </c>
      <c r="H166" s="2" t="s">
        <v>916</v>
      </c>
      <c r="I166" s="2" t="s">
        <v>1216</v>
      </c>
      <c r="J166" s="2" t="s">
        <v>709</v>
      </c>
      <c r="K166" s="2" t="s">
        <v>727</v>
      </c>
      <c r="L166" t="s">
        <v>729</v>
      </c>
      <c r="M166" t="s">
        <v>1116</v>
      </c>
      <c r="N166" t="s">
        <v>1213</v>
      </c>
      <c r="O166" t="s">
        <v>1213</v>
      </c>
      <c r="R166" s="2" t="s">
        <v>864</v>
      </c>
      <c r="S166" s="2" t="s">
        <v>11</v>
      </c>
      <c r="T166" s="2" t="s">
        <v>624</v>
      </c>
    </row>
    <row r="167" spans="1:20" x14ac:dyDescent="0.4">
      <c r="A167" s="2" t="s">
        <v>2642</v>
      </c>
      <c r="B167" s="2" t="s">
        <v>2643</v>
      </c>
      <c r="C167" s="2" t="s">
        <v>2644</v>
      </c>
      <c r="D167" s="2" t="s">
        <v>630</v>
      </c>
      <c r="E167" s="2" t="s">
        <v>1252</v>
      </c>
      <c r="F167" s="2" t="s">
        <v>647</v>
      </c>
      <c r="G167" s="2" t="s">
        <v>1252</v>
      </c>
      <c r="H167" s="2" t="s">
        <v>916</v>
      </c>
      <c r="I167" s="2" t="s">
        <v>1253</v>
      </c>
      <c r="J167" s="2" t="s">
        <v>1194</v>
      </c>
      <c r="K167" s="2" t="s">
        <v>727</v>
      </c>
      <c r="L167" t="s">
        <v>729</v>
      </c>
      <c r="M167" t="s">
        <v>1116</v>
      </c>
      <c r="N167" t="s">
        <v>2645</v>
      </c>
      <c r="O167" t="s">
        <v>2644</v>
      </c>
      <c r="R167" s="2" t="s">
        <v>864</v>
      </c>
      <c r="S167" s="2" t="s">
        <v>627</v>
      </c>
      <c r="T167" s="2" t="s">
        <v>624</v>
      </c>
    </row>
    <row r="168" spans="1:20" x14ac:dyDescent="0.4">
      <c r="A168" s="2" t="s">
        <v>1169</v>
      </c>
      <c r="B168" s="2" t="s">
        <v>1170</v>
      </c>
      <c r="C168" s="2" t="s">
        <v>1171</v>
      </c>
      <c r="D168" s="2" t="s">
        <v>630</v>
      </c>
      <c r="E168" s="2" t="s">
        <v>1066</v>
      </c>
      <c r="F168" s="2" t="s">
        <v>1172</v>
      </c>
      <c r="G168" s="2" t="s">
        <v>1066</v>
      </c>
      <c r="H168" s="2" t="s">
        <v>916</v>
      </c>
      <c r="I168" s="2" t="s">
        <v>1068</v>
      </c>
      <c r="J168" s="2" t="s">
        <v>731</v>
      </c>
      <c r="K168" s="2" t="s">
        <v>727</v>
      </c>
      <c r="L168" t="s">
        <v>729</v>
      </c>
      <c r="M168" t="s">
        <v>1116</v>
      </c>
      <c r="N168" t="s">
        <v>1171</v>
      </c>
      <c r="O168" t="s">
        <v>1171</v>
      </c>
      <c r="R168" s="2" t="s">
        <v>864</v>
      </c>
      <c r="S168" s="2" t="s">
        <v>636</v>
      </c>
      <c r="T168" s="2" t="s">
        <v>637</v>
      </c>
    </row>
    <row r="169" spans="1:20" x14ac:dyDescent="0.4">
      <c r="A169" s="2" t="s">
        <v>2530</v>
      </c>
      <c r="B169" s="2" t="s">
        <v>2531</v>
      </c>
      <c r="C169" s="2" t="s">
        <v>2532</v>
      </c>
      <c r="D169" s="2" t="s">
        <v>630</v>
      </c>
      <c r="E169" s="2" t="s">
        <v>2107</v>
      </c>
      <c r="F169" s="2" t="s">
        <v>2533</v>
      </c>
      <c r="G169" s="2" t="s">
        <v>2107</v>
      </c>
      <c r="H169" s="2" t="s">
        <v>1537</v>
      </c>
      <c r="I169" s="2" t="s">
        <v>2109</v>
      </c>
      <c r="J169" s="2" t="s">
        <v>2110</v>
      </c>
      <c r="K169" s="2" t="s">
        <v>727</v>
      </c>
      <c r="L169" t="s">
        <v>736</v>
      </c>
      <c r="M169" t="s">
        <v>2534</v>
      </c>
      <c r="N169" t="s">
        <v>2532</v>
      </c>
      <c r="R169" s="2" t="s">
        <v>1117</v>
      </c>
      <c r="S169" s="2" t="s">
        <v>765</v>
      </c>
      <c r="T169" s="2" t="s">
        <v>624</v>
      </c>
    </row>
    <row r="170" spans="1:20" x14ac:dyDescent="0.4">
      <c r="A170" s="2" t="s">
        <v>1540</v>
      </c>
      <c r="B170" s="2" t="s">
        <v>1541</v>
      </c>
      <c r="C170" s="2" t="s">
        <v>1542</v>
      </c>
      <c r="D170" s="2" t="s">
        <v>630</v>
      </c>
      <c r="E170" s="2" t="s">
        <v>868</v>
      </c>
      <c r="F170" s="2" t="s">
        <v>1543</v>
      </c>
      <c r="G170" s="2" t="s">
        <v>868</v>
      </c>
      <c r="H170" s="2" t="s">
        <v>1168</v>
      </c>
      <c r="I170" s="2" t="s">
        <v>870</v>
      </c>
      <c r="J170" s="2" t="s">
        <v>631</v>
      </c>
      <c r="K170" s="2" t="s">
        <v>727</v>
      </c>
      <c r="L170" t="s">
        <v>729</v>
      </c>
      <c r="M170" t="s">
        <v>1074</v>
      </c>
      <c r="N170" t="s">
        <v>1542</v>
      </c>
      <c r="O170" t="s">
        <v>1542</v>
      </c>
      <c r="R170" s="2" t="s">
        <v>864</v>
      </c>
      <c r="S170" s="2" t="s">
        <v>11</v>
      </c>
      <c r="T170" s="2" t="s">
        <v>624</v>
      </c>
    </row>
    <row r="171" spans="1:20" x14ac:dyDescent="0.4">
      <c r="A171" s="2" t="s">
        <v>1544</v>
      </c>
      <c r="B171" s="2" t="s">
        <v>1545</v>
      </c>
      <c r="C171" s="2" t="s">
        <v>1546</v>
      </c>
      <c r="D171" s="2" t="s">
        <v>630</v>
      </c>
      <c r="E171" s="2" t="s">
        <v>868</v>
      </c>
      <c r="F171" s="2" t="s">
        <v>1547</v>
      </c>
      <c r="G171" s="2" t="s">
        <v>868</v>
      </c>
      <c r="H171" s="2" t="s">
        <v>1168</v>
      </c>
      <c r="I171" s="2" t="s">
        <v>870</v>
      </c>
      <c r="J171" s="2" t="s">
        <v>631</v>
      </c>
      <c r="K171" s="2" t="s">
        <v>727</v>
      </c>
      <c r="L171" t="s">
        <v>729</v>
      </c>
      <c r="M171" t="s">
        <v>1110</v>
      </c>
      <c r="N171" t="s">
        <v>1546</v>
      </c>
      <c r="O171" t="s">
        <v>1546</v>
      </c>
      <c r="R171" s="2" t="s">
        <v>864</v>
      </c>
      <c r="S171" s="2" t="s">
        <v>11</v>
      </c>
      <c r="T171" s="2" t="s">
        <v>624</v>
      </c>
    </row>
    <row r="172" spans="1:20" x14ac:dyDescent="0.4">
      <c r="A172" s="2" t="s">
        <v>1559</v>
      </c>
      <c r="B172" s="2" t="s">
        <v>1560</v>
      </c>
      <c r="C172" s="2" t="s">
        <v>1561</v>
      </c>
      <c r="D172" s="2" t="s">
        <v>630</v>
      </c>
      <c r="E172" s="2" t="s">
        <v>868</v>
      </c>
      <c r="F172" s="2" t="s">
        <v>1562</v>
      </c>
      <c r="G172" s="2" t="s">
        <v>868</v>
      </c>
      <c r="H172" s="2" t="s">
        <v>1168</v>
      </c>
      <c r="I172" s="2" t="s">
        <v>870</v>
      </c>
      <c r="J172" s="2" t="s">
        <v>631</v>
      </c>
      <c r="K172" s="2" t="s">
        <v>727</v>
      </c>
      <c r="L172" t="s">
        <v>729</v>
      </c>
      <c r="M172" t="s">
        <v>1237</v>
      </c>
      <c r="N172" t="s">
        <v>1561</v>
      </c>
      <c r="O172" t="s">
        <v>1561</v>
      </c>
      <c r="R172" s="2" t="s">
        <v>864</v>
      </c>
      <c r="S172" s="2" t="s">
        <v>11</v>
      </c>
      <c r="T172" s="2" t="s">
        <v>624</v>
      </c>
    </row>
    <row r="173" spans="1:20" x14ac:dyDescent="0.4">
      <c r="A173" s="2" t="s">
        <v>1552</v>
      </c>
      <c r="B173" s="2" t="s">
        <v>1553</v>
      </c>
      <c r="C173" s="2" t="s">
        <v>1554</v>
      </c>
      <c r="D173" s="2" t="s">
        <v>630</v>
      </c>
      <c r="E173" s="2" t="s">
        <v>868</v>
      </c>
      <c r="F173" s="2" t="s">
        <v>869</v>
      </c>
      <c r="G173" s="2" t="s">
        <v>868</v>
      </c>
      <c r="H173" s="2" t="s">
        <v>1168</v>
      </c>
      <c r="I173" s="2" t="s">
        <v>870</v>
      </c>
      <c r="J173" s="2" t="s">
        <v>631</v>
      </c>
      <c r="K173" s="2" t="s">
        <v>727</v>
      </c>
      <c r="L173" t="s">
        <v>729</v>
      </c>
      <c r="M173" t="s">
        <v>871</v>
      </c>
      <c r="N173" t="s">
        <v>1554</v>
      </c>
      <c r="O173" t="s">
        <v>1554</v>
      </c>
      <c r="R173" s="2" t="s">
        <v>864</v>
      </c>
      <c r="S173" s="2" t="s">
        <v>11</v>
      </c>
      <c r="T173" s="2" t="s">
        <v>624</v>
      </c>
    </row>
    <row r="174" spans="1:20" x14ac:dyDescent="0.4">
      <c r="A174" s="2" t="s">
        <v>1502</v>
      </c>
      <c r="B174" s="2" t="s">
        <v>1503</v>
      </c>
      <c r="C174" s="2" t="s">
        <v>1504</v>
      </c>
      <c r="D174" s="2" t="s">
        <v>630</v>
      </c>
      <c r="E174" s="2" t="s">
        <v>647</v>
      </c>
      <c r="F174" s="2" t="s">
        <v>647</v>
      </c>
      <c r="G174" s="2" t="s">
        <v>647</v>
      </c>
      <c r="H174" s="2" t="s">
        <v>1505</v>
      </c>
      <c r="I174" s="2" t="s">
        <v>726</v>
      </c>
      <c r="J174" s="2" t="s">
        <v>1506</v>
      </c>
      <c r="K174" s="2" t="s">
        <v>727</v>
      </c>
      <c r="L174" t="s">
        <v>736</v>
      </c>
      <c r="M174" t="s">
        <v>732</v>
      </c>
      <c r="N174" t="s">
        <v>1504</v>
      </c>
      <c r="R174" s="2" t="s">
        <v>707</v>
      </c>
      <c r="S174" s="2" t="s">
        <v>623</v>
      </c>
      <c r="T174" s="2" t="s">
        <v>624</v>
      </c>
    </row>
    <row r="175" spans="1:20" x14ac:dyDescent="0.4">
      <c r="A175" s="2" t="s">
        <v>3175</v>
      </c>
      <c r="B175" s="2" t="s">
        <v>3176</v>
      </c>
      <c r="C175" s="2" t="s">
        <v>3177</v>
      </c>
      <c r="D175" s="2" t="s">
        <v>630</v>
      </c>
      <c r="E175" s="2" t="s">
        <v>2107</v>
      </c>
      <c r="F175" s="2" t="s">
        <v>3178</v>
      </c>
      <c r="G175" s="2" t="s">
        <v>2107</v>
      </c>
      <c r="H175" s="2" t="s">
        <v>811</v>
      </c>
      <c r="I175" s="2" t="s">
        <v>2109</v>
      </c>
      <c r="J175" s="2" t="s">
        <v>2110</v>
      </c>
      <c r="K175" s="2" t="s">
        <v>727</v>
      </c>
      <c r="L175" t="s">
        <v>736</v>
      </c>
      <c r="M175" t="s">
        <v>3177</v>
      </c>
      <c r="N175" t="s">
        <v>3177</v>
      </c>
      <c r="R175" s="2" t="s">
        <v>1117</v>
      </c>
      <c r="S175" s="2" t="s">
        <v>765</v>
      </c>
      <c r="T175" s="2" t="s">
        <v>624</v>
      </c>
    </row>
    <row r="176" spans="1:20" x14ac:dyDescent="0.4">
      <c r="A176" s="2" t="s">
        <v>1513</v>
      </c>
      <c r="B176" s="2" t="s">
        <v>1514</v>
      </c>
      <c r="C176" s="2" t="s">
        <v>1515</v>
      </c>
      <c r="D176" s="2" t="s">
        <v>646</v>
      </c>
      <c r="E176" s="2" t="s">
        <v>855</v>
      </c>
      <c r="F176" s="2" t="s">
        <v>647</v>
      </c>
      <c r="G176" s="2" t="s">
        <v>855</v>
      </c>
      <c r="H176" s="2" t="s">
        <v>707</v>
      </c>
      <c r="I176" s="2" t="s">
        <v>647</v>
      </c>
      <c r="J176" s="2" t="s">
        <v>1401</v>
      </c>
      <c r="K176" s="2" t="s">
        <v>649</v>
      </c>
      <c r="L176" t="s">
        <v>650</v>
      </c>
      <c r="M176" t="s">
        <v>678</v>
      </c>
      <c r="N176" t="s">
        <v>1515</v>
      </c>
      <c r="R176" s="2" t="s">
        <v>707</v>
      </c>
      <c r="S176" s="2" t="s">
        <v>695</v>
      </c>
      <c r="T176" s="2" t="s">
        <v>624</v>
      </c>
    </row>
    <row r="177" spans="1:20" x14ac:dyDescent="0.4">
      <c r="A177" s="2" t="s">
        <v>1395</v>
      </c>
      <c r="B177" s="2" t="s">
        <v>1396</v>
      </c>
      <c r="C177" s="2" t="s">
        <v>1397</v>
      </c>
      <c r="D177" s="2" t="s">
        <v>646</v>
      </c>
      <c r="E177" s="2" t="s">
        <v>855</v>
      </c>
      <c r="F177" s="2" t="s">
        <v>647</v>
      </c>
      <c r="G177" s="2" t="s">
        <v>855</v>
      </c>
      <c r="H177" s="2" t="s">
        <v>707</v>
      </c>
      <c r="I177" s="2" t="s">
        <v>647</v>
      </c>
      <c r="J177" s="2" t="s">
        <v>766</v>
      </c>
      <c r="K177" s="2" t="s">
        <v>649</v>
      </c>
      <c r="L177" t="s">
        <v>650</v>
      </c>
      <c r="M177" t="s">
        <v>678</v>
      </c>
      <c r="N177" t="s">
        <v>1397</v>
      </c>
      <c r="R177" s="2" t="s">
        <v>707</v>
      </c>
      <c r="S177" s="2" t="s">
        <v>695</v>
      </c>
      <c r="T177" s="2" t="s">
        <v>624</v>
      </c>
    </row>
    <row r="178" spans="1:20" x14ac:dyDescent="0.4">
      <c r="A178" s="2" t="s">
        <v>1657</v>
      </c>
      <c r="B178" s="2" t="s">
        <v>1658</v>
      </c>
      <c r="C178" s="2" t="s">
        <v>1659</v>
      </c>
      <c r="D178" s="2" t="s">
        <v>646</v>
      </c>
      <c r="E178" s="2" t="s">
        <v>643</v>
      </c>
      <c r="F178" s="2" t="s">
        <v>647</v>
      </c>
      <c r="G178" s="2" t="s">
        <v>643</v>
      </c>
      <c r="H178" s="2" t="s">
        <v>891</v>
      </c>
      <c r="I178" s="2" t="s">
        <v>647</v>
      </c>
      <c r="J178" s="2" t="s">
        <v>759</v>
      </c>
      <c r="K178" s="2" t="s">
        <v>649</v>
      </c>
      <c r="L178" t="s">
        <v>760</v>
      </c>
      <c r="M178" t="s">
        <v>892</v>
      </c>
      <c r="N178" t="s">
        <v>1659</v>
      </c>
      <c r="R178" s="2" t="s">
        <v>864</v>
      </c>
      <c r="S178" s="2" t="s">
        <v>623</v>
      </c>
      <c r="T178" s="2" t="s">
        <v>624</v>
      </c>
    </row>
    <row r="179" spans="1:20" x14ac:dyDescent="0.4">
      <c r="A179" s="2" t="s">
        <v>1833</v>
      </c>
      <c r="B179" s="2" t="s">
        <v>1834</v>
      </c>
      <c r="C179" s="2" t="s">
        <v>1835</v>
      </c>
      <c r="D179" s="2" t="s">
        <v>646</v>
      </c>
      <c r="E179" s="2" t="s">
        <v>1005</v>
      </c>
      <c r="F179" s="2" t="s">
        <v>647</v>
      </c>
      <c r="G179" s="2" t="s">
        <v>1005</v>
      </c>
      <c r="H179" s="2" t="s">
        <v>891</v>
      </c>
      <c r="I179" s="2" t="s">
        <v>647</v>
      </c>
      <c r="J179" s="2" t="s">
        <v>759</v>
      </c>
      <c r="K179" s="2" t="s">
        <v>649</v>
      </c>
      <c r="L179" t="s">
        <v>760</v>
      </c>
      <c r="M179" t="s">
        <v>892</v>
      </c>
      <c r="N179" t="s">
        <v>1835</v>
      </c>
      <c r="R179" s="2" t="s">
        <v>864</v>
      </c>
      <c r="S179" s="2" t="s">
        <v>623</v>
      </c>
      <c r="T179" s="2" t="s">
        <v>624</v>
      </c>
    </row>
    <row r="180" spans="1:20" x14ac:dyDescent="0.4">
      <c r="A180" s="2" t="s">
        <v>1890</v>
      </c>
      <c r="B180" s="2" t="s">
        <v>1891</v>
      </c>
      <c r="C180" s="2" t="s">
        <v>1892</v>
      </c>
      <c r="D180" s="2" t="s">
        <v>646</v>
      </c>
      <c r="E180" s="2" t="s">
        <v>643</v>
      </c>
      <c r="F180" s="2" t="s">
        <v>647</v>
      </c>
      <c r="G180" s="2" t="s">
        <v>643</v>
      </c>
      <c r="H180" s="2" t="s">
        <v>891</v>
      </c>
      <c r="I180" s="2" t="s">
        <v>647</v>
      </c>
      <c r="J180" s="2" t="s">
        <v>759</v>
      </c>
      <c r="K180" s="2" t="s">
        <v>649</v>
      </c>
      <c r="L180" t="s">
        <v>760</v>
      </c>
      <c r="M180" t="s">
        <v>892</v>
      </c>
      <c r="N180" t="s">
        <v>1892</v>
      </c>
      <c r="R180" s="2" t="s">
        <v>864</v>
      </c>
      <c r="S180" s="2" t="s">
        <v>623</v>
      </c>
      <c r="T180" s="2" t="s">
        <v>624</v>
      </c>
    </row>
    <row r="181" spans="1:20" x14ac:dyDescent="0.4">
      <c r="A181" s="2" t="s">
        <v>1346</v>
      </c>
      <c r="B181" s="2" t="s">
        <v>1347</v>
      </c>
      <c r="C181" s="2" t="s">
        <v>1348</v>
      </c>
      <c r="D181" s="2" t="s">
        <v>646</v>
      </c>
      <c r="E181" s="2" t="s">
        <v>1005</v>
      </c>
      <c r="F181" s="2" t="s">
        <v>647</v>
      </c>
      <c r="G181" s="2" t="s">
        <v>1005</v>
      </c>
      <c r="H181" s="2" t="s">
        <v>891</v>
      </c>
      <c r="I181" s="2" t="s">
        <v>647</v>
      </c>
      <c r="J181" s="2" t="s">
        <v>759</v>
      </c>
      <c r="K181" s="2" t="s">
        <v>649</v>
      </c>
      <c r="L181" t="s">
        <v>760</v>
      </c>
      <c r="M181" t="s">
        <v>892</v>
      </c>
      <c r="N181" t="s">
        <v>1348</v>
      </c>
      <c r="R181" s="2" t="s">
        <v>864</v>
      </c>
      <c r="S181" s="2" t="s">
        <v>623</v>
      </c>
      <c r="T181" s="2" t="s">
        <v>624</v>
      </c>
    </row>
    <row r="182" spans="1:20" x14ac:dyDescent="0.4">
      <c r="A182" s="2" t="s">
        <v>1158</v>
      </c>
      <c r="B182" s="2" t="s">
        <v>1159</v>
      </c>
      <c r="C182" s="2" t="s">
        <v>1160</v>
      </c>
      <c r="D182" s="2" t="s">
        <v>646</v>
      </c>
      <c r="E182" s="2" t="s">
        <v>1005</v>
      </c>
      <c r="F182" s="2" t="s">
        <v>647</v>
      </c>
      <c r="G182" s="2" t="s">
        <v>1005</v>
      </c>
      <c r="H182" s="2" t="s">
        <v>891</v>
      </c>
      <c r="I182" s="2" t="s">
        <v>647</v>
      </c>
      <c r="J182" s="2" t="s">
        <v>759</v>
      </c>
      <c r="K182" s="2" t="s">
        <v>649</v>
      </c>
      <c r="L182" t="s">
        <v>760</v>
      </c>
      <c r="M182" t="s">
        <v>892</v>
      </c>
      <c r="N182" t="s">
        <v>1160</v>
      </c>
      <c r="R182" s="2" t="s">
        <v>864</v>
      </c>
      <c r="S182" s="2" t="s">
        <v>623</v>
      </c>
      <c r="T182" s="2" t="s">
        <v>624</v>
      </c>
    </row>
    <row r="183" spans="1:20" x14ac:dyDescent="0.4">
      <c r="A183" s="2" t="s">
        <v>2391</v>
      </c>
      <c r="B183" s="2" t="s">
        <v>2392</v>
      </c>
      <c r="C183" s="2" t="s">
        <v>2393</v>
      </c>
      <c r="D183" s="2" t="s">
        <v>646</v>
      </c>
      <c r="E183" s="2" t="s">
        <v>2215</v>
      </c>
      <c r="F183" s="2" t="s">
        <v>647</v>
      </c>
      <c r="G183" s="2" t="s">
        <v>2215</v>
      </c>
      <c r="H183" s="2" t="s">
        <v>916</v>
      </c>
      <c r="I183" s="2" t="s">
        <v>2217</v>
      </c>
      <c r="J183" s="2" t="s">
        <v>670</v>
      </c>
      <c r="K183" s="2" t="s">
        <v>649</v>
      </c>
      <c r="L183" t="s">
        <v>667</v>
      </c>
      <c r="M183" t="s">
        <v>2218</v>
      </c>
      <c r="N183" t="s">
        <v>2393</v>
      </c>
      <c r="R183" s="2" t="s">
        <v>2251</v>
      </c>
      <c r="S183" s="2" t="s">
        <v>626</v>
      </c>
      <c r="T183" s="2" t="s">
        <v>624</v>
      </c>
    </row>
    <row r="184" spans="1:20" x14ac:dyDescent="0.4">
      <c r="A184" s="2" t="s">
        <v>2248</v>
      </c>
      <c r="B184" s="2" t="s">
        <v>2249</v>
      </c>
      <c r="C184" s="2" t="s">
        <v>2250</v>
      </c>
      <c r="D184" s="2" t="s">
        <v>646</v>
      </c>
      <c r="E184" s="2" t="s">
        <v>2215</v>
      </c>
      <c r="F184" s="2" t="s">
        <v>647</v>
      </c>
      <c r="G184" s="2" t="s">
        <v>2215</v>
      </c>
      <c r="H184" s="2" t="s">
        <v>916</v>
      </c>
      <c r="I184" s="2" t="s">
        <v>2217</v>
      </c>
      <c r="J184" s="2" t="s">
        <v>670</v>
      </c>
      <c r="K184" s="2" t="s">
        <v>649</v>
      </c>
      <c r="L184" t="s">
        <v>667</v>
      </c>
      <c r="M184" t="s">
        <v>2218</v>
      </c>
      <c r="N184" t="s">
        <v>2250</v>
      </c>
      <c r="R184" s="2" t="s">
        <v>2251</v>
      </c>
      <c r="S184" s="2" t="s">
        <v>626</v>
      </c>
      <c r="T184" s="2" t="s">
        <v>624</v>
      </c>
    </row>
    <row r="185" spans="1:20" x14ac:dyDescent="0.4">
      <c r="A185" s="2" t="s">
        <v>2915</v>
      </c>
      <c r="B185" s="2" t="s">
        <v>2916</v>
      </c>
      <c r="C185" s="2" t="s">
        <v>2917</v>
      </c>
      <c r="D185" s="2" t="s">
        <v>646</v>
      </c>
      <c r="E185" s="2" t="s">
        <v>2215</v>
      </c>
      <c r="F185" s="2" t="s">
        <v>647</v>
      </c>
      <c r="G185" s="2" t="s">
        <v>2215</v>
      </c>
      <c r="H185" s="2" t="s">
        <v>916</v>
      </c>
      <c r="I185" s="2" t="s">
        <v>2217</v>
      </c>
      <c r="J185" s="2" t="s">
        <v>670</v>
      </c>
      <c r="K185" s="2" t="s">
        <v>649</v>
      </c>
      <c r="L185" t="s">
        <v>667</v>
      </c>
      <c r="M185" t="s">
        <v>2218</v>
      </c>
      <c r="N185" t="s">
        <v>2917</v>
      </c>
      <c r="R185" s="2" t="s">
        <v>2251</v>
      </c>
      <c r="S185" s="2" t="s">
        <v>626</v>
      </c>
      <c r="T185" s="2" t="s">
        <v>624</v>
      </c>
    </row>
    <row r="186" spans="1:20" x14ac:dyDescent="0.4">
      <c r="A186" s="2" t="s">
        <v>2261</v>
      </c>
      <c r="B186" s="2" t="s">
        <v>2262</v>
      </c>
      <c r="C186" s="2" t="s">
        <v>2263</v>
      </c>
      <c r="D186" s="2" t="s">
        <v>646</v>
      </c>
      <c r="E186" s="2" t="s">
        <v>2215</v>
      </c>
      <c r="F186" s="2" t="s">
        <v>647</v>
      </c>
      <c r="G186" s="2" t="s">
        <v>2215</v>
      </c>
      <c r="H186" s="2" t="s">
        <v>1053</v>
      </c>
      <c r="I186" s="2" t="s">
        <v>2217</v>
      </c>
      <c r="J186" s="2" t="s">
        <v>670</v>
      </c>
      <c r="K186" s="2" t="s">
        <v>649</v>
      </c>
      <c r="L186" t="s">
        <v>667</v>
      </c>
      <c r="M186" t="s">
        <v>2218</v>
      </c>
      <c r="N186" t="s">
        <v>2263</v>
      </c>
      <c r="R186" s="2" t="s">
        <v>864</v>
      </c>
      <c r="S186" s="2" t="s">
        <v>626</v>
      </c>
      <c r="T186" s="2" t="s">
        <v>624</v>
      </c>
    </row>
    <row r="187" spans="1:20" x14ac:dyDescent="0.4">
      <c r="A187" s="2" t="s">
        <v>3146</v>
      </c>
      <c r="B187" s="2" t="s">
        <v>3147</v>
      </c>
      <c r="C187" s="2" t="s">
        <v>9</v>
      </c>
      <c r="D187" s="2" t="s">
        <v>630</v>
      </c>
      <c r="E187" s="2" t="s">
        <v>704</v>
      </c>
      <c r="F187" s="2" t="s">
        <v>647</v>
      </c>
      <c r="G187" s="2" t="s">
        <v>704</v>
      </c>
      <c r="H187" s="2" t="s">
        <v>811</v>
      </c>
      <c r="I187" s="2" t="s">
        <v>1054</v>
      </c>
      <c r="J187" s="2" t="s">
        <v>625</v>
      </c>
      <c r="K187" s="2" t="s">
        <v>727</v>
      </c>
      <c r="L187" t="s">
        <v>729</v>
      </c>
      <c r="M187" t="s">
        <v>3148</v>
      </c>
      <c r="N187" t="s">
        <v>9</v>
      </c>
      <c r="R187" s="2" t="s">
        <v>1117</v>
      </c>
      <c r="S187" s="2" t="s">
        <v>623</v>
      </c>
      <c r="T187" s="2" t="s">
        <v>624</v>
      </c>
    </row>
    <row r="188" spans="1:20" x14ac:dyDescent="0.4">
      <c r="A188" s="2" t="s">
        <v>2059</v>
      </c>
      <c r="B188" s="2" t="s">
        <v>2060</v>
      </c>
      <c r="C188" s="2" t="s">
        <v>2061</v>
      </c>
      <c r="D188" s="2" t="s">
        <v>630</v>
      </c>
      <c r="E188" s="2" t="s">
        <v>643</v>
      </c>
      <c r="F188" s="2" t="s">
        <v>647</v>
      </c>
      <c r="G188" s="2" t="s">
        <v>643</v>
      </c>
      <c r="H188" s="2" t="s">
        <v>811</v>
      </c>
      <c r="I188" s="2" t="s">
        <v>2062</v>
      </c>
      <c r="J188" s="2" t="s">
        <v>701</v>
      </c>
      <c r="K188" s="2" t="s">
        <v>727</v>
      </c>
      <c r="L188" t="s">
        <v>729</v>
      </c>
      <c r="M188" t="s">
        <v>2063</v>
      </c>
      <c r="N188" t="s">
        <v>2063</v>
      </c>
      <c r="R188" s="2" t="s">
        <v>1117</v>
      </c>
      <c r="S188" s="2" t="s">
        <v>623</v>
      </c>
      <c r="T188" s="2" t="s">
        <v>624</v>
      </c>
    </row>
    <row r="189" spans="1:20" x14ac:dyDescent="0.4">
      <c r="A189" s="2" t="s">
        <v>1534</v>
      </c>
      <c r="B189" s="2" t="s">
        <v>1535</v>
      </c>
      <c r="C189" s="2" t="s">
        <v>1536</v>
      </c>
      <c r="D189" s="2" t="s">
        <v>630</v>
      </c>
      <c r="E189" s="2" t="s">
        <v>1522</v>
      </c>
      <c r="F189" s="2" t="s">
        <v>647</v>
      </c>
      <c r="G189" s="2" t="s">
        <v>1522</v>
      </c>
      <c r="H189" s="2" t="s">
        <v>1537</v>
      </c>
      <c r="I189" s="2" t="s">
        <v>1538</v>
      </c>
      <c r="J189" s="2" t="s">
        <v>633</v>
      </c>
      <c r="K189" s="2" t="s">
        <v>727</v>
      </c>
      <c r="L189" t="s">
        <v>1539</v>
      </c>
      <c r="M189" t="s">
        <v>1536</v>
      </c>
      <c r="N189" t="s">
        <v>1536</v>
      </c>
      <c r="R189" s="2" t="s">
        <v>707</v>
      </c>
      <c r="S189" s="2" t="s">
        <v>636</v>
      </c>
      <c r="T189" s="2" t="s">
        <v>637</v>
      </c>
    </row>
    <row r="190" spans="1:20" x14ac:dyDescent="0.4">
      <c r="A190" s="2" t="s">
        <v>1519</v>
      </c>
      <c r="B190" s="2" t="s">
        <v>1520</v>
      </c>
      <c r="C190" s="2" t="s">
        <v>1521</v>
      </c>
      <c r="D190" s="2" t="s">
        <v>630</v>
      </c>
      <c r="E190" s="2" t="s">
        <v>1522</v>
      </c>
      <c r="F190" s="2" t="s">
        <v>1523</v>
      </c>
      <c r="G190" s="2" t="s">
        <v>1522</v>
      </c>
      <c r="H190" s="2" t="s">
        <v>1524</v>
      </c>
      <c r="I190" s="2" t="s">
        <v>921</v>
      </c>
      <c r="J190" s="2" t="s">
        <v>633</v>
      </c>
      <c r="K190" s="2" t="s">
        <v>727</v>
      </c>
      <c r="L190" t="s">
        <v>1525</v>
      </c>
      <c r="M190" t="s">
        <v>1521</v>
      </c>
      <c r="N190" t="s">
        <v>1521</v>
      </c>
      <c r="R190" s="2" t="s">
        <v>1117</v>
      </c>
      <c r="S190" s="2" t="s">
        <v>636</v>
      </c>
      <c r="T190" s="2" t="s">
        <v>637</v>
      </c>
    </row>
    <row r="191" spans="1:20" x14ac:dyDescent="0.4">
      <c r="A191" s="2" t="s">
        <v>2194</v>
      </c>
      <c r="B191" s="2" t="s">
        <v>2195</v>
      </c>
      <c r="C191" s="2" t="s">
        <v>2196</v>
      </c>
      <c r="D191" s="2" t="s">
        <v>630</v>
      </c>
      <c r="E191" s="2" t="s">
        <v>1191</v>
      </c>
      <c r="F191" s="2" t="s">
        <v>647</v>
      </c>
      <c r="G191" s="2" t="s">
        <v>1191</v>
      </c>
      <c r="H191" s="2" t="s">
        <v>2029</v>
      </c>
      <c r="I191" s="2" t="s">
        <v>1193</v>
      </c>
      <c r="J191" s="2" t="s">
        <v>1194</v>
      </c>
      <c r="K191" s="2" t="s">
        <v>727</v>
      </c>
      <c r="L191" t="s">
        <v>1525</v>
      </c>
      <c r="M191" t="s">
        <v>2197</v>
      </c>
      <c r="N191" t="s">
        <v>2196</v>
      </c>
      <c r="R191" s="2" t="s">
        <v>1117</v>
      </c>
      <c r="S191" s="2" t="s">
        <v>627</v>
      </c>
      <c r="T191" s="2" t="s">
        <v>624</v>
      </c>
    </row>
    <row r="192" spans="1:20" x14ac:dyDescent="0.4">
      <c r="A192" s="2" t="s">
        <v>1753</v>
      </c>
      <c r="B192" s="2" t="s">
        <v>1754</v>
      </c>
      <c r="C192" s="2" t="s">
        <v>1755</v>
      </c>
      <c r="D192" s="2" t="s">
        <v>646</v>
      </c>
      <c r="E192" s="2" t="s">
        <v>1005</v>
      </c>
      <c r="F192" s="2" t="s">
        <v>647</v>
      </c>
      <c r="G192" s="2" t="s">
        <v>1005</v>
      </c>
      <c r="H192" s="2" t="s">
        <v>782</v>
      </c>
      <c r="I192" s="2" t="s">
        <v>647</v>
      </c>
      <c r="J192" s="2" t="s">
        <v>759</v>
      </c>
      <c r="K192" s="2" t="s">
        <v>649</v>
      </c>
      <c r="L192" t="s">
        <v>760</v>
      </c>
      <c r="M192" t="s">
        <v>1006</v>
      </c>
      <c r="N192" t="s">
        <v>1755</v>
      </c>
      <c r="R192" s="2" t="s">
        <v>707</v>
      </c>
      <c r="S192" s="2" t="s">
        <v>623</v>
      </c>
      <c r="T192" s="2" t="s">
        <v>624</v>
      </c>
    </row>
    <row r="193" spans="1:20" x14ac:dyDescent="0.4">
      <c r="A193" s="2" t="s">
        <v>1807</v>
      </c>
      <c r="B193" s="2" t="s">
        <v>1808</v>
      </c>
      <c r="C193" s="2" t="s">
        <v>1809</v>
      </c>
      <c r="D193" s="2" t="s">
        <v>646</v>
      </c>
      <c r="E193" s="2" t="s">
        <v>1005</v>
      </c>
      <c r="F193" s="2" t="s">
        <v>647</v>
      </c>
      <c r="G193" s="2" t="s">
        <v>1005</v>
      </c>
      <c r="H193" s="2" t="s">
        <v>782</v>
      </c>
      <c r="I193" s="2" t="s">
        <v>647</v>
      </c>
      <c r="J193" s="2" t="s">
        <v>759</v>
      </c>
      <c r="K193" s="2" t="s">
        <v>649</v>
      </c>
      <c r="L193" t="s">
        <v>760</v>
      </c>
      <c r="M193" t="s">
        <v>1006</v>
      </c>
      <c r="N193" t="s">
        <v>1809</v>
      </c>
      <c r="R193" s="2" t="s">
        <v>707</v>
      </c>
      <c r="S193" s="2" t="s">
        <v>623</v>
      </c>
      <c r="T193" s="2" t="s">
        <v>624</v>
      </c>
    </row>
    <row r="194" spans="1:20" x14ac:dyDescent="0.4">
      <c r="A194" s="2" t="s">
        <v>1741</v>
      </c>
      <c r="B194" s="2" t="s">
        <v>1742</v>
      </c>
      <c r="C194" s="2" t="s">
        <v>1743</v>
      </c>
      <c r="D194" s="2" t="s">
        <v>646</v>
      </c>
      <c r="E194" s="2" t="s">
        <v>1005</v>
      </c>
      <c r="F194" s="2" t="s">
        <v>647</v>
      </c>
      <c r="G194" s="2" t="s">
        <v>1005</v>
      </c>
      <c r="H194" s="2" t="s">
        <v>891</v>
      </c>
      <c r="I194" s="2" t="s">
        <v>647</v>
      </c>
      <c r="J194" s="2" t="s">
        <v>759</v>
      </c>
      <c r="K194" s="2" t="s">
        <v>649</v>
      </c>
      <c r="L194" t="s">
        <v>760</v>
      </c>
      <c r="M194" t="s">
        <v>892</v>
      </c>
      <c r="N194" t="s">
        <v>1743</v>
      </c>
      <c r="R194" s="2" t="s">
        <v>864</v>
      </c>
      <c r="S194" s="2" t="s">
        <v>623</v>
      </c>
      <c r="T194" s="2" t="s">
        <v>624</v>
      </c>
    </row>
    <row r="195" spans="1:20" x14ac:dyDescent="0.4">
      <c r="A195" s="2" t="s">
        <v>888</v>
      </c>
      <c r="B195" s="2" t="s">
        <v>889</v>
      </c>
      <c r="C195" s="2" t="s">
        <v>890</v>
      </c>
      <c r="D195" s="2" t="s">
        <v>646</v>
      </c>
      <c r="E195" s="2" t="s">
        <v>643</v>
      </c>
      <c r="F195" s="2" t="s">
        <v>647</v>
      </c>
      <c r="G195" s="2" t="s">
        <v>643</v>
      </c>
      <c r="H195" s="2" t="s">
        <v>891</v>
      </c>
      <c r="I195" s="2" t="s">
        <v>647</v>
      </c>
      <c r="J195" s="2" t="s">
        <v>759</v>
      </c>
      <c r="K195" s="2" t="s">
        <v>649</v>
      </c>
      <c r="L195" t="s">
        <v>760</v>
      </c>
      <c r="M195" t="s">
        <v>892</v>
      </c>
      <c r="N195" t="s">
        <v>890</v>
      </c>
      <c r="R195" s="2" t="s">
        <v>864</v>
      </c>
      <c r="S195" s="2" t="s">
        <v>623</v>
      </c>
      <c r="T195" s="2" t="s">
        <v>624</v>
      </c>
    </row>
    <row r="196" spans="1:20" x14ac:dyDescent="0.4">
      <c r="A196" s="2" t="s">
        <v>2930</v>
      </c>
      <c r="B196" s="2" t="s">
        <v>2931</v>
      </c>
      <c r="C196" s="2" t="s">
        <v>2932</v>
      </c>
      <c r="D196" s="2" t="s">
        <v>646</v>
      </c>
      <c r="E196" s="2" t="s">
        <v>643</v>
      </c>
      <c r="F196" s="2" t="s">
        <v>647</v>
      </c>
      <c r="G196" s="2" t="s">
        <v>643</v>
      </c>
      <c r="H196" s="2" t="s">
        <v>891</v>
      </c>
      <c r="I196" s="2" t="s">
        <v>647</v>
      </c>
      <c r="J196" s="2" t="s">
        <v>759</v>
      </c>
      <c r="K196" s="2" t="s">
        <v>649</v>
      </c>
      <c r="L196" t="s">
        <v>760</v>
      </c>
      <c r="M196" t="s">
        <v>892</v>
      </c>
      <c r="N196" t="s">
        <v>2932</v>
      </c>
      <c r="R196" s="2" t="s">
        <v>864</v>
      </c>
      <c r="S196" s="2" t="s">
        <v>623</v>
      </c>
      <c r="T196" s="2" t="s">
        <v>624</v>
      </c>
    </row>
    <row r="197" spans="1:20" x14ac:dyDescent="0.4">
      <c r="A197" s="2" t="s">
        <v>1651</v>
      </c>
      <c r="B197" s="2" t="s">
        <v>1652</v>
      </c>
      <c r="C197" s="2" t="s">
        <v>1653</v>
      </c>
      <c r="D197" s="2" t="s">
        <v>646</v>
      </c>
      <c r="E197" s="2" t="s">
        <v>1005</v>
      </c>
      <c r="F197" s="2" t="s">
        <v>647</v>
      </c>
      <c r="G197" s="2" t="s">
        <v>1005</v>
      </c>
      <c r="H197" s="2" t="s">
        <v>782</v>
      </c>
      <c r="I197" s="2" t="s">
        <v>647</v>
      </c>
      <c r="J197" s="2" t="s">
        <v>759</v>
      </c>
      <c r="K197" s="2" t="s">
        <v>649</v>
      </c>
      <c r="L197" t="s">
        <v>760</v>
      </c>
      <c r="M197" t="s">
        <v>1006</v>
      </c>
      <c r="N197" t="s">
        <v>1653</v>
      </c>
      <c r="R197" s="2" t="s">
        <v>707</v>
      </c>
      <c r="S197" s="2" t="s">
        <v>623</v>
      </c>
      <c r="T197" s="2" t="s">
        <v>624</v>
      </c>
    </row>
    <row r="198" spans="1:20" x14ac:dyDescent="0.4">
      <c r="A198" s="2" t="s">
        <v>1645</v>
      </c>
      <c r="B198" s="2" t="s">
        <v>1646</v>
      </c>
      <c r="C198" s="2" t="s">
        <v>1647</v>
      </c>
      <c r="D198" s="2" t="s">
        <v>646</v>
      </c>
      <c r="E198" s="2" t="s">
        <v>1005</v>
      </c>
      <c r="F198" s="2" t="s">
        <v>647</v>
      </c>
      <c r="G198" s="2" t="s">
        <v>1005</v>
      </c>
      <c r="H198" s="2" t="s">
        <v>782</v>
      </c>
      <c r="I198" s="2" t="s">
        <v>647</v>
      </c>
      <c r="J198" s="2" t="s">
        <v>759</v>
      </c>
      <c r="K198" s="2" t="s">
        <v>649</v>
      </c>
      <c r="L198" t="s">
        <v>760</v>
      </c>
      <c r="M198" t="s">
        <v>1006</v>
      </c>
      <c r="N198" t="s">
        <v>1647</v>
      </c>
      <c r="R198" s="2" t="s">
        <v>707</v>
      </c>
      <c r="S198" s="2" t="s">
        <v>623</v>
      </c>
      <c r="T198" s="2" t="s">
        <v>624</v>
      </c>
    </row>
    <row r="199" spans="1:20" x14ac:dyDescent="0.4">
      <c r="A199" s="2" t="s">
        <v>2394</v>
      </c>
      <c r="B199" s="2" t="s">
        <v>2395</v>
      </c>
      <c r="C199" s="2" t="s">
        <v>2396</v>
      </c>
      <c r="D199" s="2" t="s">
        <v>620</v>
      </c>
      <c r="E199" s="2" t="s">
        <v>704</v>
      </c>
      <c r="F199" s="2" t="s">
        <v>647</v>
      </c>
      <c r="G199" s="2" t="s">
        <v>704</v>
      </c>
      <c r="H199" s="2" t="s">
        <v>860</v>
      </c>
      <c r="I199" s="2" t="s">
        <v>2334</v>
      </c>
      <c r="J199" s="2" t="s">
        <v>701</v>
      </c>
      <c r="K199" s="2" t="s">
        <v>634</v>
      </c>
      <c r="L199" t="s">
        <v>662</v>
      </c>
      <c r="M199" t="s">
        <v>2335</v>
      </c>
      <c r="N199" t="s">
        <v>2336</v>
      </c>
      <c r="O199" t="s">
        <v>2396</v>
      </c>
      <c r="R199" s="2" t="s">
        <v>707</v>
      </c>
      <c r="S199" s="2" t="s">
        <v>623</v>
      </c>
      <c r="T199" s="2" t="s">
        <v>624</v>
      </c>
    </row>
    <row r="200" spans="1:20" x14ac:dyDescent="0.4">
      <c r="A200" s="2" t="s">
        <v>2331</v>
      </c>
      <c r="B200" s="2" t="s">
        <v>2332</v>
      </c>
      <c r="C200" s="2" t="s">
        <v>2333</v>
      </c>
      <c r="D200" s="2" t="s">
        <v>620</v>
      </c>
      <c r="E200" s="2" t="s">
        <v>704</v>
      </c>
      <c r="F200" s="2" t="s">
        <v>647</v>
      </c>
      <c r="G200" s="2" t="s">
        <v>704</v>
      </c>
      <c r="H200" s="2" t="s">
        <v>860</v>
      </c>
      <c r="I200" s="2" t="s">
        <v>2334</v>
      </c>
      <c r="J200" s="2" t="s">
        <v>701</v>
      </c>
      <c r="K200" s="2" t="s">
        <v>634</v>
      </c>
      <c r="L200" t="s">
        <v>662</v>
      </c>
      <c r="M200" t="s">
        <v>2335</v>
      </c>
      <c r="N200" t="s">
        <v>2336</v>
      </c>
      <c r="O200" t="s">
        <v>2333</v>
      </c>
      <c r="R200" s="2" t="s">
        <v>707</v>
      </c>
      <c r="S200" s="2" t="s">
        <v>623</v>
      </c>
      <c r="T200" s="2" t="s">
        <v>624</v>
      </c>
    </row>
    <row r="201" spans="1:20" x14ac:dyDescent="0.4">
      <c r="A201" s="2" t="s">
        <v>2939</v>
      </c>
      <c r="B201" s="2" t="s">
        <v>2940</v>
      </c>
      <c r="C201" s="2" t="s">
        <v>2941</v>
      </c>
      <c r="D201" s="2" t="s">
        <v>646</v>
      </c>
      <c r="E201" s="2" t="s">
        <v>1005</v>
      </c>
      <c r="F201" s="2" t="s">
        <v>647</v>
      </c>
      <c r="G201" s="2" t="s">
        <v>1005</v>
      </c>
      <c r="H201" s="2" t="s">
        <v>891</v>
      </c>
      <c r="I201" s="2" t="s">
        <v>647</v>
      </c>
      <c r="J201" s="2" t="s">
        <v>759</v>
      </c>
      <c r="K201" s="2" t="s">
        <v>649</v>
      </c>
      <c r="L201" t="s">
        <v>760</v>
      </c>
      <c r="M201" t="s">
        <v>892</v>
      </c>
      <c r="N201" t="s">
        <v>2941</v>
      </c>
      <c r="R201" s="2" t="s">
        <v>864</v>
      </c>
      <c r="S201" s="2" t="s">
        <v>623</v>
      </c>
      <c r="T201" s="2" t="s">
        <v>624</v>
      </c>
    </row>
    <row r="202" spans="1:20" x14ac:dyDescent="0.4">
      <c r="A202" s="2" t="s">
        <v>2720</v>
      </c>
      <c r="B202" s="2" t="s">
        <v>2721</v>
      </c>
      <c r="C202" s="2" t="s">
        <v>2722</v>
      </c>
      <c r="D202" s="2" t="s">
        <v>646</v>
      </c>
      <c r="E202" s="2" t="s">
        <v>2215</v>
      </c>
      <c r="F202" s="2" t="s">
        <v>647</v>
      </c>
      <c r="G202" s="2" t="s">
        <v>2215</v>
      </c>
      <c r="H202" s="2" t="s">
        <v>916</v>
      </c>
      <c r="I202" s="2" t="s">
        <v>2217</v>
      </c>
      <c r="J202" s="2" t="s">
        <v>670</v>
      </c>
      <c r="K202" s="2" t="s">
        <v>649</v>
      </c>
      <c r="L202" t="s">
        <v>667</v>
      </c>
      <c r="M202" t="s">
        <v>2218</v>
      </c>
      <c r="N202" t="s">
        <v>2722</v>
      </c>
      <c r="R202" s="2" t="s">
        <v>2251</v>
      </c>
      <c r="S202" s="2" t="s">
        <v>626</v>
      </c>
      <c r="T202" s="2" t="s">
        <v>624</v>
      </c>
    </row>
    <row r="203" spans="1:20" x14ac:dyDescent="0.4">
      <c r="A203" s="2" t="s">
        <v>2274</v>
      </c>
      <c r="B203" s="2" t="s">
        <v>2275</v>
      </c>
      <c r="C203" s="2" t="s">
        <v>2276</v>
      </c>
      <c r="D203" s="2" t="s">
        <v>646</v>
      </c>
      <c r="E203" s="2" t="s">
        <v>2215</v>
      </c>
      <c r="F203" s="2" t="s">
        <v>647</v>
      </c>
      <c r="G203" s="2" t="s">
        <v>2215</v>
      </c>
      <c r="H203" s="2" t="s">
        <v>916</v>
      </c>
      <c r="I203" s="2" t="s">
        <v>2217</v>
      </c>
      <c r="J203" s="2" t="s">
        <v>670</v>
      </c>
      <c r="K203" s="2" t="s">
        <v>649</v>
      </c>
      <c r="L203" t="s">
        <v>667</v>
      </c>
      <c r="M203" t="s">
        <v>2218</v>
      </c>
      <c r="N203" t="s">
        <v>2276</v>
      </c>
      <c r="R203" s="2" t="s">
        <v>2251</v>
      </c>
      <c r="S203" s="2" t="s">
        <v>626</v>
      </c>
      <c r="T203" s="2" t="s">
        <v>624</v>
      </c>
    </row>
    <row r="204" spans="1:20" x14ac:dyDescent="0.4">
      <c r="A204" s="2" t="s">
        <v>1398</v>
      </c>
      <c r="B204" s="2" t="s">
        <v>1399</v>
      </c>
      <c r="C204" s="2" t="s">
        <v>1400</v>
      </c>
      <c r="D204" s="2" t="s">
        <v>646</v>
      </c>
      <c r="E204" s="2" t="s">
        <v>855</v>
      </c>
      <c r="F204" s="2" t="s">
        <v>647</v>
      </c>
      <c r="G204" s="2" t="s">
        <v>855</v>
      </c>
      <c r="H204" s="2" t="s">
        <v>707</v>
      </c>
      <c r="I204" s="2" t="s">
        <v>647</v>
      </c>
      <c r="J204" s="2" t="s">
        <v>1401</v>
      </c>
      <c r="K204" s="2" t="s">
        <v>649</v>
      </c>
      <c r="L204" t="s">
        <v>650</v>
      </c>
      <c r="M204" t="s">
        <v>678</v>
      </c>
      <c r="N204" t="s">
        <v>1400</v>
      </c>
      <c r="R204" s="2" t="s">
        <v>707</v>
      </c>
      <c r="S204" s="2" t="s">
        <v>695</v>
      </c>
      <c r="T204" s="2" t="s">
        <v>624</v>
      </c>
    </row>
    <row r="205" spans="1:20" x14ac:dyDescent="0.4">
      <c r="A205" s="2" t="s">
        <v>1420</v>
      </c>
      <c r="B205" s="2" t="s">
        <v>1421</v>
      </c>
      <c r="C205" s="2" t="s">
        <v>1422</v>
      </c>
      <c r="D205" s="2" t="s">
        <v>646</v>
      </c>
      <c r="E205" s="2" t="s">
        <v>855</v>
      </c>
      <c r="F205" s="2" t="s">
        <v>647</v>
      </c>
      <c r="G205" s="2" t="s">
        <v>855</v>
      </c>
      <c r="H205" s="2" t="s">
        <v>707</v>
      </c>
      <c r="I205" s="2" t="s">
        <v>647</v>
      </c>
      <c r="J205" s="2" t="s">
        <v>766</v>
      </c>
      <c r="K205" s="2" t="s">
        <v>649</v>
      </c>
      <c r="L205" t="s">
        <v>650</v>
      </c>
      <c r="M205" t="s">
        <v>678</v>
      </c>
      <c r="N205" t="s">
        <v>1422</v>
      </c>
      <c r="R205" s="2" t="s">
        <v>707</v>
      </c>
      <c r="S205" s="2" t="s">
        <v>695</v>
      </c>
      <c r="T205" s="2" t="s">
        <v>624</v>
      </c>
    </row>
    <row r="206" spans="1:20" x14ac:dyDescent="0.4">
      <c r="A206" s="2" t="s">
        <v>1615</v>
      </c>
      <c r="B206" s="2" t="s">
        <v>1616</v>
      </c>
      <c r="C206" s="2" t="s">
        <v>1617</v>
      </c>
      <c r="D206" s="2" t="s">
        <v>630</v>
      </c>
      <c r="E206" s="2" t="s">
        <v>704</v>
      </c>
      <c r="F206" s="2" t="s">
        <v>647</v>
      </c>
      <c r="G206" s="2" t="s">
        <v>704</v>
      </c>
      <c r="H206" s="2" t="s">
        <v>1618</v>
      </c>
      <c r="I206" s="2" t="s">
        <v>1054</v>
      </c>
      <c r="J206" s="2" t="s">
        <v>625</v>
      </c>
      <c r="K206" s="2" t="s">
        <v>622</v>
      </c>
      <c r="L206" t="s">
        <v>862</v>
      </c>
      <c r="M206" t="s">
        <v>1619</v>
      </c>
      <c r="N206" t="s">
        <v>1617</v>
      </c>
      <c r="R206" s="2" t="s">
        <v>864</v>
      </c>
      <c r="S206" s="2" t="s">
        <v>623</v>
      </c>
      <c r="T206" s="2" t="s">
        <v>624</v>
      </c>
    </row>
    <row r="207" spans="1:20" x14ac:dyDescent="0.4">
      <c r="A207" s="2" t="s">
        <v>1017</v>
      </c>
      <c r="B207" s="2" t="s">
        <v>1018</v>
      </c>
      <c r="C207" s="2" t="s">
        <v>1019</v>
      </c>
      <c r="D207" s="2" t="s">
        <v>646</v>
      </c>
      <c r="E207" s="2" t="s">
        <v>643</v>
      </c>
      <c r="F207" s="2" t="s">
        <v>647</v>
      </c>
      <c r="G207" s="2" t="s">
        <v>643</v>
      </c>
      <c r="H207" s="2" t="s">
        <v>891</v>
      </c>
      <c r="I207" s="2" t="s">
        <v>647</v>
      </c>
      <c r="J207" s="2" t="s">
        <v>759</v>
      </c>
      <c r="K207" s="2" t="s">
        <v>649</v>
      </c>
      <c r="L207" t="s">
        <v>760</v>
      </c>
      <c r="M207" t="s">
        <v>892</v>
      </c>
      <c r="N207" t="s">
        <v>1019</v>
      </c>
      <c r="R207" s="2" t="s">
        <v>864</v>
      </c>
      <c r="S207" s="2" t="s">
        <v>623</v>
      </c>
      <c r="T207" s="2" t="s">
        <v>624</v>
      </c>
    </row>
    <row r="208" spans="1:20" x14ac:dyDescent="0.4">
      <c r="A208" s="2" t="s">
        <v>1826</v>
      </c>
      <c r="B208" s="2" t="s">
        <v>1827</v>
      </c>
      <c r="C208" s="2" t="s">
        <v>1828</v>
      </c>
      <c r="D208" s="2" t="s">
        <v>646</v>
      </c>
      <c r="E208" s="2" t="s">
        <v>1829</v>
      </c>
      <c r="F208" s="2" t="s">
        <v>647</v>
      </c>
      <c r="G208" s="2" t="s">
        <v>1829</v>
      </c>
      <c r="H208" s="2" t="s">
        <v>891</v>
      </c>
      <c r="I208" s="2" t="s">
        <v>647</v>
      </c>
      <c r="J208" s="2" t="s">
        <v>759</v>
      </c>
      <c r="K208" s="2" t="s">
        <v>649</v>
      </c>
      <c r="L208" t="s">
        <v>760</v>
      </c>
      <c r="M208" t="s">
        <v>892</v>
      </c>
      <c r="N208" t="s">
        <v>1828</v>
      </c>
      <c r="R208" s="2" t="s">
        <v>864</v>
      </c>
      <c r="S208" s="2" t="s">
        <v>623</v>
      </c>
      <c r="T208" s="2" t="s">
        <v>624</v>
      </c>
    </row>
    <row r="209" spans="1:20" x14ac:dyDescent="0.4">
      <c r="A209" s="2" t="s">
        <v>1893</v>
      </c>
      <c r="B209" s="2" t="s">
        <v>1894</v>
      </c>
      <c r="C209" s="2" t="s">
        <v>1895</v>
      </c>
      <c r="D209" s="2" t="s">
        <v>646</v>
      </c>
      <c r="E209" s="2" t="s">
        <v>1005</v>
      </c>
      <c r="F209" s="2" t="s">
        <v>647</v>
      </c>
      <c r="G209" s="2" t="s">
        <v>1005</v>
      </c>
      <c r="H209" s="2" t="s">
        <v>782</v>
      </c>
      <c r="I209" s="2" t="s">
        <v>647</v>
      </c>
      <c r="J209" s="2" t="s">
        <v>759</v>
      </c>
      <c r="K209" s="2" t="s">
        <v>649</v>
      </c>
      <c r="L209" t="s">
        <v>760</v>
      </c>
      <c r="M209" t="s">
        <v>1010</v>
      </c>
      <c r="N209" t="s">
        <v>1895</v>
      </c>
      <c r="R209" s="2" t="s">
        <v>707</v>
      </c>
      <c r="S209" s="2" t="s">
        <v>623</v>
      </c>
      <c r="T209" s="2" t="s">
        <v>624</v>
      </c>
    </row>
    <row r="210" spans="1:20" x14ac:dyDescent="0.4">
      <c r="A210" s="2" t="s">
        <v>3087</v>
      </c>
      <c r="B210" s="2" t="s">
        <v>3088</v>
      </c>
      <c r="C210" s="2" t="s">
        <v>3089</v>
      </c>
      <c r="D210" s="2" t="s">
        <v>620</v>
      </c>
      <c r="E210" s="2" t="s">
        <v>704</v>
      </c>
      <c r="F210" s="2" t="s">
        <v>647</v>
      </c>
      <c r="G210" s="2" t="s">
        <v>704</v>
      </c>
      <c r="H210" s="2" t="s">
        <v>1618</v>
      </c>
      <c r="I210" s="2" t="s">
        <v>1054</v>
      </c>
      <c r="J210" s="2" t="s">
        <v>625</v>
      </c>
      <c r="K210" s="2" t="s">
        <v>622</v>
      </c>
      <c r="L210" t="s">
        <v>862</v>
      </c>
      <c r="M210" t="s">
        <v>1619</v>
      </c>
      <c r="N210" t="s">
        <v>3089</v>
      </c>
      <c r="R210" s="2" t="s">
        <v>864</v>
      </c>
      <c r="S210" s="2" t="s">
        <v>623</v>
      </c>
      <c r="T210" s="2" t="s">
        <v>624</v>
      </c>
    </row>
    <row r="211" spans="1:20" x14ac:dyDescent="0.4">
      <c r="A211" s="2" t="s">
        <v>3136</v>
      </c>
      <c r="B211" s="2" t="s">
        <v>3137</v>
      </c>
      <c r="C211" s="2" t="s">
        <v>3138</v>
      </c>
      <c r="D211" s="2" t="s">
        <v>620</v>
      </c>
      <c r="E211" s="2" t="s">
        <v>704</v>
      </c>
      <c r="F211" s="2" t="s">
        <v>647</v>
      </c>
      <c r="G211" s="2" t="s">
        <v>704</v>
      </c>
      <c r="H211" s="2" t="s">
        <v>1618</v>
      </c>
      <c r="I211" s="2" t="s">
        <v>1054</v>
      </c>
      <c r="J211" s="2" t="s">
        <v>625</v>
      </c>
      <c r="K211" s="2" t="s">
        <v>649</v>
      </c>
      <c r="L211" t="s">
        <v>667</v>
      </c>
      <c r="M211" t="s">
        <v>668</v>
      </c>
      <c r="N211" t="s">
        <v>3138</v>
      </c>
      <c r="R211" s="2" t="s">
        <v>864</v>
      </c>
      <c r="S211" s="2" t="s">
        <v>623</v>
      </c>
      <c r="T211" s="2" t="s">
        <v>624</v>
      </c>
    </row>
    <row r="212" spans="1:20" x14ac:dyDescent="0.4">
      <c r="A212" s="2" t="s">
        <v>1134</v>
      </c>
      <c r="B212" s="2" t="s">
        <v>1135</v>
      </c>
      <c r="C212" s="2" t="s">
        <v>1136</v>
      </c>
      <c r="D212" s="2" t="s">
        <v>646</v>
      </c>
      <c r="E212" s="2" t="s">
        <v>844</v>
      </c>
      <c r="F212" s="2" t="s">
        <v>647</v>
      </c>
      <c r="G212" s="2" t="s">
        <v>844</v>
      </c>
      <c r="H212" s="2" t="s">
        <v>891</v>
      </c>
      <c r="I212" s="2" t="s">
        <v>647</v>
      </c>
      <c r="J212" s="2" t="s">
        <v>759</v>
      </c>
      <c r="K212" s="2" t="s">
        <v>649</v>
      </c>
      <c r="L212" t="s">
        <v>760</v>
      </c>
      <c r="M212" t="s">
        <v>892</v>
      </c>
      <c r="N212" t="s">
        <v>1136</v>
      </c>
      <c r="R212" s="2" t="s">
        <v>864</v>
      </c>
      <c r="S212" s="2" t="s">
        <v>623</v>
      </c>
      <c r="T212" s="2" t="s">
        <v>624</v>
      </c>
    </row>
    <row r="213" spans="1:20" x14ac:dyDescent="0.4">
      <c r="A213" s="2" t="s">
        <v>1759</v>
      </c>
      <c r="B213" s="2" t="s">
        <v>1760</v>
      </c>
      <c r="C213" s="2" t="s">
        <v>1761</v>
      </c>
      <c r="D213" s="2" t="s">
        <v>646</v>
      </c>
      <c r="E213" s="2" t="s">
        <v>1005</v>
      </c>
      <c r="F213" s="2" t="s">
        <v>647</v>
      </c>
      <c r="G213" s="2" t="s">
        <v>1005</v>
      </c>
      <c r="H213" s="2" t="s">
        <v>891</v>
      </c>
      <c r="I213" s="2" t="s">
        <v>647</v>
      </c>
      <c r="J213" s="2" t="s">
        <v>759</v>
      </c>
      <c r="K213" s="2" t="s">
        <v>649</v>
      </c>
      <c r="L213" t="s">
        <v>760</v>
      </c>
      <c r="M213" t="s">
        <v>892</v>
      </c>
      <c r="N213" t="s">
        <v>1761</v>
      </c>
      <c r="R213" s="2" t="s">
        <v>864</v>
      </c>
      <c r="S213" s="2" t="s">
        <v>623</v>
      </c>
      <c r="T213" s="2" t="s">
        <v>624</v>
      </c>
    </row>
    <row r="214" spans="1:20" x14ac:dyDescent="0.4">
      <c r="A214" s="2" t="s">
        <v>1620</v>
      </c>
      <c r="B214" s="2" t="s">
        <v>1621</v>
      </c>
      <c r="C214" s="2" t="s">
        <v>1622</v>
      </c>
      <c r="D214" s="2" t="s">
        <v>628</v>
      </c>
      <c r="E214" s="2" t="s">
        <v>704</v>
      </c>
      <c r="F214" s="2" t="s">
        <v>647</v>
      </c>
      <c r="G214" s="2" t="s">
        <v>704</v>
      </c>
      <c r="H214" s="2" t="s">
        <v>1618</v>
      </c>
      <c r="I214" s="2" t="s">
        <v>1054</v>
      </c>
      <c r="J214" s="2" t="s">
        <v>625</v>
      </c>
      <c r="K214" s="2" t="s">
        <v>622</v>
      </c>
      <c r="L214" t="s">
        <v>862</v>
      </c>
      <c r="M214" t="s">
        <v>1619</v>
      </c>
      <c r="N214" t="s">
        <v>1622</v>
      </c>
      <c r="R214" s="2" t="s">
        <v>864</v>
      </c>
      <c r="S214" s="2" t="s">
        <v>623</v>
      </c>
      <c r="T214" s="2" t="s">
        <v>624</v>
      </c>
    </row>
    <row r="215" spans="1:20" x14ac:dyDescent="0.4">
      <c r="A215" s="2" t="s">
        <v>2345</v>
      </c>
      <c r="B215" s="2" t="s">
        <v>2346</v>
      </c>
      <c r="C215" s="2" t="s">
        <v>2347</v>
      </c>
      <c r="D215" s="2" t="s">
        <v>620</v>
      </c>
      <c r="E215" s="2" t="s">
        <v>704</v>
      </c>
      <c r="F215" s="2" t="s">
        <v>647</v>
      </c>
      <c r="G215" s="2" t="s">
        <v>704</v>
      </c>
      <c r="H215" s="2" t="s">
        <v>860</v>
      </c>
      <c r="I215" s="2" t="s">
        <v>2334</v>
      </c>
      <c r="J215" s="2" t="s">
        <v>701</v>
      </c>
      <c r="K215" s="2" t="s">
        <v>634</v>
      </c>
      <c r="L215" t="s">
        <v>662</v>
      </c>
      <c r="M215" t="s">
        <v>2335</v>
      </c>
      <c r="N215" t="s">
        <v>2348</v>
      </c>
      <c r="O215" t="s">
        <v>2347</v>
      </c>
      <c r="R215" s="2" t="s">
        <v>707</v>
      </c>
      <c r="S215" s="2" t="s">
        <v>623</v>
      </c>
      <c r="T215" s="2" t="s">
        <v>624</v>
      </c>
    </row>
    <row r="216" spans="1:20" x14ac:dyDescent="0.4">
      <c r="A216" s="2" t="s">
        <v>2912</v>
      </c>
      <c r="B216" s="2" t="s">
        <v>2913</v>
      </c>
      <c r="C216" s="2" t="s">
        <v>2914</v>
      </c>
      <c r="D216" s="2" t="s">
        <v>620</v>
      </c>
      <c r="E216" s="2" t="s">
        <v>704</v>
      </c>
      <c r="F216" s="2" t="s">
        <v>647</v>
      </c>
      <c r="G216" s="2" t="s">
        <v>704</v>
      </c>
      <c r="H216" s="2" t="s">
        <v>860</v>
      </c>
      <c r="I216" s="2" t="s">
        <v>2334</v>
      </c>
      <c r="J216" s="2" t="s">
        <v>701</v>
      </c>
      <c r="K216" s="2" t="s">
        <v>634</v>
      </c>
      <c r="L216" t="s">
        <v>662</v>
      </c>
      <c r="M216" t="s">
        <v>2335</v>
      </c>
      <c r="N216" t="s">
        <v>2348</v>
      </c>
      <c r="O216" t="s">
        <v>2914</v>
      </c>
      <c r="R216" s="2" t="s">
        <v>707</v>
      </c>
      <c r="S216" s="2" t="s">
        <v>623</v>
      </c>
      <c r="T216" s="2" t="s">
        <v>624</v>
      </c>
    </row>
    <row r="217" spans="1:20" x14ac:dyDescent="0.4">
      <c r="A217" s="2" t="s">
        <v>2475</v>
      </c>
      <c r="B217" s="2" t="s">
        <v>2476</v>
      </c>
      <c r="C217" s="2" t="s">
        <v>2477</v>
      </c>
      <c r="D217" s="2" t="s">
        <v>628</v>
      </c>
      <c r="E217" s="2" t="s">
        <v>933</v>
      </c>
      <c r="F217" s="2" t="s">
        <v>934</v>
      </c>
      <c r="G217" s="2" t="s">
        <v>933</v>
      </c>
      <c r="H217" s="2" t="s">
        <v>1083</v>
      </c>
      <c r="I217" s="2" t="s">
        <v>936</v>
      </c>
      <c r="J217" s="2" t="s">
        <v>937</v>
      </c>
      <c r="K217" s="2" t="s">
        <v>632</v>
      </c>
      <c r="L217" t="s">
        <v>2478</v>
      </c>
      <c r="M217" t="s">
        <v>2477</v>
      </c>
      <c r="R217" s="2" t="s">
        <v>906</v>
      </c>
      <c r="S217" s="2" t="s">
        <v>623</v>
      </c>
      <c r="T217" s="2" t="s">
        <v>624</v>
      </c>
    </row>
    <row r="218" spans="1:20" x14ac:dyDescent="0.4">
      <c r="A218" s="2" t="s">
        <v>2468</v>
      </c>
      <c r="B218" s="2" t="s">
        <v>2469</v>
      </c>
      <c r="C218" s="2" t="s">
        <v>2470</v>
      </c>
      <c r="D218" s="2" t="s">
        <v>628</v>
      </c>
      <c r="E218" s="2" t="s">
        <v>933</v>
      </c>
      <c r="F218" s="2" t="s">
        <v>934</v>
      </c>
      <c r="G218" s="2" t="s">
        <v>933</v>
      </c>
      <c r="H218" s="2" t="s">
        <v>1083</v>
      </c>
      <c r="I218" s="2" t="s">
        <v>936</v>
      </c>
      <c r="J218" s="2" t="s">
        <v>937</v>
      </c>
      <c r="K218" s="2" t="s">
        <v>632</v>
      </c>
      <c r="L218" t="s">
        <v>1279</v>
      </c>
      <c r="M218" t="s">
        <v>2470</v>
      </c>
      <c r="N218" t="s">
        <v>2470</v>
      </c>
      <c r="R218" s="2" t="s">
        <v>906</v>
      </c>
      <c r="S218" s="2" t="s">
        <v>623</v>
      </c>
      <c r="T218" s="2" t="s">
        <v>624</v>
      </c>
    </row>
    <row r="219" spans="1:20" x14ac:dyDescent="0.4">
      <c r="A219" s="2" t="s">
        <v>1274</v>
      </c>
      <c r="B219" s="2" t="s">
        <v>1275</v>
      </c>
      <c r="C219" s="2" t="s">
        <v>1276</v>
      </c>
      <c r="D219" s="2" t="s">
        <v>628</v>
      </c>
      <c r="E219" s="2" t="s">
        <v>1277</v>
      </c>
      <c r="F219" s="2" t="s">
        <v>647</v>
      </c>
      <c r="G219" s="2" t="s">
        <v>1277</v>
      </c>
      <c r="H219" s="2" t="s">
        <v>806</v>
      </c>
      <c r="I219" s="2" t="s">
        <v>1278</v>
      </c>
      <c r="J219" s="2" t="s">
        <v>1194</v>
      </c>
      <c r="K219" s="2" t="s">
        <v>632</v>
      </c>
      <c r="L219" t="s">
        <v>1279</v>
      </c>
      <c r="M219" t="s">
        <v>1280</v>
      </c>
      <c r="N219" t="s">
        <v>1276</v>
      </c>
      <c r="R219" s="2" t="s">
        <v>906</v>
      </c>
      <c r="S219" s="2" t="s">
        <v>627</v>
      </c>
      <c r="T219" s="2" t="s">
        <v>624</v>
      </c>
    </row>
    <row r="220" spans="1:20" x14ac:dyDescent="0.4">
      <c r="A220" s="2" t="s">
        <v>2198</v>
      </c>
      <c r="B220" s="2" t="s">
        <v>2199</v>
      </c>
      <c r="C220" s="2" t="s">
        <v>2200</v>
      </c>
      <c r="D220" s="2" t="s">
        <v>628</v>
      </c>
      <c r="E220" s="2" t="s">
        <v>914</v>
      </c>
      <c r="F220" s="2" t="s">
        <v>2201</v>
      </c>
      <c r="G220" s="2" t="s">
        <v>914</v>
      </c>
      <c r="H220" s="2" t="s">
        <v>806</v>
      </c>
      <c r="I220" s="2" t="s">
        <v>1000</v>
      </c>
      <c r="J220" s="2" t="s">
        <v>633</v>
      </c>
      <c r="K220" s="2" t="s">
        <v>632</v>
      </c>
      <c r="L220" t="s">
        <v>1279</v>
      </c>
      <c r="M220" t="s">
        <v>2200</v>
      </c>
      <c r="N220" t="s">
        <v>2200</v>
      </c>
      <c r="R220" s="2" t="s">
        <v>906</v>
      </c>
      <c r="S220" s="2" t="s">
        <v>636</v>
      </c>
      <c r="T220" s="2" t="s">
        <v>637</v>
      </c>
    </row>
    <row r="221" spans="1:20" x14ac:dyDescent="0.4">
      <c r="A221" s="2" t="s">
        <v>2202</v>
      </c>
      <c r="B221" s="2" t="s">
        <v>2203</v>
      </c>
      <c r="C221" s="2" t="s">
        <v>2204</v>
      </c>
      <c r="D221" s="2" t="s">
        <v>628</v>
      </c>
      <c r="E221" s="2" t="s">
        <v>914</v>
      </c>
      <c r="F221" s="2" t="s">
        <v>2205</v>
      </c>
      <c r="G221" s="2" t="s">
        <v>914</v>
      </c>
      <c r="H221" s="2" t="s">
        <v>806</v>
      </c>
      <c r="I221" s="2" t="s">
        <v>1000</v>
      </c>
      <c r="J221" s="2" t="s">
        <v>633</v>
      </c>
      <c r="K221" s="2" t="s">
        <v>632</v>
      </c>
      <c r="L221" t="s">
        <v>1279</v>
      </c>
      <c r="M221" t="s">
        <v>2204</v>
      </c>
      <c r="N221" t="s">
        <v>2204</v>
      </c>
      <c r="R221" s="2" t="s">
        <v>906</v>
      </c>
      <c r="S221" s="2" t="s">
        <v>636</v>
      </c>
      <c r="T221" s="2" t="s">
        <v>637</v>
      </c>
    </row>
    <row r="222" spans="1:20" x14ac:dyDescent="0.4">
      <c r="A222" s="2" t="s">
        <v>1217</v>
      </c>
      <c r="B222" s="2" t="s">
        <v>1218</v>
      </c>
      <c r="C222" s="2" t="s">
        <v>777</v>
      </c>
      <c r="D222" s="2" t="s">
        <v>630</v>
      </c>
      <c r="E222" s="2" t="s">
        <v>1214</v>
      </c>
      <c r="F222" s="2" t="s">
        <v>1219</v>
      </c>
      <c r="G222" s="2" t="s">
        <v>1214</v>
      </c>
      <c r="H222" s="2" t="s">
        <v>916</v>
      </c>
      <c r="I222" s="2" t="s">
        <v>1220</v>
      </c>
      <c r="J222" s="2" t="s">
        <v>709</v>
      </c>
      <c r="K222" s="2" t="s">
        <v>727</v>
      </c>
      <c r="L222" t="s">
        <v>776</v>
      </c>
      <c r="M222" t="s">
        <v>777</v>
      </c>
      <c r="N222" t="s">
        <v>777</v>
      </c>
      <c r="R222" s="2" t="s">
        <v>864</v>
      </c>
      <c r="S222" s="2" t="s">
        <v>11</v>
      </c>
      <c r="T222" s="2" t="s">
        <v>624</v>
      </c>
    </row>
    <row r="223" spans="1:20" x14ac:dyDescent="0.4">
      <c r="A223" s="2" t="s">
        <v>1173</v>
      </c>
      <c r="B223" s="2" t="s">
        <v>1174</v>
      </c>
      <c r="C223" s="2" t="s">
        <v>1175</v>
      </c>
      <c r="D223" s="2" t="s">
        <v>630</v>
      </c>
      <c r="E223" s="2" t="s">
        <v>1066</v>
      </c>
      <c r="F223" s="2" t="s">
        <v>1176</v>
      </c>
      <c r="G223" s="2" t="s">
        <v>1066</v>
      </c>
      <c r="H223" s="2" t="s">
        <v>916</v>
      </c>
      <c r="I223" s="2" t="s">
        <v>1177</v>
      </c>
      <c r="J223" s="2" t="s">
        <v>731</v>
      </c>
      <c r="K223" s="2" t="s">
        <v>727</v>
      </c>
      <c r="L223" t="s">
        <v>776</v>
      </c>
      <c r="M223" t="s">
        <v>1175</v>
      </c>
      <c r="N223" t="s">
        <v>1175</v>
      </c>
      <c r="R223" s="2" t="s">
        <v>864</v>
      </c>
      <c r="S223" s="2" t="s">
        <v>636</v>
      </c>
      <c r="T223" s="2" t="s">
        <v>637</v>
      </c>
    </row>
    <row r="224" spans="1:20" x14ac:dyDescent="0.4">
      <c r="A224" s="2" t="s">
        <v>1563</v>
      </c>
      <c r="B224" s="2" t="s">
        <v>1564</v>
      </c>
      <c r="C224" s="2" t="s">
        <v>1565</v>
      </c>
      <c r="D224" s="2" t="s">
        <v>630</v>
      </c>
      <c r="E224" s="2" t="s">
        <v>868</v>
      </c>
      <c r="F224" s="2" t="s">
        <v>1566</v>
      </c>
      <c r="G224" s="2" t="s">
        <v>868</v>
      </c>
      <c r="H224" s="2" t="s">
        <v>1168</v>
      </c>
      <c r="I224" s="2" t="s">
        <v>870</v>
      </c>
      <c r="J224" s="2" t="s">
        <v>631</v>
      </c>
      <c r="K224" s="2" t="s">
        <v>727</v>
      </c>
      <c r="L224" t="s">
        <v>776</v>
      </c>
      <c r="M224" t="s">
        <v>1565</v>
      </c>
      <c r="N224" t="s">
        <v>1565</v>
      </c>
      <c r="R224" s="2" t="s">
        <v>864</v>
      </c>
      <c r="S224" s="2" t="s">
        <v>11</v>
      </c>
      <c r="T224" s="2" t="s">
        <v>624</v>
      </c>
    </row>
    <row r="225" spans="1:20" x14ac:dyDescent="0.4">
      <c r="A225" s="2" t="s">
        <v>912</v>
      </c>
      <c r="B225" s="2" t="s">
        <v>913</v>
      </c>
      <c r="C225" s="2" t="s">
        <v>775</v>
      </c>
      <c r="D225" s="2" t="s">
        <v>630</v>
      </c>
      <c r="E225" s="2" t="s">
        <v>914</v>
      </c>
      <c r="F225" s="2" t="s">
        <v>915</v>
      </c>
      <c r="G225" s="2" t="s">
        <v>914</v>
      </c>
      <c r="H225" s="2" t="s">
        <v>916</v>
      </c>
      <c r="I225" s="2" t="s">
        <v>917</v>
      </c>
      <c r="J225" s="2" t="s">
        <v>633</v>
      </c>
      <c r="K225" s="2" t="s">
        <v>727</v>
      </c>
      <c r="L225" t="s">
        <v>776</v>
      </c>
      <c r="M225" t="s">
        <v>775</v>
      </c>
      <c r="N225" t="s">
        <v>775</v>
      </c>
      <c r="R225" s="2" t="s">
        <v>864</v>
      </c>
      <c r="S225" s="2" t="s">
        <v>636</v>
      </c>
      <c r="T225" s="2" t="s">
        <v>637</v>
      </c>
    </row>
    <row r="226" spans="1:20" x14ac:dyDescent="0.4">
      <c r="A226" s="2" t="s">
        <v>2982</v>
      </c>
      <c r="B226" s="2" t="s">
        <v>2983</v>
      </c>
      <c r="C226" s="2" t="s">
        <v>2984</v>
      </c>
      <c r="D226" s="2" t="s">
        <v>620</v>
      </c>
      <c r="E226" s="2" t="s">
        <v>2017</v>
      </c>
      <c r="F226" s="2" t="s">
        <v>647</v>
      </c>
      <c r="G226" s="2" t="s">
        <v>2017</v>
      </c>
      <c r="H226" s="2" t="s">
        <v>2985</v>
      </c>
      <c r="I226" s="2" t="s">
        <v>640</v>
      </c>
      <c r="J226" s="2" t="s">
        <v>641</v>
      </c>
      <c r="K226" s="2" t="s">
        <v>622</v>
      </c>
      <c r="L226" t="s">
        <v>862</v>
      </c>
      <c r="M226" t="s">
        <v>863</v>
      </c>
      <c r="N226" t="s">
        <v>2984</v>
      </c>
      <c r="O226" t="s">
        <v>2984</v>
      </c>
      <c r="R226" s="2" t="s">
        <v>864</v>
      </c>
      <c r="S226" s="2" t="s">
        <v>623</v>
      </c>
      <c r="T226" s="2" t="s">
        <v>624</v>
      </c>
    </row>
    <row r="227" spans="1:20" x14ac:dyDescent="0.4">
      <c r="A227" s="2" t="s">
        <v>3090</v>
      </c>
      <c r="B227" s="2" t="s">
        <v>3091</v>
      </c>
      <c r="C227" s="2" t="s">
        <v>3092</v>
      </c>
      <c r="D227" s="2" t="s">
        <v>620</v>
      </c>
      <c r="E227" s="2" t="s">
        <v>704</v>
      </c>
      <c r="F227" s="2" t="s">
        <v>647</v>
      </c>
      <c r="G227" s="2" t="s">
        <v>704</v>
      </c>
      <c r="H227" s="2" t="s">
        <v>3093</v>
      </c>
      <c r="I227" s="2" t="s">
        <v>1972</v>
      </c>
      <c r="J227" s="2" t="s">
        <v>644</v>
      </c>
      <c r="K227" s="2" t="s">
        <v>622</v>
      </c>
      <c r="L227" t="s">
        <v>862</v>
      </c>
      <c r="M227" t="s">
        <v>863</v>
      </c>
      <c r="N227" t="s">
        <v>3092</v>
      </c>
      <c r="O227" t="s">
        <v>3092</v>
      </c>
      <c r="R227" s="2" t="s">
        <v>864</v>
      </c>
      <c r="S227" s="2" t="s">
        <v>623</v>
      </c>
      <c r="T227" s="2" t="s">
        <v>624</v>
      </c>
    </row>
    <row r="228" spans="1:20" x14ac:dyDescent="0.4">
      <c r="A228" s="2" t="s">
        <v>1623</v>
      </c>
      <c r="B228" s="2" t="s">
        <v>1624</v>
      </c>
      <c r="C228" s="2" t="s">
        <v>1625</v>
      </c>
      <c r="D228" s="2" t="s">
        <v>620</v>
      </c>
      <c r="E228" s="2" t="s">
        <v>704</v>
      </c>
      <c r="F228" s="2" t="s">
        <v>647</v>
      </c>
      <c r="G228" s="2" t="s">
        <v>704</v>
      </c>
      <c r="H228" s="2" t="s">
        <v>1626</v>
      </c>
      <c r="I228" s="2" t="s">
        <v>1054</v>
      </c>
      <c r="J228" s="2" t="s">
        <v>625</v>
      </c>
      <c r="K228" s="2" t="s">
        <v>622</v>
      </c>
      <c r="L228" t="s">
        <v>862</v>
      </c>
      <c r="M228" t="s">
        <v>863</v>
      </c>
      <c r="N228" t="s">
        <v>1625</v>
      </c>
      <c r="O228" t="s">
        <v>1625</v>
      </c>
      <c r="R228" s="2" t="s">
        <v>864</v>
      </c>
      <c r="S228" s="2" t="s">
        <v>623</v>
      </c>
      <c r="T228" s="2" t="s">
        <v>624</v>
      </c>
    </row>
    <row r="229" spans="1:20" x14ac:dyDescent="0.4">
      <c r="A229" s="2" t="s">
        <v>857</v>
      </c>
      <c r="B229" s="2" t="s">
        <v>858</v>
      </c>
      <c r="C229" s="2" t="s">
        <v>680</v>
      </c>
      <c r="D229" s="2" t="s">
        <v>620</v>
      </c>
      <c r="E229" s="2" t="s">
        <v>859</v>
      </c>
      <c r="F229" s="2" t="s">
        <v>647</v>
      </c>
      <c r="G229" s="2" t="s">
        <v>859</v>
      </c>
      <c r="H229" s="2" t="s">
        <v>860</v>
      </c>
      <c r="I229" s="2" t="s">
        <v>861</v>
      </c>
      <c r="J229" s="2" t="s">
        <v>633</v>
      </c>
      <c r="K229" s="2" t="s">
        <v>622</v>
      </c>
      <c r="L229" t="s">
        <v>862</v>
      </c>
      <c r="M229" t="s">
        <v>863</v>
      </c>
      <c r="N229" t="s">
        <v>680</v>
      </c>
      <c r="O229" t="s">
        <v>680</v>
      </c>
      <c r="R229" s="2" t="s">
        <v>864</v>
      </c>
      <c r="S229" s="2" t="s">
        <v>636</v>
      </c>
      <c r="T229" s="2" t="s">
        <v>637</v>
      </c>
    </row>
    <row r="230" spans="1:20" x14ac:dyDescent="0.4">
      <c r="A230" s="2" t="s">
        <v>2986</v>
      </c>
      <c r="B230" s="2" t="s">
        <v>2987</v>
      </c>
      <c r="C230" s="2" t="s">
        <v>2988</v>
      </c>
      <c r="D230" s="2" t="s">
        <v>620</v>
      </c>
      <c r="E230" s="2" t="s">
        <v>1277</v>
      </c>
      <c r="F230" s="2" t="s">
        <v>647</v>
      </c>
      <c r="G230" s="2" t="s">
        <v>1277</v>
      </c>
      <c r="H230" s="2" t="s">
        <v>806</v>
      </c>
      <c r="I230" s="2" t="s">
        <v>1278</v>
      </c>
      <c r="J230" s="2" t="s">
        <v>1194</v>
      </c>
      <c r="K230" s="2" t="s">
        <v>622</v>
      </c>
      <c r="L230" t="s">
        <v>862</v>
      </c>
      <c r="M230" t="s">
        <v>863</v>
      </c>
      <c r="N230" t="s">
        <v>2989</v>
      </c>
      <c r="O230" t="s">
        <v>2988</v>
      </c>
      <c r="R230" s="2" t="s">
        <v>864</v>
      </c>
      <c r="S230" s="2" t="s">
        <v>627</v>
      </c>
      <c r="T230" s="2" t="s">
        <v>624</v>
      </c>
    </row>
    <row r="231" spans="1:20" x14ac:dyDescent="0.4">
      <c r="A231" s="2" t="s">
        <v>1611</v>
      </c>
      <c r="B231" s="2" t="s">
        <v>1612</v>
      </c>
      <c r="C231" s="2" t="s">
        <v>719</v>
      </c>
      <c r="D231" s="2" t="s">
        <v>620</v>
      </c>
      <c r="E231" s="2" t="s">
        <v>1613</v>
      </c>
      <c r="F231" s="2" t="s">
        <v>647</v>
      </c>
      <c r="G231" s="2" t="s">
        <v>1613</v>
      </c>
      <c r="H231" s="2" t="s">
        <v>860</v>
      </c>
      <c r="I231" s="2" t="s">
        <v>1614</v>
      </c>
      <c r="J231" s="2" t="s">
        <v>721</v>
      </c>
      <c r="K231" s="2" t="s">
        <v>622</v>
      </c>
      <c r="L231" t="s">
        <v>862</v>
      </c>
      <c r="M231" t="s">
        <v>863</v>
      </c>
      <c r="N231" t="s">
        <v>719</v>
      </c>
      <c r="O231" t="s">
        <v>719</v>
      </c>
      <c r="R231" s="2" t="s">
        <v>864</v>
      </c>
      <c r="S231" s="2" t="s">
        <v>636</v>
      </c>
      <c r="T231" s="2" t="s">
        <v>637</v>
      </c>
    </row>
    <row r="232" spans="1:20" x14ac:dyDescent="0.4">
      <c r="A232" s="2" t="s">
        <v>1636</v>
      </c>
      <c r="B232" s="2" t="s">
        <v>1637</v>
      </c>
      <c r="C232" s="2" t="s">
        <v>1638</v>
      </c>
      <c r="D232" s="2" t="s">
        <v>620</v>
      </c>
      <c r="E232" s="2" t="s">
        <v>629</v>
      </c>
      <c r="F232" s="2" t="s">
        <v>647</v>
      </c>
      <c r="G232" s="2" t="s">
        <v>629</v>
      </c>
      <c r="H232" s="2" t="s">
        <v>1618</v>
      </c>
      <c r="I232" s="2" t="s">
        <v>1639</v>
      </c>
      <c r="J232" s="2" t="s">
        <v>621</v>
      </c>
      <c r="K232" s="2" t="s">
        <v>622</v>
      </c>
      <c r="L232" t="s">
        <v>862</v>
      </c>
      <c r="M232" t="s">
        <v>1640</v>
      </c>
      <c r="N232" t="s">
        <v>1638</v>
      </c>
      <c r="R232" s="2" t="s">
        <v>864</v>
      </c>
      <c r="S232" s="2" t="s">
        <v>623</v>
      </c>
      <c r="T232" s="2" t="s">
        <v>624</v>
      </c>
    </row>
    <row r="233" spans="1:20" x14ac:dyDescent="0.4">
      <c r="A233" s="2" t="s">
        <v>3205</v>
      </c>
      <c r="B233" s="2" t="s">
        <v>3206</v>
      </c>
      <c r="C233" s="2" t="s">
        <v>3207</v>
      </c>
      <c r="D233" s="2" t="s">
        <v>620</v>
      </c>
      <c r="E233" s="2" t="s">
        <v>629</v>
      </c>
      <c r="F233" s="2" t="s">
        <v>647</v>
      </c>
      <c r="G233" s="2" t="s">
        <v>629</v>
      </c>
      <c r="H233" s="2" t="s">
        <v>1537</v>
      </c>
      <c r="I233" s="2" t="s">
        <v>1639</v>
      </c>
      <c r="J233" s="2" t="s">
        <v>621</v>
      </c>
      <c r="K233" s="2" t="s">
        <v>622</v>
      </c>
      <c r="L233" t="s">
        <v>862</v>
      </c>
      <c r="M233" t="s">
        <v>1640</v>
      </c>
      <c r="N233" t="s">
        <v>3207</v>
      </c>
      <c r="R233" s="2" t="s">
        <v>864</v>
      </c>
      <c r="S233" s="2" t="s">
        <v>623</v>
      </c>
      <c r="T233" s="2" t="s">
        <v>624</v>
      </c>
    </row>
    <row r="234" spans="1:20" x14ac:dyDescent="0.4">
      <c r="A234" s="2" t="s">
        <v>3197</v>
      </c>
      <c r="B234" s="2" t="s">
        <v>3198</v>
      </c>
      <c r="C234" s="2" t="s">
        <v>3199</v>
      </c>
      <c r="D234" s="2" t="s">
        <v>620</v>
      </c>
      <c r="E234" s="2" t="s">
        <v>629</v>
      </c>
      <c r="F234" s="2" t="s">
        <v>647</v>
      </c>
      <c r="G234" s="2" t="s">
        <v>629</v>
      </c>
      <c r="H234" s="2" t="s">
        <v>1618</v>
      </c>
      <c r="I234" s="2" t="s">
        <v>3200</v>
      </c>
      <c r="J234" s="2" t="s">
        <v>621</v>
      </c>
      <c r="K234" s="2" t="s">
        <v>622</v>
      </c>
      <c r="L234" t="s">
        <v>862</v>
      </c>
      <c r="M234" t="s">
        <v>1640</v>
      </c>
      <c r="N234" t="s">
        <v>3199</v>
      </c>
      <c r="R234" s="2" t="s">
        <v>864</v>
      </c>
      <c r="S234" s="2" t="s">
        <v>623</v>
      </c>
      <c r="T234" s="2" t="s">
        <v>624</v>
      </c>
    </row>
    <row r="235" spans="1:20" x14ac:dyDescent="0.4">
      <c r="A235" s="2" t="s">
        <v>2313</v>
      </c>
      <c r="B235" s="2" t="s">
        <v>2314</v>
      </c>
      <c r="C235" s="2" t="s">
        <v>2315</v>
      </c>
      <c r="D235" s="2" t="s">
        <v>628</v>
      </c>
      <c r="E235" s="2" t="s">
        <v>844</v>
      </c>
      <c r="F235" s="2" t="s">
        <v>647</v>
      </c>
      <c r="G235" s="2" t="s">
        <v>844</v>
      </c>
      <c r="H235" s="2" t="s">
        <v>916</v>
      </c>
      <c r="I235" s="2" t="s">
        <v>2280</v>
      </c>
      <c r="J235" s="2" t="s">
        <v>843</v>
      </c>
      <c r="K235" s="2" t="s">
        <v>649</v>
      </c>
      <c r="L235" t="s">
        <v>677</v>
      </c>
      <c r="M235" t="s">
        <v>8</v>
      </c>
      <c r="N235" t="s">
        <v>2315</v>
      </c>
      <c r="R235" s="2" t="s">
        <v>864</v>
      </c>
      <c r="S235" s="2" t="s">
        <v>623</v>
      </c>
      <c r="T235" s="2" t="s">
        <v>624</v>
      </c>
    </row>
    <row r="236" spans="1:20" x14ac:dyDescent="0.4">
      <c r="A236" s="2" t="s">
        <v>3162</v>
      </c>
      <c r="B236" s="2" t="s">
        <v>3163</v>
      </c>
      <c r="C236" s="2" t="s">
        <v>3164</v>
      </c>
      <c r="D236" s="2" t="s">
        <v>620</v>
      </c>
      <c r="E236" s="2" t="s">
        <v>3165</v>
      </c>
      <c r="F236" s="2" t="s">
        <v>3166</v>
      </c>
      <c r="G236" s="2" t="s">
        <v>3165</v>
      </c>
      <c r="H236" s="2" t="s">
        <v>1168</v>
      </c>
      <c r="I236" s="2" t="s">
        <v>3167</v>
      </c>
      <c r="J236" s="2" t="s">
        <v>3168</v>
      </c>
      <c r="K236" s="2" t="s">
        <v>622</v>
      </c>
      <c r="L236" t="s">
        <v>862</v>
      </c>
      <c r="M236" t="s">
        <v>3164</v>
      </c>
      <c r="N236" t="s">
        <v>3164</v>
      </c>
      <c r="R236" s="2" t="s">
        <v>864</v>
      </c>
      <c r="S236" s="2" t="s">
        <v>626</v>
      </c>
      <c r="T236" s="2" t="s">
        <v>624</v>
      </c>
    </row>
    <row r="237" spans="1:20" x14ac:dyDescent="0.4">
      <c r="A237" s="2" t="s">
        <v>2305</v>
      </c>
      <c r="B237" s="2" t="s">
        <v>2306</v>
      </c>
      <c r="C237" s="2" t="s">
        <v>2307</v>
      </c>
      <c r="D237" s="2" t="s">
        <v>620</v>
      </c>
      <c r="E237" s="2" t="s">
        <v>844</v>
      </c>
      <c r="F237" s="2" t="s">
        <v>647</v>
      </c>
      <c r="G237" s="2" t="s">
        <v>844</v>
      </c>
      <c r="H237" s="2" t="s">
        <v>2308</v>
      </c>
      <c r="I237" s="2" t="s">
        <v>2280</v>
      </c>
      <c r="J237" s="2" t="s">
        <v>843</v>
      </c>
      <c r="K237" s="2" t="s">
        <v>649</v>
      </c>
      <c r="L237" t="s">
        <v>677</v>
      </c>
      <c r="M237" t="s">
        <v>8</v>
      </c>
      <c r="N237" t="s">
        <v>2307</v>
      </c>
      <c r="R237" s="2" t="s">
        <v>707</v>
      </c>
      <c r="S237" s="2" t="s">
        <v>623</v>
      </c>
      <c r="T237" s="2" t="s">
        <v>624</v>
      </c>
    </row>
    <row r="238" spans="1:20" x14ac:dyDescent="0.4">
      <c r="A238" s="2" t="s">
        <v>2419</v>
      </c>
      <c r="B238" s="2" t="s">
        <v>2420</v>
      </c>
      <c r="C238" s="2" t="s">
        <v>2421</v>
      </c>
      <c r="D238" s="2" t="s">
        <v>620</v>
      </c>
      <c r="E238" s="2" t="s">
        <v>844</v>
      </c>
      <c r="F238" s="2" t="s">
        <v>647</v>
      </c>
      <c r="G238" s="2" t="s">
        <v>844</v>
      </c>
      <c r="H238" s="2" t="s">
        <v>2308</v>
      </c>
      <c r="I238" s="2" t="s">
        <v>2280</v>
      </c>
      <c r="J238" s="2" t="s">
        <v>843</v>
      </c>
      <c r="K238" s="2" t="s">
        <v>649</v>
      </c>
      <c r="L238" t="s">
        <v>677</v>
      </c>
      <c r="M238" t="s">
        <v>8</v>
      </c>
      <c r="N238" t="s">
        <v>2421</v>
      </c>
      <c r="R238" s="2" t="s">
        <v>707</v>
      </c>
      <c r="S238" s="2" t="s">
        <v>623</v>
      </c>
      <c r="T238" s="2" t="s">
        <v>624</v>
      </c>
    </row>
    <row r="239" spans="1:20" x14ac:dyDescent="0.4">
      <c r="A239" s="2" t="s">
        <v>2416</v>
      </c>
      <c r="B239" s="2" t="s">
        <v>2417</v>
      </c>
      <c r="C239" s="2" t="s">
        <v>2418</v>
      </c>
      <c r="D239" s="2" t="s">
        <v>620</v>
      </c>
      <c r="E239" s="2" t="s">
        <v>844</v>
      </c>
      <c r="F239" s="2" t="s">
        <v>647</v>
      </c>
      <c r="G239" s="2" t="s">
        <v>844</v>
      </c>
      <c r="H239" s="2" t="s">
        <v>2308</v>
      </c>
      <c r="I239" s="2" t="s">
        <v>2280</v>
      </c>
      <c r="J239" s="2" t="s">
        <v>843</v>
      </c>
      <c r="K239" s="2" t="s">
        <v>649</v>
      </c>
      <c r="L239" t="s">
        <v>677</v>
      </c>
      <c r="M239" t="s">
        <v>8</v>
      </c>
      <c r="N239" t="s">
        <v>2418</v>
      </c>
      <c r="R239" s="2" t="s">
        <v>707</v>
      </c>
      <c r="S239" s="2" t="s">
        <v>623</v>
      </c>
      <c r="T239" s="2" t="s">
        <v>624</v>
      </c>
    </row>
    <row r="240" spans="1:20" x14ac:dyDescent="0.4">
      <c r="A240" s="2" t="s">
        <v>2514</v>
      </c>
      <c r="B240" s="2" t="s">
        <v>2515</v>
      </c>
      <c r="C240" s="2" t="s">
        <v>2516</v>
      </c>
      <c r="D240" s="2" t="s">
        <v>620</v>
      </c>
      <c r="E240" s="2" t="s">
        <v>844</v>
      </c>
      <c r="F240" s="2" t="s">
        <v>647</v>
      </c>
      <c r="G240" s="2" t="s">
        <v>844</v>
      </c>
      <c r="H240" s="2" t="s">
        <v>2308</v>
      </c>
      <c r="I240" s="2" t="s">
        <v>2280</v>
      </c>
      <c r="J240" s="2" t="s">
        <v>843</v>
      </c>
      <c r="K240" s="2" t="s">
        <v>649</v>
      </c>
      <c r="L240" t="s">
        <v>677</v>
      </c>
      <c r="M240" t="s">
        <v>8</v>
      </c>
      <c r="N240" t="s">
        <v>2516</v>
      </c>
      <c r="R240" s="2" t="s">
        <v>707</v>
      </c>
      <c r="S240" s="2" t="s">
        <v>623</v>
      </c>
      <c r="T240" s="2" t="s">
        <v>624</v>
      </c>
    </row>
    <row r="241" spans="1:20" x14ac:dyDescent="0.4">
      <c r="A241" s="2" t="s">
        <v>3064</v>
      </c>
      <c r="B241" s="2" t="s">
        <v>3065</v>
      </c>
      <c r="C241" s="2" t="s">
        <v>658</v>
      </c>
      <c r="D241" s="2" t="s">
        <v>620</v>
      </c>
      <c r="E241" s="2" t="s">
        <v>659</v>
      </c>
      <c r="F241" s="2" t="s">
        <v>647</v>
      </c>
      <c r="G241" s="2" t="s">
        <v>659</v>
      </c>
      <c r="H241" s="2" t="s">
        <v>860</v>
      </c>
      <c r="I241" s="2" t="s">
        <v>660</v>
      </c>
      <c r="J241" s="2" t="s">
        <v>661</v>
      </c>
      <c r="K241" s="2" t="s">
        <v>634</v>
      </c>
      <c r="L241" t="s">
        <v>662</v>
      </c>
      <c r="M241" t="s">
        <v>663</v>
      </c>
      <c r="N241" t="s">
        <v>658</v>
      </c>
      <c r="O241" t="s">
        <v>658</v>
      </c>
      <c r="R241" s="2" t="s">
        <v>707</v>
      </c>
      <c r="S241" s="2" t="s">
        <v>623</v>
      </c>
      <c r="T241" s="2" t="s">
        <v>624</v>
      </c>
    </row>
    <row r="242" spans="1:20" x14ac:dyDescent="0.4">
      <c r="A242" s="2" t="s">
        <v>1221</v>
      </c>
      <c r="B242" s="2" t="s">
        <v>1222</v>
      </c>
      <c r="C242" s="2" t="s">
        <v>1223</v>
      </c>
      <c r="D242" s="2" t="s">
        <v>620</v>
      </c>
      <c r="E242" s="2" t="s">
        <v>1205</v>
      </c>
      <c r="F242" s="2" t="s">
        <v>1224</v>
      </c>
      <c r="G242" s="2" t="s">
        <v>1205</v>
      </c>
      <c r="H242" s="2" t="s">
        <v>860</v>
      </c>
      <c r="I242" s="2" t="s">
        <v>749</v>
      </c>
      <c r="J242" s="2" t="s">
        <v>746</v>
      </c>
      <c r="K242" s="2" t="s">
        <v>634</v>
      </c>
      <c r="L242" t="s">
        <v>662</v>
      </c>
      <c r="M242" t="s">
        <v>663</v>
      </c>
      <c r="N242" t="s">
        <v>1223</v>
      </c>
      <c r="O242" t="s">
        <v>1223</v>
      </c>
      <c r="R242" s="2" t="s">
        <v>707</v>
      </c>
      <c r="S242" s="2" t="s">
        <v>11</v>
      </c>
      <c r="T242" s="2" t="s">
        <v>624</v>
      </c>
    </row>
    <row r="243" spans="1:20" x14ac:dyDescent="0.4">
      <c r="A243" s="2" t="s">
        <v>1202</v>
      </c>
      <c r="B243" s="2" t="s">
        <v>1203</v>
      </c>
      <c r="C243" s="2" t="s">
        <v>1204</v>
      </c>
      <c r="D243" s="2" t="s">
        <v>620</v>
      </c>
      <c r="E243" s="2" t="s">
        <v>1205</v>
      </c>
      <c r="F243" s="2" t="s">
        <v>1206</v>
      </c>
      <c r="G243" s="2" t="s">
        <v>1205</v>
      </c>
      <c r="H243" s="2" t="s">
        <v>860</v>
      </c>
      <c r="I243" s="2" t="s">
        <v>749</v>
      </c>
      <c r="J243" s="2" t="s">
        <v>746</v>
      </c>
      <c r="K243" s="2" t="s">
        <v>634</v>
      </c>
      <c r="L243" t="s">
        <v>662</v>
      </c>
      <c r="M243" t="s">
        <v>663</v>
      </c>
      <c r="N243" t="s">
        <v>1204</v>
      </c>
      <c r="O243" t="s">
        <v>1204</v>
      </c>
      <c r="R243" s="2" t="s">
        <v>707</v>
      </c>
      <c r="S243" s="2" t="s">
        <v>11</v>
      </c>
      <c r="T243" s="2" t="s">
        <v>624</v>
      </c>
    </row>
    <row r="244" spans="1:20" x14ac:dyDescent="0.4">
      <c r="A244" s="2" t="s">
        <v>1927</v>
      </c>
      <c r="B244" s="2" t="s">
        <v>1928</v>
      </c>
      <c r="C244" s="2" t="s">
        <v>722</v>
      </c>
      <c r="D244" s="2" t="s">
        <v>620</v>
      </c>
      <c r="E244" s="2" t="s">
        <v>751</v>
      </c>
      <c r="F244" s="2" t="s">
        <v>647</v>
      </c>
      <c r="G244" s="2" t="s">
        <v>751</v>
      </c>
      <c r="H244" s="2" t="s">
        <v>860</v>
      </c>
      <c r="I244" s="2" t="s">
        <v>752</v>
      </c>
      <c r="J244" s="2" t="s">
        <v>721</v>
      </c>
      <c r="K244" s="2" t="s">
        <v>634</v>
      </c>
      <c r="L244" t="s">
        <v>662</v>
      </c>
      <c r="M244" t="s">
        <v>663</v>
      </c>
      <c r="N244" t="s">
        <v>722</v>
      </c>
      <c r="O244" t="s">
        <v>722</v>
      </c>
      <c r="R244" s="2" t="s">
        <v>707</v>
      </c>
      <c r="S244" s="2" t="s">
        <v>636</v>
      </c>
      <c r="T244" s="2" t="s">
        <v>624</v>
      </c>
    </row>
    <row r="245" spans="1:20" x14ac:dyDescent="0.4">
      <c r="A245" s="2" t="s">
        <v>3066</v>
      </c>
      <c r="B245" s="2" t="s">
        <v>3067</v>
      </c>
      <c r="C245" s="2" t="s">
        <v>702</v>
      </c>
      <c r="D245" s="2" t="s">
        <v>620</v>
      </c>
      <c r="E245" s="2" t="s">
        <v>659</v>
      </c>
      <c r="F245" s="2" t="s">
        <v>647</v>
      </c>
      <c r="G245" s="2" t="s">
        <v>659</v>
      </c>
      <c r="H245" s="2" t="s">
        <v>860</v>
      </c>
      <c r="I245" s="2" t="s">
        <v>660</v>
      </c>
      <c r="J245" s="2" t="s">
        <v>661</v>
      </c>
      <c r="K245" s="2" t="s">
        <v>634</v>
      </c>
      <c r="L245" t="s">
        <v>662</v>
      </c>
      <c r="M245" t="s">
        <v>679</v>
      </c>
      <c r="N245" t="s">
        <v>702</v>
      </c>
      <c r="O245" t="s">
        <v>702</v>
      </c>
      <c r="R245" s="2" t="s">
        <v>707</v>
      </c>
      <c r="S245" s="2" t="s">
        <v>623</v>
      </c>
      <c r="T245" s="2" t="s">
        <v>624</v>
      </c>
    </row>
    <row r="246" spans="1:20" x14ac:dyDescent="0.4">
      <c r="A246" s="2" t="s">
        <v>1286</v>
      </c>
      <c r="B246" s="2" t="s">
        <v>1287</v>
      </c>
      <c r="C246" s="2" t="s">
        <v>1288</v>
      </c>
      <c r="D246" s="2" t="s">
        <v>620</v>
      </c>
      <c r="E246" s="2" t="s">
        <v>1205</v>
      </c>
      <c r="F246" s="2" t="s">
        <v>1289</v>
      </c>
      <c r="G246" s="2" t="s">
        <v>1205</v>
      </c>
      <c r="H246" s="2" t="s">
        <v>860</v>
      </c>
      <c r="I246" s="2" t="s">
        <v>749</v>
      </c>
      <c r="J246" s="2" t="s">
        <v>746</v>
      </c>
      <c r="K246" s="2" t="s">
        <v>634</v>
      </c>
      <c r="L246" t="s">
        <v>662</v>
      </c>
      <c r="M246" t="s">
        <v>679</v>
      </c>
      <c r="N246" t="s">
        <v>1288</v>
      </c>
      <c r="O246" t="s">
        <v>1288</v>
      </c>
      <c r="R246" s="2" t="s">
        <v>707</v>
      </c>
      <c r="S246" s="2" t="s">
        <v>11</v>
      </c>
      <c r="T246" s="2" t="s">
        <v>624</v>
      </c>
    </row>
    <row r="247" spans="1:20" x14ac:dyDescent="0.4">
      <c r="A247" s="2" t="s">
        <v>1207</v>
      </c>
      <c r="B247" s="2" t="s">
        <v>1208</v>
      </c>
      <c r="C247" s="2" t="s">
        <v>1209</v>
      </c>
      <c r="D247" s="2" t="s">
        <v>620</v>
      </c>
      <c r="E247" s="2" t="s">
        <v>1205</v>
      </c>
      <c r="F247" s="2" t="s">
        <v>1210</v>
      </c>
      <c r="G247" s="2" t="s">
        <v>1205</v>
      </c>
      <c r="H247" s="2" t="s">
        <v>860</v>
      </c>
      <c r="I247" s="2" t="s">
        <v>749</v>
      </c>
      <c r="J247" s="2" t="s">
        <v>746</v>
      </c>
      <c r="K247" s="2" t="s">
        <v>634</v>
      </c>
      <c r="L247" t="s">
        <v>662</v>
      </c>
      <c r="M247" t="s">
        <v>679</v>
      </c>
      <c r="N247" t="s">
        <v>1209</v>
      </c>
      <c r="O247" t="s">
        <v>1209</v>
      </c>
      <c r="R247" s="2" t="s">
        <v>707</v>
      </c>
      <c r="S247" s="2" t="s">
        <v>11</v>
      </c>
      <c r="T247" s="2" t="s">
        <v>624</v>
      </c>
    </row>
    <row r="248" spans="1:20" x14ac:dyDescent="0.4">
      <c r="A248" s="2" t="s">
        <v>1946</v>
      </c>
      <c r="B248" s="2" t="s">
        <v>1947</v>
      </c>
      <c r="C248" s="2" t="s">
        <v>723</v>
      </c>
      <c r="D248" s="2" t="s">
        <v>620</v>
      </c>
      <c r="E248" s="2" t="s">
        <v>751</v>
      </c>
      <c r="F248" s="2" t="s">
        <v>647</v>
      </c>
      <c r="G248" s="2" t="s">
        <v>751</v>
      </c>
      <c r="H248" s="2" t="s">
        <v>860</v>
      </c>
      <c r="I248" s="2" t="s">
        <v>752</v>
      </c>
      <c r="J248" s="2" t="s">
        <v>721</v>
      </c>
      <c r="K248" s="2" t="s">
        <v>634</v>
      </c>
      <c r="L248" t="s">
        <v>662</v>
      </c>
      <c r="M248" t="s">
        <v>679</v>
      </c>
      <c r="N248" t="s">
        <v>723</v>
      </c>
      <c r="O248" t="s">
        <v>723</v>
      </c>
      <c r="R248" s="2" t="s">
        <v>707</v>
      </c>
      <c r="S248" s="2" t="s">
        <v>636</v>
      </c>
      <c r="T248" s="2" t="s">
        <v>624</v>
      </c>
    </row>
    <row r="249" spans="1:20" x14ac:dyDescent="0.4">
      <c r="A249" s="2" t="s">
        <v>1472</v>
      </c>
      <c r="B249" s="2" t="s">
        <v>1473</v>
      </c>
      <c r="C249" s="2" t="s">
        <v>1474</v>
      </c>
      <c r="D249" s="2" t="s">
        <v>646</v>
      </c>
      <c r="E249" s="2" t="s">
        <v>1475</v>
      </c>
      <c r="F249" s="2" t="s">
        <v>647</v>
      </c>
      <c r="G249" s="2" t="s">
        <v>1475</v>
      </c>
      <c r="H249" s="2" t="s">
        <v>782</v>
      </c>
      <c r="I249" s="2" t="s">
        <v>647</v>
      </c>
      <c r="J249" s="2" t="s">
        <v>759</v>
      </c>
      <c r="K249" s="2" t="s">
        <v>649</v>
      </c>
      <c r="L249" t="s">
        <v>760</v>
      </c>
      <c r="M249" t="s">
        <v>896</v>
      </c>
      <c r="N249" t="s">
        <v>1474</v>
      </c>
      <c r="R249" s="2" t="s">
        <v>707</v>
      </c>
      <c r="S249" s="2" t="s">
        <v>623</v>
      </c>
      <c r="T249" s="2" t="s">
        <v>624</v>
      </c>
    </row>
    <row r="250" spans="1:20" x14ac:dyDescent="0.4">
      <c r="A250" s="2" t="s">
        <v>1402</v>
      </c>
      <c r="B250" s="2" t="s">
        <v>1403</v>
      </c>
      <c r="C250" s="2" t="s">
        <v>1404</v>
      </c>
      <c r="D250" s="2" t="s">
        <v>646</v>
      </c>
      <c r="E250" s="2" t="s">
        <v>855</v>
      </c>
      <c r="F250" s="2" t="s">
        <v>647</v>
      </c>
      <c r="G250" s="2" t="s">
        <v>855</v>
      </c>
      <c r="H250" s="2" t="s">
        <v>707</v>
      </c>
      <c r="I250" s="2" t="s">
        <v>647</v>
      </c>
      <c r="J250" s="2" t="s">
        <v>1401</v>
      </c>
      <c r="K250" s="2" t="s">
        <v>649</v>
      </c>
      <c r="L250" t="s">
        <v>650</v>
      </c>
      <c r="M250" t="s">
        <v>678</v>
      </c>
      <c r="N250" t="s">
        <v>1404</v>
      </c>
      <c r="R250" s="2" t="s">
        <v>707</v>
      </c>
      <c r="S250" s="2" t="s">
        <v>695</v>
      </c>
      <c r="T250" s="2" t="s">
        <v>624</v>
      </c>
    </row>
    <row r="251" spans="1:20" x14ac:dyDescent="0.4">
      <c r="A251" s="2" t="s">
        <v>1431</v>
      </c>
      <c r="B251" s="2" t="s">
        <v>1432</v>
      </c>
      <c r="C251" s="2" t="s">
        <v>1433</v>
      </c>
      <c r="D251" s="2" t="s">
        <v>646</v>
      </c>
      <c r="E251" s="2" t="s">
        <v>855</v>
      </c>
      <c r="F251" s="2" t="s">
        <v>647</v>
      </c>
      <c r="G251" s="2" t="s">
        <v>855</v>
      </c>
      <c r="H251" s="2" t="s">
        <v>707</v>
      </c>
      <c r="I251" s="2" t="s">
        <v>647</v>
      </c>
      <c r="J251" s="2" t="s">
        <v>766</v>
      </c>
      <c r="K251" s="2" t="s">
        <v>649</v>
      </c>
      <c r="L251" t="s">
        <v>650</v>
      </c>
      <c r="M251" t="s">
        <v>678</v>
      </c>
      <c r="N251" t="s">
        <v>1433</v>
      </c>
      <c r="R251" s="2" t="s">
        <v>707</v>
      </c>
      <c r="S251" s="2" t="s">
        <v>695</v>
      </c>
      <c r="T251" s="2" t="s">
        <v>624</v>
      </c>
    </row>
    <row r="252" spans="1:20" x14ac:dyDescent="0.4">
      <c r="A252" s="2" t="s">
        <v>3119</v>
      </c>
      <c r="B252" s="2" t="s">
        <v>3120</v>
      </c>
      <c r="C252" s="2" t="s">
        <v>3121</v>
      </c>
      <c r="D252" s="2" t="s">
        <v>620</v>
      </c>
      <c r="E252" s="2" t="s">
        <v>704</v>
      </c>
      <c r="F252" s="2" t="s">
        <v>647</v>
      </c>
      <c r="G252" s="2" t="s">
        <v>704</v>
      </c>
      <c r="H252" s="2" t="s">
        <v>1626</v>
      </c>
      <c r="I252" s="2" t="s">
        <v>1054</v>
      </c>
      <c r="J252" s="2" t="s">
        <v>625</v>
      </c>
      <c r="K252" s="2" t="s">
        <v>649</v>
      </c>
      <c r="L252" t="s">
        <v>667</v>
      </c>
      <c r="M252" t="s">
        <v>668</v>
      </c>
      <c r="N252" t="s">
        <v>3121</v>
      </c>
      <c r="R252" s="2" t="s">
        <v>3122</v>
      </c>
      <c r="S252" s="2" t="s">
        <v>623</v>
      </c>
      <c r="T252" s="2" t="s">
        <v>624</v>
      </c>
    </row>
    <row r="253" spans="1:20" x14ac:dyDescent="0.4">
      <c r="A253" s="2" t="s">
        <v>2961</v>
      </c>
      <c r="B253" s="2" t="s">
        <v>2962</v>
      </c>
      <c r="C253" s="2" t="s">
        <v>2963</v>
      </c>
      <c r="D253" s="2" t="s">
        <v>646</v>
      </c>
      <c r="E253" s="2" t="s">
        <v>1005</v>
      </c>
      <c r="F253" s="2" t="s">
        <v>647</v>
      </c>
      <c r="G253" s="2" t="s">
        <v>1005</v>
      </c>
      <c r="H253" s="2" t="s">
        <v>782</v>
      </c>
      <c r="I253" s="2" t="s">
        <v>647</v>
      </c>
      <c r="J253" s="2" t="s">
        <v>759</v>
      </c>
      <c r="K253" s="2" t="s">
        <v>649</v>
      </c>
      <c r="L253" t="s">
        <v>760</v>
      </c>
      <c r="M253" t="s">
        <v>1010</v>
      </c>
      <c r="N253" t="s">
        <v>2963</v>
      </c>
      <c r="R253" s="2" t="s">
        <v>707</v>
      </c>
      <c r="S253" s="2" t="s">
        <v>623</v>
      </c>
      <c r="T253" s="2" t="s">
        <v>624</v>
      </c>
    </row>
    <row r="254" spans="1:20" x14ac:dyDescent="0.4">
      <c r="A254" s="2" t="s">
        <v>2624</v>
      </c>
      <c r="B254" s="2" t="s">
        <v>2625</v>
      </c>
      <c r="C254" s="2" t="s">
        <v>2626</v>
      </c>
      <c r="D254" s="2" t="s">
        <v>620</v>
      </c>
      <c r="E254" s="2" t="s">
        <v>2017</v>
      </c>
      <c r="F254" s="2" t="s">
        <v>647</v>
      </c>
      <c r="G254" s="2" t="s">
        <v>2017</v>
      </c>
      <c r="H254" s="2" t="s">
        <v>860</v>
      </c>
      <c r="I254" s="2" t="s">
        <v>640</v>
      </c>
      <c r="J254" s="2" t="s">
        <v>641</v>
      </c>
      <c r="K254" s="2" t="s">
        <v>634</v>
      </c>
      <c r="L254" t="s">
        <v>642</v>
      </c>
      <c r="M254" t="s">
        <v>2000</v>
      </c>
      <c r="N254" t="s">
        <v>2626</v>
      </c>
      <c r="O254" t="s">
        <v>2626</v>
      </c>
      <c r="R254" s="2" t="s">
        <v>707</v>
      </c>
      <c r="S254" s="2" t="s">
        <v>623</v>
      </c>
      <c r="T254" s="2" t="s">
        <v>624</v>
      </c>
    </row>
    <row r="255" spans="1:20" x14ac:dyDescent="0.4">
      <c r="A255" s="2" t="s">
        <v>2156</v>
      </c>
      <c r="B255" s="2" t="s">
        <v>2157</v>
      </c>
      <c r="C255" s="2" t="s">
        <v>2158</v>
      </c>
      <c r="D255" s="2" t="s">
        <v>620</v>
      </c>
      <c r="E255" s="2" t="s">
        <v>704</v>
      </c>
      <c r="F255" s="2" t="s">
        <v>647</v>
      </c>
      <c r="G255" s="2" t="s">
        <v>704</v>
      </c>
      <c r="H255" s="2" t="s">
        <v>1971</v>
      </c>
      <c r="I255" s="2" t="s">
        <v>1972</v>
      </c>
      <c r="J255" s="2" t="s">
        <v>644</v>
      </c>
      <c r="K255" s="2" t="s">
        <v>634</v>
      </c>
      <c r="L255" t="s">
        <v>642</v>
      </c>
      <c r="M255" t="s">
        <v>2000</v>
      </c>
      <c r="N255" t="s">
        <v>2158</v>
      </c>
      <c r="O255" t="s">
        <v>2158</v>
      </c>
      <c r="R255" s="2" t="s">
        <v>707</v>
      </c>
      <c r="S255" s="2" t="s">
        <v>623</v>
      </c>
      <c r="T255" s="2" t="s">
        <v>624</v>
      </c>
    </row>
    <row r="256" spans="1:20" x14ac:dyDescent="0.4">
      <c r="A256" s="2" t="s">
        <v>1155</v>
      </c>
      <c r="B256" s="2" t="s">
        <v>1156</v>
      </c>
      <c r="C256" s="2" t="s">
        <v>1157</v>
      </c>
      <c r="D256" s="2" t="s">
        <v>646</v>
      </c>
      <c r="E256" s="2" t="s">
        <v>1005</v>
      </c>
      <c r="F256" s="2" t="s">
        <v>647</v>
      </c>
      <c r="G256" s="2" t="s">
        <v>1005</v>
      </c>
      <c r="H256" s="2" t="s">
        <v>782</v>
      </c>
      <c r="I256" s="2" t="s">
        <v>647</v>
      </c>
      <c r="J256" s="2" t="s">
        <v>759</v>
      </c>
      <c r="K256" s="2" t="s">
        <v>649</v>
      </c>
      <c r="L256" t="s">
        <v>760</v>
      </c>
      <c r="M256" t="s">
        <v>1010</v>
      </c>
      <c r="N256" t="s">
        <v>1157</v>
      </c>
      <c r="R256" s="2" t="s">
        <v>707</v>
      </c>
      <c r="S256" s="2" t="s">
        <v>623</v>
      </c>
      <c r="T256" s="2" t="s">
        <v>624</v>
      </c>
    </row>
    <row r="257" spans="1:20" x14ac:dyDescent="0.4">
      <c r="A257" s="2" t="s">
        <v>1997</v>
      </c>
      <c r="B257" s="2" t="s">
        <v>1998</v>
      </c>
      <c r="C257" s="2" t="s">
        <v>1999</v>
      </c>
      <c r="D257" s="2" t="s">
        <v>620</v>
      </c>
      <c r="E257" s="2" t="s">
        <v>704</v>
      </c>
      <c r="F257" s="2" t="s">
        <v>647</v>
      </c>
      <c r="G257" s="2" t="s">
        <v>704</v>
      </c>
      <c r="H257" s="2" t="s">
        <v>1626</v>
      </c>
      <c r="I257" s="2" t="s">
        <v>1054</v>
      </c>
      <c r="J257" s="2" t="s">
        <v>625</v>
      </c>
      <c r="K257" s="2" t="s">
        <v>634</v>
      </c>
      <c r="L257" t="s">
        <v>642</v>
      </c>
      <c r="M257" t="s">
        <v>2000</v>
      </c>
      <c r="N257" t="s">
        <v>1999</v>
      </c>
      <c r="O257" t="s">
        <v>1999</v>
      </c>
      <c r="R257" s="2" t="s">
        <v>707</v>
      </c>
      <c r="S257" s="2" t="s">
        <v>623</v>
      </c>
      <c r="T257" s="2" t="s">
        <v>624</v>
      </c>
    </row>
    <row r="258" spans="1:20" x14ac:dyDescent="0.4">
      <c r="A258" s="2" t="s">
        <v>3133</v>
      </c>
      <c r="B258" s="2" t="s">
        <v>3134</v>
      </c>
      <c r="C258" s="2" t="s">
        <v>3135</v>
      </c>
      <c r="D258" s="2" t="s">
        <v>620</v>
      </c>
      <c r="E258" s="2" t="s">
        <v>704</v>
      </c>
      <c r="F258" s="2" t="s">
        <v>647</v>
      </c>
      <c r="G258" s="2" t="s">
        <v>704</v>
      </c>
      <c r="H258" s="2" t="s">
        <v>1626</v>
      </c>
      <c r="I258" s="2" t="s">
        <v>1054</v>
      </c>
      <c r="J258" s="2" t="s">
        <v>625</v>
      </c>
      <c r="K258" s="2" t="s">
        <v>649</v>
      </c>
      <c r="L258" t="s">
        <v>667</v>
      </c>
      <c r="M258" t="s">
        <v>668</v>
      </c>
      <c r="N258" t="s">
        <v>3135</v>
      </c>
      <c r="R258" s="2" t="s">
        <v>707</v>
      </c>
      <c r="S258" s="2" t="s">
        <v>623</v>
      </c>
      <c r="T258" s="2" t="s">
        <v>624</v>
      </c>
    </row>
    <row r="259" spans="1:20" x14ac:dyDescent="0.4">
      <c r="A259" s="2" t="s">
        <v>1489</v>
      </c>
      <c r="B259" s="2" t="s">
        <v>1490</v>
      </c>
      <c r="C259" s="2" t="s">
        <v>1491</v>
      </c>
      <c r="D259" s="2" t="s">
        <v>646</v>
      </c>
      <c r="E259" s="2" t="s">
        <v>1005</v>
      </c>
      <c r="F259" s="2" t="s">
        <v>647</v>
      </c>
      <c r="G259" s="2" t="s">
        <v>1005</v>
      </c>
      <c r="H259" s="2" t="s">
        <v>782</v>
      </c>
      <c r="I259" s="2" t="s">
        <v>647</v>
      </c>
      <c r="J259" s="2" t="s">
        <v>759</v>
      </c>
      <c r="K259" s="2" t="s">
        <v>649</v>
      </c>
      <c r="L259" t="s">
        <v>760</v>
      </c>
      <c r="M259" t="s">
        <v>1006</v>
      </c>
      <c r="N259" t="s">
        <v>1491</v>
      </c>
      <c r="R259" s="2" t="s">
        <v>707</v>
      </c>
      <c r="S259" s="2" t="s">
        <v>623</v>
      </c>
      <c r="T259" s="2" t="s">
        <v>624</v>
      </c>
    </row>
    <row r="260" spans="1:20" x14ac:dyDescent="0.4">
      <c r="A260" s="2" t="s">
        <v>2111</v>
      </c>
      <c r="B260" s="2" t="s">
        <v>2112</v>
      </c>
      <c r="C260" s="2" t="s">
        <v>2113</v>
      </c>
      <c r="D260" s="2" t="s">
        <v>620</v>
      </c>
      <c r="E260" s="2" t="s">
        <v>2017</v>
      </c>
      <c r="F260" s="2" t="s">
        <v>647</v>
      </c>
      <c r="G260" s="2" t="s">
        <v>2017</v>
      </c>
      <c r="H260" s="2" t="s">
        <v>860</v>
      </c>
      <c r="I260" s="2" t="s">
        <v>640</v>
      </c>
      <c r="J260" s="2" t="s">
        <v>641</v>
      </c>
      <c r="K260" s="2" t="s">
        <v>634</v>
      </c>
      <c r="L260" t="s">
        <v>635</v>
      </c>
      <c r="M260" t="s">
        <v>2114</v>
      </c>
      <c r="N260" t="s">
        <v>2113</v>
      </c>
      <c r="O260" t="s">
        <v>2113</v>
      </c>
      <c r="R260" s="2" t="s">
        <v>707</v>
      </c>
      <c r="S260" s="2" t="s">
        <v>623</v>
      </c>
      <c r="T260" s="2" t="s">
        <v>624</v>
      </c>
    </row>
    <row r="261" spans="1:20" x14ac:dyDescent="0.4">
      <c r="A261" s="2" t="s">
        <v>2634</v>
      </c>
      <c r="B261" s="2" t="s">
        <v>2635</v>
      </c>
      <c r="C261" s="2" t="s">
        <v>2636</v>
      </c>
      <c r="D261" s="2" t="s">
        <v>620</v>
      </c>
      <c r="E261" s="2" t="s">
        <v>704</v>
      </c>
      <c r="F261" s="2" t="s">
        <v>647</v>
      </c>
      <c r="G261" s="2" t="s">
        <v>704</v>
      </c>
      <c r="H261" s="2" t="s">
        <v>1971</v>
      </c>
      <c r="I261" s="2" t="s">
        <v>1972</v>
      </c>
      <c r="J261" s="2" t="s">
        <v>644</v>
      </c>
      <c r="K261" s="2" t="s">
        <v>634</v>
      </c>
      <c r="L261" t="s">
        <v>635</v>
      </c>
      <c r="M261" t="s">
        <v>2114</v>
      </c>
      <c r="N261" t="s">
        <v>2636</v>
      </c>
      <c r="O261" t="s">
        <v>2636</v>
      </c>
      <c r="R261" s="2" t="s">
        <v>707</v>
      </c>
      <c r="S261" s="2" t="s">
        <v>623</v>
      </c>
      <c r="T261" s="2" t="s">
        <v>624</v>
      </c>
    </row>
    <row r="262" spans="1:20" x14ac:dyDescent="0.4">
      <c r="A262" s="2" t="s">
        <v>1383</v>
      </c>
      <c r="B262" s="2" t="s">
        <v>1384</v>
      </c>
      <c r="C262" s="2" t="s">
        <v>1385</v>
      </c>
      <c r="D262" s="2" t="s">
        <v>646</v>
      </c>
      <c r="E262" s="2" t="s">
        <v>1005</v>
      </c>
      <c r="F262" s="2" t="s">
        <v>647</v>
      </c>
      <c r="G262" s="2" t="s">
        <v>1005</v>
      </c>
      <c r="H262" s="2" t="s">
        <v>782</v>
      </c>
      <c r="I262" s="2" t="s">
        <v>647</v>
      </c>
      <c r="J262" s="2" t="s">
        <v>759</v>
      </c>
      <c r="K262" s="2" t="s">
        <v>649</v>
      </c>
      <c r="L262" t="s">
        <v>760</v>
      </c>
      <c r="M262" t="s">
        <v>1006</v>
      </c>
      <c r="N262" t="s">
        <v>1385</v>
      </c>
      <c r="R262" s="2" t="s">
        <v>707</v>
      </c>
      <c r="S262" s="2" t="s">
        <v>623</v>
      </c>
      <c r="T262" s="2" t="s">
        <v>624</v>
      </c>
    </row>
    <row r="263" spans="1:20" x14ac:dyDescent="0.4">
      <c r="A263" s="2" t="s">
        <v>2612</v>
      </c>
      <c r="B263" s="2" t="s">
        <v>2613</v>
      </c>
      <c r="C263" s="2" t="s">
        <v>2614</v>
      </c>
      <c r="D263" s="2" t="s">
        <v>620</v>
      </c>
      <c r="E263" s="2" t="s">
        <v>704</v>
      </c>
      <c r="F263" s="2" t="s">
        <v>647</v>
      </c>
      <c r="G263" s="2" t="s">
        <v>704</v>
      </c>
      <c r="H263" s="2" t="s">
        <v>1626</v>
      </c>
      <c r="I263" s="2" t="s">
        <v>1054</v>
      </c>
      <c r="J263" s="2" t="s">
        <v>625</v>
      </c>
      <c r="K263" s="2" t="s">
        <v>634</v>
      </c>
      <c r="L263" t="s">
        <v>635</v>
      </c>
      <c r="M263" t="s">
        <v>2114</v>
      </c>
      <c r="N263" t="s">
        <v>2614</v>
      </c>
      <c r="O263" t="s">
        <v>2614</v>
      </c>
      <c r="R263" s="2" t="s">
        <v>707</v>
      </c>
      <c r="S263" s="2" t="s">
        <v>623</v>
      </c>
      <c r="T263" s="2" t="s">
        <v>624</v>
      </c>
    </row>
    <row r="264" spans="1:20" x14ac:dyDescent="0.4">
      <c r="A264" s="2" t="s">
        <v>2933</v>
      </c>
      <c r="B264" s="2" t="s">
        <v>2934</v>
      </c>
      <c r="C264" s="2" t="s">
        <v>2935</v>
      </c>
      <c r="D264" s="2" t="s">
        <v>646</v>
      </c>
      <c r="E264" s="2" t="s">
        <v>1005</v>
      </c>
      <c r="F264" s="2" t="s">
        <v>647</v>
      </c>
      <c r="G264" s="2" t="s">
        <v>1005</v>
      </c>
      <c r="H264" s="2" t="s">
        <v>782</v>
      </c>
      <c r="I264" s="2" t="s">
        <v>647</v>
      </c>
      <c r="J264" s="2" t="s">
        <v>759</v>
      </c>
      <c r="K264" s="2" t="s">
        <v>649</v>
      </c>
      <c r="L264" t="s">
        <v>760</v>
      </c>
      <c r="M264" t="s">
        <v>1006</v>
      </c>
      <c r="N264" t="s">
        <v>2935</v>
      </c>
      <c r="R264" s="2" t="s">
        <v>707</v>
      </c>
      <c r="S264" s="2" t="s">
        <v>623</v>
      </c>
      <c r="T264" s="2" t="s">
        <v>624</v>
      </c>
    </row>
    <row r="265" spans="1:20" x14ac:dyDescent="0.4">
      <c r="A265" s="2" t="s">
        <v>3123</v>
      </c>
      <c r="B265" s="2" t="s">
        <v>3124</v>
      </c>
      <c r="C265" s="2" t="s">
        <v>3125</v>
      </c>
      <c r="D265" s="2" t="s">
        <v>620</v>
      </c>
      <c r="E265" s="2" t="s">
        <v>704</v>
      </c>
      <c r="F265" s="2" t="s">
        <v>647</v>
      </c>
      <c r="G265" s="2" t="s">
        <v>704</v>
      </c>
      <c r="H265" s="2" t="s">
        <v>1626</v>
      </c>
      <c r="I265" s="2" t="s">
        <v>1054</v>
      </c>
      <c r="J265" s="2" t="s">
        <v>625</v>
      </c>
      <c r="K265" s="2" t="s">
        <v>649</v>
      </c>
      <c r="L265" t="s">
        <v>667</v>
      </c>
      <c r="M265" t="s">
        <v>668</v>
      </c>
      <c r="N265" t="s">
        <v>3125</v>
      </c>
      <c r="R265" s="2" t="s">
        <v>707</v>
      </c>
      <c r="S265" s="2" t="s">
        <v>623</v>
      </c>
      <c r="T265" s="2" t="s">
        <v>624</v>
      </c>
    </row>
    <row r="266" spans="1:20" x14ac:dyDescent="0.4">
      <c r="A266" s="2" t="s">
        <v>1469</v>
      </c>
      <c r="B266" s="2" t="s">
        <v>1470</v>
      </c>
      <c r="C266" s="2" t="s">
        <v>1471</v>
      </c>
      <c r="D266" s="2" t="s">
        <v>646</v>
      </c>
      <c r="E266" s="2" t="s">
        <v>1005</v>
      </c>
      <c r="F266" s="2" t="s">
        <v>647</v>
      </c>
      <c r="G266" s="2" t="s">
        <v>1005</v>
      </c>
      <c r="H266" s="2" t="s">
        <v>782</v>
      </c>
      <c r="I266" s="2" t="s">
        <v>647</v>
      </c>
      <c r="J266" s="2" t="s">
        <v>759</v>
      </c>
      <c r="K266" s="2" t="s">
        <v>649</v>
      </c>
      <c r="L266" t="s">
        <v>760</v>
      </c>
      <c r="M266" t="s">
        <v>1006</v>
      </c>
      <c r="N266" t="s">
        <v>1471</v>
      </c>
      <c r="R266" s="2" t="s">
        <v>707</v>
      </c>
      <c r="S266" s="2" t="s">
        <v>623</v>
      </c>
      <c r="T266" s="2" t="s">
        <v>624</v>
      </c>
    </row>
    <row r="267" spans="1:20" x14ac:dyDescent="0.4">
      <c r="A267" s="2" t="s">
        <v>2479</v>
      </c>
      <c r="B267" s="2" t="s">
        <v>2480</v>
      </c>
      <c r="C267" s="2" t="s">
        <v>2481</v>
      </c>
      <c r="D267" s="2" t="s">
        <v>620</v>
      </c>
      <c r="E267" s="2" t="s">
        <v>2017</v>
      </c>
      <c r="F267" s="2" t="s">
        <v>647</v>
      </c>
      <c r="G267" s="2" t="s">
        <v>2017</v>
      </c>
      <c r="H267" s="2" t="s">
        <v>860</v>
      </c>
      <c r="I267" s="2" t="s">
        <v>640</v>
      </c>
      <c r="J267" s="2" t="s">
        <v>641</v>
      </c>
      <c r="K267" s="2" t="s">
        <v>634</v>
      </c>
      <c r="L267" t="s">
        <v>638</v>
      </c>
      <c r="M267" t="s">
        <v>2140</v>
      </c>
      <c r="N267" t="s">
        <v>2481</v>
      </c>
      <c r="O267" t="s">
        <v>2481</v>
      </c>
      <c r="R267" s="2" t="s">
        <v>707</v>
      </c>
      <c r="S267" s="2" t="s">
        <v>623</v>
      </c>
      <c r="T267" s="2" t="s">
        <v>624</v>
      </c>
    </row>
    <row r="268" spans="1:20" x14ac:dyDescent="0.4">
      <c r="A268" s="2" t="s">
        <v>2137</v>
      </c>
      <c r="B268" s="2" t="s">
        <v>2138</v>
      </c>
      <c r="C268" s="2" t="s">
        <v>2139</v>
      </c>
      <c r="D268" s="2" t="s">
        <v>620</v>
      </c>
      <c r="E268" s="2" t="s">
        <v>704</v>
      </c>
      <c r="F268" s="2" t="s">
        <v>647</v>
      </c>
      <c r="G268" s="2" t="s">
        <v>704</v>
      </c>
      <c r="H268" s="2" t="s">
        <v>1971</v>
      </c>
      <c r="I268" s="2" t="s">
        <v>1972</v>
      </c>
      <c r="J268" s="2" t="s">
        <v>644</v>
      </c>
      <c r="K268" s="2" t="s">
        <v>634</v>
      </c>
      <c r="L268" t="s">
        <v>638</v>
      </c>
      <c r="M268" t="s">
        <v>2140</v>
      </c>
      <c r="N268" t="s">
        <v>2139</v>
      </c>
      <c r="O268" t="s">
        <v>2139</v>
      </c>
      <c r="R268" s="2" t="s">
        <v>707</v>
      </c>
      <c r="S268" s="2" t="s">
        <v>623</v>
      </c>
      <c r="T268" s="2" t="s">
        <v>624</v>
      </c>
    </row>
    <row r="269" spans="1:20" x14ac:dyDescent="0.4">
      <c r="A269" s="2" t="s">
        <v>1765</v>
      </c>
      <c r="B269" s="2" t="s">
        <v>1766</v>
      </c>
      <c r="C269" s="2" t="s">
        <v>1767</v>
      </c>
      <c r="D269" s="2" t="s">
        <v>646</v>
      </c>
      <c r="E269" s="2" t="s">
        <v>1005</v>
      </c>
      <c r="F269" s="2" t="s">
        <v>647</v>
      </c>
      <c r="G269" s="2" t="s">
        <v>1005</v>
      </c>
      <c r="H269" s="2" t="s">
        <v>782</v>
      </c>
      <c r="I269" s="2" t="s">
        <v>647</v>
      </c>
      <c r="J269" s="2" t="s">
        <v>759</v>
      </c>
      <c r="K269" s="2" t="s">
        <v>649</v>
      </c>
      <c r="L269" t="s">
        <v>760</v>
      </c>
      <c r="M269" t="s">
        <v>1006</v>
      </c>
      <c r="N269" t="s">
        <v>1767</v>
      </c>
      <c r="R269" s="2" t="s">
        <v>707</v>
      </c>
      <c r="S269" s="2" t="s">
        <v>623</v>
      </c>
      <c r="T269" s="2" t="s">
        <v>624</v>
      </c>
    </row>
    <row r="270" spans="1:20" x14ac:dyDescent="0.4">
      <c r="A270" s="2" t="s">
        <v>2585</v>
      </c>
      <c r="B270" s="2" t="s">
        <v>2586</v>
      </c>
      <c r="C270" s="2" t="s">
        <v>2587</v>
      </c>
      <c r="D270" s="2" t="s">
        <v>620</v>
      </c>
      <c r="E270" s="2" t="s">
        <v>704</v>
      </c>
      <c r="F270" s="2" t="s">
        <v>647</v>
      </c>
      <c r="G270" s="2" t="s">
        <v>704</v>
      </c>
      <c r="H270" s="2" t="s">
        <v>1626</v>
      </c>
      <c r="I270" s="2" t="s">
        <v>1054</v>
      </c>
      <c r="J270" s="2" t="s">
        <v>625</v>
      </c>
      <c r="K270" s="2" t="s">
        <v>634</v>
      </c>
      <c r="L270" t="s">
        <v>638</v>
      </c>
      <c r="M270" t="s">
        <v>2140</v>
      </c>
      <c r="N270" t="s">
        <v>2587</v>
      </c>
      <c r="O270" t="s">
        <v>2587</v>
      </c>
      <c r="R270" s="2" t="s">
        <v>707</v>
      </c>
      <c r="S270" s="2" t="s">
        <v>623</v>
      </c>
      <c r="T270" s="2" t="s">
        <v>624</v>
      </c>
    </row>
    <row r="271" spans="1:20" x14ac:dyDescent="0.4">
      <c r="A271" s="2" t="s">
        <v>1002</v>
      </c>
      <c r="B271" s="2" t="s">
        <v>1003</v>
      </c>
      <c r="C271" s="2" t="s">
        <v>1004</v>
      </c>
      <c r="D271" s="2" t="s">
        <v>646</v>
      </c>
      <c r="E271" s="2" t="s">
        <v>1005</v>
      </c>
      <c r="F271" s="2" t="s">
        <v>647</v>
      </c>
      <c r="G271" s="2" t="s">
        <v>1005</v>
      </c>
      <c r="H271" s="2" t="s">
        <v>782</v>
      </c>
      <c r="I271" s="2" t="s">
        <v>647</v>
      </c>
      <c r="J271" s="2" t="s">
        <v>759</v>
      </c>
      <c r="K271" s="2" t="s">
        <v>649</v>
      </c>
      <c r="L271" t="s">
        <v>760</v>
      </c>
      <c r="M271" t="s">
        <v>1006</v>
      </c>
      <c r="N271" t="s">
        <v>1004</v>
      </c>
      <c r="R271" s="2" t="s">
        <v>707</v>
      </c>
      <c r="S271" s="2" t="s">
        <v>623</v>
      </c>
      <c r="T271" s="2" t="s">
        <v>624</v>
      </c>
    </row>
    <row r="272" spans="1:20" x14ac:dyDescent="0.4">
      <c r="A272" s="2" t="s">
        <v>1352</v>
      </c>
      <c r="B272" s="2" t="s">
        <v>1353</v>
      </c>
      <c r="C272" s="2" t="s">
        <v>1354</v>
      </c>
      <c r="D272" s="2" t="s">
        <v>646</v>
      </c>
      <c r="E272" s="2" t="s">
        <v>1005</v>
      </c>
      <c r="F272" s="2" t="s">
        <v>647</v>
      </c>
      <c r="G272" s="2" t="s">
        <v>1005</v>
      </c>
      <c r="H272" s="2" t="s">
        <v>782</v>
      </c>
      <c r="I272" s="2" t="s">
        <v>647</v>
      </c>
      <c r="J272" s="2" t="s">
        <v>759</v>
      </c>
      <c r="K272" s="2" t="s">
        <v>649</v>
      </c>
      <c r="L272" t="s">
        <v>760</v>
      </c>
      <c r="M272" t="s">
        <v>1010</v>
      </c>
      <c r="N272" t="s">
        <v>1354</v>
      </c>
      <c r="R272" s="2" t="s">
        <v>707</v>
      </c>
      <c r="S272" s="2" t="s">
        <v>623</v>
      </c>
      <c r="T272" s="2" t="s">
        <v>624</v>
      </c>
    </row>
    <row r="273" spans="1:20" x14ac:dyDescent="0.4">
      <c r="A273" s="2" t="s">
        <v>3061</v>
      </c>
      <c r="B273" s="2" t="s">
        <v>3062</v>
      </c>
      <c r="C273" s="2" t="s">
        <v>3063</v>
      </c>
      <c r="D273" s="2" t="s">
        <v>620</v>
      </c>
      <c r="E273" s="2" t="s">
        <v>2017</v>
      </c>
      <c r="F273" s="2" t="s">
        <v>647</v>
      </c>
      <c r="G273" s="2" t="s">
        <v>2017</v>
      </c>
      <c r="H273" s="2" t="s">
        <v>860</v>
      </c>
      <c r="I273" s="2" t="s">
        <v>640</v>
      </c>
      <c r="J273" s="2" t="s">
        <v>641</v>
      </c>
      <c r="K273" s="2" t="s">
        <v>634</v>
      </c>
      <c r="L273" t="s">
        <v>652</v>
      </c>
      <c r="M273" t="s">
        <v>1973</v>
      </c>
      <c r="N273" t="s">
        <v>3063</v>
      </c>
      <c r="O273" t="s">
        <v>3063</v>
      </c>
      <c r="R273" s="2" t="s">
        <v>707</v>
      </c>
      <c r="S273" s="2" t="s">
        <v>623</v>
      </c>
      <c r="T273" s="2" t="s">
        <v>624</v>
      </c>
    </row>
    <row r="274" spans="1:20" x14ac:dyDescent="0.4">
      <c r="A274" s="2" t="s">
        <v>1968</v>
      </c>
      <c r="B274" s="2" t="s">
        <v>1969</v>
      </c>
      <c r="C274" s="2" t="s">
        <v>1970</v>
      </c>
      <c r="D274" s="2" t="s">
        <v>620</v>
      </c>
      <c r="E274" s="2" t="s">
        <v>704</v>
      </c>
      <c r="F274" s="2" t="s">
        <v>647</v>
      </c>
      <c r="G274" s="2" t="s">
        <v>704</v>
      </c>
      <c r="H274" s="2" t="s">
        <v>1971</v>
      </c>
      <c r="I274" s="2" t="s">
        <v>1972</v>
      </c>
      <c r="J274" s="2" t="s">
        <v>644</v>
      </c>
      <c r="K274" s="2" t="s">
        <v>634</v>
      </c>
      <c r="L274" t="s">
        <v>652</v>
      </c>
      <c r="M274" t="s">
        <v>1973</v>
      </c>
      <c r="N274" t="s">
        <v>1970</v>
      </c>
      <c r="O274" t="s">
        <v>1970</v>
      </c>
      <c r="R274" s="2" t="s">
        <v>707</v>
      </c>
      <c r="S274" s="2" t="s">
        <v>623</v>
      </c>
      <c r="T274" s="2" t="s">
        <v>624</v>
      </c>
    </row>
    <row r="275" spans="1:20" x14ac:dyDescent="0.4">
      <c r="A275" s="2" t="s">
        <v>2970</v>
      </c>
      <c r="B275" s="2" t="s">
        <v>2971</v>
      </c>
      <c r="C275" s="2" t="s">
        <v>2972</v>
      </c>
      <c r="D275" s="2" t="s">
        <v>646</v>
      </c>
      <c r="E275" s="2" t="s">
        <v>1005</v>
      </c>
      <c r="F275" s="2" t="s">
        <v>647</v>
      </c>
      <c r="G275" s="2" t="s">
        <v>1005</v>
      </c>
      <c r="H275" s="2" t="s">
        <v>782</v>
      </c>
      <c r="I275" s="2" t="s">
        <v>647</v>
      </c>
      <c r="J275" s="2" t="s">
        <v>759</v>
      </c>
      <c r="K275" s="2" t="s">
        <v>649</v>
      </c>
      <c r="L275" t="s">
        <v>760</v>
      </c>
      <c r="M275" t="s">
        <v>1010</v>
      </c>
      <c r="N275" t="s">
        <v>2972</v>
      </c>
      <c r="R275" s="2" t="s">
        <v>707</v>
      </c>
      <c r="S275" s="2" t="s">
        <v>623</v>
      </c>
      <c r="T275" s="2" t="s">
        <v>624</v>
      </c>
    </row>
    <row r="276" spans="1:20" x14ac:dyDescent="0.4">
      <c r="A276" s="2" t="s">
        <v>2541</v>
      </c>
      <c r="B276" s="2" t="s">
        <v>2542</v>
      </c>
      <c r="C276" s="2" t="s">
        <v>2543</v>
      </c>
      <c r="D276" s="2" t="s">
        <v>620</v>
      </c>
      <c r="E276" s="2" t="s">
        <v>704</v>
      </c>
      <c r="F276" s="2" t="s">
        <v>647</v>
      </c>
      <c r="G276" s="2" t="s">
        <v>704</v>
      </c>
      <c r="H276" s="2" t="s">
        <v>1626</v>
      </c>
      <c r="I276" s="2" t="s">
        <v>1054</v>
      </c>
      <c r="J276" s="2" t="s">
        <v>625</v>
      </c>
      <c r="K276" s="2" t="s">
        <v>634</v>
      </c>
      <c r="L276" t="s">
        <v>652</v>
      </c>
      <c r="M276" t="s">
        <v>1973</v>
      </c>
      <c r="N276" t="s">
        <v>2543</v>
      </c>
      <c r="O276" t="s">
        <v>2543</v>
      </c>
      <c r="R276" s="2" t="s">
        <v>707</v>
      </c>
      <c r="S276" s="2" t="s">
        <v>623</v>
      </c>
      <c r="T276" s="2" t="s">
        <v>624</v>
      </c>
    </row>
    <row r="277" spans="1:20" x14ac:dyDescent="0.4">
      <c r="A277" s="2" t="s">
        <v>2072</v>
      </c>
      <c r="B277" s="2" t="s">
        <v>2073</v>
      </c>
      <c r="C277" s="2" t="s">
        <v>2074</v>
      </c>
      <c r="D277" s="2" t="s">
        <v>620</v>
      </c>
      <c r="E277" s="2" t="s">
        <v>704</v>
      </c>
      <c r="F277" s="2" t="s">
        <v>647</v>
      </c>
      <c r="G277" s="2" t="s">
        <v>704</v>
      </c>
      <c r="H277" s="2" t="s">
        <v>1626</v>
      </c>
      <c r="I277" s="2" t="s">
        <v>1054</v>
      </c>
      <c r="J277" s="2" t="s">
        <v>625</v>
      </c>
      <c r="K277" s="2" t="s">
        <v>634</v>
      </c>
      <c r="L277" t="s">
        <v>652</v>
      </c>
      <c r="M277" t="s">
        <v>2075</v>
      </c>
      <c r="N277" t="s">
        <v>2076</v>
      </c>
      <c r="O277" t="s">
        <v>2074</v>
      </c>
      <c r="R277" s="2" t="s">
        <v>707</v>
      </c>
      <c r="S277" s="2" t="s">
        <v>623</v>
      </c>
      <c r="T277" s="2" t="s">
        <v>624</v>
      </c>
    </row>
    <row r="278" spans="1:20" x14ac:dyDescent="0.4">
      <c r="A278" s="2" t="s">
        <v>1602</v>
      </c>
      <c r="B278" s="2" t="s">
        <v>1603</v>
      </c>
      <c r="C278" s="2" t="s">
        <v>1604</v>
      </c>
      <c r="D278" s="2" t="s">
        <v>646</v>
      </c>
      <c r="E278" s="2" t="s">
        <v>1005</v>
      </c>
      <c r="F278" s="2" t="s">
        <v>647</v>
      </c>
      <c r="G278" s="2" t="s">
        <v>1005</v>
      </c>
      <c r="H278" s="2" t="s">
        <v>782</v>
      </c>
      <c r="I278" s="2" t="s">
        <v>647</v>
      </c>
      <c r="J278" s="2" t="s">
        <v>759</v>
      </c>
      <c r="K278" s="2" t="s">
        <v>649</v>
      </c>
      <c r="L278" t="s">
        <v>760</v>
      </c>
      <c r="M278" t="s">
        <v>1010</v>
      </c>
      <c r="N278" t="s">
        <v>1604</v>
      </c>
      <c r="R278" s="2" t="s">
        <v>707</v>
      </c>
      <c r="S278" s="2" t="s">
        <v>623</v>
      </c>
      <c r="T278" s="2" t="s">
        <v>624</v>
      </c>
    </row>
    <row r="279" spans="1:20" x14ac:dyDescent="0.4">
      <c r="A279" s="2" t="s">
        <v>1679</v>
      </c>
      <c r="B279" s="2" t="s">
        <v>1680</v>
      </c>
      <c r="C279" s="2" t="s">
        <v>1681</v>
      </c>
      <c r="D279" s="2" t="s">
        <v>646</v>
      </c>
      <c r="E279" s="2" t="s">
        <v>1005</v>
      </c>
      <c r="F279" s="2" t="s">
        <v>647</v>
      </c>
      <c r="G279" s="2" t="s">
        <v>1005</v>
      </c>
      <c r="H279" s="2" t="s">
        <v>782</v>
      </c>
      <c r="I279" s="2" t="s">
        <v>647</v>
      </c>
      <c r="J279" s="2" t="s">
        <v>759</v>
      </c>
      <c r="K279" s="2" t="s">
        <v>649</v>
      </c>
      <c r="L279" t="s">
        <v>760</v>
      </c>
      <c r="M279" t="s">
        <v>1010</v>
      </c>
      <c r="N279" t="s">
        <v>1681</v>
      </c>
      <c r="R279" s="2" t="s">
        <v>707</v>
      </c>
      <c r="S279" s="2" t="s">
        <v>623</v>
      </c>
      <c r="T279" s="2" t="s">
        <v>624</v>
      </c>
    </row>
    <row r="280" spans="1:20" x14ac:dyDescent="0.4">
      <c r="A280" s="2" t="s">
        <v>2998</v>
      </c>
      <c r="B280" s="2" t="s">
        <v>2999</v>
      </c>
      <c r="C280" s="2" t="s">
        <v>3000</v>
      </c>
      <c r="D280" s="2" t="s">
        <v>646</v>
      </c>
      <c r="E280" s="2" t="s">
        <v>1005</v>
      </c>
      <c r="F280" s="2" t="s">
        <v>647</v>
      </c>
      <c r="G280" s="2" t="s">
        <v>1005</v>
      </c>
      <c r="H280" s="2" t="s">
        <v>782</v>
      </c>
      <c r="I280" s="2" t="s">
        <v>647</v>
      </c>
      <c r="J280" s="2" t="s">
        <v>759</v>
      </c>
      <c r="K280" s="2" t="s">
        <v>649</v>
      </c>
      <c r="L280" t="s">
        <v>760</v>
      </c>
      <c r="M280" t="s">
        <v>1010</v>
      </c>
      <c r="N280" t="s">
        <v>3000</v>
      </c>
      <c r="R280" s="2" t="s">
        <v>707</v>
      </c>
      <c r="S280" s="2" t="s">
        <v>623</v>
      </c>
      <c r="T280" s="2" t="s">
        <v>624</v>
      </c>
    </row>
    <row r="281" spans="1:20" x14ac:dyDescent="0.4">
      <c r="A281" s="2" t="s">
        <v>2595</v>
      </c>
      <c r="B281" s="2" t="s">
        <v>2596</v>
      </c>
      <c r="C281" s="2" t="s">
        <v>2597</v>
      </c>
      <c r="D281" s="2" t="s">
        <v>620</v>
      </c>
      <c r="E281" s="2" t="s">
        <v>2017</v>
      </c>
      <c r="F281" s="2" t="s">
        <v>647</v>
      </c>
      <c r="G281" s="2" t="s">
        <v>2017</v>
      </c>
      <c r="H281" s="2" t="s">
        <v>860</v>
      </c>
      <c r="I281" s="2" t="s">
        <v>640</v>
      </c>
      <c r="J281" s="2" t="s">
        <v>641</v>
      </c>
      <c r="K281" s="2" t="s">
        <v>634</v>
      </c>
      <c r="L281" t="s">
        <v>639</v>
      </c>
      <c r="M281" t="s">
        <v>2568</v>
      </c>
      <c r="N281" t="s">
        <v>2597</v>
      </c>
      <c r="O281" t="s">
        <v>2597</v>
      </c>
      <c r="R281" s="2" t="s">
        <v>707</v>
      </c>
      <c r="S281" s="2" t="s">
        <v>623</v>
      </c>
      <c r="T281" s="2" t="s">
        <v>624</v>
      </c>
    </row>
    <row r="282" spans="1:20" x14ac:dyDescent="0.4">
      <c r="A282" s="2" t="s">
        <v>3028</v>
      </c>
      <c r="B282" s="2" t="s">
        <v>3029</v>
      </c>
      <c r="C282" s="2" t="s">
        <v>3030</v>
      </c>
      <c r="D282" s="2" t="s">
        <v>620</v>
      </c>
      <c r="E282" s="2" t="s">
        <v>704</v>
      </c>
      <c r="F282" s="2" t="s">
        <v>647</v>
      </c>
      <c r="G282" s="2" t="s">
        <v>704</v>
      </c>
      <c r="H282" s="2" t="s">
        <v>1971</v>
      </c>
      <c r="I282" s="2" t="s">
        <v>1972</v>
      </c>
      <c r="J282" s="2" t="s">
        <v>644</v>
      </c>
      <c r="K282" s="2" t="s">
        <v>634</v>
      </c>
      <c r="L282" t="s">
        <v>639</v>
      </c>
      <c r="M282" t="s">
        <v>2568</v>
      </c>
      <c r="N282" t="s">
        <v>3030</v>
      </c>
      <c r="O282" t="s">
        <v>3030</v>
      </c>
      <c r="R282" s="2" t="s">
        <v>707</v>
      </c>
      <c r="S282" s="2" t="s">
        <v>623</v>
      </c>
      <c r="T282" s="2" t="s">
        <v>624</v>
      </c>
    </row>
    <row r="283" spans="1:20" x14ac:dyDescent="0.4">
      <c r="A283" s="2" t="s">
        <v>2951</v>
      </c>
      <c r="B283" s="2" t="s">
        <v>2952</v>
      </c>
      <c r="C283" s="2" t="s">
        <v>2953</v>
      </c>
      <c r="D283" s="2" t="s">
        <v>646</v>
      </c>
      <c r="E283" s="2" t="s">
        <v>1005</v>
      </c>
      <c r="F283" s="2" t="s">
        <v>647</v>
      </c>
      <c r="G283" s="2" t="s">
        <v>1005</v>
      </c>
      <c r="H283" s="2" t="s">
        <v>782</v>
      </c>
      <c r="I283" s="2" t="s">
        <v>647</v>
      </c>
      <c r="J283" s="2" t="s">
        <v>759</v>
      </c>
      <c r="K283" s="2" t="s">
        <v>649</v>
      </c>
      <c r="L283" t="s">
        <v>760</v>
      </c>
      <c r="M283" t="s">
        <v>1010</v>
      </c>
      <c r="N283" t="s">
        <v>2953</v>
      </c>
      <c r="R283" s="2" t="s">
        <v>707</v>
      </c>
      <c r="S283" s="2" t="s">
        <v>623</v>
      </c>
      <c r="T283" s="2" t="s">
        <v>624</v>
      </c>
    </row>
    <row r="284" spans="1:20" x14ac:dyDescent="0.4">
      <c r="A284" s="2" t="s">
        <v>2564</v>
      </c>
      <c r="B284" s="2" t="s">
        <v>2565</v>
      </c>
      <c r="C284" s="2" t="s">
        <v>2566</v>
      </c>
      <c r="D284" s="2" t="s">
        <v>620</v>
      </c>
      <c r="E284" s="2" t="s">
        <v>704</v>
      </c>
      <c r="F284" s="2" t="s">
        <v>647</v>
      </c>
      <c r="G284" s="2" t="s">
        <v>704</v>
      </c>
      <c r="H284" s="2" t="s">
        <v>2567</v>
      </c>
      <c r="I284" s="2" t="s">
        <v>1054</v>
      </c>
      <c r="J284" s="2" t="s">
        <v>625</v>
      </c>
      <c r="K284" s="2" t="s">
        <v>634</v>
      </c>
      <c r="L284" t="s">
        <v>639</v>
      </c>
      <c r="M284" t="s">
        <v>2568</v>
      </c>
      <c r="N284" t="s">
        <v>2566</v>
      </c>
      <c r="O284" t="s">
        <v>2566</v>
      </c>
      <c r="R284" s="2" t="s">
        <v>707</v>
      </c>
      <c r="S284" s="2" t="s">
        <v>623</v>
      </c>
      <c r="T284" s="2" t="s">
        <v>624</v>
      </c>
    </row>
    <row r="285" spans="1:20" x14ac:dyDescent="0.4">
      <c r="A285" s="2" t="s">
        <v>1450</v>
      </c>
      <c r="B285" s="2" t="s">
        <v>1451</v>
      </c>
      <c r="C285" s="2" t="s">
        <v>1452</v>
      </c>
      <c r="D285" s="2" t="s">
        <v>646</v>
      </c>
      <c r="E285" s="2" t="s">
        <v>643</v>
      </c>
      <c r="F285" s="2" t="s">
        <v>647</v>
      </c>
      <c r="G285" s="2" t="s">
        <v>643</v>
      </c>
      <c r="H285" s="2" t="s">
        <v>782</v>
      </c>
      <c r="I285" s="2" t="s">
        <v>647</v>
      </c>
      <c r="J285" s="2" t="s">
        <v>759</v>
      </c>
      <c r="K285" s="2" t="s">
        <v>649</v>
      </c>
      <c r="L285" t="s">
        <v>760</v>
      </c>
      <c r="M285" t="s">
        <v>896</v>
      </c>
      <c r="N285" t="s">
        <v>1452</v>
      </c>
      <c r="R285" s="2" t="s">
        <v>707</v>
      </c>
      <c r="S285" s="2" t="s">
        <v>623</v>
      </c>
      <c r="T285" s="2" t="s">
        <v>624</v>
      </c>
    </row>
    <row r="286" spans="1:20" x14ac:dyDescent="0.4">
      <c r="A286" s="2" t="s">
        <v>1405</v>
      </c>
      <c r="B286" s="2" t="s">
        <v>1406</v>
      </c>
      <c r="C286" s="2" t="s">
        <v>1407</v>
      </c>
      <c r="D286" s="2" t="s">
        <v>646</v>
      </c>
      <c r="E286" s="2" t="s">
        <v>855</v>
      </c>
      <c r="F286" s="2" t="s">
        <v>647</v>
      </c>
      <c r="G286" s="2" t="s">
        <v>855</v>
      </c>
      <c r="H286" s="2" t="s">
        <v>707</v>
      </c>
      <c r="I286" s="2" t="s">
        <v>647</v>
      </c>
      <c r="J286" s="2" t="s">
        <v>694</v>
      </c>
      <c r="K286" s="2" t="s">
        <v>649</v>
      </c>
      <c r="L286" t="s">
        <v>650</v>
      </c>
      <c r="M286" t="s">
        <v>711</v>
      </c>
      <c r="N286" t="s">
        <v>1407</v>
      </c>
      <c r="R286" s="2" t="s">
        <v>707</v>
      </c>
      <c r="S286" s="2" t="s">
        <v>695</v>
      </c>
      <c r="T286" s="2" t="s">
        <v>1408</v>
      </c>
    </row>
    <row r="287" spans="1:20" x14ac:dyDescent="0.4">
      <c r="A287" s="2" t="s">
        <v>3058</v>
      </c>
      <c r="B287" s="2" t="s">
        <v>3059</v>
      </c>
      <c r="C287" s="2" t="s">
        <v>3060</v>
      </c>
      <c r="D287" s="2" t="s">
        <v>620</v>
      </c>
      <c r="E287" s="2" t="s">
        <v>2017</v>
      </c>
      <c r="F287" s="2" t="s">
        <v>647</v>
      </c>
      <c r="G287" s="2" t="s">
        <v>2017</v>
      </c>
      <c r="H287" s="2" t="s">
        <v>860</v>
      </c>
      <c r="I287" s="2" t="s">
        <v>640</v>
      </c>
      <c r="J287" s="2" t="s">
        <v>641</v>
      </c>
      <c r="K287" s="2" t="s">
        <v>634</v>
      </c>
      <c r="L287" t="s">
        <v>652</v>
      </c>
      <c r="M287" t="s">
        <v>2075</v>
      </c>
      <c r="N287" t="s">
        <v>3060</v>
      </c>
      <c r="O287" t="s">
        <v>3060</v>
      </c>
      <c r="R287" s="2" t="s">
        <v>707</v>
      </c>
      <c r="S287" s="2" t="s">
        <v>623</v>
      </c>
      <c r="T287" s="2" t="s">
        <v>624</v>
      </c>
    </row>
    <row r="288" spans="1:20" x14ac:dyDescent="0.4">
      <c r="A288" s="2" t="s">
        <v>2714</v>
      </c>
      <c r="B288" s="2" t="s">
        <v>2715</v>
      </c>
      <c r="C288" s="2" t="s">
        <v>2716</v>
      </c>
      <c r="D288" s="2" t="s">
        <v>620</v>
      </c>
      <c r="E288" s="2" t="s">
        <v>704</v>
      </c>
      <c r="F288" s="2" t="s">
        <v>647</v>
      </c>
      <c r="G288" s="2" t="s">
        <v>704</v>
      </c>
      <c r="H288" s="2" t="s">
        <v>1971</v>
      </c>
      <c r="I288" s="2" t="s">
        <v>1972</v>
      </c>
      <c r="J288" s="2" t="s">
        <v>644</v>
      </c>
      <c r="K288" s="2" t="s">
        <v>634</v>
      </c>
      <c r="L288" t="s">
        <v>652</v>
      </c>
      <c r="M288" t="s">
        <v>2075</v>
      </c>
      <c r="N288" t="s">
        <v>2716</v>
      </c>
      <c r="O288" t="s">
        <v>2716</v>
      </c>
      <c r="R288" s="2" t="s">
        <v>707</v>
      </c>
      <c r="S288" s="2" t="s">
        <v>623</v>
      </c>
      <c r="T288" s="2" t="s">
        <v>624</v>
      </c>
    </row>
    <row r="289" spans="1:20" x14ac:dyDescent="0.4">
      <c r="A289" s="2" t="s">
        <v>1843</v>
      </c>
      <c r="B289" s="2" t="s">
        <v>1844</v>
      </c>
      <c r="C289" s="2" t="s">
        <v>1845</v>
      </c>
      <c r="D289" s="2" t="s">
        <v>620</v>
      </c>
      <c r="E289" s="2" t="s">
        <v>704</v>
      </c>
      <c r="F289" s="2" t="s">
        <v>647</v>
      </c>
      <c r="G289" s="2" t="s">
        <v>704</v>
      </c>
      <c r="H289" s="2" t="s">
        <v>1846</v>
      </c>
      <c r="I289" s="2" t="s">
        <v>1054</v>
      </c>
      <c r="J289" s="2" t="s">
        <v>625</v>
      </c>
      <c r="K289" s="2" t="s">
        <v>634</v>
      </c>
      <c r="L289" t="s">
        <v>652</v>
      </c>
      <c r="M289" t="s">
        <v>911</v>
      </c>
      <c r="N289" t="s">
        <v>1845</v>
      </c>
      <c r="O289" t="s">
        <v>1845</v>
      </c>
      <c r="R289" s="2" t="s">
        <v>707</v>
      </c>
      <c r="S289" s="2" t="s">
        <v>623</v>
      </c>
      <c r="T289" s="2" t="s">
        <v>624</v>
      </c>
    </row>
    <row r="290" spans="1:20" x14ac:dyDescent="0.4">
      <c r="A290" s="2" t="s">
        <v>1188</v>
      </c>
      <c r="B290" s="2" t="s">
        <v>1189</v>
      </c>
      <c r="C290" s="2" t="s">
        <v>1190</v>
      </c>
      <c r="D290" s="2" t="s">
        <v>620</v>
      </c>
      <c r="E290" s="2" t="s">
        <v>1191</v>
      </c>
      <c r="F290" s="2" t="s">
        <v>647</v>
      </c>
      <c r="G290" s="2" t="s">
        <v>1191</v>
      </c>
      <c r="H290" s="2" t="s">
        <v>1192</v>
      </c>
      <c r="I290" s="2" t="s">
        <v>1193</v>
      </c>
      <c r="J290" s="2" t="s">
        <v>1194</v>
      </c>
      <c r="K290" s="2" t="s">
        <v>634</v>
      </c>
      <c r="L290" t="s">
        <v>652</v>
      </c>
      <c r="M290" t="s">
        <v>911</v>
      </c>
      <c r="N290" t="s">
        <v>1195</v>
      </c>
      <c r="O290" t="s">
        <v>1190</v>
      </c>
      <c r="P290" t="s">
        <v>1190</v>
      </c>
      <c r="R290" s="2" t="s">
        <v>707</v>
      </c>
      <c r="S290" s="2" t="s">
        <v>627</v>
      </c>
      <c r="T290" s="2" t="s">
        <v>624</v>
      </c>
    </row>
    <row r="291" spans="1:20" x14ac:dyDescent="0.4">
      <c r="A291" s="2" t="s">
        <v>2535</v>
      </c>
      <c r="B291" s="2" t="s">
        <v>2536</v>
      </c>
      <c r="C291" s="2" t="s">
        <v>2537</v>
      </c>
      <c r="D291" s="2" t="s">
        <v>620</v>
      </c>
      <c r="E291" s="2" t="s">
        <v>1191</v>
      </c>
      <c r="F291" s="2" t="s">
        <v>647</v>
      </c>
      <c r="G291" s="2" t="s">
        <v>1191</v>
      </c>
      <c r="H291" s="2" t="s">
        <v>1192</v>
      </c>
      <c r="I291" s="2" t="s">
        <v>1193</v>
      </c>
      <c r="J291" s="2" t="s">
        <v>1194</v>
      </c>
      <c r="K291" s="2" t="s">
        <v>634</v>
      </c>
      <c r="L291" t="s">
        <v>652</v>
      </c>
      <c r="M291" t="s">
        <v>911</v>
      </c>
      <c r="N291" t="s">
        <v>1195</v>
      </c>
      <c r="O291" t="s">
        <v>2537</v>
      </c>
      <c r="P291" t="s">
        <v>2537</v>
      </c>
      <c r="R291" s="2" t="s">
        <v>707</v>
      </c>
      <c r="S291" s="2" t="s">
        <v>627</v>
      </c>
      <c r="T291" s="2" t="s">
        <v>624</v>
      </c>
    </row>
    <row r="292" spans="1:20" x14ac:dyDescent="0.4">
      <c r="A292" s="2" t="s">
        <v>2159</v>
      </c>
      <c r="B292" s="2" t="s">
        <v>2160</v>
      </c>
      <c r="C292" s="2" t="s">
        <v>2161</v>
      </c>
      <c r="D292" s="2" t="s">
        <v>620</v>
      </c>
      <c r="E292" s="2" t="s">
        <v>643</v>
      </c>
      <c r="F292" s="2" t="s">
        <v>647</v>
      </c>
      <c r="G292" s="2" t="s">
        <v>643</v>
      </c>
      <c r="H292" s="2" t="s">
        <v>1644</v>
      </c>
      <c r="I292" s="2" t="s">
        <v>656</v>
      </c>
      <c r="J292" s="2" t="s">
        <v>657</v>
      </c>
      <c r="K292" s="2" t="s">
        <v>634</v>
      </c>
      <c r="L292" t="s">
        <v>652</v>
      </c>
      <c r="M292" t="s">
        <v>911</v>
      </c>
      <c r="N292" t="s">
        <v>1664</v>
      </c>
      <c r="O292" t="s">
        <v>2161</v>
      </c>
      <c r="R292" s="2" t="s">
        <v>707</v>
      </c>
      <c r="S292" s="2" t="s">
        <v>623</v>
      </c>
      <c r="T292" s="2" t="s">
        <v>624</v>
      </c>
    </row>
    <row r="293" spans="1:20" x14ac:dyDescent="0.4">
      <c r="A293" s="2" t="s">
        <v>1665</v>
      </c>
      <c r="B293" s="2" t="s">
        <v>1666</v>
      </c>
      <c r="C293" s="2" t="s">
        <v>1667</v>
      </c>
      <c r="D293" s="2" t="s">
        <v>620</v>
      </c>
      <c r="E293" s="2" t="s">
        <v>643</v>
      </c>
      <c r="F293" s="2" t="s">
        <v>647</v>
      </c>
      <c r="G293" s="2" t="s">
        <v>643</v>
      </c>
      <c r="H293" s="2" t="s">
        <v>1644</v>
      </c>
      <c r="I293" s="2" t="s">
        <v>656</v>
      </c>
      <c r="J293" s="2" t="s">
        <v>657</v>
      </c>
      <c r="K293" s="2" t="s">
        <v>634</v>
      </c>
      <c r="L293" t="s">
        <v>652</v>
      </c>
      <c r="M293" t="s">
        <v>911</v>
      </c>
      <c r="N293" t="s">
        <v>1664</v>
      </c>
      <c r="O293" t="s">
        <v>1667</v>
      </c>
      <c r="R293" s="2" t="s">
        <v>707</v>
      </c>
      <c r="S293" s="2" t="s">
        <v>623</v>
      </c>
      <c r="T293" s="2" t="s">
        <v>624</v>
      </c>
    </row>
    <row r="294" spans="1:20" x14ac:dyDescent="0.4">
      <c r="A294" s="2" t="s">
        <v>2432</v>
      </c>
      <c r="B294" s="2" t="s">
        <v>2433</v>
      </c>
      <c r="C294" s="2" t="s">
        <v>2434</v>
      </c>
      <c r="D294" s="2" t="s">
        <v>620</v>
      </c>
      <c r="E294" s="2" t="s">
        <v>1205</v>
      </c>
      <c r="F294" s="2" t="s">
        <v>647</v>
      </c>
      <c r="G294" s="2" t="s">
        <v>1205</v>
      </c>
      <c r="H294" s="2" t="s">
        <v>860</v>
      </c>
      <c r="I294" s="2" t="s">
        <v>2435</v>
      </c>
      <c r="J294" s="2" t="s">
        <v>631</v>
      </c>
      <c r="K294" s="2" t="s">
        <v>634</v>
      </c>
      <c r="L294" t="s">
        <v>652</v>
      </c>
      <c r="M294" t="s">
        <v>911</v>
      </c>
      <c r="N294" t="s">
        <v>922</v>
      </c>
      <c r="O294" t="s">
        <v>2434</v>
      </c>
      <c r="P294" t="s">
        <v>2434</v>
      </c>
      <c r="R294" s="2" t="s">
        <v>707</v>
      </c>
      <c r="S294" s="2" t="s">
        <v>11</v>
      </c>
      <c r="T294" s="2" t="s">
        <v>624</v>
      </c>
    </row>
    <row r="295" spans="1:20" x14ac:dyDescent="0.4">
      <c r="A295" s="2" t="s">
        <v>1246</v>
      </c>
      <c r="B295" s="2" t="s">
        <v>1247</v>
      </c>
      <c r="C295" s="2" t="s">
        <v>1248</v>
      </c>
      <c r="D295" s="2" t="s">
        <v>620</v>
      </c>
      <c r="E295" s="2" t="s">
        <v>859</v>
      </c>
      <c r="F295" s="2" t="s">
        <v>647</v>
      </c>
      <c r="G295" s="2" t="s">
        <v>859</v>
      </c>
      <c r="H295" s="2" t="s">
        <v>860</v>
      </c>
      <c r="I295" s="2" t="s">
        <v>910</v>
      </c>
      <c r="J295" s="2" t="s">
        <v>633</v>
      </c>
      <c r="K295" s="2" t="s">
        <v>634</v>
      </c>
      <c r="L295" t="s">
        <v>652</v>
      </c>
      <c r="M295" t="s">
        <v>911</v>
      </c>
      <c r="N295" t="s">
        <v>922</v>
      </c>
      <c r="O295" t="s">
        <v>1248</v>
      </c>
      <c r="P295" t="s">
        <v>1248</v>
      </c>
      <c r="R295" s="2" t="s">
        <v>707</v>
      </c>
      <c r="S295" s="2" t="s">
        <v>636</v>
      </c>
      <c r="T295" s="2" t="s">
        <v>637</v>
      </c>
    </row>
    <row r="296" spans="1:20" x14ac:dyDescent="0.4">
      <c r="A296" s="2" t="s">
        <v>1097</v>
      </c>
      <c r="B296" s="2" t="s">
        <v>1098</v>
      </c>
      <c r="C296" s="2" t="s">
        <v>1099</v>
      </c>
      <c r="D296" s="2" t="s">
        <v>620</v>
      </c>
      <c r="E296" s="2" t="s">
        <v>704</v>
      </c>
      <c r="F296" s="2" t="s">
        <v>647</v>
      </c>
      <c r="G296" s="2" t="s">
        <v>704</v>
      </c>
      <c r="H296" s="2" t="s">
        <v>1100</v>
      </c>
      <c r="I296" s="2" t="s">
        <v>1054</v>
      </c>
      <c r="J296" s="2" t="s">
        <v>625</v>
      </c>
      <c r="K296" s="2" t="s">
        <v>634</v>
      </c>
      <c r="L296" t="s">
        <v>652</v>
      </c>
      <c r="M296" t="s">
        <v>911</v>
      </c>
      <c r="N296" t="s">
        <v>922</v>
      </c>
      <c r="O296" t="s">
        <v>1099</v>
      </c>
      <c r="P296" t="s">
        <v>1099</v>
      </c>
      <c r="R296" s="2" t="s">
        <v>707</v>
      </c>
      <c r="S296" s="2" t="s">
        <v>623</v>
      </c>
      <c r="T296" s="2" t="s">
        <v>624</v>
      </c>
    </row>
    <row r="297" spans="1:20" x14ac:dyDescent="0.4">
      <c r="A297" s="2" t="s">
        <v>1349</v>
      </c>
      <c r="B297" s="2" t="s">
        <v>1350</v>
      </c>
      <c r="C297" s="2" t="s">
        <v>1351</v>
      </c>
      <c r="D297" s="2" t="s">
        <v>646</v>
      </c>
      <c r="E297" s="2" t="s">
        <v>643</v>
      </c>
      <c r="F297" s="2" t="s">
        <v>647</v>
      </c>
      <c r="G297" s="2" t="s">
        <v>643</v>
      </c>
      <c r="H297" s="2" t="s">
        <v>782</v>
      </c>
      <c r="I297" s="2" t="s">
        <v>647</v>
      </c>
      <c r="J297" s="2" t="s">
        <v>759</v>
      </c>
      <c r="K297" s="2" t="s">
        <v>649</v>
      </c>
      <c r="L297" t="s">
        <v>760</v>
      </c>
      <c r="M297" t="s">
        <v>1010</v>
      </c>
      <c r="N297" t="s">
        <v>1351</v>
      </c>
      <c r="R297" s="2" t="s">
        <v>707</v>
      </c>
      <c r="S297" s="2" t="s">
        <v>623</v>
      </c>
      <c r="T297" s="2" t="s">
        <v>624</v>
      </c>
    </row>
    <row r="298" spans="1:20" x14ac:dyDescent="0.4">
      <c r="A298" s="2" t="s">
        <v>3010</v>
      </c>
      <c r="B298" s="2" t="s">
        <v>3011</v>
      </c>
      <c r="C298" s="2" t="s">
        <v>3012</v>
      </c>
      <c r="D298" s="2" t="s">
        <v>646</v>
      </c>
      <c r="E298" s="2" t="s">
        <v>643</v>
      </c>
      <c r="F298" s="2" t="s">
        <v>647</v>
      </c>
      <c r="G298" s="2" t="s">
        <v>643</v>
      </c>
      <c r="H298" s="2" t="s">
        <v>782</v>
      </c>
      <c r="I298" s="2" t="s">
        <v>647</v>
      </c>
      <c r="J298" s="2" t="s">
        <v>759</v>
      </c>
      <c r="K298" s="2" t="s">
        <v>649</v>
      </c>
      <c r="L298" t="s">
        <v>760</v>
      </c>
      <c r="M298" t="s">
        <v>1010</v>
      </c>
      <c r="N298" t="s">
        <v>3012</v>
      </c>
      <c r="R298" s="2" t="s">
        <v>707</v>
      </c>
      <c r="S298" s="2" t="s">
        <v>623</v>
      </c>
      <c r="T298" s="2" t="s">
        <v>624</v>
      </c>
    </row>
    <row r="299" spans="1:20" x14ac:dyDescent="0.4">
      <c r="A299" s="2" t="s">
        <v>2588</v>
      </c>
      <c r="B299" s="2" t="s">
        <v>2589</v>
      </c>
      <c r="C299" s="2" t="s">
        <v>2590</v>
      </c>
      <c r="D299" s="2" t="s">
        <v>620</v>
      </c>
      <c r="E299" s="2" t="s">
        <v>1191</v>
      </c>
      <c r="F299" s="2" t="s">
        <v>647</v>
      </c>
      <c r="G299" s="2" t="s">
        <v>1191</v>
      </c>
      <c r="H299" s="2" t="s">
        <v>1192</v>
      </c>
      <c r="I299" s="2" t="s">
        <v>1193</v>
      </c>
      <c r="J299" s="2" t="s">
        <v>1194</v>
      </c>
      <c r="K299" s="2" t="s">
        <v>634</v>
      </c>
      <c r="L299" t="s">
        <v>652</v>
      </c>
      <c r="M299" t="s">
        <v>911</v>
      </c>
      <c r="N299" t="s">
        <v>1195</v>
      </c>
      <c r="O299" t="s">
        <v>2590</v>
      </c>
      <c r="P299" t="s">
        <v>2590</v>
      </c>
      <c r="R299" s="2" t="s">
        <v>707</v>
      </c>
      <c r="S299" s="2" t="s">
        <v>627</v>
      </c>
      <c r="T299" s="2" t="s">
        <v>624</v>
      </c>
    </row>
    <row r="300" spans="1:20" x14ac:dyDescent="0.4">
      <c r="A300" s="2" t="s">
        <v>918</v>
      </c>
      <c r="B300" s="2" t="s">
        <v>919</v>
      </c>
      <c r="C300" s="2" t="s">
        <v>920</v>
      </c>
      <c r="D300" s="2" t="s">
        <v>620</v>
      </c>
      <c r="E300" s="2" t="s">
        <v>859</v>
      </c>
      <c r="F300" s="2" t="s">
        <v>647</v>
      </c>
      <c r="G300" s="2" t="s">
        <v>859</v>
      </c>
      <c r="H300" s="2" t="s">
        <v>860</v>
      </c>
      <c r="I300" s="2" t="s">
        <v>921</v>
      </c>
      <c r="J300" s="2" t="s">
        <v>633</v>
      </c>
      <c r="K300" s="2" t="s">
        <v>634</v>
      </c>
      <c r="L300" t="s">
        <v>652</v>
      </c>
      <c r="M300" t="s">
        <v>911</v>
      </c>
      <c r="N300" t="s">
        <v>922</v>
      </c>
      <c r="O300" t="s">
        <v>920</v>
      </c>
      <c r="P300" t="s">
        <v>920</v>
      </c>
      <c r="R300" s="2" t="s">
        <v>707</v>
      </c>
      <c r="S300" s="2" t="s">
        <v>636</v>
      </c>
      <c r="T300" s="2" t="s">
        <v>624</v>
      </c>
    </row>
    <row r="301" spans="1:20" x14ac:dyDescent="0.4">
      <c r="A301" s="2" t="s">
        <v>2206</v>
      </c>
      <c r="B301" s="2" t="s">
        <v>2207</v>
      </c>
      <c r="C301" s="2" t="s">
        <v>2208</v>
      </c>
      <c r="D301" s="2" t="s">
        <v>620</v>
      </c>
      <c r="E301" s="2" t="s">
        <v>664</v>
      </c>
      <c r="F301" s="2" t="s">
        <v>2209</v>
      </c>
      <c r="G301" s="2" t="s">
        <v>664</v>
      </c>
      <c r="H301" s="2" t="s">
        <v>860</v>
      </c>
      <c r="I301" s="2" t="s">
        <v>2210</v>
      </c>
      <c r="J301" s="2" t="s">
        <v>665</v>
      </c>
      <c r="K301" s="2" t="s">
        <v>634</v>
      </c>
      <c r="L301" t="s">
        <v>652</v>
      </c>
      <c r="M301" t="s">
        <v>911</v>
      </c>
      <c r="N301" t="s">
        <v>922</v>
      </c>
      <c r="O301" t="s">
        <v>2211</v>
      </c>
      <c r="P301" t="s">
        <v>2208</v>
      </c>
      <c r="R301" s="2" t="s">
        <v>707</v>
      </c>
      <c r="S301" s="2" t="s">
        <v>626</v>
      </c>
      <c r="T301" s="2" t="s">
        <v>624</v>
      </c>
    </row>
    <row r="302" spans="1:20" x14ac:dyDescent="0.4">
      <c r="A302" s="2" t="s">
        <v>2281</v>
      </c>
      <c r="B302" s="2" t="s">
        <v>2282</v>
      </c>
      <c r="C302" s="2" t="s">
        <v>2283</v>
      </c>
      <c r="D302" s="2" t="s">
        <v>620</v>
      </c>
      <c r="E302" s="2" t="s">
        <v>664</v>
      </c>
      <c r="F302" s="2" t="s">
        <v>2284</v>
      </c>
      <c r="G302" s="2" t="s">
        <v>664</v>
      </c>
      <c r="H302" s="2" t="s">
        <v>860</v>
      </c>
      <c r="I302" s="2" t="s">
        <v>2210</v>
      </c>
      <c r="J302" s="2" t="s">
        <v>665</v>
      </c>
      <c r="K302" s="2" t="s">
        <v>634</v>
      </c>
      <c r="L302" t="s">
        <v>652</v>
      </c>
      <c r="M302" t="s">
        <v>911</v>
      </c>
      <c r="N302" t="s">
        <v>922</v>
      </c>
      <c r="O302" t="s">
        <v>2211</v>
      </c>
      <c r="P302" t="s">
        <v>2283</v>
      </c>
      <c r="R302" s="2" t="s">
        <v>707</v>
      </c>
      <c r="S302" s="2" t="s">
        <v>626</v>
      </c>
      <c r="T302" s="2" t="s">
        <v>624</v>
      </c>
    </row>
    <row r="303" spans="1:20" x14ac:dyDescent="0.4">
      <c r="A303" s="2" t="s">
        <v>2244</v>
      </c>
      <c r="B303" s="2" t="s">
        <v>2245</v>
      </c>
      <c r="C303" s="2" t="s">
        <v>2246</v>
      </c>
      <c r="D303" s="2" t="s">
        <v>620</v>
      </c>
      <c r="E303" s="2" t="s">
        <v>664</v>
      </c>
      <c r="F303" s="2" t="s">
        <v>2247</v>
      </c>
      <c r="G303" s="2" t="s">
        <v>664</v>
      </c>
      <c r="H303" s="2" t="s">
        <v>860</v>
      </c>
      <c r="I303" s="2" t="s">
        <v>2210</v>
      </c>
      <c r="J303" s="2" t="s">
        <v>665</v>
      </c>
      <c r="K303" s="2" t="s">
        <v>634</v>
      </c>
      <c r="L303" t="s">
        <v>652</v>
      </c>
      <c r="M303" t="s">
        <v>911</v>
      </c>
      <c r="N303" t="s">
        <v>922</v>
      </c>
      <c r="O303" t="s">
        <v>2211</v>
      </c>
      <c r="P303" t="s">
        <v>2246</v>
      </c>
      <c r="R303" s="2" t="s">
        <v>707</v>
      </c>
      <c r="S303" s="2" t="s">
        <v>626</v>
      </c>
      <c r="T303" s="2" t="s">
        <v>624</v>
      </c>
    </row>
    <row r="304" spans="1:20" x14ac:dyDescent="0.4">
      <c r="A304" s="2" t="s">
        <v>2875</v>
      </c>
      <c r="B304" s="2" t="s">
        <v>2876</v>
      </c>
      <c r="C304" s="2" t="s">
        <v>2877</v>
      </c>
      <c r="D304" s="2" t="s">
        <v>620</v>
      </c>
      <c r="E304" s="2" t="s">
        <v>664</v>
      </c>
      <c r="F304" s="2" t="s">
        <v>647</v>
      </c>
      <c r="G304" s="2" t="s">
        <v>664</v>
      </c>
      <c r="H304" s="2" t="s">
        <v>860</v>
      </c>
      <c r="I304" s="2" t="s">
        <v>822</v>
      </c>
      <c r="J304" s="2" t="s">
        <v>823</v>
      </c>
      <c r="K304" s="2" t="s">
        <v>634</v>
      </c>
      <c r="L304" t="s">
        <v>652</v>
      </c>
      <c r="M304" t="s">
        <v>911</v>
      </c>
      <c r="N304" t="s">
        <v>922</v>
      </c>
      <c r="O304" t="s">
        <v>2877</v>
      </c>
      <c r="P304" t="s">
        <v>2877</v>
      </c>
      <c r="R304" s="2" t="s">
        <v>707</v>
      </c>
      <c r="S304" s="2" t="s">
        <v>626</v>
      </c>
      <c r="T304" s="2" t="s">
        <v>624</v>
      </c>
    </row>
    <row r="305" spans="1:20" x14ac:dyDescent="0.4">
      <c r="A305" s="2" t="s">
        <v>2527</v>
      </c>
      <c r="B305" s="2" t="s">
        <v>2528</v>
      </c>
      <c r="C305" s="2" t="s">
        <v>2529</v>
      </c>
      <c r="D305" s="2" t="s">
        <v>620</v>
      </c>
      <c r="E305" s="2" t="s">
        <v>629</v>
      </c>
      <c r="F305" s="2" t="s">
        <v>647</v>
      </c>
      <c r="G305" s="2" t="s">
        <v>629</v>
      </c>
      <c r="H305" s="2" t="s">
        <v>1971</v>
      </c>
      <c r="I305" s="2" t="s">
        <v>724</v>
      </c>
      <c r="J305" s="2" t="s">
        <v>725</v>
      </c>
      <c r="K305" s="2" t="s">
        <v>634</v>
      </c>
      <c r="L305" t="s">
        <v>652</v>
      </c>
      <c r="M305" t="s">
        <v>911</v>
      </c>
      <c r="N305" t="s">
        <v>922</v>
      </c>
      <c r="O305" t="s">
        <v>2155</v>
      </c>
      <c r="P305" t="s">
        <v>2529</v>
      </c>
      <c r="R305" s="2" t="s">
        <v>707</v>
      </c>
      <c r="S305" s="2" t="s">
        <v>623</v>
      </c>
      <c r="T305" s="2" t="s">
        <v>624</v>
      </c>
    </row>
    <row r="306" spans="1:20" x14ac:dyDescent="0.4">
      <c r="A306" s="2" t="s">
        <v>2152</v>
      </c>
      <c r="B306" s="2" t="s">
        <v>2153</v>
      </c>
      <c r="C306" s="2" t="s">
        <v>2154</v>
      </c>
      <c r="D306" s="2" t="s">
        <v>620</v>
      </c>
      <c r="E306" s="2" t="s">
        <v>629</v>
      </c>
      <c r="F306" s="2" t="s">
        <v>647</v>
      </c>
      <c r="G306" s="2" t="s">
        <v>629</v>
      </c>
      <c r="H306" s="2" t="s">
        <v>1971</v>
      </c>
      <c r="I306" s="2" t="s">
        <v>724</v>
      </c>
      <c r="J306" s="2" t="s">
        <v>725</v>
      </c>
      <c r="K306" s="2" t="s">
        <v>634</v>
      </c>
      <c r="L306" t="s">
        <v>652</v>
      </c>
      <c r="M306" t="s">
        <v>911</v>
      </c>
      <c r="N306" t="s">
        <v>922</v>
      </c>
      <c r="O306" t="s">
        <v>2155</v>
      </c>
      <c r="P306" t="s">
        <v>2154</v>
      </c>
      <c r="R306" s="2" t="s">
        <v>707</v>
      </c>
      <c r="S306" s="2" t="s">
        <v>623</v>
      </c>
      <c r="T306" s="2" t="s">
        <v>624</v>
      </c>
    </row>
    <row r="307" spans="1:20" x14ac:dyDescent="0.4">
      <c r="A307" s="2" t="s">
        <v>2320</v>
      </c>
      <c r="B307" s="2" t="s">
        <v>2321</v>
      </c>
      <c r="C307" s="2" t="s">
        <v>2322</v>
      </c>
      <c r="D307" s="2" t="s">
        <v>620</v>
      </c>
      <c r="E307" s="2" t="s">
        <v>744</v>
      </c>
      <c r="F307" s="2" t="s">
        <v>2323</v>
      </c>
      <c r="G307" s="2" t="s">
        <v>744</v>
      </c>
      <c r="H307" s="2" t="s">
        <v>1192</v>
      </c>
      <c r="I307" s="2" t="s">
        <v>2324</v>
      </c>
      <c r="J307" s="2" t="s">
        <v>653</v>
      </c>
      <c r="K307" s="2" t="s">
        <v>634</v>
      </c>
      <c r="L307" t="s">
        <v>652</v>
      </c>
      <c r="M307" t="s">
        <v>911</v>
      </c>
      <c r="N307" t="s">
        <v>2322</v>
      </c>
      <c r="O307" t="s">
        <v>2322</v>
      </c>
      <c r="R307" s="2" t="s">
        <v>707</v>
      </c>
      <c r="S307" s="2" t="s">
        <v>626</v>
      </c>
      <c r="T307" s="2" t="s">
        <v>654</v>
      </c>
    </row>
    <row r="308" spans="1:20" x14ac:dyDescent="0.4">
      <c r="A308" s="2" t="s">
        <v>1896</v>
      </c>
      <c r="B308" s="2" t="s">
        <v>1897</v>
      </c>
      <c r="C308" s="2" t="s">
        <v>1898</v>
      </c>
      <c r="D308" s="2" t="s">
        <v>646</v>
      </c>
      <c r="E308" s="2" t="s">
        <v>643</v>
      </c>
      <c r="F308" s="2" t="s">
        <v>647</v>
      </c>
      <c r="G308" s="2" t="s">
        <v>643</v>
      </c>
      <c r="H308" s="2" t="s">
        <v>782</v>
      </c>
      <c r="I308" s="2" t="s">
        <v>647</v>
      </c>
      <c r="J308" s="2" t="s">
        <v>759</v>
      </c>
      <c r="K308" s="2" t="s">
        <v>649</v>
      </c>
      <c r="L308" t="s">
        <v>760</v>
      </c>
      <c r="M308" t="s">
        <v>896</v>
      </c>
      <c r="N308" t="s">
        <v>1898</v>
      </c>
      <c r="R308" s="2" t="s">
        <v>707</v>
      </c>
      <c r="S308" s="2" t="s">
        <v>623</v>
      </c>
      <c r="T308" s="2" t="s">
        <v>624</v>
      </c>
    </row>
    <row r="309" spans="1:20" x14ac:dyDescent="0.4">
      <c r="A309" s="2" t="s">
        <v>907</v>
      </c>
      <c r="B309" s="2" t="s">
        <v>908</v>
      </c>
      <c r="C309" s="2" t="s">
        <v>909</v>
      </c>
      <c r="D309" s="2" t="s">
        <v>620</v>
      </c>
      <c r="E309" s="2" t="s">
        <v>859</v>
      </c>
      <c r="F309" s="2" t="s">
        <v>647</v>
      </c>
      <c r="G309" s="2" t="s">
        <v>859</v>
      </c>
      <c r="H309" s="2" t="s">
        <v>860</v>
      </c>
      <c r="I309" s="2" t="s">
        <v>910</v>
      </c>
      <c r="J309" s="2" t="s">
        <v>633</v>
      </c>
      <c r="K309" s="2" t="s">
        <v>634</v>
      </c>
      <c r="L309" t="s">
        <v>652</v>
      </c>
      <c r="M309" t="s">
        <v>911</v>
      </c>
      <c r="N309" t="s">
        <v>909</v>
      </c>
      <c r="O309" t="s">
        <v>909</v>
      </c>
      <c r="R309" s="2" t="s">
        <v>707</v>
      </c>
      <c r="S309" s="2" t="s">
        <v>636</v>
      </c>
      <c r="T309" s="2" t="s">
        <v>637</v>
      </c>
    </row>
    <row r="310" spans="1:20" x14ac:dyDescent="0.4">
      <c r="A310" s="2" t="s">
        <v>1178</v>
      </c>
      <c r="B310" s="2" t="s">
        <v>1179</v>
      </c>
      <c r="C310" s="2" t="s">
        <v>1180</v>
      </c>
      <c r="D310" s="2" t="s">
        <v>620</v>
      </c>
      <c r="E310" s="2" t="s">
        <v>751</v>
      </c>
      <c r="F310" s="2" t="s">
        <v>647</v>
      </c>
      <c r="G310" s="2" t="s">
        <v>751</v>
      </c>
      <c r="H310" s="2" t="s">
        <v>860</v>
      </c>
      <c r="I310" s="2" t="s">
        <v>752</v>
      </c>
      <c r="J310" s="2" t="s">
        <v>721</v>
      </c>
      <c r="K310" s="2" t="s">
        <v>634</v>
      </c>
      <c r="L310" t="s">
        <v>652</v>
      </c>
      <c r="M310" t="s">
        <v>911</v>
      </c>
      <c r="N310" t="s">
        <v>1180</v>
      </c>
      <c r="O310" t="s">
        <v>1180</v>
      </c>
      <c r="R310" s="2" t="s">
        <v>707</v>
      </c>
      <c r="S310" s="2" t="s">
        <v>636</v>
      </c>
      <c r="T310" s="2" t="s">
        <v>637</v>
      </c>
    </row>
    <row r="311" spans="1:20" x14ac:dyDescent="0.4">
      <c r="A311" s="2" t="s">
        <v>1660</v>
      </c>
      <c r="B311" s="2" t="s">
        <v>1661</v>
      </c>
      <c r="C311" s="2" t="s">
        <v>1662</v>
      </c>
      <c r="D311" s="2" t="s">
        <v>620</v>
      </c>
      <c r="E311" s="2" t="s">
        <v>643</v>
      </c>
      <c r="F311" s="2" t="s">
        <v>647</v>
      </c>
      <c r="G311" s="2" t="s">
        <v>643</v>
      </c>
      <c r="H311" s="2" t="s">
        <v>1644</v>
      </c>
      <c r="I311" s="2" t="s">
        <v>1663</v>
      </c>
      <c r="J311" s="2" t="s">
        <v>657</v>
      </c>
      <c r="K311" s="2" t="s">
        <v>634</v>
      </c>
      <c r="L311" t="s">
        <v>652</v>
      </c>
      <c r="M311" t="s">
        <v>911</v>
      </c>
      <c r="N311" t="s">
        <v>1664</v>
      </c>
      <c r="O311" t="s">
        <v>1662</v>
      </c>
      <c r="R311" s="2" t="s">
        <v>707</v>
      </c>
      <c r="S311" s="2" t="s">
        <v>623</v>
      </c>
      <c r="T311" s="2" t="s">
        <v>624</v>
      </c>
    </row>
    <row r="312" spans="1:20" x14ac:dyDescent="0.4">
      <c r="A312" s="2" t="s">
        <v>2538</v>
      </c>
      <c r="B312" s="2" t="s">
        <v>2539</v>
      </c>
      <c r="C312" s="2" t="s">
        <v>2540</v>
      </c>
      <c r="D312" s="2" t="s">
        <v>620</v>
      </c>
      <c r="E312" s="2" t="s">
        <v>643</v>
      </c>
      <c r="F312" s="2" t="s">
        <v>647</v>
      </c>
      <c r="G312" s="2" t="s">
        <v>643</v>
      </c>
      <c r="H312" s="2" t="s">
        <v>1644</v>
      </c>
      <c r="I312" s="2" t="s">
        <v>684</v>
      </c>
      <c r="J312" s="2" t="s">
        <v>657</v>
      </c>
      <c r="K312" s="2" t="s">
        <v>634</v>
      </c>
      <c r="L312" t="s">
        <v>652</v>
      </c>
      <c r="M312" t="s">
        <v>911</v>
      </c>
      <c r="N312" t="s">
        <v>1664</v>
      </c>
      <c r="O312" t="s">
        <v>2540</v>
      </c>
      <c r="R312" s="2" t="s">
        <v>707</v>
      </c>
      <c r="S312" s="2" t="s">
        <v>623</v>
      </c>
      <c r="T312" s="2" t="s">
        <v>624</v>
      </c>
    </row>
    <row r="313" spans="1:20" x14ac:dyDescent="0.4">
      <c r="A313" s="2" t="s">
        <v>1982</v>
      </c>
      <c r="B313" s="2" t="s">
        <v>1983</v>
      </c>
      <c r="C313" s="2" t="s">
        <v>1984</v>
      </c>
      <c r="D313" s="2" t="s">
        <v>620</v>
      </c>
      <c r="E313" s="2" t="s">
        <v>744</v>
      </c>
      <c r="F313" s="2" t="s">
        <v>647</v>
      </c>
      <c r="G313" s="2" t="s">
        <v>744</v>
      </c>
      <c r="H313" s="2" t="s">
        <v>860</v>
      </c>
      <c r="I313" s="2" t="s">
        <v>747</v>
      </c>
      <c r="J313" s="2" t="s">
        <v>748</v>
      </c>
      <c r="K313" s="2" t="s">
        <v>634</v>
      </c>
      <c r="L313" t="s">
        <v>652</v>
      </c>
      <c r="M313" t="s">
        <v>911</v>
      </c>
      <c r="N313" t="s">
        <v>1984</v>
      </c>
      <c r="O313" t="s">
        <v>1984</v>
      </c>
      <c r="R313" s="2" t="s">
        <v>707</v>
      </c>
      <c r="S313" s="2" t="s">
        <v>626</v>
      </c>
      <c r="T313" s="2" t="s">
        <v>637</v>
      </c>
    </row>
    <row r="314" spans="1:20" x14ac:dyDescent="0.4">
      <c r="A314" s="2" t="s">
        <v>1459</v>
      </c>
      <c r="B314" s="2" t="s">
        <v>1460</v>
      </c>
      <c r="C314" s="2" t="s">
        <v>1461</v>
      </c>
      <c r="D314" s="2" t="s">
        <v>646</v>
      </c>
      <c r="E314" s="2" t="s">
        <v>643</v>
      </c>
      <c r="F314" s="2" t="s">
        <v>647</v>
      </c>
      <c r="G314" s="2" t="s">
        <v>643</v>
      </c>
      <c r="H314" s="2" t="s">
        <v>782</v>
      </c>
      <c r="I314" s="2" t="s">
        <v>647</v>
      </c>
      <c r="J314" s="2" t="s">
        <v>759</v>
      </c>
      <c r="K314" s="2" t="s">
        <v>649</v>
      </c>
      <c r="L314" t="s">
        <v>760</v>
      </c>
      <c r="M314" t="s">
        <v>1010</v>
      </c>
      <c r="N314" t="s">
        <v>1461</v>
      </c>
      <c r="R314" s="2" t="s">
        <v>707</v>
      </c>
      <c r="S314" s="2" t="s">
        <v>623</v>
      </c>
      <c r="T314" s="2" t="s">
        <v>624</v>
      </c>
    </row>
    <row r="315" spans="1:20" x14ac:dyDescent="0.4">
      <c r="A315" s="2" t="s">
        <v>1020</v>
      </c>
      <c r="B315" s="2" t="s">
        <v>1021</v>
      </c>
      <c r="C315" s="2" t="s">
        <v>1022</v>
      </c>
      <c r="D315" s="2" t="s">
        <v>646</v>
      </c>
      <c r="E315" s="2" t="s">
        <v>643</v>
      </c>
      <c r="F315" s="2" t="s">
        <v>647</v>
      </c>
      <c r="G315" s="2" t="s">
        <v>643</v>
      </c>
      <c r="H315" s="2" t="s">
        <v>782</v>
      </c>
      <c r="I315" s="2" t="s">
        <v>647</v>
      </c>
      <c r="J315" s="2" t="s">
        <v>759</v>
      </c>
      <c r="K315" s="2" t="s">
        <v>649</v>
      </c>
      <c r="L315" t="s">
        <v>760</v>
      </c>
      <c r="M315" t="s">
        <v>1010</v>
      </c>
      <c r="N315" t="s">
        <v>1022</v>
      </c>
      <c r="R315" s="2" t="s">
        <v>707</v>
      </c>
      <c r="S315" s="2" t="s">
        <v>623</v>
      </c>
      <c r="T315" s="2" t="s">
        <v>624</v>
      </c>
    </row>
    <row r="316" spans="1:20" x14ac:dyDescent="0.4">
      <c r="A316" s="2" t="s">
        <v>2086</v>
      </c>
      <c r="B316" s="2" t="s">
        <v>2087</v>
      </c>
      <c r="C316" s="2" t="s">
        <v>2088</v>
      </c>
      <c r="D316" s="2" t="s">
        <v>620</v>
      </c>
      <c r="E316" s="2" t="s">
        <v>2017</v>
      </c>
      <c r="F316" s="2" t="s">
        <v>647</v>
      </c>
      <c r="G316" s="2" t="s">
        <v>2017</v>
      </c>
      <c r="H316" s="2" t="s">
        <v>860</v>
      </c>
      <c r="I316" s="2" t="s">
        <v>640</v>
      </c>
      <c r="J316" s="2" t="s">
        <v>641</v>
      </c>
      <c r="K316" s="2" t="s">
        <v>634</v>
      </c>
      <c r="L316" t="s">
        <v>639</v>
      </c>
      <c r="M316" t="s">
        <v>1941</v>
      </c>
      <c r="N316" t="s">
        <v>2088</v>
      </c>
      <c r="O316" t="s">
        <v>2088</v>
      </c>
      <c r="R316" s="2" t="s">
        <v>707</v>
      </c>
      <c r="S316" s="2" t="s">
        <v>623</v>
      </c>
      <c r="T316" s="2" t="s">
        <v>624</v>
      </c>
    </row>
    <row r="317" spans="1:20" x14ac:dyDescent="0.4">
      <c r="A317" s="2" t="s">
        <v>3031</v>
      </c>
      <c r="B317" s="2" t="s">
        <v>3032</v>
      </c>
      <c r="C317" s="2" t="s">
        <v>3033</v>
      </c>
      <c r="D317" s="2" t="s">
        <v>620</v>
      </c>
      <c r="E317" s="2" t="s">
        <v>704</v>
      </c>
      <c r="F317" s="2" t="s">
        <v>647</v>
      </c>
      <c r="G317" s="2" t="s">
        <v>704</v>
      </c>
      <c r="H317" s="2" t="s">
        <v>1971</v>
      </c>
      <c r="I317" s="2" t="s">
        <v>1972</v>
      </c>
      <c r="J317" s="2" t="s">
        <v>644</v>
      </c>
      <c r="K317" s="2" t="s">
        <v>634</v>
      </c>
      <c r="L317" t="s">
        <v>639</v>
      </c>
      <c r="M317" t="s">
        <v>1941</v>
      </c>
      <c r="N317" t="s">
        <v>3033</v>
      </c>
      <c r="O317" t="s">
        <v>3033</v>
      </c>
      <c r="R317" s="2" t="s">
        <v>707</v>
      </c>
      <c r="S317" s="2" t="s">
        <v>623</v>
      </c>
      <c r="T317" s="2" t="s">
        <v>624</v>
      </c>
    </row>
    <row r="318" spans="1:20" x14ac:dyDescent="0.4">
      <c r="A318" s="2" t="s">
        <v>1673</v>
      </c>
      <c r="B318" s="2" t="s">
        <v>1674</v>
      </c>
      <c r="C318" s="2" t="s">
        <v>1675</v>
      </c>
      <c r="D318" s="2" t="s">
        <v>646</v>
      </c>
      <c r="E318" s="2" t="s">
        <v>1005</v>
      </c>
      <c r="F318" s="2" t="s">
        <v>647</v>
      </c>
      <c r="G318" s="2" t="s">
        <v>1005</v>
      </c>
      <c r="H318" s="2" t="s">
        <v>782</v>
      </c>
      <c r="I318" s="2" t="s">
        <v>647</v>
      </c>
      <c r="J318" s="2" t="s">
        <v>759</v>
      </c>
      <c r="K318" s="2" t="s">
        <v>649</v>
      </c>
      <c r="L318" t="s">
        <v>760</v>
      </c>
      <c r="M318" t="s">
        <v>1010</v>
      </c>
      <c r="N318" t="s">
        <v>1675</v>
      </c>
      <c r="R318" s="2" t="s">
        <v>707</v>
      </c>
      <c r="S318" s="2" t="s">
        <v>623</v>
      </c>
      <c r="T318" s="2" t="s">
        <v>624</v>
      </c>
    </row>
    <row r="319" spans="1:20" x14ac:dyDescent="0.4">
      <c r="A319" s="2" t="s">
        <v>1938</v>
      </c>
      <c r="B319" s="2" t="s">
        <v>1939</v>
      </c>
      <c r="C319" s="2" t="s">
        <v>1940</v>
      </c>
      <c r="D319" s="2" t="s">
        <v>620</v>
      </c>
      <c r="E319" s="2" t="s">
        <v>704</v>
      </c>
      <c r="F319" s="2" t="s">
        <v>647</v>
      </c>
      <c r="G319" s="2" t="s">
        <v>704</v>
      </c>
      <c r="H319" s="2" t="s">
        <v>1626</v>
      </c>
      <c r="I319" s="2" t="s">
        <v>1054</v>
      </c>
      <c r="J319" s="2" t="s">
        <v>625</v>
      </c>
      <c r="K319" s="2" t="s">
        <v>634</v>
      </c>
      <c r="L319" t="s">
        <v>639</v>
      </c>
      <c r="M319" t="s">
        <v>1941</v>
      </c>
      <c r="N319" t="s">
        <v>1940</v>
      </c>
      <c r="O319" t="s">
        <v>1940</v>
      </c>
      <c r="R319" s="2" t="s">
        <v>707</v>
      </c>
      <c r="S319" s="2" t="s">
        <v>623</v>
      </c>
      <c r="T319" s="2" t="s">
        <v>624</v>
      </c>
    </row>
    <row r="320" spans="1:20" x14ac:dyDescent="0.4">
      <c r="A320" s="2" t="s">
        <v>3055</v>
      </c>
      <c r="B320" s="2" t="s">
        <v>3056</v>
      </c>
      <c r="C320" s="2" t="s">
        <v>3057</v>
      </c>
      <c r="D320" s="2" t="s">
        <v>620</v>
      </c>
      <c r="E320" s="2" t="s">
        <v>704</v>
      </c>
      <c r="F320" s="2" t="s">
        <v>647</v>
      </c>
      <c r="G320" s="2" t="s">
        <v>704</v>
      </c>
      <c r="H320" s="2" t="s">
        <v>1846</v>
      </c>
      <c r="I320" s="2" t="s">
        <v>1054</v>
      </c>
      <c r="J320" s="2" t="s">
        <v>625</v>
      </c>
      <c r="K320" s="2" t="s">
        <v>634</v>
      </c>
      <c r="L320" t="s">
        <v>639</v>
      </c>
      <c r="M320" t="s">
        <v>1951</v>
      </c>
      <c r="N320" t="s">
        <v>3057</v>
      </c>
      <c r="O320" t="s">
        <v>3057</v>
      </c>
      <c r="R320" s="2" t="s">
        <v>707</v>
      </c>
      <c r="S320" s="2" t="s">
        <v>623</v>
      </c>
      <c r="T320" s="2" t="s">
        <v>624</v>
      </c>
    </row>
    <row r="321" spans="1:20" x14ac:dyDescent="0.4">
      <c r="A321" s="2" t="s">
        <v>2723</v>
      </c>
      <c r="B321" s="2" t="s">
        <v>2724</v>
      </c>
      <c r="C321" s="2" t="s">
        <v>2725</v>
      </c>
      <c r="D321" s="2" t="s">
        <v>620</v>
      </c>
      <c r="E321" s="2" t="s">
        <v>1191</v>
      </c>
      <c r="F321" s="2" t="s">
        <v>647</v>
      </c>
      <c r="G321" s="2" t="s">
        <v>1191</v>
      </c>
      <c r="H321" s="2" t="s">
        <v>2726</v>
      </c>
      <c r="I321" s="2" t="s">
        <v>1193</v>
      </c>
      <c r="J321" s="2" t="s">
        <v>1194</v>
      </c>
      <c r="K321" s="2" t="s">
        <v>634</v>
      </c>
      <c r="L321" t="s">
        <v>639</v>
      </c>
      <c r="M321" t="s">
        <v>1951</v>
      </c>
      <c r="N321" t="s">
        <v>2576</v>
      </c>
      <c r="O321" t="s">
        <v>2725</v>
      </c>
      <c r="P321" t="s">
        <v>2725</v>
      </c>
      <c r="R321" s="2" t="s">
        <v>707</v>
      </c>
      <c r="S321" s="2" t="s">
        <v>627</v>
      </c>
      <c r="T321" s="2" t="s">
        <v>624</v>
      </c>
    </row>
    <row r="322" spans="1:20" x14ac:dyDescent="0.4">
      <c r="A322" s="2" t="s">
        <v>2573</v>
      </c>
      <c r="B322" s="2" t="s">
        <v>2574</v>
      </c>
      <c r="C322" s="2" t="s">
        <v>2575</v>
      </c>
      <c r="D322" s="2" t="s">
        <v>620</v>
      </c>
      <c r="E322" s="2" t="s">
        <v>1191</v>
      </c>
      <c r="F322" s="2" t="s">
        <v>647</v>
      </c>
      <c r="G322" s="2" t="s">
        <v>1191</v>
      </c>
      <c r="H322" s="2" t="s">
        <v>1192</v>
      </c>
      <c r="I322" s="2" t="s">
        <v>1193</v>
      </c>
      <c r="J322" s="2" t="s">
        <v>1194</v>
      </c>
      <c r="K322" s="2" t="s">
        <v>634</v>
      </c>
      <c r="L322" t="s">
        <v>639</v>
      </c>
      <c r="M322" t="s">
        <v>1951</v>
      </c>
      <c r="N322" t="s">
        <v>2576</v>
      </c>
      <c r="O322" t="s">
        <v>2575</v>
      </c>
      <c r="P322" t="s">
        <v>2575</v>
      </c>
      <c r="R322" s="2" t="s">
        <v>707</v>
      </c>
      <c r="S322" s="2" t="s">
        <v>627</v>
      </c>
      <c r="T322" s="2" t="s">
        <v>624</v>
      </c>
    </row>
    <row r="323" spans="1:20" x14ac:dyDescent="0.4">
      <c r="A323" s="2" t="s">
        <v>1948</v>
      </c>
      <c r="B323" s="2" t="s">
        <v>1949</v>
      </c>
      <c r="C323" s="2" t="s">
        <v>1950</v>
      </c>
      <c r="D323" s="2" t="s">
        <v>620</v>
      </c>
      <c r="E323" s="2" t="s">
        <v>643</v>
      </c>
      <c r="F323" s="2" t="s">
        <v>647</v>
      </c>
      <c r="G323" s="2" t="s">
        <v>643</v>
      </c>
      <c r="H323" s="2" t="s">
        <v>1644</v>
      </c>
      <c r="I323" s="2" t="s">
        <v>656</v>
      </c>
      <c r="J323" s="2" t="s">
        <v>657</v>
      </c>
      <c r="K323" s="2" t="s">
        <v>634</v>
      </c>
      <c r="L323" t="s">
        <v>639</v>
      </c>
      <c r="M323" t="s">
        <v>1951</v>
      </c>
      <c r="N323" t="s">
        <v>1952</v>
      </c>
      <c r="O323" t="s">
        <v>1950</v>
      </c>
      <c r="R323" s="2" t="s">
        <v>707</v>
      </c>
      <c r="S323" s="2" t="s">
        <v>623</v>
      </c>
      <c r="T323" s="2" t="s">
        <v>624</v>
      </c>
    </row>
    <row r="324" spans="1:20" x14ac:dyDescent="0.4">
      <c r="A324" s="2" t="s">
        <v>2504</v>
      </c>
      <c r="B324" s="2" t="s">
        <v>2505</v>
      </c>
      <c r="C324" s="2" t="s">
        <v>2506</v>
      </c>
      <c r="D324" s="2" t="s">
        <v>620</v>
      </c>
      <c r="E324" s="2" t="s">
        <v>643</v>
      </c>
      <c r="F324" s="2" t="s">
        <v>647</v>
      </c>
      <c r="G324" s="2" t="s">
        <v>643</v>
      </c>
      <c r="H324" s="2" t="s">
        <v>1644</v>
      </c>
      <c r="I324" s="2" t="s">
        <v>656</v>
      </c>
      <c r="J324" s="2" t="s">
        <v>657</v>
      </c>
      <c r="K324" s="2" t="s">
        <v>634</v>
      </c>
      <c r="L324" t="s">
        <v>639</v>
      </c>
      <c r="M324" t="s">
        <v>1951</v>
      </c>
      <c r="N324" t="s">
        <v>1952</v>
      </c>
      <c r="O324" t="s">
        <v>2506</v>
      </c>
      <c r="R324" s="2" t="s">
        <v>707</v>
      </c>
      <c r="S324" s="2" t="s">
        <v>623</v>
      </c>
      <c r="T324" s="2" t="s">
        <v>624</v>
      </c>
    </row>
    <row r="325" spans="1:20" x14ac:dyDescent="0.4">
      <c r="A325" s="2" t="s">
        <v>3172</v>
      </c>
      <c r="B325" s="2" t="s">
        <v>3173</v>
      </c>
      <c r="C325" s="2" t="s">
        <v>3174</v>
      </c>
      <c r="D325" s="2" t="s">
        <v>620</v>
      </c>
      <c r="E325" s="2" t="s">
        <v>1205</v>
      </c>
      <c r="F325" s="2" t="s">
        <v>647</v>
      </c>
      <c r="G325" s="2" t="s">
        <v>1205</v>
      </c>
      <c r="H325" s="2" t="s">
        <v>860</v>
      </c>
      <c r="I325" s="2" t="s">
        <v>2435</v>
      </c>
      <c r="J325" s="2" t="s">
        <v>631</v>
      </c>
      <c r="K325" s="2" t="s">
        <v>634</v>
      </c>
      <c r="L325" t="s">
        <v>639</v>
      </c>
      <c r="M325" t="s">
        <v>1951</v>
      </c>
      <c r="N325" t="s">
        <v>2223</v>
      </c>
      <c r="O325" t="s">
        <v>3174</v>
      </c>
      <c r="P325" t="s">
        <v>3174</v>
      </c>
      <c r="R325" s="2" t="s">
        <v>707</v>
      </c>
      <c r="S325" s="2" t="s">
        <v>11</v>
      </c>
      <c r="T325" s="2" t="s">
        <v>624</v>
      </c>
    </row>
    <row r="326" spans="1:20" x14ac:dyDescent="0.4">
      <c r="A326" s="2" t="s">
        <v>3075</v>
      </c>
      <c r="B326" s="2" t="s">
        <v>3076</v>
      </c>
      <c r="C326" s="2" t="s">
        <v>3077</v>
      </c>
      <c r="D326" s="2" t="s">
        <v>620</v>
      </c>
      <c r="E326" s="2" t="s">
        <v>859</v>
      </c>
      <c r="F326" s="2" t="s">
        <v>647</v>
      </c>
      <c r="G326" s="2" t="s">
        <v>859</v>
      </c>
      <c r="H326" s="2" t="s">
        <v>860</v>
      </c>
      <c r="I326" s="2" t="s">
        <v>3078</v>
      </c>
      <c r="J326" s="2" t="s">
        <v>633</v>
      </c>
      <c r="K326" s="2" t="s">
        <v>634</v>
      </c>
      <c r="L326" t="s">
        <v>639</v>
      </c>
      <c r="M326" t="s">
        <v>1951</v>
      </c>
      <c r="N326" t="s">
        <v>2223</v>
      </c>
      <c r="O326" t="s">
        <v>3077</v>
      </c>
      <c r="P326" t="s">
        <v>3077</v>
      </c>
      <c r="R326" s="2" t="s">
        <v>707</v>
      </c>
      <c r="S326" s="2" t="s">
        <v>636</v>
      </c>
      <c r="T326" s="2" t="s">
        <v>637</v>
      </c>
    </row>
    <row r="327" spans="1:20" x14ac:dyDescent="0.4">
      <c r="A327" s="2" t="s">
        <v>3034</v>
      </c>
      <c r="B327" s="2" t="s">
        <v>3035</v>
      </c>
      <c r="C327" s="2" t="s">
        <v>3036</v>
      </c>
      <c r="D327" s="2" t="s">
        <v>620</v>
      </c>
      <c r="E327" s="2" t="s">
        <v>704</v>
      </c>
      <c r="F327" s="2" t="s">
        <v>647</v>
      </c>
      <c r="G327" s="2" t="s">
        <v>704</v>
      </c>
      <c r="H327" s="2" t="s">
        <v>1100</v>
      </c>
      <c r="I327" s="2" t="s">
        <v>1054</v>
      </c>
      <c r="J327" s="2" t="s">
        <v>625</v>
      </c>
      <c r="K327" s="2" t="s">
        <v>634</v>
      </c>
      <c r="L327" t="s">
        <v>639</v>
      </c>
      <c r="M327" t="s">
        <v>1951</v>
      </c>
      <c r="N327" t="s">
        <v>2223</v>
      </c>
      <c r="O327" t="s">
        <v>3036</v>
      </c>
      <c r="P327" t="s">
        <v>3036</v>
      </c>
      <c r="R327" s="2" t="s">
        <v>707</v>
      </c>
      <c r="S327" s="2" t="s">
        <v>623</v>
      </c>
      <c r="T327" s="2" t="s">
        <v>624</v>
      </c>
    </row>
    <row r="328" spans="1:20" x14ac:dyDescent="0.4">
      <c r="A328" s="2" t="s">
        <v>1630</v>
      </c>
      <c r="B328" s="2" t="s">
        <v>1631</v>
      </c>
      <c r="C328" s="2" t="s">
        <v>1632</v>
      </c>
      <c r="D328" s="2" t="s">
        <v>646</v>
      </c>
      <c r="E328" s="2" t="s">
        <v>643</v>
      </c>
      <c r="F328" s="2" t="s">
        <v>647</v>
      </c>
      <c r="G328" s="2" t="s">
        <v>643</v>
      </c>
      <c r="H328" s="2" t="s">
        <v>782</v>
      </c>
      <c r="I328" s="2" t="s">
        <v>647</v>
      </c>
      <c r="J328" s="2" t="s">
        <v>759</v>
      </c>
      <c r="K328" s="2" t="s">
        <v>649</v>
      </c>
      <c r="L328" t="s">
        <v>760</v>
      </c>
      <c r="M328" t="s">
        <v>1010</v>
      </c>
      <c r="N328" t="s">
        <v>1632</v>
      </c>
      <c r="R328" s="2" t="s">
        <v>707</v>
      </c>
      <c r="S328" s="2" t="s">
        <v>623</v>
      </c>
      <c r="T328" s="2" t="s">
        <v>624</v>
      </c>
    </row>
    <row r="329" spans="1:20" x14ac:dyDescent="0.4">
      <c r="A329" s="2" t="s">
        <v>2942</v>
      </c>
      <c r="B329" s="2" t="s">
        <v>2943</v>
      </c>
      <c r="C329" s="2" t="s">
        <v>2944</v>
      </c>
      <c r="D329" s="2" t="s">
        <v>646</v>
      </c>
      <c r="E329" s="2" t="s">
        <v>643</v>
      </c>
      <c r="F329" s="2" t="s">
        <v>647</v>
      </c>
      <c r="G329" s="2" t="s">
        <v>643</v>
      </c>
      <c r="H329" s="2" t="s">
        <v>782</v>
      </c>
      <c r="I329" s="2" t="s">
        <v>647</v>
      </c>
      <c r="J329" s="2" t="s">
        <v>759</v>
      </c>
      <c r="K329" s="2" t="s">
        <v>649</v>
      </c>
      <c r="L329" t="s">
        <v>760</v>
      </c>
      <c r="M329" t="s">
        <v>1010</v>
      </c>
      <c r="N329" t="s">
        <v>2944</v>
      </c>
      <c r="R329" s="2" t="s">
        <v>707</v>
      </c>
      <c r="S329" s="2" t="s">
        <v>623</v>
      </c>
      <c r="T329" s="2" t="s">
        <v>624</v>
      </c>
    </row>
    <row r="330" spans="1:20" x14ac:dyDescent="0.4">
      <c r="A330" s="2" t="s">
        <v>2687</v>
      </c>
      <c r="B330" s="2" t="s">
        <v>2688</v>
      </c>
      <c r="C330" s="2" t="s">
        <v>2689</v>
      </c>
      <c r="D330" s="2" t="s">
        <v>620</v>
      </c>
      <c r="E330" s="2" t="s">
        <v>1191</v>
      </c>
      <c r="F330" s="2" t="s">
        <v>647</v>
      </c>
      <c r="G330" s="2" t="s">
        <v>1191</v>
      </c>
      <c r="H330" s="2" t="s">
        <v>1192</v>
      </c>
      <c r="I330" s="2" t="s">
        <v>1193</v>
      </c>
      <c r="J330" s="2" t="s">
        <v>1194</v>
      </c>
      <c r="K330" s="2" t="s">
        <v>634</v>
      </c>
      <c r="L330" t="s">
        <v>639</v>
      </c>
      <c r="M330" t="s">
        <v>1951</v>
      </c>
      <c r="N330" t="s">
        <v>2576</v>
      </c>
      <c r="O330" t="s">
        <v>2689</v>
      </c>
      <c r="P330" t="s">
        <v>2689</v>
      </c>
      <c r="R330" s="2" t="s">
        <v>707</v>
      </c>
      <c r="S330" s="2" t="s">
        <v>627</v>
      </c>
      <c r="T330" s="2" t="s">
        <v>624</v>
      </c>
    </row>
    <row r="331" spans="1:20" x14ac:dyDescent="0.4">
      <c r="A331" s="2" t="s">
        <v>3068</v>
      </c>
      <c r="B331" s="2" t="s">
        <v>3069</v>
      </c>
      <c r="C331" s="2" t="s">
        <v>3070</v>
      </c>
      <c r="D331" s="2" t="s">
        <v>620</v>
      </c>
      <c r="E331" s="2" t="s">
        <v>859</v>
      </c>
      <c r="F331" s="2" t="s">
        <v>647</v>
      </c>
      <c r="G331" s="2" t="s">
        <v>859</v>
      </c>
      <c r="H331" s="2" t="s">
        <v>860</v>
      </c>
      <c r="I331" s="2" t="s">
        <v>3071</v>
      </c>
      <c r="J331" s="2" t="s">
        <v>633</v>
      </c>
      <c r="K331" s="2" t="s">
        <v>634</v>
      </c>
      <c r="L331" t="s">
        <v>639</v>
      </c>
      <c r="M331" t="s">
        <v>1951</v>
      </c>
      <c r="N331" t="s">
        <v>2223</v>
      </c>
      <c r="O331" t="s">
        <v>3070</v>
      </c>
      <c r="P331" t="s">
        <v>3070</v>
      </c>
      <c r="R331" s="2" t="s">
        <v>707</v>
      </c>
      <c r="S331" s="2" t="s">
        <v>636</v>
      </c>
      <c r="T331" s="2" t="s">
        <v>624</v>
      </c>
    </row>
    <row r="332" spans="1:20" x14ac:dyDescent="0.4">
      <c r="A332" s="2" t="s">
        <v>2219</v>
      </c>
      <c r="B332" s="2" t="s">
        <v>2220</v>
      </c>
      <c r="C332" s="2" t="s">
        <v>2221</v>
      </c>
      <c r="D332" s="2" t="s">
        <v>620</v>
      </c>
      <c r="E332" s="2" t="s">
        <v>664</v>
      </c>
      <c r="F332" s="2" t="s">
        <v>2209</v>
      </c>
      <c r="G332" s="2" t="s">
        <v>664</v>
      </c>
      <c r="H332" s="2" t="s">
        <v>2222</v>
      </c>
      <c r="I332" s="2" t="s">
        <v>2210</v>
      </c>
      <c r="J332" s="2" t="s">
        <v>665</v>
      </c>
      <c r="K332" s="2" t="s">
        <v>634</v>
      </c>
      <c r="L332" t="s">
        <v>639</v>
      </c>
      <c r="M332" t="s">
        <v>1951</v>
      </c>
      <c r="N332" t="s">
        <v>2223</v>
      </c>
      <c r="O332" t="s">
        <v>2224</v>
      </c>
      <c r="P332" t="s">
        <v>2221</v>
      </c>
      <c r="R332" s="2" t="s">
        <v>707</v>
      </c>
      <c r="S332" s="2" t="s">
        <v>626</v>
      </c>
      <c r="T332" s="2" t="s">
        <v>624</v>
      </c>
    </row>
    <row r="333" spans="1:20" x14ac:dyDescent="0.4">
      <c r="A333" s="2" t="s">
        <v>2880</v>
      </c>
      <c r="B333" s="2" t="s">
        <v>2881</v>
      </c>
      <c r="C333" s="2" t="s">
        <v>2882</v>
      </c>
      <c r="D333" s="2" t="s">
        <v>620</v>
      </c>
      <c r="E333" s="2" t="s">
        <v>664</v>
      </c>
      <c r="F333" s="2" t="s">
        <v>2284</v>
      </c>
      <c r="G333" s="2" t="s">
        <v>664</v>
      </c>
      <c r="H333" s="2" t="s">
        <v>2222</v>
      </c>
      <c r="I333" s="2" t="s">
        <v>2210</v>
      </c>
      <c r="J333" s="2" t="s">
        <v>665</v>
      </c>
      <c r="K333" s="2" t="s">
        <v>634</v>
      </c>
      <c r="L333" t="s">
        <v>639</v>
      </c>
      <c r="M333" t="s">
        <v>1951</v>
      </c>
      <c r="N333" t="s">
        <v>2223</v>
      </c>
      <c r="O333" t="s">
        <v>2224</v>
      </c>
      <c r="P333" t="s">
        <v>2882</v>
      </c>
      <c r="R333" s="2" t="s">
        <v>707</v>
      </c>
      <c r="S333" s="2" t="s">
        <v>626</v>
      </c>
      <c r="T333" s="2" t="s">
        <v>624</v>
      </c>
    </row>
    <row r="334" spans="1:20" x14ac:dyDescent="0.4">
      <c r="A334" s="2" t="s">
        <v>2456</v>
      </c>
      <c r="B334" s="2" t="s">
        <v>2457</v>
      </c>
      <c r="C334" s="2" t="s">
        <v>2458</v>
      </c>
      <c r="D334" s="2" t="s">
        <v>620</v>
      </c>
      <c r="E334" s="2" t="s">
        <v>664</v>
      </c>
      <c r="F334" s="2" t="s">
        <v>2247</v>
      </c>
      <c r="G334" s="2" t="s">
        <v>664</v>
      </c>
      <c r="H334" s="2" t="s">
        <v>2222</v>
      </c>
      <c r="I334" s="2" t="s">
        <v>2210</v>
      </c>
      <c r="J334" s="2" t="s">
        <v>665</v>
      </c>
      <c r="K334" s="2" t="s">
        <v>634</v>
      </c>
      <c r="L334" t="s">
        <v>639</v>
      </c>
      <c r="M334" t="s">
        <v>1951</v>
      </c>
      <c r="N334" t="s">
        <v>2223</v>
      </c>
      <c r="O334" t="s">
        <v>2224</v>
      </c>
      <c r="P334" t="s">
        <v>2458</v>
      </c>
      <c r="R334" s="2" t="s">
        <v>707</v>
      </c>
      <c r="S334" s="2" t="s">
        <v>626</v>
      </c>
      <c r="T334" s="2" t="s">
        <v>624</v>
      </c>
    </row>
    <row r="335" spans="1:20" x14ac:dyDescent="0.4">
      <c r="A335" s="2" t="s">
        <v>2356</v>
      </c>
      <c r="B335" s="2" t="s">
        <v>2357</v>
      </c>
      <c r="C335" s="2" t="s">
        <v>2358</v>
      </c>
      <c r="D335" s="2" t="s">
        <v>620</v>
      </c>
      <c r="E335" s="2" t="s">
        <v>664</v>
      </c>
      <c r="F335" s="2" t="s">
        <v>647</v>
      </c>
      <c r="G335" s="2" t="s">
        <v>664</v>
      </c>
      <c r="H335" s="2" t="s">
        <v>860</v>
      </c>
      <c r="I335" s="2" t="s">
        <v>822</v>
      </c>
      <c r="J335" s="2" t="s">
        <v>823</v>
      </c>
      <c r="K335" s="2" t="s">
        <v>634</v>
      </c>
      <c r="L335" t="s">
        <v>639</v>
      </c>
      <c r="M335" t="s">
        <v>1951</v>
      </c>
      <c r="N335" t="s">
        <v>2223</v>
      </c>
      <c r="O335" t="s">
        <v>2358</v>
      </c>
      <c r="P335" t="s">
        <v>2358</v>
      </c>
      <c r="R335" s="2" t="s">
        <v>707</v>
      </c>
      <c r="S335" s="2" t="s">
        <v>626</v>
      </c>
      <c r="T335" s="2" t="s">
        <v>624</v>
      </c>
    </row>
    <row r="336" spans="1:20" x14ac:dyDescent="0.4">
      <c r="A336" s="2" t="s">
        <v>2269</v>
      </c>
      <c r="B336" s="2" t="s">
        <v>2270</v>
      </c>
      <c r="C336" s="2" t="s">
        <v>2271</v>
      </c>
      <c r="D336" s="2" t="s">
        <v>620</v>
      </c>
      <c r="E336" s="2" t="s">
        <v>629</v>
      </c>
      <c r="F336" s="2" t="s">
        <v>647</v>
      </c>
      <c r="G336" s="2" t="s">
        <v>629</v>
      </c>
      <c r="H336" s="2" t="s">
        <v>2272</v>
      </c>
      <c r="I336" s="2" t="s">
        <v>724</v>
      </c>
      <c r="J336" s="2" t="s">
        <v>725</v>
      </c>
      <c r="K336" s="2" t="s">
        <v>634</v>
      </c>
      <c r="L336" t="s">
        <v>639</v>
      </c>
      <c r="M336" t="s">
        <v>1951</v>
      </c>
      <c r="N336" t="s">
        <v>2223</v>
      </c>
      <c r="O336" t="s">
        <v>2273</v>
      </c>
      <c r="P336" t="s">
        <v>2271</v>
      </c>
      <c r="R336" s="2" t="s">
        <v>707</v>
      </c>
      <c r="S336" s="2" t="s">
        <v>623</v>
      </c>
      <c r="T336" s="2" t="s">
        <v>624</v>
      </c>
    </row>
    <row r="337" spans="1:20" x14ac:dyDescent="0.4">
      <c r="A337" s="2" t="s">
        <v>2662</v>
      </c>
      <c r="B337" s="2" t="s">
        <v>2663</v>
      </c>
      <c r="C337" s="2" t="s">
        <v>2664</v>
      </c>
      <c r="D337" s="2" t="s">
        <v>620</v>
      </c>
      <c r="E337" s="2" t="s">
        <v>629</v>
      </c>
      <c r="F337" s="2" t="s">
        <v>647</v>
      </c>
      <c r="G337" s="2" t="s">
        <v>629</v>
      </c>
      <c r="H337" s="2" t="s">
        <v>2272</v>
      </c>
      <c r="I337" s="2" t="s">
        <v>724</v>
      </c>
      <c r="J337" s="2" t="s">
        <v>725</v>
      </c>
      <c r="K337" s="2" t="s">
        <v>634</v>
      </c>
      <c r="L337" t="s">
        <v>639</v>
      </c>
      <c r="M337" t="s">
        <v>1951</v>
      </c>
      <c r="N337" t="s">
        <v>2223</v>
      </c>
      <c r="O337" t="s">
        <v>2273</v>
      </c>
      <c r="P337" t="s">
        <v>2664</v>
      </c>
      <c r="R337" s="2" t="s">
        <v>707</v>
      </c>
      <c r="S337" s="2" t="s">
        <v>623</v>
      </c>
      <c r="T337" s="2" t="s">
        <v>624</v>
      </c>
    </row>
    <row r="338" spans="1:20" x14ac:dyDescent="0.4">
      <c r="A338" s="2" t="s">
        <v>2364</v>
      </c>
      <c r="B338" s="2" t="s">
        <v>2365</v>
      </c>
      <c r="C338" s="2" t="s">
        <v>2366</v>
      </c>
      <c r="D338" s="2" t="s">
        <v>620</v>
      </c>
      <c r="E338" s="2" t="s">
        <v>744</v>
      </c>
      <c r="F338" s="2" t="s">
        <v>2367</v>
      </c>
      <c r="G338" s="2" t="s">
        <v>744</v>
      </c>
      <c r="H338" s="2" t="s">
        <v>810</v>
      </c>
      <c r="I338" s="2" t="s">
        <v>2324</v>
      </c>
      <c r="J338" s="2" t="s">
        <v>653</v>
      </c>
      <c r="K338" s="2" t="s">
        <v>634</v>
      </c>
      <c r="L338" t="s">
        <v>639</v>
      </c>
      <c r="M338" t="s">
        <v>1951</v>
      </c>
      <c r="N338" t="s">
        <v>2366</v>
      </c>
      <c r="O338" t="s">
        <v>2366</v>
      </c>
      <c r="R338" s="2" t="s">
        <v>707</v>
      </c>
      <c r="S338" s="2" t="s">
        <v>626</v>
      </c>
      <c r="T338" s="2" t="s">
        <v>654</v>
      </c>
    </row>
    <row r="339" spans="1:20" x14ac:dyDescent="0.4">
      <c r="A339" s="2" t="s">
        <v>1376</v>
      </c>
      <c r="B339" s="2" t="s">
        <v>1377</v>
      </c>
      <c r="C339" s="2" t="s">
        <v>1378</v>
      </c>
      <c r="D339" s="2" t="s">
        <v>646</v>
      </c>
      <c r="E339" s="2" t="s">
        <v>643</v>
      </c>
      <c r="F339" s="2" t="s">
        <v>647</v>
      </c>
      <c r="G339" s="2" t="s">
        <v>643</v>
      </c>
      <c r="H339" s="2" t="s">
        <v>782</v>
      </c>
      <c r="I339" s="2" t="s">
        <v>647</v>
      </c>
      <c r="J339" s="2" t="s">
        <v>759</v>
      </c>
      <c r="K339" s="2" t="s">
        <v>649</v>
      </c>
      <c r="L339" t="s">
        <v>760</v>
      </c>
      <c r="M339" t="s">
        <v>896</v>
      </c>
      <c r="N339" t="s">
        <v>1378</v>
      </c>
      <c r="R339" s="2" t="s">
        <v>707</v>
      </c>
      <c r="S339" s="2" t="s">
        <v>623</v>
      </c>
      <c r="T339" s="2" t="s">
        <v>624</v>
      </c>
    </row>
    <row r="340" spans="1:20" x14ac:dyDescent="0.4">
      <c r="A340" s="2" t="s">
        <v>3072</v>
      </c>
      <c r="B340" s="2" t="s">
        <v>3073</v>
      </c>
      <c r="C340" s="2" t="s">
        <v>3074</v>
      </c>
      <c r="D340" s="2" t="s">
        <v>620</v>
      </c>
      <c r="E340" s="2" t="s">
        <v>859</v>
      </c>
      <c r="F340" s="2" t="s">
        <v>647</v>
      </c>
      <c r="G340" s="2" t="s">
        <v>859</v>
      </c>
      <c r="H340" s="2" t="s">
        <v>860</v>
      </c>
      <c r="I340" s="2" t="s">
        <v>910</v>
      </c>
      <c r="J340" s="2" t="s">
        <v>633</v>
      </c>
      <c r="K340" s="2" t="s">
        <v>634</v>
      </c>
      <c r="L340" t="s">
        <v>639</v>
      </c>
      <c r="M340" t="s">
        <v>1951</v>
      </c>
      <c r="N340" t="s">
        <v>3074</v>
      </c>
      <c r="O340" t="s">
        <v>3074</v>
      </c>
      <c r="R340" s="2" t="s">
        <v>707</v>
      </c>
      <c r="S340" s="2" t="s">
        <v>636</v>
      </c>
      <c r="T340" s="2" t="s">
        <v>637</v>
      </c>
    </row>
    <row r="341" spans="1:20" x14ac:dyDescent="0.4">
      <c r="A341" s="2" t="s">
        <v>3025</v>
      </c>
      <c r="B341" s="2" t="s">
        <v>3026</v>
      </c>
      <c r="C341" s="2" t="s">
        <v>3027</v>
      </c>
      <c r="D341" s="2" t="s">
        <v>620</v>
      </c>
      <c r="E341" s="2" t="s">
        <v>751</v>
      </c>
      <c r="F341" s="2" t="s">
        <v>647</v>
      </c>
      <c r="G341" s="2" t="s">
        <v>751</v>
      </c>
      <c r="H341" s="2" t="s">
        <v>860</v>
      </c>
      <c r="I341" s="2" t="s">
        <v>752</v>
      </c>
      <c r="J341" s="2" t="s">
        <v>721</v>
      </c>
      <c r="K341" s="2" t="s">
        <v>634</v>
      </c>
      <c r="L341" t="s">
        <v>639</v>
      </c>
      <c r="M341" t="s">
        <v>1951</v>
      </c>
      <c r="N341" t="s">
        <v>3027</v>
      </c>
      <c r="O341" t="s">
        <v>3027</v>
      </c>
      <c r="R341" s="2" t="s">
        <v>707</v>
      </c>
      <c r="S341" s="2" t="s">
        <v>636</v>
      </c>
      <c r="T341" s="2" t="s">
        <v>637</v>
      </c>
    </row>
    <row r="342" spans="1:20" x14ac:dyDescent="0.4">
      <c r="A342" s="2" t="s">
        <v>2650</v>
      </c>
      <c r="B342" s="2" t="s">
        <v>2651</v>
      </c>
      <c r="C342" s="2" t="s">
        <v>2652</v>
      </c>
      <c r="D342" s="2" t="s">
        <v>620</v>
      </c>
      <c r="E342" s="2" t="s">
        <v>643</v>
      </c>
      <c r="F342" s="2" t="s">
        <v>647</v>
      </c>
      <c r="G342" s="2" t="s">
        <v>643</v>
      </c>
      <c r="H342" s="2" t="s">
        <v>1644</v>
      </c>
      <c r="I342" s="2" t="s">
        <v>1663</v>
      </c>
      <c r="J342" s="2" t="s">
        <v>657</v>
      </c>
      <c r="K342" s="2" t="s">
        <v>634</v>
      </c>
      <c r="L342" t="s">
        <v>639</v>
      </c>
      <c r="M342" t="s">
        <v>1951</v>
      </c>
      <c r="N342" t="s">
        <v>1952</v>
      </c>
      <c r="O342" t="s">
        <v>2652</v>
      </c>
      <c r="R342" s="2" t="s">
        <v>707</v>
      </c>
      <c r="S342" s="2" t="s">
        <v>623</v>
      </c>
      <c r="T342" s="2" t="s">
        <v>624</v>
      </c>
    </row>
    <row r="343" spans="1:20" x14ac:dyDescent="0.4">
      <c r="A343" s="2" t="s">
        <v>3037</v>
      </c>
      <c r="B343" s="2" t="s">
        <v>3038</v>
      </c>
      <c r="C343" s="2" t="s">
        <v>3039</v>
      </c>
      <c r="D343" s="2" t="s">
        <v>620</v>
      </c>
      <c r="E343" s="2" t="s">
        <v>643</v>
      </c>
      <c r="F343" s="2" t="s">
        <v>647</v>
      </c>
      <c r="G343" s="2" t="s">
        <v>643</v>
      </c>
      <c r="H343" s="2" t="s">
        <v>1644</v>
      </c>
      <c r="I343" s="2" t="s">
        <v>3040</v>
      </c>
      <c r="J343" s="2" t="s">
        <v>657</v>
      </c>
      <c r="K343" s="2" t="s">
        <v>634</v>
      </c>
      <c r="L343" t="s">
        <v>639</v>
      </c>
      <c r="M343" t="s">
        <v>1951</v>
      </c>
      <c r="N343" t="s">
        <v>1952</v>
      </c>
      <c r="O343" t="s">
        <v>3039</v>
      </c>
      <c r="R343" s="2" t="s">
        <v>707</v>
      </c>
      <c r="S343" s="2" t="s">
        <v>623</v>
      </c>
      <c r="T343" s="2" t="s">
        <v>624</v>
      </c>
    </row>
    <row r="344" spans="1:20" x14ac:dyDescent="0.4">
      <c r="A344" s="2" t="s">
        <v>1994</v>
      </c>
      <c r="B344" s="2" t="s">
        <v>1995</v>
      </c>
      <c r="C344" s="2" t="s">
        <v>1996</v>
      </c>
      <c r="D344" s="2" t="s">
        <v>620</v>
      </c>
      <c r="E344" s="2" t="s">
        <v>744</v>
      </c>
      <c r="F344" s="2" t="s">
        <v>647</v>
      </c>
      <c r="G344" s="2" t="s">
        <v>744</v>
      </c>
      <c r="H344" s="2" t="s">
        <v>860</v>
      </c>
      <c r="I344" s="2" t="s">
        <v>747</v>
      </c>
      <c r="J344" s="2" t="s">
        <v>748</v>
      </c>
      <c r="K344" s="2" t="s">
        <v>634</v>
      </c>
      <c r="L344" t="s">
        <v>639</v>
      </c>
      <c r="M344" t="s">
        <v>1951</v>
      </c>
      <c r="N344" t="s">
        <v>1996</v>
      </c>
      <c r="O344" t="s">
        <v>1996</v>
      </c>
      <c r="R344" s="2" t="s">
        <v>707</v>
      </c>
      <c r="S344" s="2" t="s">
        <v>626</v>
      </c>
      <c r="T344" s="2" t="s">
        <v>637</v>
      </c>
    </row>
    <row r="345" spans="1:20" x14ac:dyDescent="0.4">
      <c r="A345" s="2" t="s">
        <v>1771</v>
      </c>
      <c r="B345" s="2" t="s">
        <v>1772</v>
      </c>
      <c r="C345" s="2" t="s">
        <v>1773</v>
      </c>
      <c r="D345" s="2" t="s">
        <v>646</v>
      </c>
      <c r="E345" s="2" t="s">
        <v>643</v>
      </c>
      <c r="F345" s="2" t="s">
        <v>647</v>
      </c>
      <c r="G345" s="2" t="s">
        <v>643</v>
      </c>
      <c r="H345" s="2" t="s">
        <v>782</v>
      </c>
      <c r="I345" s="2" t="s">
        <v>647</v>
      </c>
      <c r="J345" s="2" t="s">
        <v>759</v>
      </c>
      <c r="K345" s="2" t="s">
        <v>649</v>
      </c>
      <c r="L345" t="s">
        <v>760</v>
      </c>
      <c r="M345" t="s">
        <v>1010</v>
      </c>
      <c r="N345" t="s">
        <v>1773</v>
      </c>
      <c r="R345" s="2" t="s">
        <v>707</v>
      </c>
      <c r="S345" s="2" t="s">
        <v>623</v>
      </c>
      <c r="T345" s="2" t="s">
        <v>624</v>
      </c>
    </row>
    <row r="346" spans="1:20" x14ac:dyDescent="0.4">
      <c r="A346" s="2" t="s">
        <v>1124</v>
      </c>
      <c r="B346" s="2" t="s">
        <v>1125</v>
      </c>
      <c r="C346" s="2" t="s">
        <v>1126</v>
      </c>
      <c r="D346" s="2" t="s">
        <v>646</v>
      </c>
      <c r="E346" s="2" t="s">
        <v>643</v>
      </c>
      <c r="F346" s="2" t="s">
        <v>647</v>
      </c>
      <c r="G346" s="2" t="s">
        <v>643</v>
      </c>
      <c r="H346" s="2" t="s">
        <v>782</v>
      </c>
      <c r="I346" s="2" t="s">
        <v>647</v>
      </c>
      <c r="J346" s="2" t="s">
        <v>759</v>
      </c>
      <c r="K346" s="2" t="s">
        <v>649</v>
      </c>
      <c r="L346" t="s">
        <v>760</v>
      </c>
      <c r="M346" t="s">
        <v>1010</v>
      </c>
      <c r="N346" t="s">
        <v>1126</v>
      </c>
      <c r="R346" s="2" t="s">
        <v>707</v>
      </c>
      <c r="S346" s="2" t="s">
        <v>623</v>
      </c>
      <c r="T346" s="2" t="s">
        <v>624</v>
      </c>
    </row>
    <row r="347" spans="1:20" x14ac:dyDescent="0.4">
      <c r="A347" s="2" t="s">
        <v>2040</v>
      </c>
      <c r="B347" s="2" t="s">
        <v>2041</v>
      </c>
      <c r="C347" s="2" t="s">
        <v>2042</v>
      </c>
      <c r="D347" s="2" t="s">
        <v>620</v>
      </c>
      <c r="E347" s="2" t="s">
        <v>704</v>
      </c>
      <c r="F347" s="2" t="s">
        <v>647</v>
      </c>
      <c r="G347" s="2" t="s">
        <v>704</v>
      </c>
      <c r="H347" s="2" t="s">
        <v>1846</v>
      </c>
      <c r="I347" s="2" t="s">
        <v>1054</v>
      </c>
      <c r="J347" s="2" t="s">
        <v>625</v>
      </c>
      <c r="K347" s="2" t="s">
        <v>634</v>
      </c>
      <c r="L347" t="s">
        <v>662</v>
      </c>
      <c r="M347" t="s">
        <v>2043</v>
      </c>
      <c r="N347" t="s">
        <v>2042</v>
      </c>
      <c r="R347" s="2" t="s">
        <v>707</v>
      </c>
      <c r="S347" s="2" t="s">
        <v>623</v>
      </c>
      <c r="T347" s="2" t="s">
        <v>624</v>
      </c>
    </row>
    <row r="348" spans="1:20" x14ac:dyDescent="0.4">
      <c r="A348" s="2" t="s">
        <v>2708</v>
      </c>
      <c r="B348" s="2" t="s">
        <v>2709</v>
      </c>
      <c r="C348" s="2" t="s">
        <v>2710</v>
      </c>
      <c r="D348" s="2" t="s">
        <v>620</v>
      </c>
      <c r="E348" s="2" t="s">
        <v>2017</v>
      </c>
      <c r="F348" s="2" t="s">
        <v>647</v>
      </c>
      <c r="G348" s="2" t="s">
        <v>2017</v>
      </c>
      <c r="H348" s="2" t="s">
        <v>860</v>
      </c>
      <c r="I348" s="2" t="s">
        <v>640</v>
      </c>
      <c r="J348" s="2" t="s">
        <v>641</v>
      </c>
      <c r="K348" s="2" t="s">
        <v>634</v>
      </c>
      <c r="L348" t="s">
        <v>638</v>
      </c>
      <c r="M348" t="s">
        <v>1977</v>
      </c>
      <c r="N348" t="s">
        <v>2710</v>
      </c>
      <c r="O348" t="s">
        <v>2710</v>
      </c>
      <c r="R348" s="2" t="s">
        <v>707</v>
      </c>
      <c r="S348" s="2" t="s">
        <v>623</v>
      </c>
      <c r="T348" s="2" t="s">
        <v>624</v>
      </c>
    </row>
    <row r="349" spans="1:20" x14ac:dyDescent="0.4">
      <c r="A349" s="2" t="s">
        <v>1991</v>
      </c>
      <c r="B349" s="2" t="s">
        <v>1992</v>
      </c>
      <c r="C349" s="2" t="s">
        <v>1993</v>
      </c>
      <c r="D349" s="2" t="s">
        <v>620</v>
      </c>
      <c r="E349" s="2" t="s">
        <v>704</v>
      </c>
      <c r="F349" s="2" t="s">
        <v>647</v>
      </c>
      <c r="G349" s="2" t="s">
        <v>704</v>
      </c>
      <c r="H349" s="2" t="s">
        <v>1971</v>
      </c>
      <c r="I349" s="2" t="s">
        <v>1972</v>
      </c>
      <c r="J349" s="2" t="s">
        <v>644</v>
      </c>
      <c r="K349" s="2" t="s">
        <v>634</v>
      </c>
      <c r="L349" t="s">
        <v>638</v>
      </c>
      <c r="M349" t="s">
        <v>1977</v>
      </c>
      <c r="N349" t="s">
        <v>1993</v>
      </c>
      <c r="O349" t="s">
        <v>1993</v>
      </c>
      <c r="R349" s="2" t="s">
        <v>707</v>
      </c>
      <c r="S349" s="2" t="s">
        <v>623</v>
      </c>
      <c r="T349" s="2" t="s">
        <v>624</v>
      </c>
    </row>
    <row r="350" spans="1:20" x14ac:dyDescent="0.4">
      <c r="A350" s="2" t="s">
        <v>1479</v>
      </c>
      <c r="B350" s="2" t="s">
        <v>1480</v>
      </c>
      <c r="C350" s="2" t="s">
        <v>1481</v>
      </c>
      <c r="D350" s="2" t="s">
        <v>646</v>
      </c>
      <c r="E350" s="2" t="s">
        <v>1005</v>
      </c>
      <c r="F350" s="2" t="s">
        <v>647</v>
      </c>
      <c r="G350" s="2" t="s">
        <v>1005</v>
      </c>
      <c r="H350" s="2" t="s">
        <v>782</v>
      </c>
      <c r="I350" s="2" t="s">
        <v>647</v>
      </c>
      <c r="J350" s="2" t="s">
        <v>759</v>
      </c>
      <c r="K350" s="2" t="s">
        <v>649</v>
      </c>
      <c r="L350" t="s">
        <v>760</v>
      </c>
      <c r="M350" t="s">
        <v>1006</v>
      </c>
      <c r="N350" t="s">
        <v>1481</v>
      </c>
      <c r="R350" s="2" t="s">
        <v>707</v>
      </c>
      <c r="S350" s="2" t="s">
        <v>623</v>
      </c>
      <c r="T350" s="2" t="s">
        <v>624</v>
      </c>
    </row>
    <row r="351" spans="1:20" x14ac:dyDescent="0.4">
      <c r="A351" s="2" t="s">
        <v>1974</v>
      </c>
      <c r="B351" s="2" t="s">
        <v>1975</v>
      </c>
      <c r="C351" s="2" t="s">
        <v>1976</v>
      </c>
      <c r="D351" s="2" t="s">
        <v>620</v>
      </c>
      <c r="E351" s="2" t="s">
        <v>704</v>
      </c>
      <c r="F351" s="2" t="s">
        <v>647</v>
      </c>
      <c r="G351" s="2" t="s">
        <v>704</v>
      </c>
      <c r="H351" s="2" t="s">
        <v>1626</v>
      </c>
      <c r="I351" s="2" t="s">
        <v>1054</v>
      </c>
      <c r="J351" s="2" t="s">
        <v>625</v>
      </c>
      <c r="K351" s="2" t="s">
        <v>634</v>
      </c>
      <c r="L351" t="s">
        <v>638</v>
      </c>
      <c r="M351" t="s">
        <v>1977</v>
      </c>
      <c r="N351" t="s">
        <v>1976</v>
      </c>
      <c r="O351" t="s">
        <v>1976</v>
      </c>
      <c r="R351" s="2" t="s">
        <v>707</v>
      </c>
      <c r="S351" s="2" t="s">
        <v>623</v>
      </c>
      <c r="T351" s="2" t="s">
        <v>624</v>
      </c>
    </row>
    <row r="352" spans="1:20" x14ac:dyDescent="0.4">
      <c r="A352" s="2" t="s">
        <v>2023</v>
      </c>
      <c r="B352" s="2" t="s">
        <v>2024</v>
      </c>
      <c r="C352" s="2" t="s">
        <v>2025</v>
      </c>
      <c r="D352" s="2" t="s">
        <v>620</v>
      </c>
      <c r="E352" s="2" t="s">
        <v>704</v>
      </c>
      <c r="F352" s="2" t="s">
        <v>647</v>
      </c>
      <c r="G352" s="2" t="s">
        <v>704</v>
      </c>
      <c r="H352" s="2" t="s">
        <v>1846</v>
      </c>
      <c r="I352" s="2" t="s">
        <v>1054</v>
      </c>
      <c r="J352" s="2" t="s">
        <v>625</v>
      </c>
      <c r="K352" s="2" t="s">
        <v>634</v>
      </c>
      <c r="L352" t="s">
        <v>638</v>
      </c>
      <c r="M352" t="s">
        <v>666</v>
      </c>
      <c r="N352" t="s">
        <v>2025</v>
      </c>
      <c r="O352" t="s">
        <v>2025</v>
      </c>
      <c r="R352" s="2" t="s">
        <v>707</v>
      </c>
      <c r="S352" s="2" t="s">
        <v>623</v>
      </c>
      <c r="T352" s="2" t="s">
        <v>624</v>
      </c>
    </row>
    <row r="353" spans="1:20" x14ac:dyDescent="0.4">
      <c r="A353" s="2" t="s">
        <v>2188</v>
      </c>
      <c r="B353" s="2" t="s">
        <v>2189</v>
      </c>
      <c r="C353" s="2" t="s">
        <v>2190</v>
      </c>
      <c r="D353" s="2" t="s">
        <v>620</v>
      </c>
      <c r="E353" s="2" t="s">
        <v>1191</v>
      </c>
      <c r="F353" s="2" t="s">
        <v>647</v>
      </c>
      <c r="G353" s="2" t="s">
        <v>1191</v>
      </c>
      <c r="H353" s="2" t="s">
        <v>1192</v>
      </c>
      <c r="I353" s="2" t="s">
        <v>1193</v>
      </c>
      <c r="J353" s="2" t="s">
        <v>1194</v>
      </c>
      <c r="K353" s="2" t="s">
        <v>634</v>
      </c>
      <c r="L353" t="s">
        <v>638</v>
      </c>
      <c r="M353" t="s">
        <v>666</v>
      </c>
      <c r="N353" t="s">
        <v>2080</v>
      </c>
      <c r="O353" t="s">
        <v>2190</v>
      </c>
      <c r="P353" t="s">
        <v>2190</v>
      </c>
      <c r="R353" s="2" t="s">
        <v>707</v>
      </c>
      <c r="S353" s="2" t="s">
        <v>627</v>
      </c>
      <c r="T353" s="2" t="s">
        <v>624</v>
      </c>
    </row>
    <row r="354" spans="1:20" x14ac:dyDescent="0.4">
      <c r="A354" s="2" t="s">
        <v>2077</v>
      </c>
      <c r="B354" s="2" t="s">
        <v>2078</v>
      </c>
      <c r="C354" s="2" t="s">
        <v>2079</v>
      </c>
      <c r="D354" s="2" t="s">
        <v>620</v>
      </c>
      <c r="E354" s="2" t="s">
        <v>1191</v>
      </c>
      <c r="F354" s="2" t="s">
        <v>647</v>
      </c>
      <c r="G354" s="2" t="s">
        <v>1191</v>
      </c>
      <c r="H354" s="2" t="s">
        <v>1192</v>
      </c>
      <c r="I354" s="2" t="s">
        <v>1193</v>
      </c>
      <c r="J354" s="2" t="s">
        <v>1194</v>
      </c>
      <c r="K354" s="2" t="s">
        <v>634</v>
      </c>
      <c r="L354" t="s">
        <v>638</v>
      </c>
      <c r="M354" t="s">
        <v>666</v>
      </c>
      <c r="N354" t="s">
        <v>2080</v>
      </c>
      <c r="O354" t="s">
        <v>2079</v>
      </c>
      <c r="P354" t="s">
        <v>2079</v>
      </c>
      <c r="R354" s="2" t="s">
        <v>707</v>
      </c>
      <c r="S354" s="2" t="s">
        <v>627</v>
      </c>
      <c r="T354" s="2" t="s">
        <v>624</v>
      </c>
    </row>
    <row r="355" spans="1:20" x14ac:dyDescent="0.4">
      <c r="A355" s="2" t="s">
        <v>2115</v>
      </c>
      <c r="B355" s="2" t="s">
        <v>2116</v>
      </c>
      <c r="C355" s="2" t="s">
        <v>2117</v>
      </c>
      <c r="D355" s="2" t="s">
        <v>620</v>
      </c>
      <c r="E355" s="2" t="s">
        <v>643</v>
      </c>
      <c r="F355" s="2" t="s">
        <v>647</v>
      </c>
      <c r="G355" s="2" t="s">
        <v>643</v>
      </c>
      <c r="H355" s="2" t="s">
        <v>1644</v>
      </c>
      <c r="I355" s="2" t="s">
        <v>2022</v>
      </c>
      <c r="J355" s="2" t="s">
        <v>657</v>
      </c>
      <c r="K355" s="2" t="s">
        <v>634</v>
      </c>
      <c r="L355" t="s">
        <v>638</v>
      </c>
      <c r="M355" t="s">
        <v>666</v>
      </c>
      <c r="N355" t="s">
        <v>700</v>
      </c>
      <c r="O355" t="s">
        <v>2117</v>
      </c>
      <c r="R355" s="2" t="s">
        <v>707</v>
      </c>
      <c r="S355" s="2" t="s">
        <v>623</v>
      </c>
      <c r="T355" s="2" t="s">
        <v>624</v>
      </c>
    </row>
    <row r="356" spans="1:20" x14ac:dyDescent="0.4">
      <c r="A356" s="2" t="s">
        <v>1957</v>
      </c>
      <c r="B356" s="2" t="s">
        <v>1958</v>
      </c>
      <c r="C356" s="2" t="s">
        <v>1959</v>
      </c>
      <c r="D356" s="2" t="s">
        <v>620</v>
      </c>
      <c r="E356" s="2" t="s">
        <v>704</v>
      </c>
      <c r="F356" s="2" t="s">
        <v>647</v>
      </c>
      <c r="G356" s="2" t="s">
        <v>704</v>
      </c>
      <c r="H356" s="2" t="s">
        <v>1644</v>
      </c>
      <c r="I356" s="2" t="s">
        <v>754</v>
      </c>
      <c r="J356" s="2" t="s">
        <v>657</v>
      </c>
      <c r="K356" s="2" t="s">
        <v>634</v>
      </c>
      <c r="L356" t="s">
        <v>638</v>
      </c>
      <c r="M356" t="s">
        <v>666</v>
      </c>
      <c r="N356" t="s">
        <v>700</v>
      </c>
      <c r="O356" t="s">
        <v>1959</v>
      </c>
      <c r="R356" s="2" t="s">
        <v>707</v>
      </c>
      <c r="S356" s="2" t="s">
        <v>623</v>
      </c>
      <c r="T356" s="2" t="s">
        <v>624</v>
      </c>
    </row>
    <row r="357" spans="1:20" x14ac:dyDescent="0.4">
      <c r="A357" s="2" t="s">
        <v>1030</v>
      </c>
      <c r="B357" s="2" t="s">
        <v>1031</v>
      </c>
      <c r="C357" s="2" t="s">
        <v>1032</v>
      </c>
      <c r="D357" s="2" t="s">
        <v>646</v>
      </c>
      <c r="E357" s="2" t="s">
        <v>1005</v>
      </c>
      <c r="F357" s="2" t="s">
        <v>647</v>
      </c>
      <c r="G357" s="2" t="s">
        <v>1005</v>
      </c>
      <c r="H357" s="2" t="s">
        <v>782</v>
      </c>
      <c r="I357" s="2" t="s">
        <v>647</v>
      </c>
      <c r="J357" s="2" t="s">
        <v>759</v>
      </c>
      <c r="K357" s="2" t="s">
        <v>649</v>
      </c>
      <c r="L357" t="s">
        <v>760</v>
      </c>
      <c r="M357" t="s">
        <v>896</v>
      </c>
      <c r="N357" t="s">
        <v>1032</v>
      </c>
      <c r="R357" s="2" t="s">
        <v>707</v>
      </c>
      <c r="S357" s="2" t="s">
        <v>623</v>
      </c>
      <c r="T357" s="2" t="s">
        <v>624</v>
      </c>
    </row>
    <row r="358" spans="1:20" x14ac:dyDescent="0.4">
      <c r="A358" s="2" t="s">
        <v>1199</v>
      </c>
      <c r="B358" s="2" t="s">
        <v>1200</v>
      </c>
      <c r="C358" s="2" t="s">
        <v>682</v>
      </c>
      <c r="D358" s="2" t="s">
        <v>620</v>
      </c>
      <c r="E358" s="2" t="s">
        <v>859</v>
      </c>
      <c r="F358" s="2" t="s">
        <v>1201</v>
      </c>
      <c r="G358" s="2" t="s">
        <v>859</v>
      </c>
      <c r="H358" s="2" t="s">
        <v>860</v>
      </c>
      <c r="I358" s="2" t="s">
        <v>910</v>
      </c>
      <c r="J358" s="2" t="s">
        <v>633</v>
      </c>
      <c r="K358" s="2" t="s">
        <v>634</v>
      </c>
      <c r="L358" t="s">
        <v>638</v>
      </c>
      <c r="M358" t="s">
        <v>666</v>
      </c>
      <c r="N358" t="s">
        <v>682</v>
      </c>
      <c r="O358" t="s">
        <v>682</v>
      </c>
      <c r="R358" s="2" t="s">
        <v>707</v>
      </c>
      <c r="S358" s="2" t="s">
        <v>636</v>
      </c>
      <c r="T358" s="2" t="s">
        <v>637</v>
      </c>
    </row>
    <row r="359" spans="1:20" x14ac:dyDescent="0.4">
      <c r="A359" s="2" t="s">
        <v>1183</v>
      </c>
      <c r="B359" s="2" t="s">
        <v>1184</v>
      </c>
      <c r="C359" s="2" t="s">
        <v>750</v>
      </c>
      <c r="D359" s="2" t="s">
        <v>620</v>
      </c>
      <c r="E359" s="2" t="s">
        <v>751</v>
      </c>
      <c r="F359" s="2" t="s">
        <v>647</v>
      </c>
      <c r="G359" s="2" t="s">
        <v>751</v>
      </c>
      <c r="H359" s="2" t="s">
        <v>860</v>
      </c>
      <c r="I359" s="2" t="s">
        <v>752</v>
      </c>
      <c r="J359" s="2" t="s">
        <v>721</v>
      </c>
      <c r="K359" s="2" t="s">
        <v>634</v>
      </c>
      <c r="L359" t="s">
        <v>638</v>
      </c>
      <c r="M359" t="s">
        <v>666</v>
      </c>
      <c r="N359" t="s">
        <v>750</v>
      </c>
      <c r="O359" t="s">
        <v>750</v>
      </c>
      <c r="R359" s="2" t="s">
        <v>707</v>
      </c>
      <c r="S359" s="2" t="s">
        <v>636</v>
      </c>
      <c r="T359" s="2" t="s">
        <v>637</v>
      </c>
    </row>
    <row r="360" spans="1:20" x14ac:dyDescent="0.4">
      <c r="A360" s="2" t="s">
        <v>2118</v>
      </c>
      <c r="B360" s="2" t="s">
        <v>2119</v>
      </c>
      <c r="C360" s="2" t="s">
        <v>703</v>
      </c>
      <c r="D360" s="2" t="s">
        <v>620</v>
      </c>
      <c r="E360" s="2" t="s">
        <v>704</v>
      </c>
      <c r="F360" s="2" t="s">
        <v>647</v>
      </c>
      <c r="G360" s="2" t="s">
        <v>704</v>
      </c>
      <c r="H360" s="2" t="s">
        <v>1644</v>
      </c>
      <c r="I360" s="2" t="s">
        <v>706</v>
      </c>
      <c r="J360" s="2" t="s">
        <v>657</v>
      </c>
      <c r="K360" s="2" t="s">
        <v>634</v>
      </c>
      <c r="L360" t="s">
        <v>638</v>
      </c>
      <c r="M360" t="s">
        <v>666</v>
      </c>
      <c r="N360" t="s">
        <v>700</v>
      </c>
      <c r="O360" t="s">
        <v>703</v>
      </c>
      <c r="R360" s="2" t="s">
        <v>707</v>
      </c>
      <c r="S360" s="2" t="s">
        <v>623</v>
      </c>
      <c r="T360" s="2" t="s">
        <v>624</v>
      </c>
    </row>
    <row r="361" spans="1:20" x14ac:dyDescent="0.4">
      <c r="A361" s="2" t="s">
        <v>2098</v>
      </c>
      <c r="B361" s="2" t="s">
        <v>2099</v>
      </c>
      <c r="C361" s="2" t="s">
        <v>771</v>
      </c>
      <c r="D361" s="2" t="s">
        <v>620</v>
      </c>
      <c r="E361" s="2" t="s">
        <v>643</v>
      </c>
      <c r="F361" s="2" t="s">
        <v>647</v>
      </c>
      <c r="G361" s="2" t="s">
        <v>643</v>
      </c>
      <c r="H361" s="2" t="s">
        <v>1644</v>
      </c>
      <c r="I361" s="2" t="s">
        <v>684</v>
      </c>
      <c r="J361" s="2" t="s">
        <v>657</v>
      </c>
      <c r="K361" s="2" t="s">
        <v>634</v>
      </c>
      <c r="L361" t="s">
        <v>638</v>
      </c>
      <c r="M361" t="s">
        <v>666</v>
      </c>
      <c r="N361" t="s">
        <v>700</v>
      </c>
      <c r="O361" t="s">
        <v>771</v>
      </c>
      <c r="R361" s="2" t="s">
        <v>707</v>
      </c>
      <c r="S361" s="2" t="s">
        <v>623</v>
      </c>
      <c r="T361" s="2" t="s">
        <v>624</v>
      </c>
    </row>
    <row r="362" spans="1:20" x14ac:dyDescent="0.4">
      <c r="A362" s="2" t="s">
        <v>1389</v>
      </c>
      <c r="B362" s="2" t="s">
        <v>1390</v>
      </c>
      <c r="C362" s="2" t="s">
        <v>1391</v>
      </c>
      <c r="D362" s="2" t="s">
        <v>646</v>
      </c>
      <c r="E362" s="2" t="s">
        <v>1005</v>
      </c>
      <c r="F362" s="2" t="s">
        <v>647</v>
      </c>
      <c r="G362" s="2" t="s">
        <v>1005</v>
      </c>
      <c r="H362" s="2" t="s">
        <v>782</v>
      </c>
      <c r="I362" s="2" t="s">
        <v>647</v>
      </c>
      <c r="J362" s="2" t="s">
        <v>759</v>
      </c>
      <c r="K362" s="2" t="s">
        <v>649</v>
      </c>
      <c r="L362" t="s">
        <v>760</v>
      </c>
      <c r="M362" t="s">
        <v>1006</v>
      </c>
      <c r="N362" t="s">
        <v>1391</v>
      </c>
      <c r="R362" s="2" t="s">
        <v>707</v>
      </c>
      <c r="S362" s="2" t="s">
        <v>623</v>
      </c>
      <c r="T362" s="2" t="s">
        <v>624</v>
      </c>
    </row>
    <row r="363" spans="1:20" x14ac:dyDescent="0.4">
      <c r="A363" s="2" t="s">
        <v>1654</v>
      </c>
      <c r="B363" s="2" t="s">
        <v>1655</v>
      </c>
      <c r="C363" s="2" t="s">
        <v>1656</v>
      </c>
      <c r="D363" s="2" t="s">
        <v>646</v>
      </c>
      <c r="E363" s="2" t="s">
        <v>643</v>
      </c>
      <c r="F363" s="2" t="s">
        <v>647</v>
      </c>
      <c r="G363" s="2" t="s">
        <v>643</v>
      </c>
      <c r="H363" s="2" t="s">
        <v>782</v>
      </c>
      <c r="I363" s="2" t="s">
        <v>647</v>
      </c>
      <c r="J363" s="2" t="s">
        <v>759</v>
      </c>
      <c r="K363" s="2" t="s">
        <v>649</v>
      </c>
      <c r="L363" t="s">
        <v>760</v>
      </c>
      <c r="M363" t="s">
        <v>1006</v>
      </c>
      <c r="N363" t="s">
        <v>1656</v>
      </c>
      <c r="R363" s="2" t="s">
        <v>707</v>
      </c>
      <c r="S363" s="2" t="s">
        <v>623</v>
      </c>
      <c r="T363" s="2" t="s">
        <v>624</v>
      </c>
    </row>
    <row r="364" spans="1:20" x14ac:dyDescent="0.4">
      <c r="A364" s="2" t="s">
        <v>2014</v>
      </c>
      <c r="B364" s="2" t="s">
        <v>2015</v>
      </c>
      <c r="C364" s="2" t="s">
        <v>2016</v>
      </c>
      <c r="D364" s="2" t="s">
        <v>620</v>
      </c>
      <c r="E364" s="2" t="s">
        <v>2017</v>
      </c>
      <c r="F364" s="2" t="s">
        <v>647</v>
      </c>
      <c r="G364" s="2" t="s">
        <v>2017</v>
      </c>
      <c r="H364" s="2" t="s">
        <v>860</v>
      </c>
      <c r="I364" s="2" t="s">
        <v>640</v>
      </c>
      <c r="J364" s="2" t="s">
        <v>641</v>
      </c>
      <c r="K364" s="2" t="s">
        <v>634</v>
      </c>
      <c r="L364" t="s">
        <v>635</v>
      </c>
      <c r="M364" t="s">
        <v>2018</v>
      </c>
      <c r="N364" t="s">
        <v>2016</v>
      </c>
      <c r="O364" t="s">
        <v>2016</v>
      </c>
      <c r="R364" s="2" t="s">
        <v>707</v>
      </c>
      <c r="S364" s="2" t="s">
        <v>623</v>
      </c>
      <c r="T364" s="2" t="s">
        <v>624</v>
      </c>
    </row>
    <row r="365" spans="1:20" x14ac:dyDescent="0.4">
      <c r="A365" s="2" t="s">
        <v>2050</v>
      </c>
      <c r="B365" s="2" t="s">
        <v>2051</v>
      </c>
      <c r="C365" s="2" t="s">
        <v>2052</v>
      </c>
      <c r="D365" s="2" t="s">
        <v>620</v>
      </c>
      <c r="E365" s="2" t="s">
        <v>704</v>
      </c>
      <c r="F365" s="2" t="s">
        <v>647</v>
      </c>
      <c r="G365" s="2" t="s">
        <v>704</v>
      </c>
      <c r="H365" s="2" t="s">
        <v>1971</v>
      </c>
      <c r="I365" s="2" t="s">
        <v>1972</v>
      </c>
      <c r="J365" s="2" t="s">
        <v>644</v>
      </c>
      <c r="K365" s="2" t="s">
        <v>634</v>
      </c>
      <c r="L365" t="s">
        <v>635</v>
      </c>
      <c r="M365" t="s">
        <v>2018</v>
      </c>
      <c r="N365" t="s">
        <v>2052</v>
      </c>
      <c r="O365" t="s">
        <v>2052</v>
      </c>
      <c r="R365" s="2" t="s">
        <v>707</v>
      </c>
      <c r="S365" s="2" t="s">
        <v>623</v>
      </c>
      <c r="T365" s="2" t="s">
        <v>624</v>
      </c>
    </row>
    <row r="366" spans="1:20" x14ac:dyDescent="0.4">
      <c r="A366" s="2" t="s">
        <v>2995</v>
      </c>
      <c r="B366" s="2" t="s">
        <v>2996</v>
      </c>
      <c r="C366" s="2" t="s">
        <v>2997</v>
      </c>
      <c r="D366" s="2" t="s">
        <v>646</v>
      </c>
      <c r="E366" s="2" t="s">
        <v>1005</v>
      </c>
      <c r="F366" s="2" t="s">
        <v>647</v>
      </c>
      <c r="G366" s="2" t="s">
        <v>1005</v>
      </c>
      <c r="H366" s="2" t="s">
        <v>782</v>
      </c>
      <c r="I366" s="2" t="s">
        <v>647</v>
      </c>
      <c r="J366" s="2" t="s">
        <v>759</v>
      </c>
      <c r="K366" s="2" t="s">
        <v>649</v>
      </c>
      <c r="L366" t="s">
        <v>760</v>
      </c>
      <c r="M366" t="s">
        <v>1006</v>
      </c>
      <c r="N366" t="s">
        <v>2997</v>
      </c>
      <c r="R366" s="2" t="s">
        <v>707</v>
      </c>
      <c r="S366" s="2" t="s">
        <v>623</v>
      </c>
      <c r="T366" s="2" t="s">
        <v>624</v>
      </c>
    </row>
    <row r="367" spans="1:20" x14ac:dyDescent="0.4">
      <c r="A367" s="2" t="s">
        <v>2621</v>
      </c>
      <c r="B367" s="2" t="s">
        <v>2622</v>
      </c>
      <c r="C367" s="2" t="s">
        <v>2623</v>
      </c>
      <c r="D367" s="2" t="s">
        <v>620</v>
      </c>
      <c r="E367" s="2" t="s">
        <v>704</v>
      </c>
      <c r="F367" s="2" t="s">
        <v>647</v>
      </c>
      <c r="G367" s="2" t="s">
        <v>704</v>
      </c>
      <c r="H367" s="2" t="s">
        <v>1626</v>
      </c>
      <c r="I367" s="2" t="s">
        <v>1054</v>
      </c>
      <c r="J367" s="2" t="s">
        <v>625</v>
      </c>
      <c r="K367" s="2" t="s">
        <v>634</v>
      </c>
      <c r="L367" t="s">
        <v>635</v>
      </c>
      <c r="M367" t="s">
        <v>2018</v>
      </c>
      <c r="N367" t="s">
        <v>2623</v>
      </c>
      <c r="O367" t="s">
        <v>2623</v>
      </c>
      <c r="R367" s="2" t="s">
        <v>707</v>
      </c>
      <c r="S367" s="2" t="s">
        <v>623</v>
      </c>
      <c r="T367" s="2" t="s">
        <v>624</v>
      </c>
    </row>
    <row r="368" spans="1:20" x14ac:dyDescent="0.4">
      <c r="A368" s="2" t="s">
        <v>2047</v>
      </c>
      <c r="B368" s="2" t="s">
        <v>2048</v>
      </c>
      <c r="C368" s="2" t="s">
        <v>2049</v>
      </c>
      <c r="D368" s="2" t="s">
        <v>620</v>
      </c>
      <c r="E368" s="2" t="s">
        <v>704</v>
      </c>
      <c r="F368" s="2" t="s">
        <v>647</v>
      </c>
      <c r="G368" s="2" t="s">
        <v>704</v>
      </c>
      <c r="H368" s="2" t="s">
        <v>1846</v>
      </c>
      <c r="I368" s="2" t="s">
        <v>1054</v>
      </c>
      <c r="J368" s="2" t="s">
        <v>625</v>
      </c>
      <c r="K368" s="2" t="s">
        <v>634</v>
      </c>
      <c r="L368" t="s">
        <v>635</v>
      </c>
      <c r="M368" t="s">
        <v>655</v>
      </c>
      <c r="N368" t="s">
        <v>2049</v>
      </c>
      <c r="O368" t="s">
        <v>2049</v>
      </c>
      <c r="R368" s="2" t="s">
        <v>707</v>
      </c>
      <c r="S368" s="2" t="s">
        <v>623</v>
      </c>
      <c r="T368" s="2" t="s">
        <v>624</v>
      </c>
    </row>
    <row r="369" spans="1:20" x14ac:dyDescent="0.4">
      <c r="A369" s="2" t="s">
        <v>2377</v>
      </c>
      <c r="B369" s="2" t="s">
        <v>2378</v>
      </c>
      <c r="C369" s="2" t="s">
        <v>2379</v>
      </c>
      <c r="D369" s="2" t="s">
        <v>620</v>
      </c>
      <c r="E369" s="2" t="s">
        <v>1191</v>
      </c>
      <c r="F369" s="2" t="s">
        <v>647</v>
      </c>
      <c r="G369" s="2" t="s">
        <v>1191</v>
      </c>
      <c r="H369" s="2" t="s">
        <v>1192</v>
      </c>
      <c r="I369" s="2" t="s">
        <v>1193</v>
      </c>
      <c r="J369" s="2" t="s">
        <v>1194</v>
      </c>
      <c r="K369" s="2" t="s">
        <v>634</v>
      </c>
      <c r="L369" t="s">
        <v>635</v>
      </c>
      <c r="M369" t="s">
        <v>655</v>
      </c>
      <c r="N369" t="s">
        <v>2380</v>
      </c>
      <c r="O369" t="s">
        <v>2381</v>
      </c>
      <c r="P369" t="s">
        <v>2379</v>
      </c>
      <c r="Q369" t="s">
        <v>2379</v>
      </c>
      <c r="R369" s="2" t="s">
        <v>707</v>
      </c>
      <c r="S369" s="2" t="s">
        <v>627</v>
      </c>
      <c r="T369" s="2" t="s">
        <v>624</v>
      </c>
    </row>
    <row r="370" spans="1:20" x14ac:dyDescent="0.4">
      <c r="A370" s="2" t="s">
        <v>2598</v>
      </c>
      <c r="B370" s="2" t="s">
        <v>2599</v>
      </c>
      <c r="C370" s="2" t="s">
        <v>2381</v>
      </c>
      <c r="D370" s="2" t="s">
        <v>620</v>
      </c>
      <c r="E370" s="2" t="s">
        <v>1191</v>
      </c>
      <c r="F370" s="2" t="s">
        <v>647</v>
      </c>
      <c r="G370" s="2" t="s">
        <v>1191</v>
      </c>
      <c r="H370" s="2" t="s">
        <v>1192</v>
      </c>
      <c r="I370" s="2" t="s">
        <v>1193</v>
      </c>
      <c r="J370" s="2" t="s">
        <v>1194</v>
      </c>
      <c r="K370" s="2" t="s">
        <v>634</v>
      </c>
      <c r="L370" t="s">
        <v>635</v>
      </c>
      <c r="M370" t="s">
        <v>655</v>
      </c>
      <c r="N370" t="s">
        <v>2380</v>
      </c>
      <c r="O370" t="s">
        <v>2381</v>
      </c>
      <c r="P370" t="s">
        <v>2381</v>
      </c>
      <c r="R370" s="2" t="s">
        <v>707</v>
      </c>
      <c r="S370" s="2" t="s">
        <v>627</v>
      </c>
      <c r="T370" s="2" t="s">
        <v>624</v>
      </c>
    </row>
    <row r="371" spans="1:20" x14ac:dyDescent="0.4">
      <c r="A371" s="2" t="s">
        <v>2019</v>
      </c>
      <c r="B371" s="2" t="s">
        <v>2020</v>
      </c>
      <c r="C371" s="2" t="s">
        <v>2021</v>
      </c>
      <c r="D371" s="2" t="s">
        <v>620</v>
      </c>
      <c r="E371" s="2" t="s">
        <v>643</v>
      </c>
      <c r="F371" s="2" t="s">
        <v>647</v>
      </c>
      <c r="G371" s="2" t="s">
        <v>643</v>
      </c>
      <c r="H371" s="2" t="s">
        <v>1644</v>
      </c>
      <c r="I371" s="2" t="s">
        <v>2022</v>
      </c>
      <c r="J371" s="2" t="s">
        <v>657</v>
      </c>
      <c r="K371" s="2" t="s">
        <v>634</v>
      </c>
      <c r="L371" t="s">
        <v>635</v>
      </c>
      <c r="M371" t="s">
        <v>655</v>
      </c>
      <c r="N371" t="s">
        <v>755</v>
      </c>
      <c r="O371" t="s">
        <v>2021</v>
      </c>
      <c r="R371" s="2" t="s">
        <v>707</v>
      </c>
      <c r="S371" s="2" t="s">
        <v>623</v>
      </c>
      <c r="T371" s="2" t="s">
        <v>624</v>
      </c>
    </row>
    <row r="372" spans="1:20" x14ac:dyDescent="0.4">
      <c r="A372" s="2" t="s">
        <v>2551</v>
      </c>
      <c r="B372" s="2" t="s">
        <v>2552</v>
      </c>
      <c r="C372" s="2" t="s">
        <v>2553</v>
      </c>
      <c r="D372" s="2" t="s">
        <v>620</v>
      </c>
      <c r="E372" s="2" t="s">
        <v>704</v>
      </c>
      <c r="F372" s="2" t="s">
        <v>647</v>
      </c>
      <c r="G372" s="2" t="s">
        <v>704</v>
      </c>
      <c r="H372" s="2" t="s">
        <v>1644</v>
      </c>
      <c r="I372" s="2" t="s">
        <v>754</v>
      </c>
      <c r="J372" s="2" t="s">
        <v>657</v>
      </c>
      <c r="K372" s="2" t="s">
        <v>634</v>
      </c>
      <c r="L372" t="s">
        <v>635</v>
      </c>
      <c r="M372" t="s">
        <v>655</v>
      </c>
      <c r="N372" t="s">
        <v>755</v>
      </c>
      <c r="O372" t="s">
        <v>2553</v>
      </c>
      <c r="R372" s="2" t="s">
        <v>707</v>
      </c>
      <c r="S372" s="2" t="s">
        <v>623</v>
      </c>
      <c r="T372" s="2" t="s">
        <v>624</v>
      </c>
    </row>
    <row r="373" spans="1:20" x14ac:dyDescent="0.4">
      <c r="A373" s="2" t="s">
        <v>1887</v>
      </c>
      <c r="B373" s="2" t="s">
        <v>1888</v>
      </c>
      <c r="C373" s="2" t="s">
        <v>1889</v>
      </c>
      <c r="D373" s="2" t="s">
        <v>646</v>
      </c>
      <c r="E373" s="2" t="s">
        <v>1005</v>
      </c>
      <c r="F373" s="2" t="s">
        <v>647</v>
      </c>
      <c r="G373" s="2" t="s">
        <v>1005</v>
      </c>
      <c r="H373" s="2" t="s">
        <v>782</v>
      </c>
      <c r="I373" s="2" t="s">
        <v>647</v>
      </c>
      <c r="J373" s="2" t="s">
        <v>759</v>
      </c>
      <c r="K373" s="2" t="s">
        <v>649</v>
      </c>
      <c r="L373" t="s">
        <v>760</v>
      </c>
      <c r="M373" t="s">
        <v>896</v>
      </c>
      <c r="N373" t="s">
        <v>1889</v>
      </c>
      <c r="R373" s="2" t="s">
        <v>707</v>
      </c>
      <c r="S373" s="2" t="s">
        <v>623</v>
      </c>
      <c r="T373" s="2" t="s">
        <v>624</v>
      </c>
    </row>
    <row r="374" spans="1:20" x14ac:dyDescent="0.4">
      <c r="A374" s="2" t="s">
        <v>1592</v>
      </c>
      <c r="B374" s="2" t="s">
        <v>1593</v>
      </c>
      <c r="C374" s="2" t="s">
        <v>681</v>
      </c>
      <c r="D374" s="2" t="s">
        <v>620</v>
      </c>
      <c r="E374" s="2" t="s">
        <v>859</v>
      </c>
      <c r="F374" s="2" t="s">
        <v>1594</v>
      </c>
      <c r="G374" s="2" t="s">
        <v>859</v>
      </c>
      <c r="H374" s="2" t="s">
        <v>860</v>
      </c>
      <c r="I374" s="2" t="s">
        <v>910</v>
      </c>
      <c r="J374" s="2" t="s">
        <v>633</v>
      </c>
      <c r="K374" s="2" t="s">
        <v>634</v>
      </c>
      <c r="L374" t="s">
        <v>635</v>
      </c>
      <c r="M374" t="s">
        <v>655</v>
      </c>
      <c r="N374" t="s">
        <v>681</v>
      </c>
      <c r="O374" t="s">
        <v>681</v>
      </c>
      <c r="R374" s="2" t="s">
        <v>707</v>
      </c>
      <c r="S374" s="2" t="s">
        <v>636</v>
      </c>
      <c r="T374" s="2" t="s">
        <v>637</v>
      </c>
    </row>
    <row r="375" spans="1:20" x14ac:dyDescent="0.4">
      <c r="A375" s="2" t="s">
        <v>1181</v>
      </c>
      <c r="B375" s="2" t="s">
        <v>1182</v>
      </c>
      <c r="C375" s="2" t="s">
        <v>753</v>
      </c>
      <c r="D375" s="2" t="s">
        <v>620</v>
      </c>
      <c r="E375" s="2" t="s">
        <v>751</v>
      </c>
      <c r="F375" s="2" t="s">
        <v>647</v>
      </c>
      <c r="G375" s="2" t="s">
        <v>751</v>
      </c>
      <c r="H375" s="2" t="s">
        <v>860</v>
      </c>
      <c r="I375" s="2" t="s">
        <v>752</v>
      </c>
      <c r="J375" s="2" t="s">
        <v>721</v>
      </c>
      <c r="K375" s="2" t="s">
        <v>634</v>
      </c>
      <c r="L375" t="s">
        <v>635</v>
      </c>
      <c r="M375" t="s">
        <v>655</v>
      </c>
      <c r="N375" t="s">
        <v>753</v>
      </c>
      <c r="O375" t="s">
        <v>753</v>
      </c>
      <c r="R375" s="2" t="s">
        <v>707</v>
      </c>
      <c r="S375" s="2" t="s">
        <v>636</v>
      </c>
      <c r="T375" s="2" t="s">
        <v>637</v>
      </c>
    </row>
    <row r="376" spans="1:20" x14ac:dyDescent="0.4">
      <c r="A376" s="2" t="s">
        <v>1641</v>
      </c>
      <c r="B376" s="2" t="s">
        <v>1642</v>
      </c>
      <c r="C376" s="2" t="s">
        <v>770</v>
      </c>
      <c r="D376" s="2" t="s">
        <v>620</v>
      </c>
      <c r="E376" s="2" t="s">
        <v>704</v>
      </c>
      <c r="F376" s="2" t="s">
        <v>1643</v>
      </c>
      <c r="G376" s="2" t="s">
        <v>704</v>
      </c>
      <c r="H376" s="2" t="s">
        <v>1644</v>
      </c>
      <c r="I376" s="2" t="s">
        <v>706</v>
      </c>
      <c r="J376" s="2" t="s">
        <v>657</v>
      </c>
      <c r="K376" s="2" t="s">
        <v>634</v>
      </c>
      <c r="L376" t="s">
        <v>635</v>
      </c>
      <c r="M376" t="s">
        <v>655</v>
      </c>
      <c r="N376" t="s">
        <v>755</v>
      </c>
      <c r="O376" t="s">
        <v>770</v>
      </c>
      <c r="R376" s="2" t="s">
        <v>707</v>
      </c>
      <c r="S376" s="2" t="s">
        <v>623</v>
      </c>
      <c r="T376" s="2" t="s">
        <v>624</v>
      </c>
    </row>
    <row r="377" spans="1:20" x14ac:dyDescent="0.4">
      <c r="A377" s="2" t="s">
        <v>2627</v>
      </c>
      <c r="B377" s="2" t="s">
        <v>2628</v>
      </c>
      <c r="C377" s="2" t="s">
        <v>769</v>
      </c>
      <c r="D377" s="2" t="s">
        <v>620</v>
      </c>
      <c r="E377" s="2" t="s">
        <v>643</v>
      </c>
      <c r="F377" s="2" t="s">
        <v>647</v>
      </c>
      <c r="G377" s="2" t="s">
        <v>643</v>
      </c>
      <c r="H377" s="2" t="s">
        <v>1644</v>
      </c>
      <c r="I377" s="2" t="s">
        <v>2629</v>
      </c>
      <c r="J377" s="2" t="s">
        <v>657</v>
      </c>
      <c r="K377" s="2" t="s">
        <v>634</v>
      </c>
      <c r="L377" t="s">
        <v>635</v>
      </c>
      <c r="M377" t="s">
        <v>655</v>
      </c>
      <c r="N377" t="s">
        <v>755</v>
      </c>
      <c r="O377" t="s">
        <v>769</v>
      </c>
      <c r="R377" s="2" t="s">
        <v>707</v>
      </c>
      <c r="S377" s="2" t="s">
        <v>623</v>
      </c>
      <c r="T377" s="2" t="s">
        <v>624</v>
      </c>
    </row>
    <row r="378" spans="1:20" x14ac:dyDescent="0.4">
      <c r="A378" s="2" t="s">
        <v>1731</v>
      </c>
      <c r="B378" s="2" t="s">
        <v>1732</v>
      </c>
      <c r="C378" s="2" t="s">
        <v>1733</v>
      </c>
      <c r="D378" s="2" t="s">
        <v>646</v>
      </c>
      <c r="E378" s="2" t="s">
        <v>1005</v>
      </c>
      <c r="F378" s="2" t="s">
        <v>647</v>
      </c>
      <c r="G378" s="2" t="s">
        <v>1005</v>
      </c>
      <c r="H378" s="2" t="s">
        <v>782</v>
      </c>
      <c r="I378" s="2" t="s">
        <v>647</v>
      </c>
      <c r="J378" s="2" t="s">
        <v>759</v>
      </c>
      <c r="K378" s="2" t="s">
        <v>649</v>
      </c>
      <c r="L378" t="s">
        <v>760</v>
      </c>
      <c r="M378" t="s">
        <v>1006</v>
      </c>
      <c r="N378" t="s">
        <v>1733</v>
      </c>
      <c r="R378" s="2" t="s">
        <v>707</v>
      </c>
      <c r="S378" s="2" t="s">
        <v>623</v>
      </c>
      <c r="T378" s="2" t="s">
        <v>624</v>
      </c>
    </row>
    <row r="379" spans="1:20" x14ac:dyDescent="0.4">
      <c r="A379" s="2" t="s">
        <v>1599</v>
      </c>
      <c r="B379" s="2" t="s">
        <v>1600</v>
      </c>
      <c r="C379" s="2" t="s">
        <v>1601</v>
      </c>
      <c r="D379" s="2" t="s">
        <v>646</v>
      </c>
      <c r="E379" s="2" t="s">
        <v>643</v>
      </c>
      <c r="F379" s="2" t="s">
        <v>647</v>
      </c>
      <c r="G379" s="2" t="s">
        <v>643</v>
      </c>
      <c r="H379" s="2" t="s">
        <v>782</v>
      </c>
      <c r="I379" s="2" t="s">
        <v>647</v>
      </c>
      <c r="J379" s="2" t="s">
        <v>759</v>
      </c>
      <c r="K379" s="2" t="s">
        <v>649</v>
      </c>
      <c r="L379" t="s">
        <v>760</v>
      </c>
      <c r="M379" t="s">
        <v>1006</v>
      </c>
      <c r="N379" t="s">
        <v>1601</v>
      </c>
      <c r="R379" s="2" t="s">
        <v>707</v>
      </c>
      <c r="S379" s="2" t="s">
        <v>623</v>
      </c>
      <c r="T379" s="2" t="s">
        <v>624</v>
      </c>
    </row>
    <row r="380" spans="1:20" x14ac:dyDescent="0.4">
      <c r="A380" s="2" t="s">
        <v>3041</v>
      </c>
      <c r="B380" s="2" t="s">
        <v>3042</v>
      </c>
      <c r="C380" s="2" t="s">
        <v>3043</v>
      </c>
      <c r="D380" s="2" t="s">
        <v>620</v>
      </c>
      <c r="E380" s="2" t="s">
        <v>2017</v>
      </c>
      <c r="F380" s="2" t="s">
        <v>647</v>
      </c>
      <c r="G380" s="2" t="s">
        <v>2017</v>
      </c>
      <c r="H380" s="2" t="s">
        <v>860</v>
      </c>
      <c r="I380" s="2" t="s">
        <v>640</v>
      </c>
      <c r="J380" s="2" t="s">
        <v>641</v>
      </c>
      <c r="K380" s="2" t="s">
        <v>634</v>
      </c>
      <c r="L380" t="s">
        <v>652</v>
      </c>
      <c r="M380" t="s">
        <v>2550</v>
      </c>
      <c r="N380" t="s">
        <v>3043</v>
      </c>
      <c r="O380" t="s">
        <v>3043</v>
      </c>
      <c r="R380" s="2" t="s">
        <v>707</v>
      </c>
      <c r="S380" s="2" t="s">
        <v>623</v>
      </c>
      <c r="T380" s="2" t="s">
        <v>624</v>
      </c>
    </row>
    <row r="381" spans="1:20" x14ac:dyDescent="0.4">
      <c r="A381" s="2" t="s">
        <v>2547</v>
      </c>
      <c r="B381" s="2" t="s">
        <v>2548</v>
      </c>
      <c r="C381" s="2" t="s">
        <v>2549</v>
      </c>
      <c r="D381" s="2" t="s">
        <v>620</v>
      </c>
      <c r="E381" s="2" t="s">
        <v>704</v>
      </c>
      <c r="F381" s="2" t="s">
        <v>647</v>
      </c>
      <c r="G381" s="2" t="s">
        <v>704</v>
      </c>
      <c r="H381" s="2" t="s">
        <v>1971</v>
      </c>
      <c r="I381" s="2" t="s">
        <v>1972</v>
      </c>
      <c r="J381" s="2" t="s">
        <v>644</v>
      </c>
      <c r="K381" s="2" t="s">
        <v>634</v>
      </c>
      <c r="L381" t="s">
        <v>652</v>
      </c>
      <c r="M381" t="s">
        <v>2550</v>
      </c>
      <c r="N381" t="s">
        <v>2549</v>
      </c>
      <c r="O381" t="s">
        <v>2549</v>
      </c>
      <c r="R381" s="2" t="s">
        <v>707</v>
      </c>
      <c r="S381" s="2" t="s">
        <v>623</v>
      </c>
      <c r="T381" s="2" t="s">
        <v>624</v>
      </c>
    </row>
    <row r="382" spans="1:20" x14ac:dyDescent="0.4">
      <c r="A382" s="2" t="s">
        <v>3007</v>
      </c>
      <c r="B382" s="2" t="s">
        <v>3008</v>
      </c>
      <c r="C382" s="2" t="s">
        <v>3009</v>
      </c>
      <c r="D382" s="2" t="s">
        <v>646</v>
      </c>
      <c r="E382" s="2" t="s">
        <v>1005</v>
      </c>
      <c r="F382" s="2" t="s">
        <v>647</v>
      </c>
      <c r="G382" s="2" t="s">
        <v>1005</v>
      </c>
      <c r="H382" s="2" t="s">
        <v>782</v>
      </c>
      <c r="I382" s="2" t="s">
        <v>647</v>
      </c>
      <c r="J382" s="2" t="s">
        <v>759</v>
      </c>
      <c r="K382" s="2" t="s">
        <v>649</v>
      </c>
      <c r="L382" t="s">
        <v>760</v>
      </c>
      <c r="M382" t="s">
        <v>1010</v>
      </c>
      <c r="N382" t="s">
        <v>3009</v>
      </c>
      <c r="R382" s="2" t="s">
        <v>707</v>
      </c>
      <c r="S382" s="2" t="s">
        <v>623</v>
      </c>
      <c r="T382" s="2" t="s">
        <v>624</v>
      </c>
    </row>
    <row r="383" spans="1:20" x14ac:dyDescent="0.4">
      <c r="A383" s="2" t="s">
        <v>2609</v>
      </c>
      <c r="B383" s="2" t="s">
        <v>2610</v>
      </c>
      <c r="C383" s="2" t="s">
        <v>2611</v>
      </c>
      <c r="D383" s="2" t="s">
        <v>620</v>
      </c>
      <c r="E383" s="2" t="s">
        <v>704</v>
      </c>
      <c r="F383" s="2" t="s">
        <v>647</v>
      </c>
      <c r="G383" s="2" t="s">
        <v>704</v>
      </c>
      <c r="H383" s="2" t="s">
        <v>2567</v>
      </c>
      <c r="I383" s="2" t="s">
        <v>1054</v>
      </c>
      <c r="J383" s="2" t="s">
        <v>625</v>
      </c>
      <c r="K383" s="2" t="s">
        <v>634</v>
      </c>
      <c r="L383" t="s">
        <v>652</v>
      </c>
      <c r="M383" t="s">
        <v>2550</v>
      </c>
      <c r="N383" t="s">
        <v>2611</v>
      </c>
      <c r="O383" t="s">
        <v>2611</v>
      </c>
      <c r="R383" s="2" t="s">
        <v>707</v>
      </c>
      <c r="S383" s="2" t="s">
        <v>623</v>
      </c>
      <c r="T383" s="2" t="s">
        <v>624</v>
      </c>
    </row>
    <row r="384" spans="1:20" x14ac:dyDescent="0.4">
      <c r="A384" s="2" t="s">
        <v>1307</v>
      </c>
      <c r="B384" s="2" t="s">
        <v>1308</v>
      </c>
      <c r="C384" s="2" t="s">
        <v>1309</v>
      </c>
      <c r="D384" s="2" t="s">
        <v>646</v>
      </c>
      <c r="E384" s="2" t="s">
        <v>1005</v>
      </c>
      <c r="F384" s="2" t="s">
        <v>647</v>
      </c>
      <c r="G384" s="2" t="s">
        <v>1005</v>
      </c>
      <c r="H384" s="2" t="s">
        <v>782</v>
      </c>
      <c r="I384" s="2" t="s">
        <v>647</v>
      </c>
      <c r="J384" s="2" t="s">
        <v>759</v>
      </c>
      <c r="K384" s="2" t="s">
        <v>649</v>
      </c>
      <c r="L384" t="s">
        <v>760</v>
      </c>
      <c r="M384" t="s">
        <v>1010</v>
      </c>
      <c r="N384" t="s">
        <v>1309</v>
      </c>
      <c r="R384" s="2" t="s">
        <v>707</v>
      </c>
      <c r="S384" s="2" t="s">
        <v>623</v>
      </c>
      <c r="T384" s="2" t="s">
        <v>624</v>
      </c>
    </row>
    <row r="385" spans="1:20" x14ac:dyDescent="0.4">
      <c r="A385" s="2" t="s">
        <v>2618</v>
      </c>
      <c r="B385" s="2" t="s">
        <v>2619</v>
      </c>
      <c r="C385" s="2" t="s">
        <v>2620</v>
      </c>
      <c r="D385" s="2" t="s">
        <v>620</v>
      </c>
      <c r="E385" s="2" t="s">
        <v>704</v>
      </c>
      <c r="F385" s="2" t="s">
        <v>647</v>
      </c>
      <c r="G385" s="2" t="s">
        <v>704</v>
      </c>
      <c r="H385" s="2" t="s">
        <v>1846</v>
      </c>
      <c r="I385" s="2" t="s">
        <v>1054</v>
      </c>
      <c r="J385" s="2" t="s">
        <v>625</v>
      </c>
      <c r="K385" s="2" t="s">
        <v>634</v>
      </c>
      <c r="L385" t="s">
        <v>652</v>
      </c>
      <c r="M385" t="s">
        <v>1079</v>
      </c>
      <c r="N385" t="s">
        <v>2620</v>
      </c>
      <c r="O385" t="s">
        <v>2620</v>
      </c>
      <c r="R385" s="2" t="s">
        <v>707</v>
      </c>
      <c r="S385" s="2" t="s">
        <v>623</v>
      </c>
      <c r="T385" s="2" t="s">
        <v>624</v>
      </c>
    </row>
    <row r="386" spans="1:20" x14ac:dyDescent="0.4">
      <c r="A386" s="2" t="s">
        <v>2120</v>
      </c>
      <c r="B386" s="2" t="s">
        <v>2121</v>
      </c>
      <c r="C386" s="2" t="s">
        <v>2122</v>
      </c>
      <c r="D386" s="2" t="s">
        <v>620</v>
      </c>
      <c r="E386" s="2" t="s">
        <v>1191</v>
      </c>
      <c r="F386" s="2" t="s">
        <v>647</v>
      </c>
      <c r="G386" s="2" t="s">
        <v>1191</v>
      </c>
      <c r="H386" s="2" t="s">
        <v>1192</v>
      </c>
      <c r="I386" s="2" t="s">
        <v>1193</v>
      </c>
      <c r="J386" s="2" t="s">
        <v>1194</v>
      </c>
      <c r="K386" s="2" t="s">
        <v>634</v>
      </c>
      <c r="L386" t="s">
        <v>652</v>
      </c>
      <c r="M386" t="s">
        <v>1079</v>
      </c>
      <c r="N386" t="s">
        <v>2123</v>
      </c>
      <c r="O386" t="s">
        <v>2122</v>
      </c>
      <c r="P386" t="s">
        <v>2122</v>
      </c>
      <c r="R386" s="2" t="s">
        <v>707</v>
      </c>
      <c r="S386" s="2" t="s">
        <v>627</v>
      </c>
      <c r="T386" s="2" t="s">
        <v>624</v>
      </c>
    </row>
    <row r="387" spans="1:20" x14ac:dyDescent="0.4">
      <c r="A387" s="2" t="s">
        <v>2482</v>
      </c>
      <c r="B387" s="2" t="s">
        <v>2483</v>
      </c>
      <c r="C387" s="2" t="s">
        <v>2484</v>
      </c>
      <c r="D387" s="2" t="s">
        <v>620</v>
      </c>
      <c r="E387" s="2" t="s">
        <v>1191</v>
      </c>
      <c r="F387" s="2" t="s">
        <v>647</v>
      </c>
      <c r="G387" s="2" t="s">
        <v>1191</v>
      </c>
      <c r="H387" s="2" t="s">
        <v>1192</v>
      </c>
      <c r="I387" s="2" t="s">
        <v>1193</v>
      </c>
      <c r="J387" s="2" t="s">
        <v>1194</v>
      </c>
      <c r="K387" s="2" t="s">
        <v>634</v>
      </c>
      <c r="L387" t="s">
        <v>652</v>
      </c>
      <c r="M387" t="s">
        <v>1079</v>
      </c>
      <c r="N387" t="s">
        <v>2123</v>
      </c>
      <c r="O387" t="s">
        <v>2484</v>
      </c>
      <c r="P387" t="s">
        <v>2484</v>
      </c>
      <c r="R387" s="2" t="s">
        <v>707</v>
      </c>
      <c r="S387" s="2" t="s">
        <v>627</v>
      </c>
      <c r="T387" s="2" t="s">
        <v>624</v>
      </c>
    </row>
    <row r="388" spans="1:20" x14ac:dyDescent="0.4">
      <c r="A388" s="2" t="s">
        <v>1023</v>
      </c>
      <c r="B388" s="2" t="s">
        <v>1024</v>
      </c>
      <c r="C388" s="2" t="s">
        <v>1025</v>
      </c>
      <c r="D388" s="2" t="s">
        <v>646</v>
      </c>
      <c r="E388" s="2" t="s">
        <v>1005</v>
      </c>
      <c r="F388" s="2" t="s">
        <v>647</v>
      </c>
      <c r="G388" s="2" t="s">
        <v>1005</v>
      </c>
      <c r="H388" s="2" t="s">
        <v>782</v>
      </c>
      <c r="I388" s="2" t="s">
        <v>647</v>
      </c>
      <c r="J388" s="2" t="s">
        <v>759</v>
      </c>
      <c r="K388" s="2" t="s">
        <v>649</v>
      </c>
      <c r="L388" t="s">
        <v>760</v>
      </c>
      <c r="M388" t="s">
        <v>896</v>
      </c>
      <c r="N388" t="s">
        <v>1025</v>
      </c>
      <c r="R388" s="2" t="s">
        <v>707</v>
      </c>
      <c r="S388" s="2" t="s">
        <v>623</v>
      </c>
      <c r="T388" s="2" t="s">
        <v>624</v>
      </c>
    </row>
    <row r="389" spans="1:20" x14ac:dyDescent="0.4">
      <c r="A389" s="2" t="s">
        <v>1075</v>
      </c>
      <c r="B389" s="2" t="s">
        <v>1076</v>
      </c>
      <c r="C389" s="2" t="s">
        <v>1077</v>
      </c>
      <c r="D389" s="2" t="s">
        <v>620</v>
      </c>
      <c r="E389" s="2" t="s">
        <v>859</v>
      </c>
      <c r="F389" s="2" t="s">
        <v>1078</v>
      </c>
      <c r="G389" s="2" t="s">
        <v>859</v>
      </c>
      <c r="H389" s="2" t="s">
        <v>860</v>
      </c>
      <c r="I389" s="2" t="s">
        <v>910</v>
      </c>
      <c r="J389" s="2" t="s">
        <v>633</v>
      </c>
      <c r="K389" s="2" t="s">
        <v>634</v>
      </c>
      <c r="L389" t="s">
        <v>652</v>
      </c>
      <c r="M389" t="s">
        <v>1079</v>
      </c>
      <c r="N389" t="s">
        <v>1077</v>
      </c>
      <c r="O389" t="s">
        <v>1077</v>
      </c>
      <c r="R389" s="2" t="s">
        <v>707</v>
      </c>
      <c r="S389" s="2" t="s">
        <v>636</v>
      </c>
      <c r="T389" s="2" t="s">
        <v>637</v>
      </c>
    </row>
    <row r="390" spans="1:20" x14ac:dyDescent="0.4">
      <c r="A390" s="2" t="s">
        <v>1988</v>
      </c>
      <c r="B390" s="2" t="s">
        <v>1989</v>
      </c>
      <c r="C390" s="2" t="s">
        <v>1990</v>
      </c>
      <c r="D390" s="2" t="s">
        <v>620</v>
      </c>
      <c r="E390" s="2" t="s">
        <v>751</v>
      </c>
      <c r="F390" s="2" t="s">
        <v>647</v>
      </c>
      <c r="G390" s="2" t="s">
        <v>751</v>
      </c>
      <c r="H390" s="2" t="s">
        <v>860</v>
      </c>
      <c r="I390" s="2" t="s">
        <v>752</v>
      </c>
      <c r="J390" s="2" t="s">
        <v>721</v>
      </c>
      <c r="K390" s="2" t="s">
        <v>634</v>
      </c>
      <c r="L390" t="s">
        <v>652</v>
      </c>
      <c r="M390" t="s">
        <v>1079</v>
      </c>
      <c r="N390" t="s">
        <v>1990</v>
      </c>
      <c r="O390" t="s">
        <v>1990</v>
      </c>
      <c r="R390" s="2" t="s">
        <v>707</v>
      </c>
      <c r="S390" s="2" t="s">
        <v>636</v>
      </c>
      <c r="T390" s="2" t="s">
        <v>637</v>
      </c>
    </row>
    <row r="391" spans="1:20" x14ac:dyDescent="0.4">
      <c r="A391" s="2" t="s">
        <v>1922</v>
      </c>
      <c r="B391" s="2" t="s">
        <v>1923</v>
      </c>
      <c r="C391" s="2" t="s">
        <v>1924</v>
      </c>
      <c r="D391" s="2" t="s">
        <v>620</v>
      </c>
      <c r="E391" s="2" t="s">
        <v>704</v>
      </c>
      <c r="F391" s="2" t="s">
        <v>647</v>
      </c>
      <c r="G391" s="2" t="s">
        <v>704</v>
      </c>
      <c r="H391" s="2" t="s">
        <v>1644</v>
      </c>
      <c r="I391" s="2" t="s">
        <v>1925</v>
      </c>
      <c r="J391" s="2" t="s">
        <v>657</v>
      </c>
      <c r="K391" s="2" t="s">
        <v>634</v>
      </c>
      <c r="L391" t="s">
        <v>652</v>
      </c>
      <c r="M391" t="s">
        <v>1079</v>
      </c>
      <c r="N391" t="s">
        <v>1926</v>
      </c>
      <c r="O391" t="s">
        <v>1924</v>
      </c>
      <c r="R391" s="2" t="s">
        <v>707</v>
      </c>
      <c r="S391" s="2" t="s">
        <v>623</v>
      </c>
      <c r="T391" s="2" t="s">
        <v>624</v>
      </c>
    </row>
    <row r="392" spans="1:20" x14ac:dyDescent="0.4">
      <c r="A392" s="2" t="s">
        <v>2127</v>
      </c>
      <c r="B392" s="2" t="s">
        <v>2128</v>
      </c>
      <c r="C392" s="2" t="s">
        <v>2129</v>
      </c>
      <c r="D392" s="2" t="s">
        <v>620</v>
      </c>
      <c r="E392" s="2" t="s">
        <v>704</v>
      </c>
      <c r="F392" s="2" t="s">
        <v>647</v>
      </c>
      <c r="G392" s="2" t="s">
        <v>704</v>
      </c>
      <c r="H392" s="2" t="s">
        <v>1644</v>
      </c>
      <c r="I392" s="2" t="s">
        <v>1925</v>
      </c>
      <c r="J392" s="2" t="s">
        <v>657</v>
      </c>
      <c r="K392" s="2" t="s">
        <v>634</v>
      </c>
      <c r="L392" t="s">
        <v>652</v>
      </c>
      <c r="M392" t="s">
        <v>1079</v>
      </c>
      <c r="N392" t="s">
        <v>1926</v>
      </c>
      <c r="O392" t="s">
        <v>2129</v>
      </c>
      <c r="R392" s="2" t="s">
        <v>707</v>
      </c>
      <c r="S392" s="2" t="s">
        <v>623</v>
      </c>
      <c r="T392" s="2" t="s">
        <v>624</v>
      </c>
    </row>
    <row r="393" spans="1:20" x14ac:dyDescent="0.4">
      <c r="A393" s="2" t="s">
        <v>1605</v>
      </c>
      <c r="B393" s="2" t="s">
        <v>1606</v>
      </c>
      <c r="C393" s="2" t="s">
        <v>1607</v>
      </c>
      <c r="D393" s="2" t="s">
        <v>646</v>
      </c>
      <c r="E393" s="2" t="s">
        <v>1005</v>
      </c>
      <c r="F393" s="2" t="s">
        <v>647</v>
      </c>
      <c r="G393" s="2" t="s">
        <v>1005</v>
      </c>
      <c r="H393" s="2" t="s">
        <v>782</v>
      </c>
      <c r="I393" s="2" t="s">
        <v>647</v>
      </c>
      <c r="J393" s="2" t="s">
        <v>759</v>
      </c>
      <c r="K393" s="2" t="s">
        <v>649</v>
      </c>
      <c r="L393" t="s">
        <v>760</v>
      </c>
      <c r="M393" t="s">
        <v>1010</v>
      </c>
      <c r="N393" t="s">
        <v>1607</v>
      </c>
      <c r="R393" s="2" t="s">
        <v>707</v>
      </c>
      <c r="S393" s="2" t="s">
        <v>623</v>
      </c>
      <c r="T393" s="2" t="s">
        <v>624</v>
      </c>
    </row>
    <row r="394" spans="1:20" x14ac:dyDescent="0.4">
      <c r="A394" s="2" t="s">
        <v>1361</v>
      </c>
      <c r="B394" s="2" t="s">
        <v>1362</v>
      </c>
      <c r="C394" s="2" t="s">
        <v>1363</v>
      </c>
      <c r="D394" s="2" t="s">
        <v>646</v>
      </c>
      <c r="E394" s="2" t="s">
        <v>1005</v>
      </c>
      <c r="F394" s="2" t="s">
        <v>647</v>
      </c>
      <c r="G394" s="2" t="s">
        <v>1005</v>
      </c>
      <c r="H394" s="2" t="s">
        <v>782</v>
      </c>
      <c r="I394" s="2" t="s">
        <v>647</v>
      </c>
      <c r="J394" s="2" t="s">
        <v>759</v>
      </c>
      <c r="K394" s="2" t="s">
        <v>649</v>
      </c>
      <c r="L394" t="s">
        <v>760</v>
      </c>
      <c r="M394" t="s">
        <v>1010</v>
      </c>
      <c r="N394" t="s">
        <v>1363</v>
      </c>
      <c r="R394" s="2" t="s">
        <v>707</v>
      </c>
      <c r="S394" s="2" t="s">
        <v>623</v>
      </c>
      <c r="T394" s="2" t="s">
        <v>624</v>
      </c>
    </row>
    <row r="395" spans="1:20" x14ac:dyDescent="0.4">
      <c r="A395" s="2" t="s">
        <v>2711</v>
      </c>
      <c r="B395" s="2" t="s">
        <v>2712</v>
      </c>
      <c r="C395" s="2" t="s">
        <v>2713</v>
      </c>
      <c r="D395" s="2" t="s">
        <v>620</v>
      </c>
      <c r="E395" s="2" t="s">
        <v>2017</v>
      </c>
      <c r="F395" s="2" t="s">
        <v>647</v>
      </c>
      <c r="G395" s="2" t="s">
        <v>2017</v>
      </c>
      <c r="H395" s="2" t="s">
        <v>860</v>
      </c>
      <c r="I395" s="2" t="s">
        <v>640</v>
      </c>
      <c r="J395" s="2" t="s">
        <v>641</v>
      </c>
      <c r="K395" s="2" t="s">
        <v>634</v>
      </c>
      <c r="L395" t="s">
        <v>642</v>
      </c>
      <c r="M395" t="s">
        <v>1945</v>
      </c>
      <c r="N395" t="s">
        <v>2713</v>
      </c>
      <c r="O395" t="s">
        <v>2713</v>
      </c>
      <c r="R395" s="2" t="s">
        <v>707</v>
      </c>
      <c r="S395" s="2" t="s">
        <v>623</v>
      </c>
      <c r="T395" s="2" t="s">
        <v>624</v>
      </c>
    </row>
    <row r="396" spans="1:20" x14ac:dyDescent="0.4">
      <c r="A396" s="2" t="s">
        <v>2582</v>
      </c>
      <c r="B396" s="2" t="s">
        <v>2583</v>
      </c>
      <c r="C396" s="2" t="s">
        <v>2584</v>
      </c>
      <c r="D396" s="2" t="s">
        <v>620</v>
      </c>
      <c r="E396" s="2" t="s">
        <v>704</v>
      </c>
      <c r="F396" s="2" t="s">
        <v>647</v>
      </c>
      <c r="G396" s="2" t="s">
        <v>704</v>
      </c>
      <c r="H396" s="2" t="s">
        <v>1971</v>
      </c>
      <c r="I396" s="2" t="s">
        <v>1972</v>
      </c>
      <c r="J396" s="2" t="s">
        <v>644</v>
      </c>
      <c r="K396" s="2" t="s">
        <v>634</v>
      </c>
      <c r="L396" t="s">
        <v>642</v>
      </c>
      <c r="M396" t="s">
        <v>1945</v>
      </c>
      <c r="N396" t="s">
        <v>2584</v>
      </c>
      <c r="O396" t="s">
        <v>2584</v>
      </c>
      <c r="R396" s="2" t="s">
        <v>707</v>
      </c>
      <c r="S396" s="2" t="s">
        <v>623</v>
      </c>
      <c r="T396" s="2" t="s">
        <v>624</v>
      </c>
    </row>
    <row r="397" spans="1:20" x14ac:dyDescent="0.4">
      <c r="A397" s="2" t="s">
        <v>1902</v>
      </c>
      <c r="B397" s="2" t="s">
        <v>1903</v>
      </c>
      <c r="C397" s="2" t="s">
        <v>1904</v>
      </c>
      <c r="D397" s="2" t="s">
        <v>646</v>
      </c>
      <c r="E397" s="2" t="s">
        <v>1005</v>
      </c>
      <c r="F397" s="2" t="s">
        <v>647</v>
      </c>
      <c r="G397" s="2" t="s">
        <v>1005</v>
      </c>
      <c r="H397" s="2" t="s">
        <v>782</v>
      </c>
      <c r="I397" s="2" t="s">
        <v>647</v>
      </c>
      <c r="J397" s="2" t="s">
        <v>759</v>
      </c>
      <c r="K397" s="2" t="s">
        <v>649</v>
      </c>
      <c r="L397" t="s">
        <v>760</v>
      </c>
      <c r="M397" t="s">
        <v>1010</v>
      </c>
      <c r="N397" t="s">
        <v>1904</v>
      </c>
      <c r="R397" s="2" t="s">
        <v>707</v>
      </c>
      <c r="S397" s="2" t="s">
        <v>623</v>
      </c>
      <c r="T397" s="2" t="s">
        <v>624</v>
      </c>
    </row>
    <row r="398" spans="1:20" x14ac:dyDescent="0.4">
      <c r="A398" s="2" t="s">
        <v>1942</v>
      </c>
      <c r="B398" s="2" t="s">
        <v>1943</v>
      </c>
      <c r="C398" s="2" t="s">
        <v>1944</v>
      </c>
      <c r="D398" s="2" t="s">
        <v>620</v>
      </c>
      <c r="E398" s="2" t="s">
        <v>704</v>
      </c>
      <c r="F398" s="2" t="s">
        <v>647</v>
      </c>
      <c r="G398" s="2" t="s">
        <v>704</v>
      </c>
      <c r="H398" s="2" t="s">
        <v>1626</v>
      </c>
      <c r="I398" s="2" t="s">
        <v>1054</v>
      </c>
      <c r="J398" s="2" t="s">
        <v>625</v>
      </c>
      <c r="K398" s="2" t="s">
        <v>634</v>
      </c>
      <c r="L398" t="s">
        <v>642</v>
      </c>
      <c r="M398" t="s">
        <v>1945</v>
      </c>
      <c r="N398" t="s">
        <v>1944</v>
      </c>
      <c r="O398" t="s">
        <v>1944</v>
      </c>
      <c r="R398" s="2" t="s">
        <v>707</v>
      </c>
      <c r="S398" s="2" t="s">
        <v>623</v>
      </c>
      <c r="T398" s="2" t="s">
        <v>624</v>
      </c>
    </row>
    <row r="399" spans="1:20" x14ac:dyDescent="0.4">
      <c r="A399" s="2" t="s">
        <v>2167</v>
      </c>
      <c r="B399" s="2" t="s">
        <v>2168</v>
      </c>
      <c r="C399" s="2" t="s">
        <v>2169</v>
      </c>
      <c r="D399" s="2" t="s">
        <v>620</v>
      </c>
      <c r="E399" s="2" t="s">
        <v>704</v>
      </c>
      <c r="F399" s="2" t="s">
        <v>647</v>
      </c>
      <c r="G399" s="2" t="s">
        <v>704</v>
      </c>
      <c r="H399" s="2" t="s">
        <v>1846</v>
      </c>
      <c r="I399" s="2" t="s">
        <v>1054</v>
      </c>
      <c r="J399" s="2" t="s">
        <v>625</v>
      </c>
      <c r="K399" s="2" t="s">
        <v>634</v>
      </c>
      <c r="L399" t="s">
        <v>642</v>
      </c>
      <c r="M399" t="s">
        <v>1591</v>
      </c>
      <c r="N399" t="s">
        <v>2169</v>
      </c>
      <c r="O399" t="s">
        <v>2169</v>
      </c>
      <c r="R399" s="2" t="s">
        <v>707</v>
      </c>
      <c r="S399" s="2" t="s">
        <v>623</v>
      </c>
      <c r="T399" s="2" t="s">
        <v>624</v>
      </c>
    </row>
    <row r="400" spans="1:20" x14ac:dyDescent="0.4">
      <c r="A400" s="2" t="s">
        <v>3052</v>
      </c>
      <c r="B400" s="2" t="s">
        <v>3053</v>
      </c>
      <c r="C400" s="2" t="s">
        <v>3054</v>
      </c>
      <c r="D400" s="2" t="s">
        <v>620</v>
      </c>
      <c r="E400" s="2" t="s">
        <v>1191</v>
      </c>
      <c r="F400" s="2" t="s">
        <v>647</v>
      </c>
      <c r="G400" s="2" t="s">
        <v>1191</v>
      </c>
      <c r="H400" s="2" t="s">
        <v>1192</v>
      </c>
      <c r="I400" s="2" t="s">
        <v>1193</v>
      </c>
      <c r="J400" s="2" t="s">
        <v>1194</v>
      </c>
      <c r="K400" s="2" t="s">
        <v>634</v>
      </c>
      <c r="L400" t="s">
        <v>642</v>
      </c>
      <c r="M400" t="s">
        <v>1591</v>
      </c>
      <c r="N400" t="s">
        <v>2004</v>
      </c>
      <c r="O400" t="s">
        <v>3054</v>
      </c>
      <c r="P400" t="s">
        <v>3054</v>
      </c>
      <c r="R400" s="2" t="s">
        <v>707</v>
      </c>
      <c r="S400" s="2" t="s">
        <v>627</v>
      </c>
      <c r="T400" s="2" t="s">
        <v>624</v>
      </c>
    </row>
    <row r="401" spans="1:20" x14ac:dyDescent="0.4">
      <c r="A401" s="2" t="s">
        <v>2001</v>
      </c>
      <c r="B401" s="2" t="s">
        <v>2002</v>
      </c>
      <c r="C401" s="2" t="s">
        <v>2003</v>
      </c>
      <c r="D401" s="2" t="s">
        <v>620</v>
      </c>
      <c r="E401" s="2" t="s">
        <v>1191</v>
      </c>
      <c r="F401" s="2" t="s">
        <v>647</v>
      </c>
      <c r="G401" s="2" t="s">
        <v>1191</v>
      </c>
      <c r="H401" s="2" t="s">
        <v>1192</v>
      </c>
      <c r="I401" s="2" t="s">
        <v>1193</v>
      </c>
      <c r="J401" s="2" t="s">
        <v>1194</v>
      </c>
      <c r="K401" s="2" t="s">
        <v>634</v>
      </c>
      <c r="L401" t="s">
        <v>642</v>
      </c>
      <c r="M401" t="s">
        <v>1591</v>
      </c>
      <c r="N401" t="s">
        <v>2004</v>
      </c>
      <c r="O401" t="s">
        <v>2003</v>
      </c>
      <c r="P401" t="s">
        <v>2003</v>
      </c>
      <c r="R401" s="2" t="s">
        <v>707</v>
      </c>
      <c r="S401" s="2" t="s">
        <v>627</v>
      </c>
      <c r="T401" s="2" t="s">
        <v>624</v>
      </c>
    </row>
    <row r="402" spans="1:20" x14ac:dyDescent="0.4">
      <c r="A402" s="2" t="s">
        <v>1913</v>
      </c>
      <c r="B402" s="2" t="s">
        <v>1914</v>
      </c>
      <c r="C402" s="2" t="s">
        <v>1915</v>
      </c>
      <c r="D402" s="2" t="s">
        <v>646</v>
      </c>
      <c r="E402" s="2" t="s">
        <v>1005</v>
      </c>
      <c r="F402" s="2" t="s">
        <v>647</v>
      </c>
      <c r="G402" s="2" t="s">
        <v>1005</v>
      </c>
      <c r="H402" s="2" t="s">
        <v>782</v>
      </c>
      <c r="I402" s="2" t="s">
        <v>647</v>
      </c>
      <c r="J402" s="2" t="s">
        <v>759</v>
      </c>
      <c r="K402" s="2" t="s">
        <v>649</v>
      </c>
      <c r="L402" t="s">
        <v>760</v>
      </c>
      <c r="M402" t="s">
        <v>896</v>
      </c>
      <c r="N402" t="s">
        <v>1915</v>
      </c>
      <c r="R402" s="2" t="s">
        <v>707</v>
      </c>
      <c r="S402" s="2" t="s">
        <v>623</v>
      </c>
      <c r="T402" s="2" t="s">
        <v>624</v>
      </c>
    </row>
    <row r="403" spans="1:20" x14ac:dyDescent="0.4">
      <c r="A403" s="2" t="s">
        <v>1588</v>
      </c>
      <c r="B403" s="2" t="s">
        <v>1589</v>
      </c>
      <c r="C403" s="2" t="s">
        <v>1590</v>
      </c>
      <c r="D403" s="2" t="s">
        <v>620</v>
      </c>
      <c r="E403" s="2" t="s">
        <v>859</v>
      </c>
      <c r="F403" s="2" t="s">
        <v>647</v>
      </c>
      <c r="G403" s="2" t="s">
        <v>859</v>
      </c>
      <c r="H403" s="2" t="s">
        <v>860</v>
      </c>
      <c r="I403" s="2" t="s">
        <v>910</v>
      </c>
      <c r="J403" s="2" t="s">
        <v>633</v>
      </c>
      <c r="K403" s="2" t="s">
        <v>634</v>
      </c>
      <c r="L403" t="s">
        <v>642</v>
      </c>
      <c r="M403" t="s">
        <v>1591</v>
      </c>
      <c r="N403" t="s">
        <v>1590</v>
      </c>
      <c r="O403" t="s">
        <v>1590</v>
      </c>
      <c r="R403" s="2" t="s">
        <v>707</v>
      </c>
      <c r="S403" s="2" t="s">
        <v>636</v>
      </c>
      <c r="T403" s="2" t="s">
        <v>637</v>
      </c>
    </row>
    <row r="404" spans="1:20" x14ac:dyDescent="0.4">
      <c r="A404" s="2" t="s">
        <v>1985</v>
      </c>
      <c r="B404" s="2" t="s">
        <v>1986</v>
      </c>
      <c r="C404" s="2" t="s">
        <v>1987</v>
      </c>
      <c r="D404" s="2" t="s">
        <v>620</v>
      </c>
      <c r="E404" s="2" t="s">
        <v>751</v>
      </c>
      <c r="F404" s="2" t="s">
        <v>647</v>
      </c>
      <c r="G404" s="2" t="s">
        <v>751</v>
      </c>
      <c r="H404" s="2" t="s">
        <v>860</v>
      </c>
      <c r="I404" s="2" t="s">
        <v>752</v>
      </c>
      <c r="J404" s="2" t="s">
        <v>721</v>
      </c>
      <c r="K404" s="2" t="s">
        <v>634</v>
      </c>
      <c r="L404" t="s">
        <v>642</v>
      </c>
      <c r="M404" t="s">
        <v>1591</v>
      </c>
      <c r="N404" t="s">
        <v>1987</v>
      </c>
      <c r="O404" t="s">
        <v>1987</v>
      </c>
      <c r="R404" s="2" t="s">
        <v>707</v>
      </c>
      <c r="S404" s="2" t="s">
        <v>636</v>
      </c>
      <c r="T404" s="2" t="s">
        <v>637</v>
      </c>
    </row>
    <row r="405" spans="1:20" x14ac:dyDescent="0.4">
      <c r="A405" s="2" t="s">
        <v>2600</v>
      </c>
      <c r="B405" s="2" t="s">
        <v>2601</v>
      </c>
      <c r="C405" s="2" t="s">
        <v>2602</v>
      </c>
      <c r="D405" s="2" t="s">
        <v>620</v>
      </c>
      <c r="E405" s="2" t="s">
        <v>704</v>
      </c>
      <c r="F405" s="2" t="s">
        <v>647</v>
      </c>
      <c r="G405" s="2" t="s">
        <v>704</v>
      </c>
      <c r="H405" s="2" t="s">
        <v>1644</v>
      </c>
      <c r="I405" s="2" t="s">
        <v>1925</v>
      </c>
      <c r="J405" s="2" t="s">
        <v>657</v>
      </c>
      <c r="K405" s="2" t="s">
        <v>634</v>
      </c>
      <c r="L405" t="s">
        <v>642</v>
      </c>
      <c r="M405" t="s">
        <v>1591</v>
      </c>
      <c r="N405" t="s">
        <v>2103</v>
      </c>
      <c r="O405" t="s">
        <v>2602</v>
      </c>
      <c r="R405" s="2" t="s">
        <v>707</v>
      </c>
      <c r="S405" s="2" t="s">
        <v>623</v>
      </c>
      <c r="T405" s="2" t="s">
        <v>624</v>
      </c>
    </row>
    <row r="406" spans="1:20" x14ac:dyDescent="0.4">
      <c r="A406" s="2" t="s">
        <v>2100</v>
      </c>
      <c r="B406" s="2" t="s">
        <v>2101</v>
      </c>
      <c r="C406" s="2" t="s">
        <v>2102</v>
      </c>
      <c r="D406" s="2" t="s">
        <v>620</v>
      </c>
      <c r="E406" s="2" t="s">
        <v>704</v>
      </c>
      <c r="F406" s="2" t="s">
        <v>647</v>
      </c>
      <c r="G406" s="2" t="s">
        <v>704</v>
      </c>
      <c r="H406" s="2" t="s">
        <v>1644</v>
      </c>
      <c r="I406" s="2" t="s">
        <v>1925</v>
      </c>
      <c r="J406" s="2" t="s">
        <v>657</v>
      </c>
      <c r="K406" s="2" t="s">
        <v>634</v>
      </c>
      <c r="L406" t="s">
        <v>642</v>
      </c>
      <c r="M406" t="s">
        <v>1591</v>
      </c>
      <c r="N406" t="s">
        <v>2103</v>
      </c>
      <c r="O406" t="s">
        <v>2102</v>
      </c>
      <c r="R406" s="2" t="s">
        <v>707</v>
      </c>
      <c r="S406" s="2" t="s">
        <v>623</v>
      </c>
      <c r="T406" s="2" t="s">
        <v>624</v>
      </c>
    </row>
    <row r="407" spans="1:20" x14ac:dyDescent="0.4">
      <c r="A407" s="2" t="s">
        <v>1692</v>
      </c>
      <c r="B407" s="2" t="s">
        <v>1693</v>
      </c>
      <c r="C407" s="2" t="s">
        <v>1694</v>
      </c>
      <c r="D407" s="2" t="s">
        <v>646</v>
      </c>
      <c r="E407" s="2" t="s">
        <v>1005</v>
      </c>
      <c r="F407" s="2" t="s">
        <v>647</v>
      </c>
      <c r="G407" s="2" t="s">
        <v>1005</v>
      </c>
      <c r="H407" s="2" t="s">
        <v>782</v>
      </c>
      <c r="I407" s="2" t="s">
        <v>647</v>
      </c>
      <c r="J407" s="2" t="s">
        <v>759</v>
      </c>
      <c r="K407" s="2" t="s">
        <v>649</v>
      </c>
      <c r="L407" t="s">
        <v>760</v>
      </c>
      <c r="M407" t="s">
        <v>1010</v>
      </c>
      <c r="N407" t="s">
        <v>1694</v>
      </c>
      <c r="R407" s="2" t="s">
        <v>707</v>
      </c>
      <c r="S407" s="2" t="s">
        <v>623</v>
      </c>
      <c r="T407" s="2" t="s">
        <v>624</v>
      </c>
    </row>
    <row r="408" spans="1:20" x14ac:dyDescent="0.4">
      <c r="A408" s="2" t="s">
        <v>1094</v>
      </c>
      <c r="B408" s="2" t="s">
        <v>1095</v>
      </c>
      <c r="C408" s="2" t="s">
        <v>1096</v>
      </c>
      <c r="D408" s="2" t="s">
        <v>646</v>
      </c>
      <c r="E408" s="2" t="s">
        <v>1005</v>
      </c>
      <c r="F408" s="2" t="s">
        <v>647</v>
      </c>
      <c r="G408" s="2" t="s">
        <v>1005</v>
      </c>
      <c r="H408" s="2" t="s">
        <v>782</v>
      </c>
      <c r="I408" s="2" t="s">
        <v>647</v>
      </c>
      <c r="J408" s="2" t="s">
        <v>759</v>
      </c>
      <c r="K408" s="2" t="s">
        <v>649</v>
      </c>
      <c r="L408" t="s">
        <v>760</v>
      </c>
      <c r="M408" t="s">
        <v>1010</v>
      </c>
      <c r="N408" t="s">
        <v>1096</v>
      </c>
      <c r="R408" s="2" t="s">
        <v>707</v>
      </c>
      <c r="S408" s="2" t="s">
        <v>623</v>
      </c>
      <c r="T408" s="2" t="s">
        <v>624</v>
      </c>
    </row>
    <row r="409" spans="1:20" x14ac:dyDescent="0.4">
      <c r="A409" s="2" t="s">
        <v>2485</v>
      </c>
      <c r="B409" s="2" t="s">
        <v>2486</v>
      </c>
      <c r="C409" s="2" t="s">
        <v>2487</v>
      </c>
      <c r="D409" s="2" t="s">
        <v>620</v>
      </c>
      <c r="E409" s="2" t="s">
        <v>2017</v>
      </c>
      <c r="F409" s="2" t="s">
        <v>647</v>
      </c>
      <c r="G409" s="2" t="s">
        <v>2017</v>
      </c>
      <c r="H409" s="2" t="s">
        <v>860</v>
      </c>
      <c r="I409" s="2" t="s">
        <v>640</v>
      </c>
      <c r="J409" s="2" t="s">
        <v>641</v>
      </c>
      <c r="K409" s="2" t="s">
        <v>634</v>
      </c>
      <c r="L409" t="s">
        <v>638</v>
      </c>
      <c r="M409" t="s">
        <v>2148</v>
      </c>
      <c r="N409" t="s">
        <v>2487</v>
      </c>
      <c r="O409" t="s">
        <v>2487</v>
      </c>
      <c r="R409" s="2" t="s">
        <v>707</v>
      </c>
      <c r="S409" s="2" t="s">
        <v>623</v>
      </c>
      <c r="T409" s="2" t="s">
        <v>624</v>
      </c>
    </row>
    <row r="410" spans="1:20" x14ac:dyDescent="0.4">
      <c r="A410" s="2" t="s">
        <v>2145</v>
      </c>
      <c r="B410" s="2" t="s">
        <v>2146</v>
      </c>
      <c r="C410" s="2" t="s">
        <v>2147</v>
      </c>
      <c r="D410" s="2" t="s">
        <v>620</v>
      </c>
      <c r="E410" s="2" t="s">
        <v>704</v>
      </c>
      <c r="F410" s="2" t="s">
        <v>647</v>
      </c>
      <c r="G410" s="2" t="s">
        <v>704</v>
      </c>
      <c r="H410" s="2" t="s">
        <v>1971</v>
      </c>
      <c r="I410" s="2" t="s">
        <v>1972</v>
      </c>
      <c r="J410" s="2" t="s">
        <v>644</v>
      </c>
      <c r="K410" s="2" t="s">
        <v>634</v>
      </c>
      <c r="L410" t="s">
        <v>638</v>
      </c>
      <c r="M410" t="s">
        <v>2148</v>
      </c>
      <c r="N410" t="s">
        <v>2147</v>
      </c>
      <c r="O410" t="s">
        <v>2147</v>
      </c>
      <c r="R410" s="2" t="s">
        <v>707</v>
      </c>
      <c r="S410" s="2" t="s">
        <v>623</v>
      </c>
      <c r="T410" s="2" t="s">
        <v>624</v>
      </c>
    </row>
    <row r="411" spans="1:20" x14ac:dyDescent="0.4">
      <c r="A411" s="2" t="s">
        <v>1689</v>
      </c>
      <c r="B411" s="2" t="s">
        <v>1690</v>
      </c>
      <c r="C411" s="2" t="s">
        <v>1691</v>
      </c>
      <c r="D411" s="2" t="s">
        <v>646</v>
      </c>
      <c r="E411" s="2" t="s">
        <v>1005</v>
      </c>
      <c r="F411" s="2" t="s">
        <v>647</v>
      </c>
      <c r="G411" s="2" t="s">
        <v>1005</v>
      </c>
      <c r="H411" s="2" t="s">
        <v>782</v>
      </c>
      <c r="I411" s="2" t="s">
        <v>647</v>
      </c>
      <c r="J411" s="2" t="s">
        <v>759</v>
      </c>
      <c r="K411" s="2" t="s">
        <v>649</v>
      </c>
      <c r="L411" t="s">
        <v>760</v>
      </c>
      <c r="M411" t="s">
        <v>1006</v>
      </c>
      <c r="N411" t="s">
        <v>1691</v>
      </c>
      <c r="R411" s="2" t="s">
        <v>707</v>
      </c>
      <c r="S411" s="2" t="s">
        <v>623</v>
      </c>
      <c r="T411" s="2" t="s">
        <v>624</v>
      </c>
    </row>
    <row r="412" spans="1:20" x14ac:dyDescent="0.4">
      <c r="A412" s="2" t="s">
        <v>2544</v>
      </c>
      <c r="B412" s="2" t="s">
        <v>2545</v>
      </c>
      <c r="C412" s="2" t="s">
        <v>2546</v>
      </c>
      <c r="D412" s="2" t="s">
        <v>620</v>
      </c>
      <c r="E412" s="2" t="s">
        <v>704</v>
      </c>
      <c r="F412" s="2" t="s">
        <v>647</v>
      </c>
      <c r="G412" s="2" t="s">
        <v>704</v>
      </c>
      <c r="H412" s="2" t="s">
        <v>1626</v>
      </c>
      <c r="I412" s="2" t="s">
        <v>1054</v>
      </c>
      <c r="J412" s="2" t="s">
        <v>625</v>
      </c>
      <c r="K412" s="2" t="s">
        <v>634</v>
      </c>
      <c r="L412" t="s">
        <v>638</v>
      </c>
      <c r="M412" t="s">
        <v>2148</v>
      </c>
      <c r="N412" t="s">
        <v>2546</v>
      </c>
      <c r="O412" t="s">
        <v>2546</v>
      </c>
      <c r="R412" s="2" t="s">
        <v>707</v>
      </c>
      <c r="S412" s="2" t="s">
        <v>623</v>
      </c>
      <c r="T412" s="2" t="s">
        <v>624</v>
      </c>
    </row>
    <row r="413" spans="1:20" x14ac:dyDescent="0.4">
      <c r="A413" s="2" t="s">
        <v>1965</v>
      </c>
      <c r="B413" s="2" t="s">
        <v>1966</v>
      </c>
      <c r="C413" s="2" t="s">
        <v>1967</v>
      </c>
      <c r="D413" s="2" t="s">
        <v>620</v>
      </c>
      <c r="E413" s="2" t="s">
        <v>704</v>
      </c>
      <c r="F413" s="2" t="s">
        <v>647</v>
      </c>
      <c r="G413" s="2" t="s">
        <v>704</v>
      </c>
      <c r="H413" s="2" t="s">
        <v>1846</v>
      </c>
      <c r="I413" s="2" t="s">
        <v>1054</v>
      </c>
      <c r="J413" s="2" t="s">
        <v>625</v>
      </c>
      <c r="K413" s="2" t="s">
        <v>634</v>
      </c>
      <c r="L413" t="s">
        <v>638</v>
      </c>
      <c r="M413" t="s">
        <v>878</v>
      </c>
      <c r="N413" t="s">
        <v>1967</v>
      </c>
      <c r="O413" t="s">
        <v>1967</v>
      </c>
      <c r="R413" s="2" t="s">
        <v>707</v>
      </c>
      <c r="S413" s="2" t="s">
        <v>623</v>
      </c>
      <c r="T413" s="2" t="s">
        <v>624</v>
      </c>
    </row>
    <row r="414" spans="1:20" x14ac:dyDescent="0.4">
      <c r="A414" s="2" t="s">
        <v>2191</v>
      </c>
      <c r="B414" s="2" t="s">
        <v>2192</v>
      </c>
      <c r="C414" s="2" t="s">
        <v>2193</v>
      </c>
      <c r="D414" s="2" t="s">
        <v>620</v>
      </c>
      <c r="E414" s="2" t="s">
        <v>1191</v>
      </c>
      <c r="F414" s="2" t="s">
        <v>647</v>
      </c>
      <c r="G414" s="2" t="s">
        <v>1191</v>
      </c>
      <c r="H414" s="2" t="s">
        <v>1192</v>
      </c>
      <c r="I414" s="2" t="s">
        <v>1193</v>
      </c>
      <c r="J414" s="2" t="s">
        <v>1194</v>
      </c>
      <c r="K414" s="2" t="s">
        <v>634</v>
      </c>
      <c r="L414" t="s">
        <v>638</v>
      </c>
      <c r="M414" t="s">
        <v>878</v>
      </c>
      <c r="N414" t="s">
        <v>1956</v>
      </c>
      <c r="O414" t="s">
        <v>2193</v>
      </c>
      <c r="P414" t="s">
        <v>2193</v>
      </c>
      <c r="R414" s="2" t="s">
        <v>707</v>
      </c>
      <c r="S414" s="2" t="s">
        <v>627</v>
      </c>
      <c r="T414" s="2" t="s">
        <v>624</v>
      </c>
    </row>
    <row r="415" spans="1:20" x14ac:dyDescent="0.4">
      <c r="A415" s="2" t="s">
        <v>2149</v>
      </c>
      <c r="B415" s="2" t="s">
        <v>2150</v>
      </c>
      <c r="C415" s="2" t="s">
        <v>2151</v>
      </c>
      <c r="D415" s="2" t="s">
        <v>620</v>
      </c>
      <c r="E415" s="2" t="s">
        <v>1191</v>
      </c>
      <c r="F415" s="2" t="s">
        <v>647</v>
      </c>
      <c r="G415" s="2" t="s">
        <v>1191</v>
      </c>
      <c r="H415" s="2" t="s">
        <v>1192</v>
      </c>
      <c r="I415" s="2" t="s">
        <v>1193</v>
      </c>
      <c r="J415" s="2" t="s">
        <v>1194</v>
      </c>
      <c r="K415" s="2" t="s">
        <v>634</v>
      </c>
      <c r="L415" t="s">
        <v>638</v>
      </c>
      <c r="M415" t="s">
        <v>878</v>
      </c>
      <c r="N415" t="s">
        <v>1956</v>
      </c>
      <c r="O415" t="s">
        <v>2151</v>
      </c>
      <c r="P415" t="s">
        <v>2151</v>
      </c>
      <c r="R415" s="2" t="s">
        <v>707</v>
      </c>
      <c r="S415" s="2" t="s">
        <v>627</v>
      </c>
      <c r="T415" s="2" t="s">
        <v>624</v>
      </c>
    </row>
    <row r="416" spans="1:20" x14ac:dyDescent="0.4">
      <c r="A416" s="2" t="s">
        <v>2064</v>
      </c>
      <c r="B416" s="2" t="s">
        <v>2065</v>
      </c>
      <c r="C416" s="2" t="s">
        <v>2066</v>
      </c>
      <c r="D416" s="2" t="s">
        <v>620</v>
      </c>
      <c r="E416" s="2" t="s">
        <v>643</v>
      </c>
      <c r="F416" s="2" t="s">
        <v>647</v>
      </c>
      <c r="G416" s="2" t="s">
        <v>643</v>
      </c>
      <c r="H416" s="2" t="s">
        <v>1644</v>
      </c>
      <c r="I416" s="2" t="s">
        <v>656</v>
      </c>
      <c r="J416" s="2" t="s">
        <v>657</v>
      </c>
      <c r="K416" s="2" t="s">
        <v>634</v>
      </c>
      <c r="L416" t="s">
        <v>638</v>
      </c>
      <c r="M416" t="s">
        <v>878</v>
      </c>
      <c r="N416" t="s">
        <v>2008</v>
      </c>
      <c r="O416" t="s">
        <v>2066</v>
      </c>
      <c r="R416" s="2" t="s">
        <v>707</v>
      </c>
      <c r="S416" s="2" t="s">
        <v>623</v>
      </c>
      <c r="T416" s="2" t="s">
        <v>624</v>
      </c>
    </row>
    <row r="417" spans="1:20" x14ac:dyDescent="0.4">
      <c r="A417" s="2" t="s">
        <v>2005</v>
      </c>
      <c r="B417" s="2" t="s">
        <v>2006</v>
      </c>
      <c r="C417" s="2" t="s">
        <v>2007</v>
      </c>
      <c r="D417" s="2" t="s">
        <v>620</v>
      </c>
      <c r="E417" s="2" t="s">
        <v>643</v>
      </c>
      <c r="F417" s="2" t="s">
        <v>647</v>
      </c>
      <c r="G417" s="2" t="s">
        <v>643</v>
      </c>
      <c r="H417" s="2" t="s">
        <v>1644</v>
      </c>
      <c r="I417" s="2" t="s">
        <v>656</v>
      </c>
      <c r="J417" s="2" t="s">
        <v>657</v>
      </c>
      <c r="K417" s="2" t="s">
        <v>634</v>
      </c>
      <c r="L417" t="s">
        <v>638</v>
      </c>
      <c r="M417" t="s">
        <v>878</v>
      </c>
      <c r="N417" t="s">
        <v>2008</v>
      </c>
      <c r="O417" t="s">
        <v>2007</v>
      </c>
      <c r="R417" s="2" t="s">
        <v>707</v>
      </c>
      <c r="S417" s="2" t="s">
        <v>623</v>
      </c>
      <c r="T417" s="2" t="s">
        <v>624</v>
      </c>
    </row>
    <row r="418" spans="1:20" x14ac:dyDescent="0.4">
      <c r="A418" s="2" t="s">
        <v>3169</v>
      </c>
      <c r="B418" s="2" t="s">
        <v>3170</v>
      </c>
      <c r="C418" s="2" t="s">
        <v>3171</v>
      </c>
      <c r="D418" s="2" t="s">
        <v>620</v>
      </c>
      <c r="E418" s="2" t="s">
        <v>1205</v>
      </c>
      <c r="F418" s="2" t="s">
        <v>647</v>
      </c>
      <c r="G418" s="2" t="s">
        <v>1205</v>
      </c>
      <c r="H418" s="2" t="s">
        <v>860</v>
      </c>
      <c r="I418" s="2" t="s">
        <v>2435</v>
      </c>
      <c r="J418" s="2" t="s">
        <v>631</v>
      </c>
      <c r="K418" s="2" t="s">
        <v>634</v>
      </c>
      <c r="L418" t="s">
        <v>638</v>
      </c>
      <c r="M418" t="s">
        <v>878</v>
      </c>
      <c r="N418" t="s">
        <v>879</v>
      </c>
      <c r="O418" t="s">
        <v>3171</v>
      </c>
      <c r="P418" t="s">
        <v>3171</v>
      </c>
      <c r="R418" s="2" t="s">
        <v>707</v>
      </c>
      <c r="S418" s="2" t="s">
        <v>11</v>
      </c>
      <c r="T418" s="2" t="s">
        <v>624</v>
      </c>
    </row>
    <row r="419" spans="1:20" x14ac:dyDescent="0.4">
      <c r="A419" s="2" t="s">
        <v>1033</v>
      </c>
      <c r="B419" s="2" t="s">
        <v>1034</v>
      </c>
      <c r="C419" s="2" t="s">
        <v>1035</v>
      </c>
      <c r="D419" s="2" t="s">
        <v>646</v>
      </c>
      <c r="E419" s="2" t="s">
        <v>1005</v>
      </c>
      <c r="F419" s="2" t="s">
        <v>647</v>
      </c>
      <c r="G419" s="2" t="s">
        <v>1005</v>
      </c>
      <c r="H419" s="2" t="s">
        <v>782</v>
      </c>
      <c r="I419" s="2" t="s">
        <v>647</v>
      </c>
      <c r="J419" s="2" t="s">
        <v>759</v>
      </c>
      <c r="K419" s="2" t="s">
        <v>649</v>
      </c>
      <c r="L419" t="s">
        <v>760</v>
      </c>
      <c r="M419" t="s">
        <v>1006</v>
      </c>
      <c r="N419" t="s">
        <v>1035</v>
      </c>
      <c r="R419" s="2" t="s">
        <v>707</v>
      </c>
      <c r="S419" s="2" t="s">
        <v>623</v>
      </c>
      <c r="T419" s="2" t="s">
        <v>624</v>
      </c>
    </row>
    <row r="420" spans="1:20" x14ac:dyDescent="0.4">
      <c r="A420" s="2" t="s">
        <v>2044</v>
      </c>
      <c r="B420" s="2" t="s">
        <v>2045</v>
      </c>
      <c r="C420" s="2" t="s">
        <v>2046</v>
      </c>
      <c r="D420" s="2" t="s">
        <v>620</v>
      </c>
      <c r="E420" s="2" t="s">
        <v>859</v>
      </c>
      <c r="F420" s="2" t="s">
        <v>647</v>
      </c>
      <c r="G420" s="2" t="s">
        <v>859</v>
      </c>
      <c r="H420" s="2" t="s">
        <v>860</v>
      </c>
      <c r="I420" s="2" t="s">
        <v>910</v>
      </c>
      <c r="J420" s="2" t="s">
        <v>633</v>
      </c>
      <c r="K420" s="2" t="s">
        <v>634</v>
      </c>
      <c r="L420" t="s">
        <v>638</v>
      </c>
      <c r="M420" t="s">
        <v>878</v>
      </c>
      <c r="N420" t="s">
        <v>879</v>
      </c>
      <c r="O420" t="s">
        <v>2046</v>
      </c>
      <c r="P420" t="s">
        <v>2046</v>
      </c>
      <c r="R420" s="2" t="s">
        <v>707</v>
      </c>
      <c r="S420" s="2" t="s">
        <v>636</v>
      </c>
      <c r="T420" s="2" t="s">
        <v>637</v>
      </c>
    </row>
    <row r="421" spans="1:20" x14ac:dyDescent="0.4">
      <c r="A421" s="2" t="s">
        <v>2615</v>
      </c>
      <c r="B421" s="2" t="s">
        <v>2616</v>
      </c>
      <c r="C421" s="2" t="s">
        <v>2617</v>
      </c>
      <c r="D421" s="2" t="s">
        <v>620</v>
      </c>
      <c r="E421" s="2" t="s">
        <v>704</v>
      </c>
      <c r="F421" s="2" t="s">
        <v>647</v>
      </c>
      <c r="G421" s="2" t="s">
        <v>704</v>
      </c>
      <c r="H421" s="2" t="s">
        <v>1100</v>
      </c>
      <c r="I421" s="2" t="s">
        <v>1054</v>
      </c>
      <c r="J421" s="2" t="s">
        <v>625</v>
      </c>
      <c r="K421" s="2" t="s">
        <v>634</v>
      </c>
      <c r="L421" t="s">
        <v>638</v>
      </c>
      <c r="M421" t="s">
        <v>878</v>
      </c>
      <c r="N421" t="s">
        <v>879</v>
      </c>
      <c r="O421" t="s">
        <v>2617</v>
      </c>
      <c r="P421" t="s">
        <v>2617</v>
      </c>
      <c r="R421" s="2" t="s">
        <v>707</v>
      </c>
      <c r="S421" s="2" t="s">
        <v>623</v>
      </c>
      <c r="T421" s="2" t="s">
        <v>624</v>
      </c>
    </row>
    <row r="422" spans="1:20" x14ac:dyDescent="0.4">
      <c r="A422" s="2" t="s">
        <v>1953</v>
      </c>
      <c r="B422" s="2" t="s">
        <v>1954</v>
      </c>
      <c r="C422" s="2" t="s">
        <v>1955</v>
      </c>
      <c r="D422" s="2" t="s">
        <v>620</v>
      </c>
      <c r="E422" s="2" t="s">
        <v>1191</v>
      </c>
      <c r="F422" s="2" t="s">
        <v>647</v>
      </c>
      <c r="G422" s="2" t="s">
        <v>1191</v>
      </c>
      <c r="H422" s="2" t="s">
        <v>1192</v>
      </c>
      <c r="I422" s="2" t="s">
        <v>1193</v>
      </c>
      <c r="J422" s="2" t="s">
        <v>1194</v>
      </c>
      <c r="K422" s="2" t="s">
        <v>634</v>
      </c>
      <c r="L422" t="s">
        <v>638</v>
      </c>
      <c r="M422" t="s">
        <v>878</v>
      </c>
      <c r="N422" t="s">
        <v>1956</v>
      </c>
      <c r="O422" t="s">
        <v>1955</v>
      </c>
      <c r="P422" t="s">
        <v>1955</v>
      </c>
      <c r="R422" s="2" t="s">
        <v>707</v>
      </c>
      <c r="S422" s="2" t="s">
        <v>627</v>
      </c>
      <c r="T422" s="2" t="s">
        <v>624</v>
      </c>
    </row>
    <row r="423" spans="1:20" x14ac:dyDescent="0.4">
      <c r="A423" s="2" t="s">
        <v>2561</v>
      </c>
      <c r="B423" s="2" t="s">
        <v>2562</v>
      </c>
      <c r="C423" s="2" t="s">
        <v>2563</v>
      </c>
      <c r="D423" s="2" t="s">
        <v>620</v>
      </c>
      <c r="E423" s="2" t="s">
        <v>859</v>
      </c>
      <c r="F423" s="2" t="s">
        <v>647</v>
      </c>
      <c r="G423" s="2" t="s">
        <v>859</v>
      </c>
      <c r="H423" s="2" t="s">
        <v>860</v>
      </c>
      <c r="I423" s="2" t="s">
        <v>921</v>
      </c>
      <c r="J423" s="2" t="s">
        <v>633</v>
      </c>
      <c r="K423" s="2" t="s">
        <v>634</v>
      </c>
      <c r="L423" t="s">
        <v>638</v>
      </c>
      <c r="M423" t="s">
        <v>878</v>
      </c>
      <c r="N423" t="s">
        <v>879</v>
      </c>
      <c r="O423" t="s">
        <v>2563</v>
      </c>
      <c r="P423" t="s">
        <v>2563</v>
      </c>
      <c r="R423" s="2" t="s">
        <v>707</v>
      </c>
      <c r="S423" s="2" t="s">
        <v>636</v>
      </c>
      <c r="T423" s="2" t="s">
        <v>624</v>
      </c>
    </row>
    <row r="424" spans="1:20" x14ac:dyDescent="0.4">
      <c r="A424" s="2" t="s">
        <v>2349</v>
      </c>
      <c r="B424" s="2" t="s">
        <v>2350</v>
      </c>
      <c r="C424" s="2" t="s">
        <v>2351</v>
      </c>
      <c r="D424" s="2" t="s">
        <v>620</v>
      </c>
      <c r="E424" s="2" t="s">
        <v>2237</v>
      </c>
      <c r="F424" s="2" t="s">
        <v>2352</v>
      </c>
      <c r="G424" s="2" t="s">
        <v>2237</v>
      </c>
      <c r="H424" s="2" t="s">
        <v>1715</v>
      </c>
      <c r="I424" s="2" t="s">
        <v>2210</v>
      </c>
      <c r="J424" s="2" t="s">
        <v>665</v>
      </c>
      <c r="K424" s="2" t="s">
        <v>634</v>
      </c>
      <c r="L424" t="s">
        <v>638</v>
      </c>
      <c r="M424" t="s">
        <v>878</v>
      </c>
      <c r="N424" t="s">
        <v>879</v>
      </c>
      <c r="O424" t="s">
        <v>2239</v>
      </c>
      <c r="P424" t="s">
        <v>2351</v>
      </c>
      <c r="R424" s="2" t="s">
        <v>707</v>
      </c>
      <c r="S424" s="2" t="s">
        <v>626</v>
      </c>
      <c r="T424" s="2" t="s">
        <v>624</v>
      </c>
    </row>
    <row r="425" spans="1:20" x14ac:dyDescent="0.4">
      <c r="A425" s="2" t="s">
        <v>2298</v>
      </c>
      <c r="B425" s="2" t="s">
        <v>2299</v>
      </c>
      <c r="C425" s="2" t="s">
        <v>2300</v>
      </c>
      <c r="D425" s="2" t="s">
        <v>620</v>
      </c>
      <c r="E425" s="2" t="s">
        <v>2237</v>
      </c>
      <c r="F425" s="2" t="s">
        <v>2301</v>
      </c>
      <c r="G425" s="2" t="s">
        <v>2237</v>
      </c>
      <c r="H425" s="2" t="s">
        <v>1715</v>
      </c>
      <c r="I425" s="2" t="s">
        <v>2210</v>
      </c>
      <c r="J425" s="2" t="s">
        <v>665</v>
      </c>
      <c r="K425" s="2" t="s">
        <v>634</v>
      </c>
      <c r="L425" t="s">
        <v>638</v>
      </c>
      <c r="M425" t="s">
        <v>878</v>
      </c>
      <c r="N425" t="s">
        <v>879</v>
      </c>
      <c r="O425" t="s">
        <v>2239</v>
      </c>
      <c r="P425" t="s">
        <v>2300</v>
      </c>
      <c r="R425" s="2" t="s">
        <v>707</v>
      </c>
      <c r="S425" s="2" t="s">
        <v>626</v>
      </c>
      <c r="T425" s="2" t="s">
        <v>624</v>
      </c>
    </row>
    <row r="426" spans="1:20" x14ac:dyDescent="0.4">
      <c r="A426" s="2" t="s">
        <v>2234</v>
      </c>
      <c r="B426" s="2" t="s">
        <v>2235</v>
      </c>
      <c r="C426" s="2" t="s">
        <v>2236</v>
      </c>
      <c r="D426" s="2" t="s">
        <v>620</v>
      </c>
      <c r="E426" s="2" t="s">
        <v>2237</v>
      </c>
      <c r="F426" s="2" t="s">
        <v>2238</v>
      </c>
      <c r="G426" s="2" t="s">
        <v>2237</v>
      </c>
      <c r="H426" s="2" t="s">
        <v>1715</v>
      </c>
      <c r="I426" s="2" t="s">
        <v>2210</v>
      </c>
      <c r="J426" s="2" t="s">
        <v>665</v>
      </c>
      <c r="K426" s="2" t="s">
        <v>634</v>
      </c>
      <c r="L426" t="s">
        <v>638</v>
      </c>
      <c r="M426" t="s">
        <v>878</v>
      </c>
      <c r="N426" t="s">
        <v>879</v>
      </c>
      <c r="O426" t="s">
        <v>2239</v>
      </c>
      <c r="P426" t="s">
        <v>2236</v>
      </c>
      <c r="R426" s="2" t="s">
        <v>707</v>
      </c>
      <c r="S426" s="2" t="s">
        <v>626</v>
      </c>
      <c r="T426" s="2" t="s">
        <v>624</v>
      </c>
    </row>
    <row r="427" spans="1:20" x14ac:dyDescent="0.4">
      <c r="A427" s="2" t="s">
        <v>2309</v>
      </c>
      <c r="B427" s="2" t="s">
        <v>2310</v>
      </c>
      <c r="C427" s="2" t="s">
        <v>2311</v>
      </c>
      <c r="D427" s="2" t="s">
        <v>620</v>
      </c>
      <c r="E427" s="2" t="s">
        <v>2237</v>
      </c>
      <c r="F427" s="2" t="s">
        <v>647</v>
      </c>
      <c r="G427" s="2" t="s">
        <v>2237</v>
      </c>
      <c r="H427" s="2" t="s">
        <v>860</v>
      </c>
      <c r="I427" s="2" t="s">
        <v>2312</v>
      </c>
      <c r="J427" s="2" t="s">
        <v>823</v>
      </c>
      <c r="K427" s="2" t="s">
        <v>634</v>
      </c>
      <c r="L427" t="s">
        <v>638</v>
      </c>
      <c r="M427" t="s">
        <v>878</v>
      </c>
      <c r="N427" t="s">
        <v>879</v>
      </c>
      <c r="O427" t="s">
        <v>2311</v>
      </c>
      <c r="P427" t="s">
        <v>2311</v>
      </c>
      <c r="R427" s="2" t="s">
        <v>707</v>
      </c>
      <c r="S427" s="2" t="s">
        <v>626</v>
      </c>
      <c r="T427" s="2" t="s">
        <v>624</v>
      </c>
    </row>
    <row r="428" spans="1:20" x14ac:dyDescent="0.4">
      <c r="A428" s="2" t="s">
        <v>881</v>
      </c>
      <c r="B428" s="2" t="s">
        <v>882</v>
      </c>
      <c r="C428" s="2" t="s">
        <v>883</v>
      </c>
      <c r="D428" s="2" t="s">
        <v>620</v>
      </c>
      <c r="E428" s="2" t="s">
        <v>704</v>
      </c>
      <c r="F428" s="2" t="s">
        <v>647</v>
      </c>
      <c r="G428" s="2" t="s">
        <v>704</v>
      </c>
      <c r="H428" s="2" t="s">
        <v>876</v>
      </c>
      <c r="I428" s="2" t="s">
        <v>877</v>
      </c>
      <c r="J428" s="2" t="s">
        <v>725</v>
      </c>
      <c r="K428" s="2" t="s">
        <v>634</v>
      </c>
      <c r="L428" t="s">
        <v>638</v>
      </c>
      <c r="M428" t="s">
        <v>878</v>
      </c>
      <c r="N428" t="s">
        <v>879</v>
      </c>
      <c r="O428" t="s">
        <v>880</v>
      </c>
      <c r="P428" t="s">
        <v>883</v>
      </c>
      <c r="R428" s="2" t="s">
        <v>707</v>
      </c>
      <c r="S428" s="2" t="s">
        <v>623</v>
      </c>
      <c r="T428" s="2" t="s">
        <v>624</v>
      </c>
    </row>
    <row r="429" spans="1:20" x14ac:dyDescent="0.4">
      <c r="A429" s="2" t="s">
        <v>873</v>
      </c>
      <c r="B429" s="2" t="s">
        <v>874</v>
      </c>
      <c r="C429" s="2" t="s">
        <v>875</v>
      </c>
      <c r="D429" s="2" t="s">
        <v>620</v>
      </c>
      <c r="E429" s="2" t="s">
        <v>704</v>
      </c>
      <c r="F429" s="2" t="s">
        <v>647</v>
      </c>
      <c r="G429" s="2" t="s">
        <v>704</v>
      </c>
      <c r="H429" s="2" t="s">
        <v>876</v>
      </c>
      <c r="I429" s="2" t="s">
        <v>877</v>
      </c>
      <c r="J429" s="2" t="s">
        <v>725</v>
      </c>
      <c r="K429" s="2" t="s">
        <v>634</v>
      </c>
      <c r="L429" t="s">
        <v>638</v>
      </c>
      <c r="M429" t="s">
        <v>878</v>
      </c>
      <c r="N429" t="s">
        <v>879</v>
      </c>
      <c r="O429" t="s">
        <v>880</v>
      </c>
      <c r="P429" t="s">
        <v>875</v>
      </c>
      <c r="R429" s="2" t="s">
        <v>707</v>
      </c>
      <c r="S429" s="2" t="s">
        <v>623</v>
      </c>
      <c r="T429" s="2" t="s">
        <v>624</v>
      </c>
    </row>
    <row r="430" spans="1:20" x14ac:dyDescent="0.4">
      <c r="A430" s="2" t="s">
        <v>2124</v>
      </c>
      <c r="B430" s="2" t="s">
        <v>2125</v>
      </c>
      <c r="C430" s="2" t="s">
        <v>2126</v>
      </c>
      <c r="D430" s="2" t="s">
        <v>620</v>
      </c>
      <c r="E430" s="2" t="s">
        <v>704</v>
      </c>
      <c r="F430" s="2" t="s">
        <v>647</v>
      </c>
      <c r="G430" s="2" t="s">
        <v>704</v>
      </c>
      <c r="H430" s="2" t="s">
        <v>876</v>
      </c>
      <c r="I430" s="2" t="s">
        <v>877</v>
      </c>
      <c r="J430" s="2" t="s">
        <v>725</v>
      </c>
      <c r="K430" s="2" t="s">
        <v>634</v>
      </c>
      <c r="L430" t="s">
        <v>638</v>
      </c>
      <c r="M430" t="s">
        <v>878</v>
      </c>
      <c r="N430" t="s">
        <v>879</v>
      </c>
      <c r="O430" t="s">
        <v>880</v>
      </c>
      <c r="P430" t="s">
        <v>2126</v>
      </c>
      <c r="R430" s="2" t="s">
        <v>707</v>
      </c>
      <c r="S430" s="2" t="s">
        <v>623</v>
      </c>
      <c r="T430" s="2" t="s">
        <v>624</v>
      </c>
    </row>
    <row r="431" spans="1:20" x14ac:dyDescent="0.4">
      <c r="A431" s="2" t="s">
        <v>1794</v>
      </c>
      <c r="B431" s="2" t="s">
        <v>1795</v>
      </c>
      <c r="C431" s="2" t="s">
        <v>1796</v>
      </c>
      <c r="D431" s="2" t="s">
        <v>646</v>
      </c>
      <c r="E431" s="2" t="s">
        <v>643</v>
      </c>
      <c r="F431" s="2" t="s">
        <v>647</v>
      </c>
      <c r="G431" s="2" t="s">
        <v>643</v>
      </c>
      <c r="H431" s="2" t="s">
        <v>782</v>
      </c>
      <c r="I431" s="2" t="s">
        <v>647</v>
      </c>
      <c r="J431" s="2" t="s">
        <v>759</v>
      </c>
      <c r="K431" s="2" t="s">
        <v>649</v>
      </c>
      <c r="L431" t="s">
        <v>760</v>
      </c>
      <c r="M431" t="s">
        <v>896</v>
      </c>
      <c r="N431" t="s">
        <v>1796</v>
      </c>
      <c r="R431" s="2" t="s">
        <v>707</v>
      </c>
      <c r="S431" s="2" t="s">
        <v>623</v>
      </c>
      <c r="T431" s="2" t="s">
        <v>624</v>
      </c>
    </row>
    <row r="432" spans="1:20" x14ac:dyDescent="0.4">
      <c r="A432" s="2" t="s">
        <v>1196</v>
      </c>
      <c r="B432" s="2" t="s">
        <v>1197</v>
      </c>
      <c r="C432" s="2" t="s">
        <v>1198</v>
      </c>
      <c r="D432" s="2" t="s">
        <v>620</v>
      </c>
      <c r="E432" s="2" t="s">
        <v>859</v>
      </c>
      <c r="F432" s="2" t="s">
        <v>647</v>
      </c>
      <c r="G432" s="2" t="s">
        <v>859</v>
      </c>
      <c r="H432" s="2" t="s">
        <v>860</v>
      </c>
      <c r="I432" s="2" t="s">
        <v>910</v>
      </c>
      <c r="J432" s="2" t="s">
        <v>633</v>
      </c>
      <c r="K432" s="2" t="s">
        <v>634</v>
      </c>
      <c r="L432" t="s">
        <v>638</v>
      </c>
      <c r="M432" t="s">
        <v>878</v>
      </c>
      <c r="N432" t="s">
        <v>1198</v>
      </c>
      <c r="O432" t="s">
        <v>1198</v>
      </c>
      <c r="R432" s="2" t="s">
        <v>707</v>
      </c>
      <c r="S432" s="2" t="s">
        <v>636</v>
      </c>
      <c r="T432" s="2" t="s">
        <v>637</v>
      </c>
    </row>
    <row r="433" spans="1:20" x14ac:dyDescent="0.4">
      <c r="A433" s="2" t="s">
        <v>1185</v>
      </c>
      <c r="B433" s="2" t="s">
        <v>1186</v>
      </c>
      <c r="C433" s="2" t="s">
        <v>1187</v>
      </c>
      <c r="D433" s="2" t="s">
        <v>620</v>
      </c>
      <c r="E433" s="2" t="s">
        <v>751</v>
      </c>
      <c r="F433" s="2" t="s">
        <v>647</v>
      </c>
      <c r="G433" s="2" t="s">
        <v>751</v>
      </c>
      <c r="H433" s="2" t="s">
        <v>860</v>
      </c>
      <c r="I433" s="2" t="s">
        <v>752</v>
      </c>
      <c r="J433" s="2" t="s">
        <v>721</v>
      </c>
      <c r="K433" s="2" t="s">
        <v>634</v>
      </c>
      <c r="L433" t="s">
        <v>638</v>
      </c>
      <c r="M433" t="s">
        <v>878</v>
      </c>
      <c r="N433" t="s">
        <v>1187</v>
      </c>
      <c r="O433" t="s">
        <v>1187</v>
      </c>
      <c r="R433" s="2" t="s">
        <v>707</v>
      </c>
      <c r="S433" s="2" t="s">
        <v>636</v>
      </c>
      <c r="T433" s="2" t="s">
        <v>637</v>
      </c>
    </row>
    <row r="434" spans="1:20" x14ac:dyDescent="0.4">
      <c r="A434" s="2" t="s">
        <v>2507</v>
      </c>
      <c r="B434" s="2" t="s">
        <v>2508</v>
      </c>
      <c r="C434" s="2" t="s">
        <v>2509</v>
      </c>
      <c r="D434" s="2" t="s">
        <v>620</v>
      </c>
      <c r="E434" s="2" t="s">
        <v>643</v>
      </c>
      <c r="F434" s="2" t="s">
        <v>647</v>
      </c>
      <c r="G434" s="2" t="s">
        <v>643</v>
      </c>
      <c r="H434" s="2" t="s">
        <v>2510</v>
      </c>
      <c r="I434" s="2" t="s">
        <v>684</v>
      </c>
      <c r="J434" s="2" t="s">
        <v>657</v>
      </c>
      <c r="K434" s="2" t="s">
        <v>634</v>
      </c>
      <c r="L434" t="s">
        <v>638</v>
      </c>
      <c r="M434" t="s">
        <v>878</v>
      </c>
      <c r="N434" t="s">
        <v>2008</v>
      </c>
      <c r="O434" t="s">
        <v>2509</v>
      </c>
      <c r="R434" s="2" t="s">
        <v>707</v>
      </c>
      <c r="S434" s="2" t="s">
        <v>623</v>
      </c>
      <c r="T434" s="2" t="s">
        <v>624</v>
      </c>
    </row>
    <row r="435" spans="1:20" x14ac:dyDescent="0.4">
      <c r="A435" s="2" t="s">
        <v>2826</v>
      </c>
      <c r="B435" s="2" t="s">
        <v>2827</v>
      </c>
      <c r="C435" s="2" t="s">
        <v>2509</v>
      </c>
      <c r="D435" s="2" t="s">
        <v>620</v>
      </c>
      <c r="E435" s="2" t="s">
        <v>643</v>
      </c>
      <c r="F435" s="2" t="s">
        <v>647</v>
      </c>
      <c r="G435" s="2" t="s">
        <v>643</v>
      </c>
      <c r="H435" s="2" t="s">
        <v>1644</v>
      </c>
      <c r="I435" s="2" t="s">
        <v>684</v>
      </c>
      <c r="J435" s="2" t="s">
        <v>657</v>
      </c>
      <c r="K435" s="2" t="s">
        <v>634</v>
      </c>
      <c r="L435" t="s">
        <v>638</v>
      </c>
      <c r="M435" t="s">
        <v>878</v>
      </c>
      <c r="N435" t="s">
        <v>2008</v>
      </c>
      <c r="O435" t="s">
        <v>2008</v>
      </c>
      <c r="P435" t="s">
        <v>2509</v>
      </c>
      <c r="R435" s="2" t="s">
        <v>2828</v>
      </c>
      <c r="S435" s="2" t="s">
        <v>623</v>
      </c>
      <c r="T435" s="2" t="s">
        <v>654</v>
      </c>
    </row>
    <row r="436" spans="1:20" x14ac:dyDescent="0.4">
      <c r="A436" s="2" t="s">
        <v>2511</v>
      </c>
      <c r="B436" s="2" t="s">
        <v>2512</v>
      </c>
      <c r="C436" s="2" t="s">
        <v>2513</v>
      </c>
      <c r="D436" s="2" t="s">
        <v>620</v>
      </c>
      <c r="E436" s="2" t="s">
        <v>643</v>
      </c>
      <c r="F436" s="2" t="s">
        <v>647</v>
      </c>
      <c r="G436" s="2" t="s">
        <v>643</v>
      </c>
      <c r="H436" s="2" t="s">
        <v>1644</v>
      </c>
      <c r="I436" s="2" t="s">
        <v>684</v>
      </c>
      <c r="J436" s="2" t="s">
        <v>657</v>
      </c>
      <c r="K436" s="2" t="s">
        <v>634</v>
      </c>
      <c r="L436" t="s">
        <v>638</v>
      </c>
      <c r="M436" t="s">
        <v>878</v>
      </c>
      <c r="N436" t="s">
        <v>2008</v>
      </c>
      <c r="O436" t="s">
        <v>2513</v>
      </c>
      <c r="R436" s="2" t="s">
        <v>707</v>
      </c>
      <c r="S436" s="2" t="s">
        <v>623</v>
      </c>
      <c r="T436" s="2" t="s">
        <v>624</v>
      </c>
    </row>
    <row r="437" spans="1:20" x14ac:dyDescent="0.4">
      <c r="A437" s="2" t="s">
        <v>2936</v>
      </c>
      <c r="B437" s="2" t="s">
        <v>2937</v>
      </c>
      <c r="C437" s="2" t="s">
        <v>2938</v>
      </c>
      <c r="D437" s="2" t="s">
        <v>646</v>
      </c>
      <c r="E437" s="2" t="s">
        <v>643</v>
      </c>
      <c r="F437" s="2" t="s">
        <v>647</v>
      </c>
      <c r="G437" s="2" t="s">
        <v>643</v>
      </c>
      <c r="H437" s="2" t="s">
        <v>782</v>
      </c>
      <c r="I437" s="2" t="s">
        <v>647</v>
      </c>
      <c r="J437" s="2" t="s">
        <v>759</v>
      </c>
      <c r="K437" s="2" t="s">
        <v>649</v>
      </c>
      <c r="L437" t="s">
        <v>760</v>
      </c>
      <c r="M437" t="s">
        <v>1006</v>
      </c>
      <c r="N437" t="s">
        <v>2938</v>
      </c>
      <c r="R437" s="2" t="s">
        <v>707</v>
      </c>
      <c r="S437" s="2" t="s">
        <v>623</v>
      </c>
      <c r="T437" s="2" t="s">
        <v>624</v>
      </c>
    </row>
    <row r="438" spans="1:20" x14ac:dyDescent="0.4">
      <c r="A438" s="2" t="s">
        <v>1482</v>
      </c>
      <c r="B438" s="2" t="s">
        <v>1483</v>
      </c>
      <c r="C438" s="2" t="s">
        <v>1484</v>
      </c>
      <c r="D438" s="2" t="s">
        <v>646</v>
      </c>
      <c r="E438" s="2" t="s">
        <v>643</v>
      </c>
      <c r="F438" s="2" t="s">
        <v>647</v>
      </c>
      <c r="G438" s="2" t="s">
        <v>643</v>
      </c>
      <c r="H438" s="2" t="s">
        <v>782</v>
      </c>
      <c r="I438" s="2" t="s">
        <v>647</v>
      </c>
      <c r="J438" s="2" t="s">
        <v>759</v>
      </c>
      <c r="K438" s="2" t="s">
        <v>649</v>
      </c>
      <c r="L438" t="s">
        <v>760</v>
      </c>
      <c r="M438" t="s">
        <v>1006</v>
      </c>
      <c r="N438" t="s">
        <v>1484</v>
      </c>
      <c r="R438" s="2" t="s">
        <v>707</v>
      </c>
      <c r="S438" s="2" t="s">
        <v>623</v>
      </c>
      <c r="T438" s="2" t="s">
        <v>624</v>
      </c>
    </row>
    <row r="439" spans="1:20" x14ac:dyDescent="0.4">
      <c r="A439" s="2" t="s">
        <v>3152</v>
      </c>
      <c r="B439" s="2" t="s">
        <v>3153</v>
      </c>
      <c r="C439" s="2" t="s">
        <v>3154</v>
      </c>
      <c r="D439" s="2" t="s">
        <v>628</v>
      </c>
      <c r="E439" s="2" t="s">
        <v>704</v>
      </c>
      <c r="F439" s="2" t="s">
        <v>647</v>
      </c>
      <c r="G439" s="2" t="s">
        <v>704</v>
      </c>
      <c r="H439" s="2" t="s">
        <v>3105</v>
      </c>
      <c r="I439" s="2" t="s">
        <v>1054</v>
      </c>
      <c r="J439" s="2" t="s">
        <v>625</v>
      </c>
      <c r="K439" s="2" t="s">
        <v>649</v>
      </c>
      <c r="L439" t="s">
        <v>667</v>
      </c>
      <c r="M439" t="s">
        <v>668</v>
      </c>
      <c r="N439" t="s">
        <v>3154</v>
      </c>
      <c r="R439" s="2" t="s">
        <v>707</v>
      </c>
      <c r="S439" s="2" t="s">
        <v>623</v>
      </c>
      <c r="T439" s="2" t="s">
        <v>624</v>
      </c>
    </row>
    <row r="440" spans="1:20" x14ac:dyDescent="0.4">
      <c r="A440" s="2" t="s">
        <v>1686</v>
      </c>
      <c r="B440" s="2" t="s">
        <v>1687</v>
      </c>
      <c r="C440" s="2" t="s">
        <v>1688</v>
      </c>
      <c r="D440" s="2" t="s">
        <v>646</v>
      </c>
      <c r="E440" s="2" t="s">
        <v>855</v>
      </c>
      <c r="F440" s="2" t="s">
        <v>647</v>
      </c>
      <c r="G440" s="2" t="s">
        <v>855</v>
      </c>
      <c r="H440" s="2" t="s">
        <v>707</v>
      </c>
      <c r="I440" s="2" t="s">
        <v>856</v>
      </c>
      <c r="J440" s="2" t="s">
        <v>845</v>
      </c>
      <c r="K440" s="2" t="s">
        <v>649</v>
      </c>
      <c r="L440" t="s">
        <v>650</v>
      </c>
      <c r="M440" t="s">
        <v>793</v>
      </c>
      <c r="N440" t="s">
        <v>1688</v>
      </c>
      <c r="R440" s="2" t="s">
        <v>707</v>
      </c>
      <c r="S440" s="2" t="s">
        <v>712</v>
      </c>
      <c r="T440" s="2" t="s">
        <v>624</v>
      </c>
    </row>
    <row r="441" spans="1:20" x14ac:dyDescent="0.4">
      <c r="A441" s="2" t="s">
        <v>1819</v>
      </c>
      <c r="B441" s="2" t="s">
        <v>1820</v>
      </c>
      <c r="C441" s="2" t="s">
        <v>1821</v>
      </c>
      <c r="D441" s="2" t="s">
        <v>646</v>
      </c>
      <c r="E441" s="2" t="s">
        <v>1005</v>
      </c>
      <c r="F441" s="2" t="s">
        <v>647</v>
      </c>
      <c r="G441" s="2" t="s">
        <v>1005</v>
      </c>
      <c r="H441" s="2" t="s">
        <v>782</v>
      </c>
      <c r="I441" s="2" t="s">
        <v>647</v>
      </c>
      <c r="J441" s="2" t="s">
        <v>759</v>
      </c>
      <c r="K441" s="2" t="s">
        <v>649</v>
      </c>
      <c r="L441" t="s">
        <v>760</v>
      </c>
      <c r="M441" t="s">
        <v>1010</v>
      </c>
      <c r="N441" t="s">
        <v>1821</v>
      </c>
      <c r="R441" s="2" t="s">
        <v>707</v>
      </c>
      <c r="S441" s="2" t="s">
        <v>623</v>
      </c>
      <c r="T441" s="2" t="s">
        <v>624</v>
      </c>
    </row>
    <row r="442" spans="1:20" x14ac:dyDescent="0.4">
      <c r="A442" s="2" t="s">
        <v>1130</v>
      </c>
      <c r="B442" s="2" t="s">
        <v>1131</v>
      </c>
      <c r="C442" s="2" t="s">
        <v>1132</v>
      </c>
      <c r="D442" s="2" t="s">
        <v>646</v>
      </c>
      <c r="E442" s="2" t="s">
        <v>1133</v>
      </c>
      <c r="F442" s="2" t="s">
        <v>647</v>
      </c>
      <c r="G442" s="2" t="s">
        <v>1133</v>
      </c>
      <c r="H442" s="2" t="s">
        <v>782</v>
      </c>
      <c r="I442" s="2" t="s">
        <v>647</v>
      </c>
      <c r="J442" s="2" t="s">
        <v>759</v>
      </c>
      <c r="K442" s="2" t="s">
        <v>649</v>
      </c>
      <c r="L442" t="s">
        <v>760</v>
      </c>
      <c r="M442" t="s">
        <v>1010</v>
      </c>
      <c r="N442" t="s">
        <v>1132</v>
      </c>
      <c r="R442" s="2" t="s">
        <v>707</v>
      </c>
      <c r="S442" s="2" t="s">
        <v>623</v>
      </c>
      <c r="T442" s="2" t="s">
        <v>624</v>
      </c>
    </row>
    <row r="443" spans="1:20" x14ac:dyDescent="0.4">
      <c r="A443" s="2" t="s">
        <v>3016</v>
      </c>
      <c r="B443" s="2" t="s">
        <v>3017</v>
      </c>
      <c r="C443" s="2" t="s">
        <v>3018</v>
      </c>
      <c r="D443" s="2" t="s">
        <v>646</v>
      </c>
      <c r="E443" s="2" t="s">
        <v>1133</v>
      </c>
      <c r="F443" s="2" t="s">
        <v>647</v>
      </c>
      <c r="G443" s="2" t="s">
        <v>1133</v>
      </c>
      <c r="H443" s="2" t="s">
        <v>782</v>
      </c>
      <c r="I443" s="2" t="s">
        <v>647</v>
      </c>
      <c r="J443" s="2" t="s">
        <v>759</v>
      </c>
      <c r="K443" s="2" t="s">
        <v>649</v>
      </c>
      <c r="L443" t="s">
        <v>760</v>
      </c>
      <c r="M443" t="s">
        <v>1010</v>
      </c>
      <c r="N443" t="s">
        <v>3018</v>
      </c>
      <c r="R443" s="2" t="s">
        <v>707</v>
      </c>
      <c r="S443" s="2" t="s">
        <v>623</v>
      </c>
      <c r="T443" s="2" t="s">
        <v>624</v>
      </c>
    </row>
    <row r="444" spans="1:20" x14ac:dyDescent="0.4">
      <c r="A444" s="2" t="s">
        <v>1883</v>
      </c>
      <c r="B444" s="2" t="s">
        <v>1884</v>
      </c>
      <c r="C444" s="2" t="s">
        <v>1885</v>
      </c>
      <c r="D444" s="2" t="s">
        <v>646</v>
      </c>
      <c r="E444" s="2" t="s">
        <v>926</v>
      </c>
      <c r="F444" s="2" t="s">
        <v>647</v>
      </c>
      <c r="G444" s="2" t="s">
        <v>926</v>
      </c>
      <c r="H444" s="2" t="s">
        <v>927</v>
      </c>
      <c r="I444" s="2" t="s">
        <v>1685</v>
      </c>
      <c r="J444" s="2" t="s">
        <v>803</v>
      </c>
      <c r="K444" s="2" t="s">
        <v>649</v>
      </c>
      <c r="L444" t="s">
        <v>804</v>
      </c>
      <c r="M444" t="s">
        <v>1886</v>
      </c>
      <c r="N444" t="s">
        <v>1885</v>
      </c>
      <c r="R444" s="2" t="s">
        <v>929</v>
      </c>
      <c r="S444" s="2" t="s">
        <v>626</v>
      </c>
      <c r="T444" s="2" t="s">
        <v>654</v>
      </c>
    </row>
    <row r="445" spans="1:20" x14ac:dyDescent="0.4">
      <c r="A445" s="2" t="s">
        <v>2067</v>
      </c>
      <c r="B445" s="2" t="s">
        <v>2068</v>
      </c>
      <c r="C445" s="2" t="s">
        <v>1885</v>
      </c>
      <c r="D445" s="2" t="s">
        <v>646</v>
      </c>
      <c r="E445" s="2" t="s">
        <v>926</v>
      </c>
      <c r="F445" s="2" t="s">
        <v>647</v>
      </c>
      <c r="G445" s="2" t="s">
        <v>926</v>
      </c>
      <c r="H445" s="2" t="s">
        <v>927</v>
      </c>
      <c r="I445" s="2" t="s">
        <v>1446</v>
      </c>
      <c r="J445" s="2" t="s">
        <v>803</v>
      </c>
      <c r="K445" s="2" t="s">
        <v>649</v>
      </c>
      <c r="L445" t="s">
        <v>804</v>
      </c>
      <c r="M445" t="s">
        <v>1886</v>
      </c>
      <c r="N445" t="s">
        <v>1885</v>
      </c>
      <c r="R445" s="2" t="s">
        <v>929</v>
      </c>
      <c r="S445" s="2" t="s">
        <v>626</v>
      </c>
      <c r="T445" s="2" t="s">
        <v>654</v>
      </c>
    </row>
    <row r="446" spans="1:20" x14ac:dyDescent="0.4">
      <c r="A446" s="2" t="s">
        <v>1476</v>
      </c>
      <c r="B446" s="2" t="s">
        <v>1477</v>
      </c>
      <c r="C446" s="2" t="s">
        <v>1478</v>
      </c>
      <c r="D446" s="2" t="s">
        <v>646</v>
      </c>
      <c r="E446" s="2" t="s">
        <v>1005</v>
      </c>
      <c r="F446" s="2" t="s">
        <v>647</v>
      </c>
      <c r="G446" s="2" t="s">
        <v>1005</v>
      </c>
      <c r="H446" s="2" t="s">
        <v>782</v>
      </c>
      <c r="I446" s="2" t="s">
        <v>647</v>
      </c>
      <c r="J446" s="2" t="s">
        <v>759</v>
      </c>
      <c r="K446" s="2" t="s">
        <v>649</v>
      </c>
      <c r="L446" t="s">
        <v>760</v>
      </c>
      <c r="M446" t="s">
        <v>1010</v>
      </c>
      <c r="N446" t="s">
        <v>1478</v>
      </c>
      <c r="R446" s="2" t="s">
        <v>707</v>
      </c>
      <c r="S446" s="2" t="s">
        <v>623</v>
      </c>
      <c r="T446" s="2" t="s">
        <v>624</v>
      </c>
    </row>
    <row r="447" spans="1:20" x14ac:dyDescent="0.4">
      <c r="A447" s="2" t="s">
        <v>1734</v>
      </c>
      <c r="B447" s="2" t="s">
        <v>1735</v>
      </c>
      <c r="C447" s="2" t="s">
        <v>1736</v>
      </c>
      <c r="D447" s="2" t="s">
        <v>646</v>
      </c>
      <c r="E447" s="2" t="s">
        <v>1488</v>
      </c>
      <c r="F447" s="2" t="s">
        <v>647</v>
      </c>
      <c r="G447" s="2" t="s">
        <v>1488</v>
      </c>
      <c r="H447" s="2" t="s">
        <v>782</v>
      </c>
      <c r="I447" s="2" t="s">
        <v>647</v>
      </c>
      <c r="J447" s="2" t="s">
        <v>759</v>
      </c>
      <c r="K447" s="2" t="s">
        <v>649</v>
      </c>
      <c r="L447" t="s">
        <v>760</v>
      </c>
      <c r="M447" t="s">
        <v>1010</v>
      </c>
      <c r="N447" t="s">
        <v>1736</v>
      </c>
      <c r="R447" s="2" t="s">
        <v>707</v>
      </c>
      <c r="S447" s="2" t="s">
        <v>623</v>
      </c>
      <c r="T447" s="2" t="s">
        <v>624</v>
      </c>
    </row>
    <row r="448" spans="1:20" x14ac:dyDescent="0.4">
      <c r="A448" s="2" t="s">
        <v>1698</v>
      </c>
      <c r="B448" s="2" t="s">
        <v>1699</v>
      </c>
      <c r="C448" s="2" t="s">
        <v>1700</v>
      </c>
      <c r="D448" s="2" t="s">
        <v>646</v>
      </c>
      <c r="E448" s="2" t="s">
        <v>1488</v>
      </c>
      <c r="F448" s="2" t="s">
        <v>647</v>
      </c>
      <c r="G448" s="2" t="s">
        <v>1488</v>
      </c>
      <c r="H448" s="2" t="s">
        <v>782</v>
      </c>
      <c r="I448" s="2" t="s">
        <v>647</v>
      </c>
      <c r="J448" s="2" t="s">
        <v>759</v>
      </c>
      <c r="K448" s="2" t="s">
        <v>649</v>
      </c>
      <c r="L448" t="s">
        <v>760</v>
      </c>
      <c r="M448" t="s">
        <v>1010</v>
      </c>
      <c r="N448" t="s">
        <v>1700</v>
      </c>
      <c r="R448" s="2" t="s">
        <v>707</v>
      </c>
      <c r="S448" s="2" t="s">
        <v>623</v>
      </c>
      <c r="T448" s="2" t="s">
        <v>624</v>
      </c>
    </row>
    <row r="449" spans="1:20" x14ac:dyDescent="0.4">
      <c r="A449" s="2" t="s">
        <v>1379</v>
      </c>
      <c r="B449" s="2" t="s">
        <v>1380</v>
      </c>
      <c r="C449" s="2" t="s">
        <v>1381</v>
      </c>
      <c r="D449" s="2" t="s">
        <v>646</v>
      </c>
      <c r="E449" s="2" t="s">
        <v>1382</v>
      </c>
      <c r="F449" s="2" t="s">
        <v>647</v>
      </c>
      <c r="G449" s="2" t="s">
        <v>1382</v>
      </c>
      <c r="H449" s="2" t="s">
        <v>782</v>
      </c>
      <c r="I449" s="2" t="s">
        <v>647</v>
      </c>
      <c r="J449" s="2" t="s">
        <v>759</v>
      </c>
      <c r="K449" s="2" t="s">
        <v>649</v>
      </c>
      <c r="L449" t="s">
        <v>760</v>
      </c>
      <c r="M449" t="s">
        <v>1010</v>
      </c>
      <c r="N449" t="s">
        <v>1381</v>
      </c>
      <c r="R449" s="2" t="s">
        <v>707</v>
      </c>
      <c r="S449" s="2" t="s">
        <v>623</v>
      </c>
      <c r="T449" s="2" t="s">
        <v>624</v>
      </c>
    </row>
    <row r="450" spans="1:20" x14ac:dyDescent="0.4">
      <c r="A450" s="2" t="s">
        <v>1744</v>
      </c>
      <c r="B450" s="2" t="s">
        <v>1745</v>
      </c>
      <c r="C450" s="2" t="s">
        <v>1746</v>
      </c>
      <c r="D450" s="2" t="s">
        <v>646</v>
      </c>
      <c r="E450" s="2" t="s">
        <v>1005</v>
      </c>
      <c r="F450" s="2" t="s">
        <v>647</v>
      </c>
      <c r="G450" s="2" t="s">
        <v>1005</v>
      </c>
      <c r="H450" s="2" t="s">
        <v>782</v>
      </c>
      <c r="I450" s="2" t="s">
        <v>647</v>
      </c>
      <c r="J450" s="2" t="s">
        <v>759</v>
      </c>
      <c r="K450" s="2" t="s">
        <v>649</v>
      </c>
      <c r="L450" t="s">
        <v>760</v>
      </c>
      <c r="M450" t="s">
        <v>1010</v>
      </c>
      <c r="N450" t="s">
        <v>1746</v>
      </c>
      <c r="R450" s="2" t="s">
        <v>707</v>
      </c>
      <c r="S450" s="2" t="s">
        <v>623</v>
      </c>
      <c r="T450" s="2" t="s">
        <v>624</v>
      </c>
    </row>
    <row r="451" spans="1:20" x14ac:dyDescent="0.4">
      <c r="A451" s="2" t="s">
        <v>1007</v>
      </c>
      <c r="B451" s="2" t="s">
        <v>1008</v>
      </c>
      <c r="C451" s="2" t="s">
        <v>1009</v>
      </c>
      <c r="D451" s="2" t="s">
        <v>646</v>
      </c>
      <c r="E451" s="2" t="s">
        <v>1005</v>
      </c>
      <c r="F451" s="2" t="s">
        <v>647</v>
      </c>
      <c r="G451" s="2" t="s">
        <v>1005</v>
      </c>
      <c r="H451" s="2" t="s">
        <v>782</v>
      </c>
      <c r="I451" s="2" t="s">
        <v>647</v>
      </c>
      <c r="J451" s="2" t="s">
        <v>759</v>
      </c>
      <c r="K451" s="2" t="s">
        <v>649</v>
      </c>
      <c r="L451" t="s">
        <v>760</v>
      </c>
      <c r="M451" t="s">
        <v>1010</v>
      </c>
      <c r="N451" t="s">
        <v>1009</v>
      </c>
      <c r="R451" s="2" t="s">
        <v>707</v>
      </c>
      <c r="S451" s="2" t="s">
        <v>623</v>
      </c>
      <c r="T451" s="2" t="s">
        <v>624</v>
      </c>
    </row>
    <row r="452" spans="1:20" x14ac:dyDescent="0.4">
      <c r="A452" s="2" t="s">
        <v>2382</v>
      </c>
      <c r="B452" s="2" t="s">
        <v>2383</v>
      </c>
      <c r="C452" s="2" t="s">
        <v>2384</v>
      </c>
      <c r="D452" s="2" t="s">
        <v>646</v>
      </c>
      <c r="E452" s="2" t="s">
        <v>1373</v>
      </c>
      <c r="F452" s="2" t="s">
        <v>647</v>
      </c>
      <c r="G452" s="2" t="s">
        <v>1373</v>
      </c>
      <c r="H452" s="2" t="s">
        <v>811</v>
      </c>
      <c r="I452" s="2" t="s">
        <v>2319</v>
      </c>
      <c r="J452" s="2" t="s">
        <v>761</v>
      </c>
      <c r="K452" s="2" t="s">
        <v>649</v>
      </c>
      <c r="L452" t="s">
        <v>739</v>
      </c>
      <c r="M452" t="s">
        <v>762</v>
      </c>
      <c r="N452" t="s">
        <v>2384</v>
      </c>
      <c r="R452" s="2" t="s">
        <v>707</v>
      </c>
      <c r="S452" s="2" t="s">
        <v>765</v>
      </c>
      <c r="T452" s="2" t="s">
        <v>624</v>
      </c>
    </row>
    <row r="453" spans="1:20" x14ac:dyDescent="0.4">
      <c r="A453" s="2" t="s">
        <v>2927</v>
      </c>
      <c r="B453" s="2" t="s">
        <v>2928</v>
      </c>
      <c r="C453" s="2" t="s">
        <v>2929</v>
      </c>
      <c r="D453" s="2" t="s">
        <v>646</v>
      </c>
      <c r="E453" s="2" t="s">
        <v>1005</v>
      </c>
      <c r="F453" s="2" t="s">
        <v>647</v>
      </c>
      <c r="G453" s="2" t="s">
        <v>1005</v>
      </c>
      <c r="H453" s="2" t="s">
        <v>782</v>
      </c>
      <c r="I453" s="2" t="s">
        <v>647</v>
      </c>
      <c r="J453" s="2" t="s">
        <v>759</v>
      </c>
      <c r="K453" s="2" t="s">
        <v>649</v>
      </c>
      <c r="L453" t="s">
        <v>760</v>
      </c>
      <c r="M453" t="s">
        <v>1010</v>
      </c>
      <c r="N453" t="s">
        <v>2929</v>
      </c>
      <c r="R453" s="2" t="s">
        <v>707</v>
      </c>
      <c r="S453" s="2" t="s">
        <v>623</v>
      </c>
      <c r="T453" s="2" t="s">
        <v>624</v>
      </c>
    </row>
    <row r="454" spans="1:20" x14ac:dyDescent="0.4">
      <c r="A454" s="2" t="s">
        <v>2964</v>
      </c>
      <c r="B454" s="2" t="s">
        <v>2965</v>
      </c>
      <c r="C454" s="2" t="s">
        <v>2966</v>
      </c>
      <c r="D454" s="2" t="s">
        <v>646</v>
      </c>
      <c r="E454" s="2" t="s">
        <v>1005</v>
      </c>
      <c r="F454" s="2" t="s">
        <v>647</v>
      </c>
      <c r="G454" s="2" t="s">
        <v>1005</v>
      </c>
      <c r="H454" s="2" t="s">
        <v>782</v>
      </c>
      <c r="I454" s="2" t="s">
        <v>647</v>
      </c>
      <c r="J454" s="2" t="s">
        <v>759</v>
      </c>
      <c r="K454" s="2" t="s">
        <v>649</v>
      </c>
      <c r="L454" t="s">
        <v>760</v>
      </c>
      <c r="M454" t="s">
        <v>1010</v>
      </c>
      <c r="N454" t="s">
        <v>2966</v>
      </c>
      <c r="R454" s="2" t="s">
        <v>707</v>
      </c>
      <c r="S454" s="2" t="s">
        <v>623</v>
      </c>
      <c r="T454" s="2" t="s">
        <v>624</v>
      </c>
    </row>
    <row r="455" spans="1:20" x14ac:dyDescent="0.4">
      <c r="A455" s="2" t="s">
        <v>2918</v>
      </c>
      <c r="B455" s="2" t="s">
        <v>2919</v>
      </c>
      <c r="C455" s="2" t="s">
        <v>795</v>
      </c>
      <c r="D455" s="2" t="s">
        <v>646</v>
      </c>
      <c r="E455" s="2" t="s">
        <v>1373</v>
      </c>
      <c r="F455" s="2" t="s">
        <v>647</v>
      </c>
      <c r="G455" s="2" t="s">
        <v>1005</v>
      </c>
      <c r="H455" s="2" t="s">
        <v>782</v>
      </c>
      <c r="I455" s="2" t="s">
        <v>1374</v>
      </c>
      <c r="J455" s="2" t="s">
        <v>772</v>
      </c>
      <c r="K455" s="2" t="s">
        <v>649</v>
      </c>
      <c r="L455" t="s">
        <v>1375</v>
      </c>
      <c r="M455" t="s">
        <v>773</v>
      </c>
      <c r="N455" t="s">
        <v>795</v>
      </c>
      <c r="R455" s="2" t="s">
        <v>707</v>
      </c>
      <c r="S455" s="2" t="s">
        <v>765</v>
      </c>
      <c r="T455" s="2" t="s">
        <v>624</v>
      </c>
    </row>
    <row r="456" spans="1:20" x14ac:dyDescent="0.4">
      <c r="A456" s="2" t="s">
        <v>2878</v>
      </c>
      <c r="B456" s="2" t="s">
        <v>2879</v>
      </c>
      <c r="C456" s="2" t="s">
        <v>794</v>
      </c>
      <c r="D456" s="2" t="s">
        <v>646</v>
      </c>
      <c r="E456" s="2" t="s">
        <v>1373</v>
      </c>
      <c r="F456" s="2" t="s">
        <v>647</v>
      </c>
      <c r="G456" s="2" t="s">
        <v>1373</v>
      </c>
      <c r="H456" s="2" t="s">
        <v>782</v>
      </c>
      <c r="I456" s="2" t="s">
        <v>1374</v>
      </c>
      <c r="J456" s="2" t="s">
        <v>772</v>
      </c>
      <c r="K456" s="2" t="s">
        <v>649</v>
      </c>
      <c r="L456" t="s">
        <v>1375</v>
      </c>
      <c r="M456" t="s">
        <v>773</v>
      </c>
      <c r="N456" t="s">
        <v>794</v>
      </c>
      <c r="R456" s="2" t="s">
        <v>707</v>
      </c>
      <c r="S456" s="2" t="s">
        <v>765</v>
      </c>
      <c r="T456" s="2" t="s">
        <v>624</v>
      </c>
    </row>
    <row r="457" spans="1:20" x14ac:dyDescent="0.4">
      <c r="A457" s="2" t="s">
        <v>2899</v>
      </c>
      <c r="B457" s="2" t="s">
        <v>2900</v>
      </c>
      <c r="C457" s="2" t="s">
        <v>2901</v>
      </c>
      <c r="D457" s="2" t="s">
        <v>646</v>
      </c>
      <c r="E457" s="2" t="s">
        <v>2230</v>
      </c>
      <c r="F457" s="2" t="s">
        <v>647</v>
      </c>
      <c r="G457" s="2" t="s">
        <v>2230</v>
      </c>
      <c r="H457" s="2" t="s">
        <v>2231</v>
      </c>
      <c r="I457" s="2" t="s">
        <v>2232</v>
      </c>
      <c r="J457" s="2" t="s">
        <v>670</v>
      </c>
      <c r="K457" s="2" t="s">
        <v>649</v>
      </c>
      <c r="L457" t="s">
        <v>667</v>
      </c>
      <c r="M457" t="s">
        <v>2218</v>
      </c>
      <c r="N457" t="s">
        <v>2901</v>
      </c>
      <c r="R457" s="2" t="s">
        <v>2233</v>
      </c>
      <c r="S457" s="2" t="s">
        <v>626</v>
      </c>
      <c r="T457" s="2" t="s">
        <v>624</v>
      </c>
    </row>
    <row r="458" spans="1:20" x14ac:dyDescent="0.4">
      <c r="A458" s="2" t="s">
        <v>3130</v>
      </c>
      <c r="B458" s="2" t="s">
        <v>3131</v>
      </c>
      <c r="C458" s="2" t="s">
        <v>3132</v>
      </c>
      <c r="D458" s="2" t="s">
        <v>628</v>
      </c>
      <c r="E458" s="2" t="s">
        <v>704</v>
      </c>
      <c r="F458" s="2" t="s">
        <v>647</v>
      </c>
      <c r="G458" s="2" t="s">
        <v>704</v>
      </c>
      <c r="H458" s="2" t="s">
        <v>3105</v>
      </c>
      <c r="I458" s="2" t="s">
        <v>1054</v>
      </c>
      <c r="J458" s="2" t="s">
        <v>625</v>
      </c>
      <c r="K458" s="2" t="s">
        <v>649</v>
      </c>
      <c r="L458" t="s">
        <v>667</v>
      </c>
      <c r="M458" t="s">
        <v>668</v>
      </c>
      <c r="N458" t="s">
        <v>3132</v>
      </c>
      <c r="R458" s="2" t="s">
        <v>707</v>
      </c>
      <c r="S458" s="2" t="s">
        <v>623</v>
      </c>
      <c r="T458" s="2" t="s">
        <v>624</v>
      </c>
    </row>
    <row r="459" spans="1:20" x14ac:dyDescent="0.4">
      <c r="A459" s="2" t="s">
        <v>852</v>
      </c>
      <c r="B459" s="2" t="s">
        <v>853</v>
      </c>
      <c r="C459" s="2" t="s">
        <v>854</v>
      </c>
      <c r="D459" s="2" t="s">
        <v>646</v>
      </c>
      <c r="E459" s="2" t="s">
        <v>855</v>
      </c>
      <c r="F459" s="2" t="s">
        <v>647</v>
      </c>
      <c r="G459" s="2" t="s">
        <v>855</v>
      </c>
      <c r="H459" s="2" t="s">
        <v>707</v>
      </c>
      <c r="I459" s="2" t="s">
        <v>856</v>
      </c>
      <c r="J459" s="2" t="s">
        <v>845</v>
      </c>
      <c r="K459" s="2" t="s">
        <v>649</v>
      </c>
      <c r="L459" t="s">
        <v>650</v>
      </c>
      <c r="M459" t="s">
        <v>793</v>
      </c>
      <c r="N459" t="s">
        <v>854</v>
      </c>
      <c r="R459" s="2" t="s">
        <v>707</v>
      </c>
      <c r="S459" s="2" t="s">
        <v>712</v>
      </c>
      <c r="T459" s="2" t="s">
        <v>624</v>
      </c>
    </row>
    <row r="460" spans="1:20" x14ac:dyDescent="0.4">
      <c r="A460" s="2" t="s">
        <v>1358</v>
      </c>
      <c r="B460" s="2" t="s">
        <v>1359</v>
      </c>
      <c r="C460" s="2" t="s">
        <v>1360</v>
      </c>
      <c r="D460" s="2" t="s">
        <v>646</v>
      </c>
      <c r="E460" s="2" t="s">
        <v>1005</v>
      </c>
      <c r="F460" s="2" t="s">
        <v>647</v>
      </c>
      <c r="G460" s="2" t="s">
        <v>1005</v>
      </c>
      <c r="H460" s="2" t="s">
        <v>782</v>
      </c>
      <c r="I460" s="2" t="s">
        <v>647</v>
      </c>
      <c r="J460" s="2" t="s">
        <v>759</v>
      </c>
      <c r="K460" s="2" t="s">
        <v>649</v>
      </c>
      <c r="L460" t="s">
        <v>760</v>
      </c>
      <c r="M460" t="s">
        <v>1006</v>
      </c>
      <c r="N460" t="s">
        <v>1360</v>
      </c>
      <c r="R460" s="2" t="s">
        <v>707</v>
      </c>
      <c r="S460" s="2" t="s">
        <v>623</v>
      </c>
      <c r="T460" s="2" t="s">
        <v>624</v>
      </c>
    </row>
    <row r="461" spans="1:20" x14ac:dyDescent="0.4">
      <c r="A461" s="2" t="s">
        <v>2973</v>
      </c>
      <c r="B461" s="2" t="s">
        <v>2974</v>
      </c>
      <c r="C461" s="2" t="s">
        <v>2975</v>
      </c>
      <c r="D461" s="2" t="s">
        <v>646</v>
      </c>
      <c r="E461" s="2" t="s">
        <v>1005</v>
      </c>
      <c r="F461" s="2" t="s">
        <v>647</v>
      </c>
      <c r="G461" s="2" t="s">
        <v>1005</v>
      </c>
      <c r="H461" s="2" t="s">
        <v>782</v>
      </c>
      <c r="I461" s="2" t="s">
        <v>647</v>
      </c>
      <c r="J461" s="2" t="s">
        <v>759</v>
      </c>
      <c r="K461" s="2" t="s">
        <v>649</v>
      </c>
      <c r="L461" t="s">
        <v>760</v>
      </c>
      <c r="M461" t="s">
        <v>1006</v>
      </c>
      <c r="N461" t="s">
        <v>2975</v>
      </c>
      <c r="R461" s="2" t="s">
        <v>707</v>
      </c>
      <c r="S461" s="2" t="s">
        <v>623</v>
      </c>
      <c r="T461" s="2" t="s">
        <v>624</v>
      </c>
    </row>
    <row r="462" spans="1:20" x14ac:dyDescent="0.4">
      <c r="A462" s="2" t="s">
        <v>1781</v>
      </c>
      <c r="B462" s="2" t="s">
        <v>1782</v>
      </c>
      <c r="C462" s="2" t="s">
        <v>1783</v>
      </c>
      <c r="D462" s="2" t="s">
        <v>646</v>
      </c>
      <c r="E462" s="2" t="s">
        <v>926</v>
      </c>
      <c r="F462" s="2" t="s">
        <v>647</v>
      </c>
      <c r="G462" s="2" t="s">
        <v>926</v>
      </c>
      <c r="H462" s="2" t="s">
        <v>927</v>
      </c>
      <c r="I462" s="2" t="s">
        <v>1446</v>
      </c>
      <c r="J462" s="2" t="s">
        <v>803</v>
      </c>
      <c r="K462" s="2" t="s">
        <v>649</v>
      </c>
      <c r="L462" t="s">
        <v>804</v>
      </c>
      <c r="M462" t="s">
        <v>1784</v>
      </c>
      <c r="N462" t="s">
        <v>1783</v>
      </c>
      <c r="R462" s="2" t="s">
        <v>929</v>
      </c>
      <c r="S462" s="2" t="s">
        <v>626</v>
      </c>
      <c r="T462" s="2" t="s">
        <v>654</v>
      </c>
    </row>
    <row r="463" spans="1:20" x14ac:dyDescent="0.4">
      <c r="A463" s="2" t="s">
        <v>1878</v>
      </c>
      <c r="B463" s="2" t="s">
        <v>1879</v>
      </c>
      <c r="C463" s="2" t="s">
        <v>1783</v>
      </c>
      <c r="D463" s="2" t="s">
        <v>646</v>
      </c>
      <c r="E463" s="2" t="s">
        <v>926</v>
      </c>
      <c r="F463" s="2" t="s">
        <v>647</v>
      </c>
      <c r="G463" s="2" t="s">
        <v>926</v>
      </c>
      <c r="H463" s="2" t="s">
        <v>927</v>
      </c>
      <c r="I463" s="2" t="s">
        <v>1685</v>
      </c>
      <c r="J463" s="2" t="s">
        <v>803</v>
      </c>
      <c r="K463" s="2" t="s">
        <v>649</v>
      </c>
      <c r="L463" t="s">
        <v>804</v>
      </c>
      <c r="M463" t="s">
        <v>1784</v>
      </c>
      <c r="N463" t="s">
        <v>1783</v>
      </c>
      <c r="R463" s="2" t="s">
        <v>929</v>
      </c>
      <c r="S463" s="2" t="s">
        <v>626</v>
      </c>
      <c r="T463" s="2" t="s">
        <v>654</v>
      </c>
    </row>
    <row r="464" spans="1:20" x14ac:dyDescent="0.4">
      <c r="A464" s="2" t="s">
        <v>1328</v>
      </c>
      <c r="B464" s="2" t="s">
        <v>1329</v>
      </c>
      <c r="C464" s="2" t="s">
        <v>1330</v>
      </c>
      <c r="D464" s="2" t="s">
        <v>646</v>
      </c>
      <c r="E464" s="2" t="s">
        <v>1005</v>
      </c>
      <c r="F464" s="2" t="s">
        <v>647</v>
      </c>
      <c r="G464" s="2" t="s">
        <v>1005</v>
      </c>
      <c r="H464" s="2" t="s">
        <v>782</v>
      </c>
      <c r="I464" s="2" t="s">
        <v>647</v>
      </c>
      <c r="J464" s="2" t="s">
        <v>759</v>
      </c>
      <c r="K464" s="2" t="s">
        <v>649</v>
      </c>
      <c r="L464" t="s">
        <v>760</v>
      </c>
      <c r="M464" t="s">
        <v>1006</v>
      </c>
      <c r="N464" t="s">
        <v>1330</v>
      </c>
      <c r="R464" s="2" t="s">
        <v>707</v>
      </c>
      <c r="S464" s="2" t="s">
        <v>623</v>
      </c>
      <c r="T464" s="2" t="s">
        <v>624</v>
      </c>
    </row>
    <row r="465" spans="1:20" x14ac:dyDescent="0.4">
      <c r="A465" s="2" t="s">
        <v>1791</v>
      </c>
      <c r="B465" s="2" t="s">
        <v>1792</v>
      </c>
      <c r="C465" s="2" t="s">
        <v>1793</v>
      </c>
      <c r="D465" s="2" t="s">
        <v>646</v>
      </c>
      <c r="E465" s="2" t="s">
        <v>1488</v>
      </c>
      <c r="F465" s="2" t="s">
        <v>647</v>
      </c>
      <c r="G465" s="2" t="s">
        <v>1488</v>
      </c>
      <c r="H465" s="2" t="s">
        <v>782</v>
      </c>
      <c r="I465" s="2" t="s">
        <v>647</v>
      </c>
      <c r="J465" s="2" t="s">
        <v>759</v>
      </c>
      <c r="K465" s="2" t="s">
        <v>649</v>
      </c>
      <c r="L465" t="s">
        <v>760</v>
      </c>
      <c r="M465" t="s">
        <v>1006</v>
      </c>
      <c r="N465" t="s">
        <v>1793</v>
      </c>
      <c r="R465" s="2" t="s">
        <v>707</v>
      </c>
      <c r="S465" s="2" t="s">
        <v>623</v>
      </c>
      <c r="T465" s="2" t="s">
        <v>624</v>
      </c>
    </row>
    <row r="466" spans="1:20" x14ac:dyDescent="0.4">
      <c r="A466" s="2" t="s">
        <v>1916</v>
      </c>
      <c r="B466" s="2" t="s">
        <v>1917</v>
      </c>
      <c r="C466" s="2" t="s">
        <v>1918</v>
      </c>
      <c r="D466" s="2" t="s">
        <v>646</v>
      </c>
      <c r="E466" s="2" t="s">
        <v>1488</v>
      </c>
      <c r="F466" s="2" t="s">
        <v>647</v>
      </c>
      <c r="G466" s="2" t="s">
        <v>1488</v>
      </c>
      <c r="H466" s="2" t="s">
        <v>782</v>
      </c>
      <c r="I466" s="2" t="s">
        <v>647</v>
      </c>
      <c r="J466" s="2" t="s">
        <v>759</v>
      </c>
      <c r="K466" s="2" t="s">
        <v>649</v>
      </c>
      <c r="L466" t="s">
        <v>760</v>
      </c>
      <c r="M466" t="s">
        <v>1006</v>
      </c>
      <c r="N466" t="s">
        <v>1918</v>
      </c>
      <c r="R466" s="2" t="s">
        <v>707</v>
      </c>
      <c r="S466" s="2" t="s">
        <v>623</v>
      </c>
      <c r="T466" s="2" t="s">
        <v>624</v>
      </c>
    </row>
    <row r="467" spans="1:20" x14ac:dyDescent="0.4">
      <c r="A467" s="2" t="s">
        <v>1633</v>
      </c>
      <c r="B467" s="2" t="s">
        <v>1634</v>
      </c>
      <c r="C467" s="2" t="s">
        <v>1635</v>
      </c>
      <c r="D467" s="2" t="s">
        <v>646</v>
      </c>
      <c r="E467" s="2" t="s">
        <v>1005</v>
      </c>
      <c r="F467" s="2" t="s">
        <v>647</v>
      </c>
      <c r="G467" s="2" t="s">
        <v>1005</v>
      </c>
      <c r="H467" s="2" t="s">
        <v>782</v>
      </c>
      <c r="I467" s="2" t="s">
        <v>647</v>
      </c>
      <c r="J467" s="2" t="s">
        <v>759</v>
      </c>
      <c r="K467" s="2" t="s">
        <v>649</v>
      </c>
      <c r="L467" t="s">
        <v>760</v>
      </c>
      <c r="M467" t="s">
        <v>1006</v>
      </c>
      <c r="N467" t="s">
        <v>1635</v>
      </c>
      <c r="R467" s="2" t="s">
        <v>707</v>
      </c>
      <c r="S467" s="2" t="s">
        <v>623</v>
      </c>
      <c r="T467" s="2" t="s">
        <v>624</v>
      </c>
    </row>
    <row r="468" spans="1:20" x14ac:dyDescent="0.4">
      <c r="A468" s="2" t="s">
        <v>1011</v>
      </c>
      <c r="B468" s="2" t="s">
        <v>1012</v>
      </c>
      <c r="C468" s="2" t="s">
        <v>1013</v>
      </c>
      <c r="D468" s="2" t="s">
        <v>646</v>
      </c>
      <c r="E468" s="2" t="s">
        <v>1005</v>
      </c>
      <c r="F468" s="2" t="s">
        <v>647</v>
      </c>
      <c r="G468" s="2" t="s">
        <v>1005</v>
      </c>
      <c r="H468" s="2" t="s">
        <v>782</v>
      </c>
      <c r="I468" s="2" t="s">
        <v>647</v>
      </c>
      <c r="J468" s="2" t="s">
        <v>759</v>
      </c>
      <c r="K468" s="2" t="s">
        <v>649</v>
      </c>
      <c r="L468" t="s">
        <v>760</v>
      </c>
      <c r="M468" t="s">
        <v>1006</v>
      </c>
      <c r="N468" t="s">
        <v>1013</v>
      </c>
      <c r="R468" s="2" t="s">
        <v>707</v>
      </c>
      <c r="S468" s="2" t="s">
        <v>623</v>
      </c>
      <c r="T468" s="2" t="s">
        <v>624</v>
      </c>
    </row>
    <row r="469" spans="1:20" x14ac:dyDescent="0.4">
      <c r="A469" s="2" t="s">
        <v>2400</v>
      </c>
      <c r="B469" s="2" t="s">
        <v>2401</v>
      </c>
      <c r="C469" s="2" t="s">
        <v>2402</v>
      </c>
      <c r="D469" s="2" t="s">
        <v>646</v>
      </c>
      <c r="E469" s="2" t="s">
        <v>1373</v>
      </c>
      <c r="F469" s="2" t="s">
        <v>647</v>
      </c>
      <c r="G469" s="2" t="s">
        <v>1373</v>
      </c>
      <c r="H469" s="2" t="s">
        <v>811</v>
      </c>
      <c r="I469" s="2" t="s">
        <v>2319</v>
      </c>
      <c r="J469" s="2" t="s">
        <v>761</v>
      </c>
      <c r="K469" s="2" t="s">
        <v>649</v>
      </c>
      <c r="L469" t="s">
        <v>739</v>
      </c>
      <c r="M469" t="s">
        <v>762</v>
      </c>
      <c r="N469" t="s">
        <v>2402</v>
      </c>
      <c r="R469" s="2" t="s">
        <v>707</v>
      </c>
      <c r="S469" s="2" t="s">
        <v>765</v>
      </c>
      <c r="T469" s="2" t="s">
        <v>624</v>
      </c>
    </row>
    <row r="470" spans="1:20" x14ac:dyDescent="0.4">
      <c r="A470" s="2" t="s">
        <v>1161</v>
      </c>
      <c r="B470" s="2" t="s">
        <v>1162</v>
      </c>
      <c r="C470" s="2" t="s">
        <v>1163</v>
      </c>
      <c r="D470" s="2" t="s">
        <v>646</v>
      </c>
      <c r="E470" s="2" t="s">
        <v>1005</v>
      </c>
      <c r="F470" s="2" t="s">
        <v>647</v>
      </c>
      <c r="G470" s="2" t="s">
        <v>1005</v>
      </c>
      <c r="H470" s="2" t="s">
        <v>782</v>
      </c>
      <c r="I470" s="2" t="s">
        <v>647</v>
      </c>
      <c r="J470" s="2" t="s">
        <v>759</v>
      </c>
      <c r="K470" s="2" t="s">
        <v>649</v>
      </c>
      <c r="L470" t="s">
        <v>760</v>
      </c>
      <c r="M470" t="s">
        <v>1006</v>
      </c>
      <c r="N470" t="s">
        <v>1163</v>
      </c>
      <c r="R470" s="2" t="s">
        <v>707</v>
      </c>
      <c r="S470" s="2" t="s">
        <v>623</v>
      </c>
      <c r="T470" s="2" t="s">
        <v>624</v>
      </c>
    </row>
    <row r="471" spans="1:20" x14ac:dyDescent="0.4">
      <c r="A471" s="2" t="s">
        <v>3001</v>
      </c>
      <c r="B471" s="2" t="s">
        <v>3002</v>
      </c>
      <c r="C471" s="2" t="s">
        <v>3003</v>
      </c>
      <c r="D471" s="2" t="s">
        <v>646</v>
      </c>
      <c r="E471" s="2" t="s">
        <v>1005</v>
      </c>
      <c r="F471" s="2" t="s">
        <v>647</v>
      </c>
      <c r="G471" s="2" t="s">
        <v>1005</v>
      </c>
      <c r="H471" s="2" t="s">
        <v>782</v>
      </c>
      <c r="I471" s="2" t="s">
        <v>647</v>
      </c>
      <c r="J471" s="2" t="s">
        <v>759</v>
      </c>
      <c r="K471" s="2" t="s">
        <v>649</v>
      </c>
      <c r="L471" t="s">
        <v>760</v>
      </c>
      <c r="M471" t="s">
        <v>1006</v>
      </c>
      <c r="N471" t="s">
        <v>3003</v>
      </c>
      <c r="R471" s="2" t="s">
        <v>707</v>
      </c>
      <c r="S471" s="2" t="s">
        <v>623</v>
      </c>
      <c r="T471" s="2" t="s">
        <v>624</v>
      </c>
    </row>
    <row r="472" spans="1:20" x14ac:dyDescent="0.4">
      <c r="A472" s="2" t="s">
        <v>2866</v>
      </c>
      <c r="B472" s="2" t="s">
        <v>2867</v>
      </c>
      <c r="C472" s="2" t="s">
        <v>2868</v>
      </c>
      <c r="D472" s="2" t="s">
        <v>646</v>
      </c>
      <c r="E472" s="2" t="s">
        <v>1373</v>
      </c>
      <c r="F472" s="2" t="s">
        <v>647</v>
      </c>
      <c r="G472" s="2" t="s">
        <v>1373</v>
      </c>
      <c r="H472" s="2" t="s">
        <v>782</v>
      </c>
      <c r="I472" s="2" t="s">
        <v>1374</v>
      </c>
      <c r="J472" s="2" t="s">
        <v>772</v>
      </c>
      <c r="K472" s="2" t="s">
        <v>649</v>
      </c>
      <c r="L472" t="s">
        <v>1375</v>
      </c>
      <c r="M472" t="s">
        <v>773</v>
      </c>
      <c r="N472" t="s">
        <v>2868</v>
      </c>
      <c r="R472" s="2" t="s">
        <v>707</v>
      </c>
      <c r="S472" s="2" t="s">
        <v>765</v>
      </c>
      <c r="T472" s="2" t="s">
        <v>624</v>
      </c>
    </row>
    <row r="473" spans="1:20" x14ac:dyDescent="0.4">
      <c r="A473" s="2" t="s">
        <v>2902</v>
      </c>
      <c r="B473" s="2" t="s">
        <v>2903</v>
      </c>
      <c r="C473" s="2" t="s">
        <v>2904</v>
      </c>
      <c r="D473" s="2" t="s">
        <v>646</v>
      </c>
      <c r="E473" s="2" t="s">
        <v>1373</v>
      </c>
      <c r="F473" s="2" t="s">
        <v>647</v>
      </c>
      <c r="G473" s="2" t="s">
        <v>1005</v>
      </c>
      <c r="H473" s="2" t="s">
        <v>782</v>
      </c>
      <c r="I473" s="2" t="s">
        <v>1374</v>
      </c>
      <c r="J473" s="2" t="s">
        <v>772</v>
      </c>
      <c r="K473" s="2" t="s">
        <v>649</v>
      </c>
      <c r="L473" t="s">
        <v>1375</v>
      </c>
      <c r="M473" t="s">
        <v>773</v>
      </c>
      <c r="N473" t="s">
        <v>2904</v>
      </c>
      <c r="R473" s="2" t="s">
        <v>707</v>
      </c>
      <c r="S473" s="2" t="s">
        <v>765</v>
      </c>
      <c r="T473" s="2" t="s">
        <v>624</v>
      </c>
    </row>
    <row r="474" spans="1:20" x14ac:dyDescent="0.4">
      <c r="A474" s="2" t="s">
        <v>2325</v>
      </c>
      <c r="B474" s="2" t="s">
        <v>2326</v>
      </c>
      <c r="C474" s="2" t="s">
        <v>2327</v>
      </c>
      <c r="D474" s="2" t="s">
        <v>646</v>
      </c>
      <c r="E474" s="2" t="s">
        <v>2230</v>
      </c>
      <c r="F474" s="2" t="s">
        <v>647</v>
      </c>
      <c r="G474" s="2" t="s">
        <v>2230</v>
      </c>
      <c r="H474" s="2" t="s">
        <v>2231</v>
      </c>
      <c r="I474" s="2" t="s">
        <v>2232</v>
      </c>
      <c r="J474" s="2" t="s">
        <v>670</v>
      </c>
      <c r="K474" s="2" t="s">
        <v>649</v>
      </c>
      <c r="L474" t="s">
        <v>667</v>
      </c>
      <c r="M474" t="s">
        <v>2218</v>
      </c>
      <c r="N474" t="s">
        <v>2327</v>
      </c>
      <c r="R474" s="2" t="s">
        <v>2233</v>
      </c>
      <c r="S474" s="2" t="s">
        <v>626</v>
      </c>
      <c r="T474" s="2" t="s">
        <v>624</v>
      </c>
    </row>
    <row r="475" spans="1:20" x14ac:dyDescent="0.4">
      <c r="A475" s="2" t="s">
        <v>1704</v>
      </c>
      <c r="B475" s="2" t="s">
        <v>1705</v>
      </c>
      <c r="C475" s="2" t="s">
        <v>1706</v>
      </c>
      <c r="D475" s="2" t="s">
        <v>646</v>
      </c>
      <c r="E475" s="2" t="s">
        <v>1707</v>
      </c>
      <c r="F475" s="2" t="s">
        <v>647</v>
      </c>
      <c r="G475" s="2" t="s">
        <v>1707</v>
      </c>
      <c r="H475" s="2" t="s">
        <v>810</v>
      </c>
      <c r="I475" s="2" t="s">
        <v>1708</v>
      </c>
      <c r="J475" s="2" t="s">
        <v>1709</v>
      </c>
      <c r="K475" s="2" t="s">
        <v>649</v>
      </c>
      <c r="L475" t="s">
        <v>954</v>
      </c>
      <c r="M475" t="s">
        <v>1706</v>
      </c>
      <c r="R475" s="2" t="s">
        <v>707</v>
      </c>
      <c r="S475" s="2" t="s">
        <v>626</v>
      </c>
      <c r="T475" s="2" t="s">
        <v>624</v>
      </c>
    </row>
    <row r="476" spans="1:20" x14ac:dyDescent="0.4">
      <c r="A476" s="2" t="s">
        <v>1507</v>
      </c>
      <c r="B476" s="2" t="s">
        <v>1508</v>
      </c>
      <c r="C476" s="2" t="s">
        <v>1509</v>
      </c>
      <c r="D476" s="2" t="s">
        <v>620</v>
      </c>
      <c r="E476" s="2" t="s">
        <v>1510</v>
      </c>
      <c r="F476" s="2" t="s">
        <v>647</v>
      </c>
      <c r="G476" s="2" t="s">
        <v>1510</v>
      </c>
      <c r="H476" s="2" t="s">
        <v>810</v>
      </c>
      <c r="I476" s="2" t="s">
        <v>1511</v>
      </c>
      <c r="J476" s="2" t="s">
        <v>1512</v>
      </c>
      <c r="K476" s="2" t="s">
        <v>649</v>
      </c>
      <c r="L476" t="s">
        <v>1296</v>
      </c>
      <c r="M476" t="s">
        <v>1509</v>
      </c>
      <c r="R476" s="2" t="s">
        <v>707</v>
      </c>
      <c r="S476" s="2" t="s">
        <v>623</v>
      </c>
      <c r="T476" s="2" t="s">
        <v>624</v>
      </c>
    </row>
    <row r="477" spans="1:20" x14ac:dyDescent="0.4">
      <c r="A477" s="2" t="s">
        <v>947</v>
      </c>
      <c r="B477" s="2" t="s">
        <v>948</v>
      </c>
      <c r="C477" s="2" t="s">
        <v>949</v>
      </c>
      <c r="D477" s="2" t="s">
        <v>646</v>
      </c>
      <c r="E477" s="2" t="s">
        <v>950</v>
      </c>
      <c r="F477" s="2" t="s">
        <v>951</v>
      </c>
      <c r="G477" s="2" t="s">
        <v>950</v>
      </c>
      <c r="H477" s="2" t="s">
        <v>810</v>
      </c>
      <c r="I477" s="2" t="s">
        <v>952</v>
      </c>
      <c r="J477" s="2" t="s">
        <v>953</v>
      </c>
      <c r="K477" s="2" t="s">
        <v>649</v>
      </c>
      <c r="L477" t="s">
        <v>954</v>
      </c>
      <c r="M477" t="s">
        <v>949</v>
      </c>
      <c r="R477" s="2" t="s">
        <v>955</v>
      </c>
      <c r="S477" s="2" t="s">
        <v>623</v>
      </c>
      <c r="T477" s="2" t="s">
        <v>956</v>
      </c>
    </row>
    <row r="478" spans="1:20" x14ac:dyDescent="0.4">
      <c r="A478" s="2" t="s">
        <v>963</v>
      </c>
      <c r="B478" s="2" t="s">
        <v>964</v>
      </c>
      <c r="C478" s="2" t="s">
        <v>965</v>
      </c>
      <c r="D478" s="2" t="s">
        <v>646</v>
      </c>
      <c r="E478" s="2" t="s">
        <v>950</v>
      </c>
      <c r="F478" s="2" t="s">
        <v>951</v>
      </c>
      <c r="G478" s="2" t="s">
        <v>950</v>
      </c>
      <c r="H478" s="2" t="s">
        <v>810</v>
      </c>
      <c r="I478" s="2" t="s">
        <v>966</v>
      </c>
      <c r="J478" s="2" t="s">
        <v>953</v>
      </c>
      <c r="K478" s="2" t="s">
        <v>649</v>
      </c>
      <c r="L478" t="s">
        <v>954</v>
      </c>
      <c r="M478" t="s">
        <v>965</v>
      </c>
      <c r="R478" s="2" t="s">
        <v>955</v>
      </c>
      <c r="S478" s="2" t="s">
        <v>623</v>
      </c>
      <c r="T478" s="2" t="s">
        <v>835</v>
      </c>
    </row>
    <row r="479" spans="1:20" x14ac:dyDescent="0.4">
      <c r="A479" s="2" t="s">
        <v>1857</v>
      </c>
      <c r="B479" s="2" t="s">
        <v>1858</v>
      </c>
      <c r="C479" s="2" t="s">
        <v>1859</v>
      </c>
      <c r="D479" s="2" t="s">
        <v>620</v>
      </c>
      <c r="E479" s="2" t="s">
        <v>643</v>
      </c>
      <c r="F479" s="2" t="s">
        <v>647</v>
      </c>
      <c r="G479" s="2" t="s">
        <v>643</v>
      </c>
      <c r="H479" s="2" t="s">
        <v>1537</v>
      </c>
      <c r="I479" s="2" t="s">
        <v>1860</v>
      </c>
      <c r="J479" s="2" t="s">
        <v>815</v>
      </c>
      <c r="K479" s="2" t="s">
        <v>649</v>
      </c>
      <c r="L479" t="s">
        <v>677</v>
      </c>
      <c r="M479" t="s">
        <v>1861</v>
      </c>
      <c r="N479" t="s">
        <v>1859</v>
      </c>
      <c r="R479" s="2" t="s">
        <v>707</v>
      </c>
      <c r="S479" s="2" t="s">
        <v>623</v>
      </c>
      <c r="T479" s="2" t="s">
        <v>624</v>
      </c>
    </row>
    <row r="480" spans="1:20" x14ac:dyDescent="0.4">
      <c r="A480" s="2" t="s">
        <v>2368</v>
      </c>
      <c r="B480" s="2" t="s">
        <v>2369</v>
      </c>
      <c r="C480" s="2" t="s">
        <v>2370</v>
      </c>
      <c r="D480" s="2" t="s">
        <v>620</v>
      </c>
      <c r="E480" s="2" t="s">
        <v>643</v>
      </c>
      <c r="F480" s="2" t="s">
        <v>647</v>
      </c>
      <c r="G480" s="2" t="s">
        <v>643</v>
      </c>
      <c r="H480" s="2" t="s">
        <v>2371</v>
      </c>
      <c r="I480" s="2" t="s">
        <v>2372</v>
      </c>
      <c r="J480" s="2" t="s">
        <v>815</v>
      </c>
      <c r="K480" s="2" t="s">
        <v>649</v>
      </c>
      <c r="L480" t="s">
        <v>677</v>
      </c>
      <c r="M480" t="s">
        <v>1861</v>
      </c>
      <c r="N480" t="s">
        <v>2370</v>
      </c>
      <c r="R480" s="2" t="s">
        <v>2373</v>
      </c>
      <c r="S480" s="2" t="s">
        <v>623</v>
      </c>
      <c r="T480" s="2" t="s">
        <v>624</v>
      </c>
    </row>
    <row r="481" spans="1:20" x14ac:dyDescent="0.4">
      <c r="A481" s="2" t="s">
        <v>2967</v>
      </c>
      <c r="B481" s="2" t="s">
        <v>2968</v>
      </c>
      <c r="C481" s="2" t="s">
        <v>2969</v>
      </c>
      <c r="D481" s="2" t="s">
        <v>646</v>
      </c>
      <c r="E481" s="2" t="s">
        <v>643</v>
      </c>
      <c r="F481" s="2" t="s">
        <v>647</v>
      </c>
      <c r="G481" s="2" t="s">
        <v>643</v>
      </c>
      <c r="H481" s="2" t="s">
        <v>782</v>
      </c>
      <c r="I481" s="2" t="s">
        <v>647</v>
      </c>
      <c r="J481" s="2" t="s">
        <v>759</v>
      </c>
      <c r="K481" s="2" t="s">
        <v>649</v>
      </c>
      <c r="L481" t="s">
        <v>760</v>
      </c>
      <c r="M481" t="s">
        <v>1010</v>
      </c>
      <c r="N481" t="s">
        <v>2969</v>
      </c>
      <c r="R481" s="2" t="s">
        <v>707</v>
      </c>
      <c r="S481" s="2" t="s">
        <v>623</v>
      </c>
      <c r="T481" s="2" t="s">
        <v>624</v>
      </c>
    </row>
    <row r="482" spans="1:20" x14ac:dyDescent="0.4">
      <c r="A482" s="2" t="s">
        <v>1919</v>
      </c>
      <c r="B482" s="2" t="s">
        <v>1920</v>
      </c>
      <c r="C482" s="2" t="s">
        <v>1921</v>
      </c>
      <c r="D482" s="2" t="s">
        <v>646</v>
      </c>
      <c r="E482" s="2" t="s">
        <v>643</v>
      </c>
      <c r="F482" s="2" t="s">
        <v>647</v>
      </c>
      <c r="G482" s="2" t="s">
        <v>643</v>
      </c>
      <c r="H482" s="2" t="s">
        <v>782</v>
      </c>
      <c r="I482" s="2" t="s">
        <v>647</v>
      </c>
      <c r="J482" s="2" t="s">
        <v>759</v>
      </c>
      <c r="K482" s="2" t="s">
        <v>649</v>
      </c>
      <c r="L482" t="s">
        <v>760</v>
      </c>
      <c r="M482" t="s">
        <v>1010</v>
      </c>
      <c r="N482" t="s">
        <v>1921</v>
      </c>
      <c r="R482" s="2" t="s">
        <v>707</v>
      </c>
      <c r="S482" s="2" t="s">
        <v>623</v>
      </c>
      <c r="T482" s="2" t="s">
        <v>624</v>
      </c>
    </row>
    <row r="483" spans="1:20" x14ac:dyDescent="0.4">
      <c r="A483" s="2" t="s">
        <v>2809</v>
      </c>
      <c r="B483" s="2" t="s">
        <v>2810</v>
      </c>
      <c r="C483" s="2" t="s">
        <v>2811</v>
      </c>
      <c r="D483" s="2" t="s">
        <v>646</v>
      </c>
      <c r="E483" s="2" t="s">
        <v>2699</v>
      </c>
      <c r="F483" s="2" t="s">
        <v>2812</v>
      </c>
      <c r="G483" s="2" t="s">
        <v>2699</v>
      </c>
      <c r="H483" s="2" t="s">
        <v>810</v>
      </c>
      <c r="I483" s="2" t="s">
        <v>2813</v>
      </c>
      <c r="J483" s="2" t="s">
        <v>1803</v>
      </c>
      <c r="K483" s="2" t="s">
        <v>649</v>
      </c>
      <c r="L483" t="s">
        <v>2675</v>
      </c>
      <c r="M483" t="s">
        <v>2811</v>
      </c>
      <c r="R483" s="2" t="s">
        <v>707</v>
      </c>
      <c r="S483" s="2" t="s">
        <v>626</v>
      </c>
      <c r="T483" s="2" t="s">
        <v>835</v>
      </c>
    </row>
    <row r="484" spans="1:20" x14ac:dyDescent="0.4">
      <c r="A484" s="2" t="s">
        <v>2668</v>
      </c>
      <c r="B484" s="2" t="s">
        <v>2669</v>
      </c>
      <c r="C484" s="2" t="s">
        <v>2670</v>
      </c>
      <c r="D484" s="2" t="s">
        <v>646</v>
      </c>
      <c r="E484" s="2" t="s">
        <v>2671</v>
      </c>
      <c r="F484" s="2" t="s">
        <v>2672</v>
      </c>
      <c r="G484" s="2" t="s">
        <v>2671</v>
      </c>
      <c r="H484" s="2" t="s">
        <v>810</v>
      </c>
      <c r="I484" s="2" t="s">
        <v>2673</v>
      </c>
      <c r="J484" s="2" t="s">
        <v>2674</v>
      </c>
      <c r="K484" s="2" t="s">
        <v>649</v>
      </c>
      <c r="L484" t="s">
        <v>2675</v>
      </c>
      <c r="M484" t="s">
        <v>2670</v>
      </c>
      <c r="R484" s="2" t="s">
        <v>707</v>
      </c>
      <c r="S484" s="2" t="s">
        <v>626</v>
      </c>
      <c r="T484" s="2" t="s">
        <v>835</v>
      </c>
    </row>
    <row r="485" spans="1:20" x14ac:dyDescent="0.4">
      <c r="A485" s="2" t="s">
        <v>1682</v>
      </c>
      <c r="B485" s="2" t="s">
        <v>1683</v>
      </c>
      <c r="C485" s="2" t="s">
        <v>1684</v>
      </c>
      <c r="D485" s="2" t="s">
        <v>646</v>
      </c>
      <c r="E485" s="2" t="s">
        <v>926</v>
      </c>
      <c r="F485" s="2" t="s">
        <v>647</v>
      </c>
      <c r="G485" s="2" t="s">
        <v>926</v>
      </c>
      <c r="H485" s="2" t="s">
        <v>927</v>
      </c>
      <c r="I485" s="2" t="s">
        <v>1685</v>
      </c>
      <c r="J485" s="2" t="s">
        <v>803</v>
      </c>
      <c r="K485" s="2" t="s">
        <v>649</v>
      </c>
      <c r="L485" t="s">
        <v>804</v>
      </c>
      <c r="M485" t="s">
        <v>807</v>
      </c>
      <c r="N485" t="s">
        <v>1684</v>
      </c>
      <c r="R485" s="2" t="s">
        <v>929</v>
      </c>
      <c r="S485" s="2" t="s">
        <v>626</v>
      </c>
      <c r="T485" s="2" t="s">
        <v>624</v>
      </c>
    </row>
    <row r="486" spans="1:20" x14ac:dyDescent="0.4">
      <c r="A486" s="2" t="s">
        <v>1447</v>
      </c>
      <c r="B486" s="2" t="s">
        <v>1448</v>
      </c>
      <c r="C486" s="2" t="s">
        <v>1449</v>
      </c>
      <c r="D486" s="2" t="s">
        <v>646</v>
      </c>
      <c r="E486" s="2" t="s">
        <v>1005</v>
      </c>
      <c r="F486" s="2" t="s">
        <v>647</v>
      </c>
      <c r="G486" s="2" t="s">
        <v>1005</v>
      </c>
      <c r="H486" s="2" t="s">
        <v>782</v>
      </c>
      <c r="I486" s="2" t="s">
        <v>647</v>
      </c>
      <c r="J486" s="2" t="s">
        <v>759</v>
      </c>
      <c r="K486" s="2" t="s">
        <v>649</v>
      </c>
      <c r="L486" t="s">
        <v>760</v>
      </c>
      <c r="M486" t="s">
        <v>1093</v>
      </c>
      <c r="N486" t="s">
        <v>1449</v>
      </c>
      <c r="R486" s="2" t="s">
        <v>707</v>
      </c>
      <c r="S486" s="2" t="s">
        <v>623</v>
      </c>
      <c r="T486" s="2" t="s">
        <v>624</v>
      </c>
    </row>
    <row r="487" spans="1:20" x14ac:dyDescent="0.4">
      <c r="A487" s="2" t="s">
        <v>2413</v>
      </c>
      <c r="B487" s="2" t="s">
        <v>2414</v>
      </c>
      <c r="C487" s="2" t="s">
        <v>2415</v>
      </c>
      <c r="D487" s="2" t="s">
        <v>646</v>
      </c>
      <c r="E487" s="2" t="s">
        <v>855</v>
      </c>
      <c r="F487" s="2" t="s">
        <v>647</v>
      </c>
      <c r="G487" s="2" t="s">
        <v>855</v>
      </c>
      <c r="H487" s="2" t="s">
        <v>707</v>
      </c>
      <c r="I487" s="2" t="s">
        <v>856</v>
      </c>
      <c r="J487" s="2" t="s">
        <v>710</v>
      </c>
      <c r="K487" s="2" t="s">
        <v>649</v>
      </c>
      <c r="L487" t="s">
        <v>650</v>
      </c>
      <c r="M487" t="s">
        <v>801</v>
      </c>
      <c r="N487" t="s">
        <v>2415</v>
      </c>
      <c r="R487" s="2" t="s">
        <v>707</v>
      </c>
      <c r="S487" s="2" t="s">
        <v>712</v>
      </c>
      <c r="T487" s="2" t="s">
        <v>624</v>
      </c>
    </row>
    <row r="488" spans="1:20" x14ac:dyDescent="0.4">
      <c r="A488" s="2" t="s">
        <v>2682</v>
      </c>
      <c r="B488" s="2" t="s">
        <v>2683</v>
      </c>
      <c r="C488" s="2" t="s">
        <v>2684</v>
      </c>
      <c r="D488" s="2" t="s">
        <v>646</v>
      </c>
      <c r="E488" s="2" t="s">
        <v>1707</v>
      </c>
      <c r="F488" s="2" t="s">
        <v>647</v>
      </c>
      <c r="G488" s="2" t="s">
        <v>1707</v>
      </c>
      <c r="H488" s="2" t="s">
        <v>810</v>
      </c>
      <c r="I488" s="2" t="s">
        <v>2685</v>
      </c>
      <c r="J488" s="2" t="s">
        <v>2686</v>
      </c>
      <c r="K488" s="2" t="s">
        <v>649</v>
      </c>
      <c r="L488" t="s">
        <v>2675</v>
      </c>
      <c r="M488" t="s">
        <v>2684</v>
      </c>
      <c r="R488" s="2" t="s">
        <v>707</v>
      </c>
      <c r="S488" s="2" t="s">
        <v>626</v>
      </c>
      <c r="T488" s="2" t="s">
        <v>637</v>
      </c>
    </row>
    <row r="489" spans="1:20" x14ac:dyDescent="0.4">
      <c r="A489" s="2" t="s">
        <v>3155</v>
      </c>
      <c r="B489" s="2" t="s">
        <v>3156</v>
      </c>
      <c r="C489" s="2" t="s">
        <v>3157</v>
      </c>
      <c r="D489" s="2" t="s">
        <v>646</v>
      </c>
      <c r="E489" s="2" t="s">
        <v>3158</v>
      </c>
      <c r="F489" s="2" t="s">
        <v>647</v>
      </c>
      <c r="G489" s="2" t="s">
        <v>3158</v>
      </c>
      <c r="H489" s="2" t="s">
        <v>832</v>
      </c>
      <c r="I489" s="2" t="s">
        <v>3159</v>
      </c>
      <c r="J489" s="2" t="s">
        <v>833</v>
      </c>
      <c r="K489" s="2" t="s">
        <v>649</v>
      </c>
      <c r="L489" t="s">
        <v>667</v>
      </c>
      <c r="M489" t="s">
        <v>3157</v>
      </c>
      <c r="N489" t="s">
        <v>3157</v>
      </c>
      <c r="R489" s="2" t="s">
        <v>834</v>
      </c>
      <c r="S489" s="2" t="s">
        <v>623</v>
      </c>
      <c r="T489" s="2" t="s">
        <v>624</v>
      </c>
    </row>
    <row r="490" spans="1:20" x14ac:dyDescent="0.4">
      <c r="A490" s="2" t="s">
        <v>2591</v>
      </c>
      <c r="B490" s="2" t="s">
        <v>2592</v>
      </c>
      <c r="C490" s="2" t="s">
        <v>2593</v>
      </c>
      <c r="D490" s="2" t="s">
        <v>646</v>
      </c>
      <c r="E490" s="2" t="s">
        <v>2259</v>
      </c>
      <c r="F490" s="2" t="s">
        <v>647</v>
      </c>
      <c r="G490" s="2" t="s">
        <v>2259</v>
      </c>
      <c r="H490" s="2" t="s">
        <v>825</v>
      </c>
      <c r="I490" s="2" t="s">
        <v>2594</v>
      </c>
      <c r="J490" s="2" t="s">
        <v>826</v>
      </c>
      <c r="K490" s="2" t="s">
        <v>649</v>
      </c>
      <c r="L490" t="s">
        <v>677</v>
      </c>
      <c r="M490" t="s">
        <v>2463</v>
      </c>
      <c r="N490" t="s">
        <v>2593</v>
      </c>
      <c r="R490" s="2" t="s">
        <v>827</v>
      </c>
      <c r="S490" s="2" t="s">
        <v>626</v>
      </c>
      <c r="T490" s="2" t="s">
        <v>624</v>
      </c>
    </row>
    <row r="491" spans="1:20" x14ac:dyDescent="0.4">
      <c r="A491" s="2" t="s">
        <v>1290</v>
      </c>
      <c r="B491" s="2" t="s">
        <v>1291</v>
      </c>
      <c r="C491" s="2" t="s">
        <v>1292</v>
      </c>
      <c r="D491" s="2" t="s">
        <v>646</v>
      </c>
      <c r="E491" s="2" t="s">
        <v>1293</v>
      </c>
      <c r="F491" s="2" t="s">
        <v>647</v>
      </c>
      <c r="G491" s="2" t="s">
        <v>1293</v>
      </c>
      <c r="H491" s="2" t="s">
        <v>1294</v>
      </c>
      <c r="I491" s="2" t="s">
        <v>647</v>
      </c>
      <c r="J491" s="2" t="s">
        <v>1295</v>
      </c>
      <c r="K491" s="2" t="s">
        <v>649</v>
      </c>
      <c r="L491" t="s">
        <v>1296</v>
      </c>
      <c r="M491" t="s">
        <v>1292</v>
      </c>
      <c r="R491" s="2" t="s">
        <v>1297</v>
      </c>
      <c r="S491" s="2" t="s">
        <v>623</v>
      </c>
      <c r="T491" s="2" t="s">
        <v>624</v>
      </c>
    </row>
    <row r="492" spans="1:20" x14ac:dyDescent="0.4">
      <c r="A492" s="2" t="s">
        <v>2734</v>
      </c>
      <c r="B492" s="2" t="s">
        <v>2735</v>
      </c>
      <c r="C492" s="2" t="s">
        <v>2736</v>
      </c>
      <c r="D492" s="2" t="s">
        <v>646</v>
      </c>
      <c r="E492" s="2" t="s">
        <v>2737</v>
      </c>
      <c r="F492" s="2" t="s">
        <v>647</v>
      </c>
      <c r="G492" s="2" t="s">
        <v>2737</v>
      </c>
      <c r="H492" s="2" t="s">
        <v>810</v>
      </c>
      <c r="I492" s="2" t="s">
        <v>2738</v>
      </c>
      <c r="J492" s="2" t="s">
        <v>2739</v>
      </c>
      <c r="K492" s="2" t="s">
        <v>649</v>
      </c>
      <c r="L492" t="s">
        <v>2675</v>
      </c>
      <c r="M492" t="s">
        <v>2736</v>
      </c>
      <c r="R492" s="2" t="s">
        <v>707</v>
      </c>
      <c r="S492" s="2" t="s">
        <v>626</v>
      </c>
      <c r="T492" s="2" t="s">
        <v>624</v>
      </c>
    </row>
    <row r="493" spans="1:20" x14ac:dyDescent="0.4">
      <c r="A493" s="2" t="s">
        <v>2676</v>
      </c>
      <c r="B493" s="2" t="s">
        <v>2677</v>
      </c>
      <c r="C493" s="2" t="s">
        <v>2678</v>
      </c>
      <c r="D493" s="2" t="s">
        <v>646</v>
      </c>
      <c r="E493" s="2" t="s">
        <v>693</v>
      </c>
      <c r="F493" s="2" t="s">
        <v>2679</v>
      </c>
      <c r="G493" s="2" t="s">
        <v>693</v>
      </c>
      <c r="H493" s="2" t="s">
        <v>1427</v>
      </c>
      <c r="I493" s="2" t="s">
        <v>2680</v>
      </c>
      <c r="J493" s="2" t="s">
        <v>2681</v>
      </c>
      <c r="K493" s="2" t="s">
        <v>649</v>
      </c>
      <c r="L493" t="s">
        <v>2675</v>
      </c>
      <c r="M493" t="s">
        <v>2678</v>
      </c>
      <c r="R493" s="2" t="s">
        <v>707</v>
      </c>
      <c r="S493" s="2" t="s">
        <v>626</v>
      </c>
      <c r="T493" s="2" t="s">
        <v>624</v>
      </c>
    </row>
    <row r="494" spans="1:20" x14ac:dyDescent="0.4">
      <c r="A494" s="2" t="s">
        <v>979</v>
      </c>
      <c r="B494" s="2" t="s">
        <v>980</v>
      </c>
      <c r="C494" s="2" t="s">
        <v>981</v>
      </c>
      <c r="D494" s="2" t="s">
        <v>646</v>
      </c>
      <c r="E494" s="2" t="s">
        <v>982</v>
      </c>
      <c r="F494" s="2" t="s">
        <v>647</v>
      </c>
      <c r="G494" s="2" t="s">
        <v>982</v>
      </c>
      <c r="H494" s="2" t="s">
        <v>810</v>
      </c>
      <c r="I494" s="2" t="s">
        <v>983</v>
      </c>
      <c r="J494" s="2" t="s">
        <v>984</v>
      </c>
      <c r="K494" s="2" t="s">
        <v>649</v>
      </c>
      <c r="L494" t="s">
        <v>954</v>
      </c>
      <c r="M494" t="s">
        <v>981</v>
      </c>
      <c r="R494" s="2" t="s">
        <v>707</v>
      </c>
      <c r="S494" s="2" t="s">
        <v>623</v>
      </c>
      <c r="T494" s="2" t="s">
        <v>624</v>
      </c>
    </row>
    <row r="495" spans="1:20" x14ac:dyDescent="0.4">
      <c r="A495" s="2" t="s">
        <v>1905</v>
      </c>
      <c r="B495" s="2" t="s">
        <v>1906</v>
      </c>
      <c r="C495" s="2" t="s">
        <v>671</v>
      </c>
      <c r="D495" s="2" t="s">
        <v>646</v>
      </c>
      <c r="E495" s="2" t="s">
        <v>672</v>
      </c>
      <c r="F495" s="2" t="s">
        <v>647</v>
      </c>
      <c r="G495" s="2" t="s">
        <v>672</v>
      </c>
      <c r="H495" s="2" t="s">
        <v>1715</v>
      </c>
      <c r="I495" s="2" t="s">
        <v>1907</v>
      </c>
      <c r="J495" s="2" t="s">
        <v>673</v>
      </c>
      <c r="K495" s="2" t="s">
        <v>649</v>
      </c>
      <c r="L495" t="s">
        <v>674</v>
      </c>
      <c r="M495" t="s">
        <v>671</v>
      </c>
      <c r="R495" s="2" t="s">
        <v>707</v>
      </c>
      <c r="S495" s="2" t="s">
        <v>626</v>
      </c>
      <c r="T495" s="2" t="s">
        <v>624</v>
      </c>
    </row>
    <row r="496" spans="1:20" x14ac:dyDescent="0.4">
      <c r="A496" s="2" t="s">
        <v>1737</v>
      </c>
      <c r="B496" s="2" t="s">
        <v>1738</v>
      </c>
      <c r="C496" s="2" t="s">
        <v>1739</v>
      </c>
      <c r="D496" s="2" t="s">
        <v>646</v>
      </c>
      <c r="E496" s="2" t="s">
        <v>926</v>
      </c>
      <c r="F496" s="2" t="s">
        <v>647</v>
      </c>
      <c r="G496" s="2" t="s">
        <v>926</v>
      </c>
      <c r="H496" s="2" t="s">
        <v>927</v>
      </c>
      <c r="I496" s="2" t="s">
        <v>1685</v>
      </c>
      <c r="J496" s="2" t="s">
        <v>803</v>
      </c>
      <c r="K496" s="2" t="s">
        <v>649</v>
      </c>
      <c r="L496" t="s">
        <v>804</v>
      </c>
      <c r="M496" t="s">
        <v>1740</v>
      </c>
      <c r="N496" t="s">
        <v>1739</v>
      </c>
      <c r="R496" s="2" t="s">
        <v>929</v>
      </c>
      <c r="S496" s="2" t="s">
        <v>626</v>
      </c>
      <c r="T496" s="2" t="s">
        <v>654</v>
      </c>
    </row>
    <row r="497" spans="1:20" x14ac:dyDescent="0.4">
      <c r="A497" s="2" t="s">
        <v>2760</v>
      </c>
      <c r="B497" s="2" t="s">
        <v>2761</v>
      </c>
      <c r="C497" s="2" t="s">
        <v>2762</v>
      </c>
      <c r="D497" s="2" t="s">
        <v>646</v>
      </c>
      <c r="E497" s="2" t="s">
        <v>2763</v>
      </c>
      <c r="F497" s="2" t="s">
        <v>647</v>
      </c>
      <c r="G497" s="2" t="s">
        <v>2763</v>
      </c>
      <c r="H497" s="2" t="s">
        <v>1427</v>
      </c>
      <c r="I497" s="2" t="s">
        <v>2764</v>
      </c>
      <c r="J497" s="2" t="s">
        <v>2681</v>
      </c>
      <c r="K497" s="2" t="s">
        <v>649</v>
      </c>
      <c r="L497" t="s">
        <v>2675</v>
      </c>
      <c r="M497" t="s">
        <v>2762</v>
      </c>
      <c r="R497" s="2" t="s">
        <v>707</v>
      </c>
      <c r="S497" s="2" t="s">
        <v>626</v>
      </c>
      <c r="T497" s="2" t="s">
        <v>624</v>
      </c>
    </row>
    <row r="498" spans="1:20" x14ac:dyDescent="0.4">
      <c r="A498" s="2" t="s">
        <v>2765</v>
      </c>
      <c r="B498" s="2" t="s">
        <v>2766</v>
      </c>
      <c r="C498" s="2" t="s">
        <v>2767</v>
      </c>
      <c r="D498" s="2" t="s">
        <v>646</v>
      </c>
      <c r="E498" s="2" t="s">
        <v>2768</v>
      </c>
      <c r="F498" s="2" t="s">
        <v>2769</v>
      </c>
      <c r="G498" s="2" t="s">
        <v>2768</v>
      </c>
      <c r="H498" s="2" t="s">
        <v>811</v>
      </c>
      <c r="I498" s="2" t="s">
        <v>2770</v>
      </c>
      <c r="J498" s="2" t="s">
        <v>2681</v>
      </c>
      <c r="K498" s="2" t="s">
        <v>649</v>
      </c>
      <c r="L498" t="s">
        <v>2675</v>
      </c>
      <c r="M498" t="s">
        <v>2767</v>
      </c>
      <c r="R498" s="2" t="s">
        <v>707</v>
      </c>
      <c r="S498" s="2" t="s">
        <v>626</v>
      </c>
      <c r="T498" s="2" t="s">
        <v>624</v>
      </c>
    </row>
    <row r="499" spans="1:20" x14ac:dyDescent="0.4">
      <c r="A499" s="2" t="s">
        <v>2740</v>
      </c>
      <c r="B499" s="2" t="s">
        <v>2741</v>
      </c>
      <c r="C499" s="2" t="s">
        <v>2742</v>
      </c>
      <c r="D499" s="2" t="s">
        <v>646</v>
      </c>
      <c r="E499" s="2" t="s">
        <v>693</v>
      </c>
      <c r="F499" s="2" t="s">
        <v>2743</v>
      </c>
      <c r="G499" s="2" t="s">
        <v>693</v>
      </c>
      <c r="H499" s="2" t="s">
        <v>1427</v>
      </c>
      <c r="I499" s="2" t="s">
        <v>2744</v>
      </c>
      <c r="J499" s="2" t="s">
        <v>2681</v>
      </c>
      <c r="K499" s="2" t="s">
        <v>649</v>
      </c>
      <c r="L499" t="s">
        <v>2675</v>
      </c>
      <c r="M499" t="s">
        <v>2742</v>
      </c>
      <c r="R499" s="2" t="s">
        <v>707</v>
      </c>
      <c r="S499" s="2" t="s">
        <v>626</v>
      </c>
      <c r="T499" s="2" t="s">
        <v>624</v>
      </c>
    </row>
    <row r="500" spans="1:20" x14ac:dyDescent="0.4">
      <c r="A500" s="2" t="s">
        <v>3110</v>
      </c>
      <c r="B500" s="2" t="s">
        <v>3111</v>
      </c>
      <c r="C500" s="2" t="s">
        <v>778</v>
      </c>
      <c r="D500" s="2" t="s">
        <v>646</v>
      </c>
      <c r="E500" s="2" t="s">
        <v>3112</v>
      </c>
      <c r="F500" s="2" t="s">
        <v>647</v>
      </c>
      <c r="G500" s="2" t="s">
        <v>3112</v>
      </c>
      <c r="H500" s="2" t="s">
        <v>3113</v>
      </c>
      <c r="I500" s="2" t="s">
        <v>3114</v>
      </c>
      <c r="J500" s="2" t="s">
        <v>779</v>
      </c>
      <c r="K500" s="2" t="s">
        <v>649</v>
      </c>
      <c r="L500" t="s">
        <v>13</v>
      </c>
      <c r="M500" t="s">
        <v>778</v>
      </c>
      <c r="R500" s="2" t="s">
        <v>3115</v>
      </c>
      <c r="S500" s="2" t="s">
        <v>623</v>
      </c>
      <c r="T500" s="2" t="s">
        <v>624</v>
      </c>
    </row>
    <row r="501" spans="1:20" x14ac:dyDescent="0.4">
      <c r="A501" s="2" t="s">
        <v>2135</v>
      </c>
      <c r="B501" s="2" t="s">
        <v>2136</v>
      </c>
      <c r="C501" s="2" t="s">
        <v>839</v>
      </c>
      <c r="D501" s="2" t="s">
        <v>646</v>
      </c>
      <c r="E501" s="2" t="s">
        <v>855</v>
      </c>
      <c r="F501" s="2" t="s">
        <v>647</v>
      </c>
      <c r="G501" s="2" t="s">
        <v>855</v>
      </c>
      <c r="H501" s="2" t="s">
        <v>707</v>
      </c>
      <c r="I501" s="2" t="s">
        <v>647</v>
      </c>
      <c r="J501" s="2" t="s">
        <v>840</v>
      </c>
      <c r="K501" s="2" t="s">
        <v>649</v>
      </c>
      <c r="L501" t="s">
        <v>650</v>
      </c>
      <c r="M501" t="s">
        <v>678</v>
      </c>
      <c r="N501" t="s">
        <v>839</v>
      </c>
      <c r="R501" s="2" t="s">
        <v>707</v>
      </c>
      <c r="S501" s="2" t="s">
        <v>695</v>
      </c>
      <c r="T501" s="2" t="s">
        <v>624</v>
      </c>
    </row>
    <row r="502" spans="1:20" x14ac:dyDescent="0.4">
      <c r="A502" s="2" t="s">
        <v>985</v>
      </c>
      <c r="B502" s="2" t="s">
        <v>986</v>
      </c>
      <c r="C502" s="2" t="s">
        <v>987</v>
      </c>
      <c r="D502" s="2" t="s">
        <v>646</v>
      </c>
      <c r="E502" s="2" t="s">
        <v>982</v>
      </c>
      <c r="F502" s="2" t="s">
        <v>647</v>
      </c>
      <c r="G502" s="2" t="s">
        <v>982</v>
      </c>
      <c r="H502" s="2" t="s">
        <v>810</v>
      </c>
      <c r="I502" s="2" t="s">
        <v>988</v>
      </c>
      <c r="J502" s="2" t="s">
        <v>989</v>
      </c>
      <c r="K502" s="2" t="s">
        <v>649</v>
      </c>
      <c r="L502" t="s">
        <v>954</v>
      </c>
      <c r="M502" t="s">
        <v>987</v>
      </c>
      <c r="R502" s="2" t="s">
        <v>707</v>
      </c>
      <c r="S502" s="2" t="s">
        <v>623</v>
      </c>
      <c r="T502" s="2" t="s">
        <v>624</v>
      </c>
    </row>
    <row r="503" spans="1:20" x14ac:dyDescent="0.4">
      <c r="A503" s="2" t="s">
        <v>1434</v>
      </c>
      <c r="B503" s="2" t="s">
        <v>1435</v>
      </c>
      <c r="C503" s="2" t="s">
        <v>812</v>
      </c>
      <c r="D503" s="2" t="s">
        <v>646</v>
      </c>
      <c r="E503" s="2" t="s">
        <v>1436</v>
      </c>
      <c r="F503" s="2" t="s">
        <v>647</v>
      </c>
      <c r="G503" s="2" t="s">
        <v>1436</v>
      </c>
      <c r="H503" s="2" t="s">
        <v>810</v>
      </c>
      <c r="I503" s="2" t="s">
        <v>1437</v>
      </c>
      <c r="J503" s="2" t="s">
        <v>813</v>
      </c>
      <c r="K503" s="2" t="s">
        <v>649</v>
      </c>
      <c r="L503" t="s">
        <v>650</v>
      </c>
      <c r="M503" t="s">
        <v>678</v>
      </c>
      <c r="N503" t="s">
        <v>812</v>
      </c>
      <c r="R503" s="2" t="s">
        <v>707</v>
      </c>
      <c r="S503" s="2" t="s">
        <v>814</v>
      </c>
      <c r="T503" s="2" t="s">
        <v>624</v>
      </c>
    </row>
    <row r="504" spans="1:20" x14ac:dyDescent="0.4">
      <c r="A504" s="2" t="s">
        <v>1322</v>
      </c>
      <c r="B504" s="2" t="s">
        <v>1323</v>
      </c>
      <c r="C504" s="2" t="s">
        <v>1324</v>
      </c>
      <c r="D504" s="2" t="s">
        <v>646</v>
      </c>
      <c r="E504" s="2" t="s">
        <v>1005</v>
      </c>
      <c r="F504" s="2" t="s">
        <v>647</v>
      </c>
      <c r="G504" s="2" t="s">
        <v>1005</v>
      </c>
      <c r="H504" s="2" t="s">
        <v>782</v>
      </c>
      <c r="I504" s="2" t="s">
        <v>647</v>
      </c>
      <c r="J504" s="2" t="s">
        <v>759</v>
      </c>
      <c r="K504" s="2" t="s">
        <v>649</v>
      </c>
      <c r="L504" t="s">
        <v>760</v>
      </c>
      <c r="M504" t="s">
        <v>1029</v>
      </c>
      <c r="N504" t="s">
        <v>1324</v>
      </c>
      <c r="R504" s="2" t="s">
        <v>707</v>
      </c>
      <c r="S504" s="2" t="s">
        <v>623</v>
      </c>
      <c r="T504" s="2" t="s">
        <v>624</v>
      </c>
    </row>
    <row r="505" spans="1:20" x14ac:dyDescent="0.4">
      <c r="A505" s="2" t="s">
        <v>967</v>
      </c>
      <c r="B505" s="2" t="s">
        <v>968</v>
      </c>
      <c r="C505" s="2" t="s">
        <v>969</v>
      </c>
      <c r="D505" s="2" t="s">
        <v>646</v>
      </c>
      <c r="E505" s="2" t="s">
        <v>950</v>
      </c>
      <c r="F505" s="2" t="s">
        <v>647</v>
      </c>
      <c r="G505" s="2" t="s">
        <v>950</v>
      </c>
      <c r="H505" s="2" t="s">
        <v>810</v>
      </c>
      <c r="I505" s="2" t="s">
        <v>970</v>
      </c>
      <c r="J505" s="2" t="s">
        <v>971</v>
      </c>
      <c r="K505" s="2" t="s">
        <v>649</v>
      </c>
      <c r="L505" t="s">
        <v>954</v>
      </c>
      <c r="M505" t="s">
        <v>969</v>
      </c>
      <c r="R505" s="2" t="s">
        <v>955</v>
      </c>
      <c r="S505" s="2" t="s">
        <v>623</v>
      </c>
      <c r="T505" s="2" t="s">
        <v>654</v>
      </c>
    </row>
    <row r="506" spans="1:20" x14ac:dyDescent="0.4">
      <c r="A506" s="2" t="s">
        <v>2976</v>
      </c>
      <c r="B506" s="2" t="s">
        <v>2977</v>
      </c>
      <c r="C506" s="2" t="s">
        <v>2978</v>
      </c>
      <c r="D506" s="2" t="s">
        <v>646</v>
      </c>
      <c r="E506" s="2" t="s">
        <v>1005</v>
      </c>
      <c r="F506" s="2" t="s">
        <v>647</v>
      </c>
      <c r="G506" s="2" t="s">
        <v>1005</v>
      </c>
      <c r="H506" s="2" t="s">
        <v>782</v>
      </c>
      <c r="I506" s="2" t="s">
        <v>647</v>
      </c>
      <c r="J506" s="2" t="s">
        <v>759</v>
      </c>
      <c r="K506" s="2" t="s">
        <v>649</v>
      </c>
      <c r="L506" t="s">
        <v>760</v>
      </c>
      <c r="M506" t="s">
        <v>1093</v>
      </c>
      <c r="N506" t="s">
        <v>2978</v>
      </c>
      <c r="R506" s="2" t="s">
        <v>707</v>
      </c>
      <c r="S506" s="2" t="s">
        <v>623</v>
      </c>
      <c r="T506" s="2" t="s">
        <v>624</v>
      </c>
    </row>
    <row r="507" spans="1:20" x14ac:dyDescent="0.4">
      <c r="A507" s="2" t="s">
        <v>884</v>
      </c>
      <c r="B507" s="2" t="s">
        <v>885</v>
      </c>
      <c r="C507" s="2" t="s">
        <v>819</v>
      </c>
      <c r="D507" s="2" t="s">
        <v>646</v>
      </c>
      <c r="E507" s="2" t="s">
        <v>659</v>
      </c>
      <c r="F507" s="2" t="s">
        <v>659</v>
      </c>
      <c r="G507" s="2" t="s">
        <v>659</v>
      </c>
      <c r="H507" s="2" t="s">
        <v>886</v>
      </c>
      <c r="I507" s="2" t="s">
        <v>887</v>
      </c>
      <c r="J507" s="2" t="s">
        <v>821</v>
      </c>
      <c r="K507" s="2" t="s">
        <v>649</v>
      </c>
      <c r="L507" t="s">
        <v>819</v>
      </c>
      <c r="M507" t="s">
        <v>819</v>
      </c>
      <c r="R507" s="2" t="s">
        <v>707</v>
      </c>
      <c r="S507" s="2" t="s">
        <v>623</v>
      </c>
      <c r="T507" s="2" t="s">
        <v>624</v>
      </c>
    </row>
    <row r="508" spans="1:20" x14ac:dyDescent="0.4">
      <c r="A508" s="2" t="s">
        <v>1036</v>
      </c>
      <c r="B508" s="2" t="s">
        <v>1037</v>
      </c>
      <c r="C508" s="2" t="s">
        <v>1038</v>
      </c>
      <c r="D508" s="2" t="s">
        <v>646</v>
      </c>
      <c r="E508" s="2" t="s">
        <v>1039</v>
      </c>
      <c r="F508" s="2" t="s">
        <v>647</v>
      </c>
      <c r="G508" s="2" t="s">
        <v>1039</v>
      </c>
      <c r="H508" s="2" t="s">
        <v>1040</v>
      </c>
      <c r="I508" s="2" t="s">
        <v>647</v>
      </c>
      <c r="J508" s="2" t="s">
        <v>1041</v>
      </c>
      <c r="K508" s="2" t="s">
        <v>649</v>
      </c>
      <c r="L508" t="s">
        <v>1042</v>
      </c>
      <c r="M508" t="s">
        <v>1038</v>
      </c>
      <c r="R508" s="2" t="s">
        <v>707</v>
      </c>
      <c r="S508" s="2" t="s">
        <v>623</v>
      </c>
      <c r="T508" s="2" t="s">
        <v>624</v>
      </c>
    </row>
    <row r="509" spans="1:20" x14ac:dyDescent="0.4">
      <c r="A509" s="2" t="s">
        <v>1774</v>
      </c>
      <c r="B509" s="2" t="s">
        <v>1775</v>
      </c>
      <c r="C509" s="2" t="s">
        <v>1776</v>
      </c>
      <c r="D509" s="2" t="s">
        <v>646</v>
      </c>
      <c r="E509" s="2" t="s">
        <v>1777</v>
      </c>
      <c r="F509" s="2" t="s">
        <v>1778</v>
      </c>
      <c r="G509" s="2" t="s">
        <v>1777</v>
      </c>
      <c r="H509" s="2" t="s">
        <v>809</v>
      </c>
      <c r="I509" s="2" t="s">
        <v>1779</v>
      </c>
      <c r="J509" s="2" t="s">
        <v>1780</v>
      </c>
      <c r="K509" s="2" t="s">
        <v>649</v>
      </c>
      <c r="L509" t="s">
        <v>954</v>
      </c>
      <c r="M509" t="s">
        <v>1776</v>
      </c>
      <c r="R509" s="2" t="s">
        <v>707</v>
      </c>
      <c r="S509" s="2" t="s">
        <v>626</v>
      </c>
      <c r="T509" s="2" t="s">
        <v>654</v>
      </c>
    </row>
    <row r="510" spans="1:20" x14ac:dyDescent="0.4">
      <c r="A510" s="2" t="s">
        <v>2225</v>
      </c>
      <c r="B510" s="2" t="s">
        <v>2226</v>
      </c>
      <c r="C510" s="2" t="s">
        <v>692</v>
      </c>
      <c r="D510" s="2" t="s">
        <v>646</v>
      </c>
      <c r="E510" s="2" t="s">
        <v>1005</v>
      </c>
      <c r="F510" s="2" t="s">
        <v>647</v>
      </c>
      <c r="G510" s="2" t="s">
        <v>1005</v>
      </c>
      <c r="H510" s="2" t="s">
        <v>1715</v>
      </c>
      <c r="I510" s="2" t="s">
        <v>1716</v>
      </c>
      <c r="J510" s="2" t="s">
        <v>689</v>
      </c>
      <c r="K510" s="2" t="s">
        <v>649</v>
      </c>
      <c r="L510" t="s">
        <v>667</v>
      </c>
      <c r="M510" t="s">
        <v>686</v>
      </c>
      <c r="N510" t="s">
        <v>692</v>
      </c>
      <c r="R510" s="2" t="s">
        <v>707</v>
      </c>
      <c r="S510" s="2" t="s">
        <v>626</v>
      </c>
      <c r="T510" s="2" t="s">
        <v>624</v>
      </c>
    </row>
    <row r="511" spans="1:20" x14ac:dyDescent="0.4">
      <c r="A511" s="2" t="s">
        <v>2637</v>
      </c>
      <c r="B511" s="2" t="s">
        <v>2638</v>
      </c>
      <c r="C511" s="2" t="s">
        <v>2639</v>
      </c>
      <c r="D511" s="2" t="s">
        <v>797</v>
      </c>
      <c r="E511" s="2" t="s">
        <v>2640</v>
      </c>
      <c r="F511" s="2" t="s">
        <v>647</v>
      </c>
      <c r="G511" s="2" t="s">
        <v>2640</v>
      </c>
      <c r="H511" s="2" t="s">
        <v>1040</v>
      </c>
      <c r="I511" s="2" t="s">
        <v>2641</v>
      </c>
      <c r="J511" s="2" t="s">
        <v>685</v>
      </c>
      <c r="K511" s="2" t="s">
        <v>649</v>
      </c>
      <c r="L511" t="s">
        <v>667</v>
      </c>
      <c r="M511" t="s">
        <v>686</v>
      </c>
      <c r="N511" t="s">
        <v>2639</v>
      </c>
      <c r="R511" s="2" t="s">
        <v>707</v>
      </c>
      <c r="S511" s="2" t="s">
        <v>626</v>
      </c>
      <c r="T511" s="2" t="s">
        <v>624</v>
      </c>
    </row>
    <row r="512" spans="1:20" x14ac:dyDescent="0.4">
      <c r="A512" s="2" t="s">
        <v>1851</v>
      </c>
      <c r="B512" s="2" t="s">
        <v>1852</v>
      </c>
      <c r="C512" s="2" t="s">
        <v>645</v>
      </c>
      <c r="D512" s="2" t="s">
        <v>646</v>
      </c>
      <c r="E512" s="2" t="s">
        <v>1853</v>
      </c>
      <c r="F512" s="2" t="s">
        <v>647</v>
      </c>
      <c r="G512" s="2" t="s">
        <v>1853</v>
      </c>
      <c r="H512" s="2" t="s">
        <v>1854</v>
      </c>
      <c r="I512" s="2" t="s">
        <v>647</v>
      </c>
      <c r="J512" s="2" t="s">
        <v>648</v>
      </c>
      <c r="K512" s="2" t="s">
        <v>649</v>
      </c>
      <c r="L512" t="s">
        <v>650</v>
      </c>
      <c r="M512" t="s">
        <v>1855</v>
      </c>
      <c r="N512" t="s">
        <v>645</v>
      </c>
      <c r="R512" s="2" t="s">
        <v>707</v>
      </c>
      <c r="S512" s="2" t="s">
        <v>651</v>
      </c>
      <c r="T512" s="2" t="s">
        <v>1856</v>
      </c>
    </row>
    <row r="513" spans="1:20" x14ac:dyDescent="0.4">
      <c r="A513" s="2" t="s">
        <v>1723</v>
      </c>
      <c r="B513" s="2" t="s">
        <v>1724</v>
      </c>
      <c r="C513" s="2" t="s">
        <v>1725</v>
      </c>
      <c r="D513" s="2" t="s">
        <v>646</v>
      </c>
      <c r="E513" s="2" t="s">
        <v>704</v>
      </c>
      <c r="F513" s="2" t="s">
        <v>647</v>
      </c>
      <c r="G513" s="2" t="s">
        <v>704</v>
      </c>
      <c r="H513" s="2" t="s">
        <v>1537</v>
      </c>
      <c r="I513" s="2" t="s">
        <v>1726</v>
      </c>
      <c r="J513" s="2" t="s">
        <v>1727</v>
      </c>
      <c r="K513" s="2" t="s">
        <v>649</v>
      </c>
      <c r="L513" t="s">
        <v>667</v>
      </c>
      <c r="M513" t="s">
        <v>1725</v>
      </c>
      <c r="N513" t="s">
        <v>1725</v>
      </c>
      <c r="R513" s="2" t="s">
        <v>707</v>
      </c>
      <c r="S513" s="2" t="s">
        <v>623</v>
      </c>
      <c r="T513" s="2" t="s">
        <v>624</v>
      </c>
    </row>
    <row r="514" spans="1:20" x14ac:dyDescent="0.4">
      <c r="A514" s="2" t="s">
        <v>2295</v>
      </c>
      <c r="B514" s="2" t="s">
        <v>2296</v>
      </c>
      <c r="C514" s="2" t="s">
        <v>2297</v>
      </c>
      <c r="D514" s="2" t="s">
        <v>646</v>
      </c>
      <c r="E514" s="2" t="s">
        <v>2230</v>
      </c>
      <c r="F514" s="2" t="s">
        <v>647</v>
      </c>
      <c r="G514" s="2" t="s">
        <v>2230</v>
      </c>
      <c r="H514" s="2" t="s">
        <v>2231</v>
      </c>
      <c r="I514" s="2" t="s">
        <v>2232</v>
      </c>
      <c r="J514" s="2" t="s">
        <v>670</v>
      </c>
      <c r="K514" s="2" t="s">
        <v>649</v>
      </c>
      <c r="L514" t="s">
        <v>667</v>
      </c>
      <c r="M514" t="s">
        <v>2218</v>
      </c>
      <c r="N514" t="s">
        <v>2297</v>
      </c>
      <c r="R514" s="2" t="s">
        <v>2233</v>
      </c>
      <c r="S514" s="2" t="s">
        <v>626</v>
      </c>
      <c r="T514" s="2" t="s">
        <v>624</v>
      </c>
    </row>
    <row r="515" spans="1:20" x14ac:dyDescent="0.4">
      <c r="A515" s="2" t="s">
        <v>2924</v>
      </c>
      <c r="B515" s="2" t="s">
        <v>2925</v>
      </c>
      <c r="C515" s="2" t="s">
        <v>2926</v>
      </c>
      <c r="D515" s="2" t="s">
        <v>646</v>
      </c>
      <c r="E515" s="2" t="s">
        <v>643</v>
      </c>
      <c r="F515" s="2" t="s">
        <v>647</v>
      </c>
      <c r="G515" s="2" t="s">
        <v>643</v>
      </c>
      <c r="H515" s="2" t="s">
        <v>782</v>
      </c>
      <c r="I515" s="2" t="s">
        <v>647</v>
      </c>
      <c r="J515" s="2" t="s">
        <v>759</v>
      </c>
      <c r="K515" s="2" t="s">
        <v>649</v>
      </c>
      <c r="L515" t="s">
        <v>760</v>
      </c>
      <c r="M515" t="s">
        <v>1010</v>
      </c>
      <c r="N515" t="s">
        <v>2926</v>
      </c>
      <c r="R515" s="2" t="s">
        <v>707</v>
      </c>
      <c r="S515" s="2" t="s">
        <v>623</v>
      </c>
      <c r="T515" s="2" t="s">
        <v>624</v>
      </c>
    </row>
    <row r="516" spans="1:20" x14ac:dyDescent="0.4">
      <c r="A516" s="2" t="s">
        <v>1456</v>
      </c>
      <c r="B516" s="2" t="s">
        <v>1457</v>
      </c>
      <c r="C516" s="2" t="s">
        <v>1458</v>
      </c>
      <c r="D516" s="2" t="s">
        <v>646</v>
      </c>
      <c r="E516" s="2" t="s">
        <v>643</v>
      </c>
      <c r="F516" s="2" t="s">
        <v>647</v>
      </c>
      <c r="G516" s="2" t="s">
        <v>643</v>
      </c>
      <c r="H516" s="2" t="s">
        <v>782</v>
      </c>
      <c r="I516" s="2" t="s">
        <v>647</v>
      </c>
      <c r="J516" s="2" t="s">
        <v>759</v>
      </c>
      <c r="K516" s="2" t="s">
        <v>649</v>
      </c>
      <c r="L516" t="s">
        <v>760</v>
      </c>
      <c r="M516" t="s">
        <v>1010</v>
      </c>
      <c r="N516" t="s">
        <v>1458</v>
      </c>
      <c r="R516" s="2" t="s">
        <v>707</v>
      </c>
      <c r="S516" s="2" t="s">
        <v>623</v>
      </c>
      <c r="T516" s="2" t="s">
        <v>624</v>
      </c>
    </row>
    <row r="517" spans="1:20" x14ac:dyDescent="0.4">
      <c r="A517" s="2" t="s">
        <v>2302</v>
      </c>
      <c r="B517" s="2" t="s">
        <v>2303</v>
      </c>
      <c r="C517" s="2" t="s">
        <v>2304</v>
      </c>
      <c r="D517" s="2" t="s">
        <v>620</v>
      </c>
      <c r="E517" s="2" t="s">
        <v>643</v>
      </c>
      <c r="F517" s="2" t="s">
        <v>647</v>
      </c>
      <c r="G517" s="2" t="s">
        <v>643</v>
      </c>
      <c r="H517" s="2" t="s">
        <v>1537</v>
      </c>
      <c r="I517" s="2" t="s">
        <v>2255</v>
      </c>
      <c r="J517" s="2" t="s">
        <v>815</v>
      </c>
      <c r="K517" s="2" t="s">
        <v>649</v>
      </c>
      <c r="L517" t="s">
        <v>677</v>
      </c>
      <c r="M517" t="s">
        <v>1861</v>
      </c>
      <c r="N517" t="s">
        <v>2304</v>
      </c>
      <c r="R517" s="2" t="s">
        <v>707</v>
      </c>
      <c r="S517" s="2" t="s">
        <v>623</v>
      </c>
      <c r="T517" s="2" t="s">
        <v>624</v>
      </c>
    </row>
    <row r="518" spans="1:20" x14ac:dyDescent="0.4">
      <c r="A518" s="2" t="s">
        <v>2252</v>
      </c>
      <c r="B518" s="2" t="s">
        <v>2253</v>
      </c>
      <c r="C518" s="2" t="s">
        <v>2254</v>
      </c>
      <c r="D518" s="2" t="s">
        <v>620</v>
      </c>
      <c r="E518" s="2" t="s">
        <v>643</v>
      </c>
      <c r="F518" s="2" t="s">
        <v>647</v>
      </c>
      <c r="G518" s="2" t="s">
        <v>643</v>
      </c>
      <c r="H518" s="2" t="s">
        <v>1537</v>
      </c>
      <c r="I518" s="2" t="s">
        <v>2255</v>
      </c>
      <c r="J518" s="2" t="s">
        <v>815</v>
      </c>
      <c r="K518" s="2" t="s">
        <v>649</v>
      </c>
      <c r="L518" t="s">
        <v>677</v>
      </c>
      <c r="M518" t="s">
        <v>1861</v>
      </c>
      <c r="N518" t="s">
        <v>2254</v>
      </c>
      <c r="R518" s="2" t="s">
        <v>707</v>
      </c>
      <c r="S518" s="2" t="s">
        <v>623</v>
      </c>
      <c r="T518" s="2" t="s">
        <v>624</v>
      </c>
    </row>
    <row r="519" spans="1:20" x14ac:dyDescent="0.4">
      <c r="A519" s="2" t="s">
        <v>1495</v>
      </c>
      <c r="B519" s="2" t="s">
        <v>1496</v>
      </c>
      <c r="C519" s="2" t="s">
        <v>785</v>
      </c>
      <c r="D519" s="2" t="s">
        <v>646</v>
      </c>
      <c r="E519" s="2" t="s">
        <v>1497</v>
      </c>
      <c r="F519" s="2" t="s">
        <v>1498</v>
      </c>
      <c r="G519" s="2" t="s">
        <v>1497</v>
      </c>
      <c r="H519" s="2" t="s">
        <v>1499</v>
      </c>
      <c r="I519" s="2" t="s">
        <v>1500</v>
      </c>
      <c r="J519" s="2" t="s">
        <v>786</v>
      </c>
      <c r="K519" s="2" t="s">
        <v>649</v>
      </c>
      <c r="L519" t="s">
        <v>785</v>
      </c>
      <c r="M519" t="s">
        <v>785</v>
      </c>
      <c r="R519" s="2" t="s">
        <v>1501</v>
      </c>
      <c r="S519" s="2" t="s">
        <v>626</v>
      </c>
      <c r="T519" s="2" t="s">
        <v>624</v>
      </c>
    </row>
    <row r="520" spans="1:20" x14ac:dyDescent="0.4">
      <c r="A520" s="2" t="s">
        <v>1438</v>
      </c>
      <c r="B520" s="2" t="s">
        <v>1439</v>
      </c>
      <c r="C520" s="2" t="s">
        <v>841</v>
      </c>
      <c r="D520" s="2" t="s">
        <v>646</v>
      </c>
      <c r="E520" s="2" t="s">
        <v>855</v>
      </c>
      <c r="F520" s="2" t="s">
        <v>647</v>
      </c>
      <c r="G520" s="2" t="s">
        <v>855</v>
      </c>
      <c r="H520" s="2" t="s">
        <v>1440</v>
      </c>
      <c r="I520" s="2" t="s">
        <v>647</v>
      </c>
      <c r="J520" s="2" t="s">
        <v>842</v>
      </c>
      <c r="K520" s="2" t="s">
        <v>649</v>
      </c>
      <c r="L520" t="s">
        <v>650</v>
      </c>
      <c r="M520" t="s">
        <v>678</v>
      </c>
      <c r="N520" t="s">
        <v>841</v>
      </c>
      <c r="R520" s="2" t="s">
        <v>707</v>
      </c>
      <c r="S520" s="2" t="s">
        <v>765</v>
      </c>
      <c r="T520" s="2" t="s">
        <v>624</v>
      </c>
    </row>
    <row r="521" spans="1:20" x14ac:dyDescent="0.4">
      <c r="A521" s="2" t="s">
        <v>1418</v>
      </c>
      <c r="B521" s="2" t="s">
        <v>1419</v>
      </c>
      <c r="C521" s="2" t="s">
        <v>799</v>
      </c>
      <c r="D521" s="2" t="s">
        <v>646</v>
      </c>
      <c r="E521" s="2" t="s">
        <v>855</v>
      </c>
      <c r="F521" s="2" t="s">
        <v>647</v>
      </c>
      <c r="G521" s="2" t="s">
        <v>855</v>
      </c>
      <c r="H521" s="2" t="s">
        <v>707</v>
      </c>
      <c r="I521" s="2" t="s">
        <v>647</v>
      </c>
      <c r="J521" s="2" t="s">
        <v>800</v>
      </c>
      <c r="K521" s="2" t="s">
        <v>649</v>
      </c>
      <c r="L521" t="s">
        <v>650</v>
      </c>
      <c r="M521" t="s">
        <v>678</v>
      </c>
      <c r="N521" t="s">
        <v>799</v>
      </c>
      <c r="R521" s="2" t="s">
        <v>707</v>
      </c>
      <c r="S521" s="2" t="s">
        <v>695</v>
      </c>
      <c r="T521" s="2" t="s">
        <v>624</v>
      </c>
    </row>
    <row r="522" spans="1:20" x14ac:dyDescent="0.4">
      <c r="A522" s="2" t="s">
        <v>2805</v>
      </c>
      <c r="B522" s="2" t="s">
        <v>2806</v>
      </c>
      <c r="C522" s="2" t="s">
        <v>2807</v>
      </c>
      <c r="D522" s="2" t="s">
        <v>646</v>
      </c>
      <c r="E522" s="2" t="s">
        <v>2699</v>
      </c>
      <c r="F522" s="2" t="s">
        <v>647</v>
      </c>
      <c r="G522" s="2" t="s">
        <v>2699</v>
      </c>
      <c r="H522" s="2" t="s">
        <v>810</v>
      </c>
      <c r="I522" s="2" t="s">
        <v>2808</v>
      </c>
      <c r="J522" s="2" t="s">
        <v>1803</v>
      </c>
      <c r="K522" s="2" t="s">
        <v>649</v>
      </c>
      <c r="L522" t="s">
        <v>2675</v>
      </c>
      <c r="M522" t="s">
        <v>2807</v>
      </c>
      <c r="R522" s="2" t="s">
        <v>707</v>
      </c>
      <c r="S522" s="2" t="s">
        <v>626</v>
      </c>
      <c r="T522" s="2" t="s">
        <v>624</v>
      </c>
    </row>
    <row r="523" spans="1:20" x14ac:dyDescent="0.4">
      <c r="A523" s="2" t="s">
        <v>2397</v>
      </c>
      <c r="B523" s="2" t="s">
        <v>2398</v>
      </c>
      <c r="C523" s="2" t="s">
        <v>2399</v>
      </c>
      <c r="D523" s="2" t="s">
        <v>646</v>
      </c>
      <c r="E523" s="2" t="s">
        <v>926</v>
      </c>
      <c r="F523" s="2" t="s">
        <v>647</v>
      </c>
      <c r="G523" s="2" t="s">
        <v>926</v>
      </c>
      <c r="H523" s="2" t="s">
        <v>927</v>
      </c>
      <c r="I523" s="2" t="s">
        <v>1671</v>
      </c>
      <c r="J523" s="2" t="s">
        <v>803</v>
      </c>
      <c r="K523" s="2" t="s">
        <v>649</v>
      </c>
      <c r="L523" t="s">
        <v>804</v>
      </c>
      <c r="M523" t="s">
        <v>807</v>
      </c>
      <c r="N523" t="s">
        <v>2399</v>
      </c>
      <c r="R523" s="2" t="s">
        <v>929</v>
      </c>
      <c r="S523" s="2" t="s">
        <v>626</v>
      </c>
      <c r="T523" s="2" t="s">
        <v>624</v>
      </c>
    </row>
    <row r="524" spans="1:20" x14ac:dyDescent="0.4">
      <c r="A524" s="2" t="s">
        <v>957</v>
      </c>
      <c r="B524" s="2" t="s">
        <v>958</v>
      </c>
      <c r="C524" s="2" t="s">
        <v>959</v>
      </c>
      <c r="D524" s="2" t="s">
        <v>646</v>
      </c>
      <c r="E524" s="2" t="s">
        <v>960</v>
      </c>
      <c r="F524" s="2" t="s">
        <v>647</v>
      </c>
      <c r="G524" s="2" t="s">
        <v>960</v>
      </c>
      <c r="H524" s="2" t="s">
        <v>810</v>
      </c>
      <c r="I524" s="2" t="s">
        <v>961</v>
      </c>
      <c r="J524" s="2" t="s">
        <v>962</v>
      </c>
      <c r="K524" s="2" t="s">
        <v>649</v>
      </c>
      <c r="L524" t="s">
        <v>954</v>
      </c>
      <c r="M524" t="s">
        <v>959</v>
      </c>
      <c r="R524" s="2" t="s">
        <v>707</v>
      </c>
      <c r="S524" s="2" t="s">
        <v>623</v>
      </c>
      <c r="T524" s="2" t="s">
        <v>624</v>
      </c>
    </row>
    <row r="525" spans="1:20" x14ac:dyDescent="0.4">
      <c r="A525" s="2" t="s">
        <v>1137</v>
      </c>
      <c r="B525" s="2" t="s">
        <v>1138</v>
      </c>
      <c r="C525" s="2" t="s">
        <v>1139</v>
      </c>
      <c r="D525" s="2" t="s">
        <v>646</v>
      </c>
      <c r="E525" s="2" t="s">
        <v>1005</v>
      </c>
      <c r="F525" s="2" t="s">
        <v>647</v>
      </c>
      <c r="G525" s="2" t="s">
        <v>1005</v>
      </c>
      <c r="H525" s="2" t="s">
        <v>782</v>
      </c>
      <c r="I525" s="2" t="s">
        <v>647</v>
      </c>
      <c r="J525" s="2" t="s">
        <v>759</v>
      </c>
      <c r="K525" s="2" t="s">
        <v>649</v>
      </c>
      <c r="L525" t="s">
        <v>760</v>
      </c>
      <c r="M525" t="s">
        <v>1093</v>
      </c>
      <c r="N525" t="s">
        <v>1139</v>
      </c>
      <c r="R525" s="2" t="s">
        <v>707</v>
      </c>
      <c r="S525" s="2" t="s">
        <v>623</v>
      </c>
      <c r="T525" s="2" t="s">
        <v>624</v>
      </c>
    </row>
    <row r="526" spans="1:20" x14ac:dyDescent="0.4">
      <c r="A526" s="2" t="s">
        <v>3082</v>
      </c>
      <c r="B526" s="2" t="s">
        <v>3083</v>
      </c>
      <c r="C526" s="2" t="s">
        <v>3084</v>
      </c>
      <c r="D526" s="2" t="s">
        <v>646</v>
      </c>
      <c r="E526" s="2" t="s">
        <v>708</v>
      </c>
      <c r="F526" s="2" t="s">
        <v>647</v>
      </c>
      <c r="G526" s="2" t="s">
        <v>708</v>
      </c>
      <c r="H526" s="2" t="s">
        <v>687</v>
      </c>
      <c r="I526" s="2" t="s">
        <v>3085</v>
      </c>
      <c r="J526" s="2" t="s">
        <v>685</v>
      </c>
      <c r="K526" s="2" t="s">
        <v>649</v>
      </c>
      <c r="L526" t="s">
        <v>667</v>
      </c>
      <c r="M526" t="s">
        <v>1342</v>
      </c>
      <c r="N526" t="s">
        <v>3084</v>
      </c>
      <c r="R526" s="2" t="s">
        <v>3086</v>
      </c>
      <c r="S526" s="2" t="s">
        <v>626</v>
      </c>
      <c r="T526" s="2" t="s">
        <v>624</v>
      </c>
    </row>
    <row r="527" spans="1:20" x14ac:dyDescent="0.4">
      <c r="A527" s="2" t="s">
        <v>3126</v>
      </c>
      <c r="B527" s="2" t="s">
        <v>3127</v>
      </c>
      <c r="C527" s="2" t="s">
        <v>3128</v>
      </c>
      <c r="D527" s="2" t="s">
        <v>646</v>
      </c>
      <c r="E527" s="2" t="s">
        <v>708</v>
      </c>
      <c r="F527" s="2" t="s">
        <v>647</v>
      </c>
      <c r="G527" s="2" t="s">
        <v>708</v>
      </c>
      <c r="H527" s="2" t="s">
        <v>687</v>
      </c>
      <c r="I527" s="2" t="s">
        <v>3129</v>
      </c>
      <c r="J527" s="2" t="s">
        <v>1803</v>
      </c>
      <c r="K527" s="2" t="s">
        <v>649</v>
      </c>
      <c r="L527" t="s">
        <v>667</v>
      </c>
      <c r="M527" t="s">
        <v>1342</v>
      </c>
      <c r="N527" t="s">
        <v>3128</v>
      </c>
      <c r="R527" s="2" t="s">
        <v>3086</v>
      </c>
      <c r="S527" s="2" t="s">
        <v>626</v>
      </c>
      <c r="T527" s="2" t="s">
        <v>624</v>
      </c>
    </row>
    <row r="528" spans="1:20" x14ac:dyDescent="0.4">
      <c r="A528" s="2" t="s">
        <v>2771</v>
      </c>
      <c r="B528" s="2" t="s">
        <v>2772</v>
      </c>
      <c r="C528" s="2" t="s">
        <v>2773</v>
      </c>
      <c r="D528" s="2" t="s">
        <v>646</v>
      </c>
      <c r="E528" s="2" t="s">
        <v>2737</v>
      </c>
      <c r="F528" s="2" t="s">
        <v>2774</v>
      </c>
      <c r="G528" s="2" t="s">
        <v>2737</v>
      </c>
      <c r="H528" s="2" t="s">
        <v>809</v>
      </c>
      <c r="I528" s="2" t="s">
        <v>2775</v>
      </c>
      <c r="J528" s="2" t="s">
        <v>2776</v>
      </c>
      <c r="K528" s="2" t="s">
        <v>649</v>
      </c>
      <c r="L528" t="s">
        <v>2675</v>
      </c>
      <c r="M528" t="s">
        <v>2773</v>
      </c>
      <c r="R528" s="2" t="s">
        <v>707</v>
      </c>
      <c r="S528" s="2" t="s">
        <v>626</v>
      </c>
      <c r="T528" s="2" t="s">
        <v>624</v>
      </c>
    </row>
    <row r="529" spans="1:20" x14ac:dyDescent="0.4">
      <c r="A529" s="2" t="s">
        <v>923</v>
      </c>
      <c r="B529" s="2" t="s">
        <v>924</v>
      </c>
      <c r="C529" s="2" t="s">
        <v>925</v>
      </c>
      <c r="D529" s="2" t="s">
        <v>646</v>
      </c>
      <c r="E529" s="2" t="s">
        <v>926</v>
      </c>
      <c r="F529" s="2" t="s">
        <v>647</v>
      </c>
      <c r="G529" s="2" t="s">
        <v>926</v>
      </c>
      <c r="H529" s="2" t="s">
        <v>927</v>
      </c>
      <c r="I529" s="2" t="s">
        <v>659</v>
      </c>
      <c r="J529" s="2" t="s">
        <v>928</v>
      </c>
      <c r="K529" s="2" t="s">
        <v>649</v>
      </c>
      <c r="L529" t="s">
        <v>804</v>
      </c>
      <c r="M529" t="s">
        <v>807</v>
      </c>
      <c r="N529" t="s">
        <v>925</v>
      </c>
      <c r="R529" s="2" t="s">
        <v>929</v>
      </c>
      <c r="S529" s="2" t="s">
        <v>623</v>
      </c>
      <c r="T529" s="2" t="s">
        <v>654</v>
      </c>
    </row>
    <row r="530" spans="1:20" x14ac:dyDescent="0.4">
      <c r="A530" s="2" t="s">
        <v>2459</v>
      </c>
      <c r="B530" s="2" t="s">
        <v>2460</v>
      </c>
      <c r="C530" s="2" t="s">
        <v>675</v>
      </c>
      <c r="D530" s="2" t="s">
        <v>646</v>
      </c>
      <c r="E530" s="2" t="s">
        <v>704</v>
      </c>
      <c r="F530" s="2" t="s">
        <v>647</v>
      </c>
      <c r="G530" s="2" t="s">
        <v>704</v>
      </c>
      <c r="H530" s="2" t="s">
        <v>2461</v>
      </c>
      <c r="I530" s="2" t="s">
        <v>2462</v>
      </c>
      <c r="J530" s="2" t="s">
        <v>676</v>
      </c>
      <c r="K530" s="2" t="s">
        <v>649</v>
      </c>
      <c r="L530" t="s">
        <v>677</v>
      </c>
      <c r="M530" t="s">
        <v>2463</v>
      </c>
      <c r="N530" t="s">
        <v>675</v>
      </c>
      <c r="R530" s="2" t="s">
        <v>707</v>
      </c>
      <c r="S530" s="2" t="s">
        <v>623</v>
      </c>
      <c r="T530" s="2" t="s">
        <v>624</v>
      </c>
    </row>
    <row r="531" spans="1:20" x14ac:dyDescent="0.4">
      <c r="A531" s="2" t="s">
        <v>1713</v>
      </c>
      <c r="B531" s="2" t="s">
        <v>1714</v>
      </c>
      <c r="C531" s="2" t="s">
        <v>691</v>
      </c>
      <c r="D531" s="2" t="s">
        <v>646</v>
      </c>
      <c r="E531" s="2" t="s">
        <v>1005</v>
      </c>
      <c r="F531" s="2" t="s">
        <v>647</v>
      </c>
      <c r="G531" s="2" t="s">
        <v>1005</v>
      </c>
      <c r="H531" s="2" t="s">
        <v>1715</v>
      </c>
      <c r="I531" s="2" t="s">
        <v>1716</v>
      </c>
      <c r="J531" s="2" t="s">
        <v>689</v>
      </c>
      <c r="K531" s="2" t="s">
        <v>649</v>
      </c>
      <c r="L531" t="s">
        <v>667</v>
      </c>
      <c r="M531" t="s">
        <v>686</v>
      </c>
      <c r="N531" t="s">
        <v>691</v>
      </c>
      <c r="R531" s="2" t="s">
        <v>707</v>
      </c>
      <c r="S531" s="2" t="s">
        <v>626</v>
      </c>
      <c r="T531" s="2" t="s">
        <v>624</v>
      </c>
    </row>
    <row r="532" spans="1:20" x14ac:dyDescent="0.4">
      <c r="A532" s="2" t="s">
        <v>2427</v>
      </c>
      <c r="B532" s="2" t="s">
        <v>2428</v>
      </c>
      <c r="C532" s="2" t="s">
        <v>2429</v>
      </c>
      <c r="D532" s="2" t="s">
        <v>797</v>
      </c>
      <c r="E532" s="2" t="s">
        <v>2430</v>
      </c>
      <c r="F532" s="2" t="s">
        <v>647</v>
      </c>
      <c r="G532" s="2" t="s">
        <v>2430</v>
      </c>
      <c r="H532" s="2" t="s">
        <v>1040</v>
      </c>
      <c r="I532" s="2" t="s">
        <v>2431</v>
      </c>
      <c r="J532" s="2" t="s">
        <v>685</v>
      </c>
      <c r="K532" s="2" t="s">
        <v>649</v>
      </c>
      <c r="L532" t="s">
        <v>667</v>
      </c>
      <c r="M532" t="s">
        <v>686</v>
      </c>
      <c r="N532" t="s">
        <v>2429</v>
      </c>
      <c r="R532" s="2" t="s">
        <v>707</v>
      </c>
      <c r="S532" s="2" t="s">
        <v>626</v>
      </c>
      <c r="T532" s="2" t="s">
        <v>624</v>
      </c>
    </row>
    <row r="533" spans="1:20" x14ac:dyDescent="0.4">
      <c r="A533" s="2" t="s">
        <v>2264</v>
      </c>
      <c r="B533" s="2" t="s">
        <v>2265</v>
      </c>
      <c r="C533" s="2" t="s">
        <v>688</v>
      </c>
      <c r="D533" s="2" t="s">
        <v>646</v>
      </c>
      <c r="E533" s="2" t="s">
        <v>1005</v>
      </c>
      <c r="F533" s="2" t="s">
        <v>647</v>
      </c>
      <c r="G533" s="2" t="s">
        <v>1005</v>
      </c>
      <c r="H533" s="2" t="s">
        <v>1715</v>
      </c>
      <c r="I533" s="2" t="s">
        <v>1716</v>
      </c>
      <c r="J533" s="2" t="s">
        <v>689</v>
      </c>
      <c r="K533" s="2" t="s">
        <v>649</v>
      </c>
      <c r="L533" t="s">
        <v>667</v>
      </c>
      <c r="M533" t="s">
        <v>686</v>
      </c>
      <c r="N533" t="s">
        <v>688</v>
      </c>
      <c r="R533" s="2" t="s">
        <v>707</v>
      </c>
      <c r="S533" s="2" t="s">
        <v>626</v>
      </c>
      <c r="T533" s="2" t="s">
        <v>624</v>
      </c>
    </row>
    <row r="534" spans="1:20" x14ac:dyDescent="0.4">
      <c r="A534" s="2" t="s">
        <v>2717</v>
      </c>
      <c r="B534" s="2" t="s">
        <v>2718</v>
      </c>
      <c r="C534" s="2" t="s">
        <v>2719</v>
      </c>
      <c r="D534" s="2" t="s">
        <v>797</v>
      </c>
      <c r="E534" s="2" t="s">
        <v>2430</v>
      </c>
      <c r="F534" s="2" t="s">
        <v>647</v>
      </c>
      <c r="G534" s="2" t="s">
        <v>2430</v>
      </c>
      <c r="H534" s="2" t="s">
        <v>1040</v>
      </c>
      <c r="I534" s="2" t="s">
        <v>2431</v>
      </c>
      <c r="J534" s="2" t="s">
        <v>685</v>
      </c>
      <c r="K534" s="2" t="s">
        <v>649</v>
      </c>
      <c r="L534" t="s">
        <v>667</v>
      </c>
      <c r="M534" t="s">
        <v>686</v>
      </c>
      <c r="N534" t="s">
        <v>2719</v>
      </c>
      <c r="R534" s="2" t="s">
        <v>707</v>
      </c>
      <c r="S534" s="2" t="s">
        <v>626</v>
      </c>
      <c r="T534" s="2" t="s">
        <v>624</v>
      </c>
    </row>
    <row r="535" spans="1:20" x14ac:dyDescent="0.4">
      <c r="A535" s="2" t="s">
        <v>2240</v>
      </c>
      <c r="B535" s="2" t="s">
        <v>2241</v>
      </c>
      <c r="C535" s="2" t="s">
        <v>740</v>
      </c>
      <c r="D535" s="2" t="s">
        <v>646</v>
      </c>
      <c r="E535" s="2" t="s">
        <v>820</v>
      </c>
      <c r="F535" s="2" t="s">
        <v>2242</v>
      </c>
      <c r="G535" s="2" t="s">
        <v>820</v>
      </c>
      <c r="H535" s="2" t="s">
        <v>810</v>
      </c>
      <c r="I535" s="2" t="s">
        <v>763</v>
      </c>
      <c r="J535" s="2" t="s">
        <v>764</v>
      </c>
      <c r="K535" s="2" t="s">
        <v>649</v>
      </c>
      <c r="L535" t="s">
        <v>739</v>
      </c>
      <c r="M535" t="s">
        <v>784</v>
      </c>
      <c r="N535" t="s">
        <v>740</v>
      </c>
      <c r="R535" s="2" t="s">
        <v>707</v>
      </c>
      <c r="S535" s="2" t="s">
        <v>765</v>
      </c>
      <c r="T535" s="2" t="s">
        <v>2243</v>
      </c>
    </row>
    <row r="536" spans="1:20" x14ac:dyDescent="0.4">
      <c r="A536" s="2" t="s">
        <v>2908</v>
      </c>
      <c r="B536" s="2" t="s">
        <v>2909</v>
      </c>
      <c r="C536" s="2" t="s">
        <v>2910</v>
      </c>
      <c r="D536" s="2" t="s">
        <v>646</v>
      </c>
      <c r="E536" s="2" t="s">
        <v>1373</v>
      </c>
      <c r="F536" s="2" t="s">
        <v>647</v>
      </c>
      <c r="G536" s="2" t="s">
        <v>1373</v>
      </c>
      <c r="H536" s="2" t="s">
        <v>2911</v>
      </c>
      <c r="I536" s="2" t="s">
        <v>1374</v>
      </c>
      <c r="J536" s="2" t="s">
        <v>772</v>
      </c>
      <c r="K536" s="2" t="s">
        <v>649</v>
      </c>
      <c r="L536" t="s">
        <v>1375</v>
      </c>
      <c r="M536" t="s">
        <v>773</v>
      </c>
      <c r="N536" t="s">
        <v>2910</v>
      </c>
      <c r="R536" s="2" t="s">
        <v>1574</v>
      </c>
      <c r="S536" s="2" t="s">
        <v>765</v>
      </c>
      <c r="T536" s="2" t="s">
        <v>624</v>
      </c>
    </row>
    <row r="537" spans="1:20" x14ac:dyDescent="0.4">
      <c r="A537" s="2" t="s">
        <v>2905</v>
      </c>
      <c r="B537" s="2" t="s">
        <v>2906</v>
      </c>
      <c r="C537" s="2" t="s">
        <v>2907</v>
      </c>
      <c r="D537" s="2" t="s">
        <v>646</v>
      </c>
      <c r="E537" s="2" t="s">
        <v>1373</v>
      </c>
      <c r="F537" s="2" t="s">
        <v>647</v>
      </c>
      <c r="G537" s="2" t="s">
        <v>1373</v>
      </c>
      <c r="H537" s="2" t="s">
        <v>2889</v>
      </c>
      <c r="I537" s="2" t="s">
        <v>1374</v>
      </c>
      <c r="J537" s="2" t="s">
        <v>772</v>
      </c>
      <c r="K537" s="2" t="s">
        <v>649</v>
      </c>
      <c r="L537" t="s">
        <v>1375</v>
      </c>
      <c r="M537" t="s">
        <v>773</v>
      </c>
      <c r="N537" t="s">
        <v>2907</v>
      </c>
      <c r="R537" s="2" t="s">
        <v>1574</v>
      </c>
      <c r="S537" s="2" t="s">
        <v>765</v>
      </c>
      <c r="T537" s="2" t="s">
        <v>624</v>
      </c>
    </row>
    <row r="538" spans="1:20" x14ac:dyDescent="0.4">
      <c r="A538" s="2" t="s">
        <v>1443</v>
      </c>
      <c r="B538" s="2" t="s">
        <v>1444</v>
      </c>
      <c r="C538" s="2" t="s">
        <v>1445</v>
      </c>
      <c r="D538" s="2" t="s">
        <v>646</v>
      </c>
      <c r="E538" s="2" t="s">
        <v>926</v>
      </c>
      <c r="F538" s="2" t="s">
        <v>647</v>
      </c>
      <c r="G538" s="2" t="s">
        <v>926</v>
      </c>
      <c r="H538" s="2" t="s">
        <v>927</v>
      </c>
      <c r="I538" s="2" t="s">
        <v>1446</v>
      </c>
      <c r="J538" s="2" t="s">
        <v>803</v>
      </c>
      <c r="K538" s="2" t="s">
        <v>649</v>
      </c>
      <c r="L538" t="s">
        <v>804</v>
      </c>
      <c r="M538" t="s">
        <v>807</v>
      </c>
      <c r="N538" t="s">
        <v>1445</v>
      </c>
      <c r="R538" s="2" t="s">
        <v>929</v>
      </c>
      <c r="S538" s="2" t="s">
        <v>626</v>
      </c>
      <c r="T538" s="2" t="s">
        <v>624</v>
      </c>
    </row>
    <row r="539" spans="1:20" x14ac:dyDescent="0.4">
      <c r="A539" s="2" t="s">
        <v>3142</v>
      </c>
      <c r="B539" s="2" t="s">
        <v>3143</v>
      </c>
      <c r="C539" s="2" t="s">
        <v>3144</v>
      </c>
      <c r="D539" s="2" t="s">
        <v>738</v>
      </c>
      <c r="E539" s="2" t="s">
        <v>1373</v>
      </c>
      <c r="F539" s="2" t="s">
        <v>647</v>
      </c>
      <c r="G539" s="2" t="s">
        <v>1373</v>
      </c>
      <c r="H539" s="2" t="s">
        <v>705</v>
      </c>
      <c r="I539" s="2" t="s">
        <v>3145</v>
      </c>
      <c r="J539" s="2" t="s">
        <v>759</v>
      </c>
      <c r="K539" s="2" t="s">
        <v>649</v>
      </c>
      <c r="L539" t="s">
        <v>1375</v>
      </c>
      <c r="M539" t="s">
        <v>15</v>
      </c>
      <c r="N539" t="s">
        <v>3144</v>
      </c>
      <c r="R539" s="2" t="s">
        <v>707</v>
      </c>
      <c r="S539" s="2" t="s">
        <v>623</v>
      </c>
      <c r="T539" s="2" t="s">
        <v>624</v>
      </c>
    </row>
    <row r="540" spans="1:20" x14ac:dyDescent="0.4">
      <c r="A540" s="2" t="s">
        <v>1762</v>
      </c>
      <c r="B540" s="2" t="s">
        <v>1763</v>
      </c>
      <c r="C540" s="2" t="s">
        <v>830</v>
      </c>
      <c r="D540" s="2" t="s">
        <v>646</v>
      </c>
      <c r="E540" s="2" t="s">
        <v>1510</v>
      </c>
      <c r="F540" s="2" t="s">
        <v>647</v>
      </c>
      <c r="G540" s="2" t="s">
        <v>1510</v>
      </c>
      <c r="H540" s="2" t="s">
        <v>1764</v>
      </c>
      <c r="I540" s="2" t="s">
        <v>647</v>
      </c>
      <c r="J540" s="2" t="s">
        <v>831</v>
      </c>
      <c r="K540" s="2" t="s">
        <v>649</v>
      </c>
      <c r="L540" t="s">
        <v>10</v>
      </c>
      <c r="M540" t="s">
        <v>830</v>
      </c>
      <c r="R540" s="2" t="s">
        <v>707</v>
      </c>
      <c r="S540" s="2" t="s">
        <v>626</v>
      </c>
      <c r="T540" s="2" t="s">
        <v>624</v>
      </c>
    </row>
    <row r="541" spans="1:20" x14ac:dyDescent="0.4">
      <c r="A541" s="2" t="s">
        <v>2749</v>
      </c>
      <c r="B541" s="2" t="s">
        <v>2750</v>
      </c>
      <c r="C541" s="2" t="s">
        <v>2751</v>
      </c>
      <c r="D541" s="2" t="s">
        <v>646</v>
      </c>
      <c r="E541" s="2" t="s">
        <v>2699</v>
      </c>
      <c r="F541" s="2" t="s">
        <v>647</v>
      </c>
      <c r="G541" s="2" t="s">
        <v>2699</v>
      </c>
      <c r="H541" s="2" t="s">
        <v>810</v>
      </c>
      <c r="I541" s="2" t="s">
        <v>2752</v>
      </c>
      <c r="J541" s="2" t="s">
        <v>685</v>
      </c>
      <c r="K541" s="2" t="s">
        <v>649</v>
      </c>
      <c r="L541" t="s">
        <v>10</v>
      </c>
      <c r="M541" t="s">
        <v>2751</v>
      </c>
      <c r="R541" s="2" t="s">
        <v>707</v>
      </c>
      <c r="S541" s="2" t="s">
        <v>626</v>
      </c>
      <c r="T541" s="2" t="s">
        <v>624</v>
      </c>
    </row>
    <row r="542" spans="1:20" x14ac:dyDescent="0.4">
      <c r="A542" s="2" t="s">
        <v>1344</v>
      </c>
      <c r="B542" s="2" t="s">
        <v>1345</v>
      </c>
      <c r="C542" s="2" t="s">
        <v>847</v>
      </c>
      <c r="D542" s="2" t="s">
        <v>646</v>
      </c>
      <c r="E542" s="2" t="s">
        <v>855</v>
      </c>
      <c r="F542" s="2" t="s">
        <v>647</v>
      </c>
      <c r="G542" s="2" t="s">
        <v>855</v>
      </c>
      <c r="H542" s="2" t="s">
        <v>707</v>
      </c>
      <c r="I542" s="2" t="s">
        <v>856</v>
      </c>
      <c r="J542" s="2" t="s">
        <v>848</v>
      </c>
      <c r="K542" s="2" t="s">
        <v>649</v>
      </c>
      <c r="L542" t="s">
        <v>650</v>
      </c>
      <c r="M542" t="s">
        <v>801</v>
      </c>
      <c r="N542" t="s">
        <v>847</v>
      </c>
      <c r="R542" s="2" t="s">
        <v>707</v>
      </c>
      <c r="S542" s="2" t="s">
        <v>712</v>
      </c>
      <c r="T542" s="2" t="s">
        <v>624</v>
      </c>
    </row>
    <row r="543" spans="1:20" x14ac:dyDescent="0.4">
      <c r="A543" s="2" t="s">
        <v>2069</v>
      </c>
      <c r="B543" s="2" t="s">
        <v>2070</v>
      </c>
      <c r="C543" s="2" t="s">
        <v>2071</v>
      </c>
      <c r="D543" s="2" t="s">
        <v>646</v>
      </c>
      <c r="E543" s="2" t="s">
        <v>926</v>
      </c>
      <c r="F543" s="2" t="s">
        <v>647</v>
      </c>
      <c r="G543" s="2" t="s">
        <v>926</v>
      </c>
      <c r="H543" s="2" t="s">
        <v>927</v>
      </c>
      <c r="I543" s="2" t="s">
        <v>1685</v>
      </c>
      <c r="J543" s="2" t="s">
        <v>803</v>
      </c>
      <c r="K543" s="2" t="s">
        <v>649</v>
      </c>
      <c r="L543" t="s">
        <v>804</v>
      </c>
      <c r="M543" t="s">
        <v>808</v>
      </c>
      <c r="N543" t="s">
        <v>2071</v>
      </c>
      <c r="R543" s="2" t="s">
        <v>929</v>
      </c>
      <c r="S543" s="2" t="s">
        <v>626</v>
      </c>
      <c r="T543" s="2" t="s">
        <v>624</v>
      </c>
    </row>
    <row r="544" spans="1:20" x14ac:dyDescent="0.4">
      <c r="A544" s="2" t="s">
        <v>3079</v>
      </c>
      <c r="B544" s="2" t="s">
        <v>3080</v>
      </c>
      <c r="C544" s="2" t="s">
        <v>796</v>
      </c>
      <c r="D544" s="2" t="s">
        <v>646</v>
      </c>
      <c r="E544" s="2" t="s">
        <v>1373</v>
      </c>
      <c r="F544" s="2" t="s">
        <v>647</v>
      </c>
      <c r="G544" s="2" t="s">
        <v>1373</v>
      </c>
      <c r="H544" s="2" t="s">
        <v>876</v>
      </c>
      <c r="I544" s="2" t="s">
        <v>3081</v>
      </c>
      <c r="J544" s="2" t="s">
        <v>798</v>
      </c>
      <c r="K544" s="2" t="s">
        <v>649</v>
      </c>
      <c r="L544" t="s">
        <v>784</v>
      </c>
      <c r="M544" t="s">
        <v>796</v>
      </c>
      <c r="R544" s="2" t="s">
        <v>707</v>
      </c>
      <c r="S544" s="2" t="s">
        <v>765</v>
      </c>
      <c r="T544" s="2" t="s">
        <v>624</v>
      </c>
    </row>
    <row r="545" spans="1:20" x14ac:dyDescent="0.4">
      <c r="A545" s="2" t="s">
        <v>2990</v>
      </c>
      <c r="B545" s="2" t="s">
        <v>2991</v>
      </c>
      <c r="C545" s="2" t="s">
        <v>698</v>
      </c>
      <c r="D545" s="2" t="s">
        <v>646</v>
      </c>
      <c r="E545" s="2" t="s">
        <v>855</v>
      </c>
      <c r="F545" s="2" t="s">
        <v>647</v>
      </c>
      <c r="G545" s="2" t="s">
        <v>855</v>
      </c>
      <c r="H545" s="2" t="s">
        <v>707</v>
      </c>
      <c r="I545" s="2" t="s">
        <v>647</v>
      </c>
      <c r="J545" s="2" t="s">
        <v>699</v>
      </c>
      <c r="K545" s="2" t="s">
        <v>649</v>
      </c>
      <c r="L545" t="s">
        <v>696</v>
      </c>
      <c r="M545" t="s">
        <v>1518</v>
      </c>
      <c r="N545" t="s">
        <v>698</v>
      </c>
      <c r="R545" s="2" t="s">
        <v>707</v>
      </c>
      <c r="S545" s="2" t="s">
        <v>623</v>
      </c>
      <c r="T545" s="2" t="s">
        <v>624</v>
      </c>
    </row>
    <row r="546" spans="1:20" x14ac:dyDescent="0.4">
      <c r="A546" s="2" t="s">
        <v>3160</v>
      </c>
      <c r="B546" s="2" t="s">
        <v>3161</v>
      </c>
      <c r="C546" s="2" t="s">
        <v>816</v>
      </c>
      <c r="D546" s="2" t="s">
        <v>646</v>
      </c>
      <c r="E546" s="2" t="s">
        <v>855</v>
      </c>
      <c r="F546" s="2" t="s">
        <v>647</v>
      </c>
      <c r="G546" s="2" t="s">
        <v>855</v>
      </c>
      <c r="H546" s="2" t="s">
        <v>707</v>
      </c>
      <c r="I546" s="2" t="s">
        <v>647</v>
      </c>
      <c r="J546" s="2" t="s">
        <v>817</v>
      </c>
      <c r="K546" s="2" t="s">
        <v>649</v>
      </c>
      <c r="L546" t="s">
        <v>650</v>
      </c>
      <c r="M546" t="s">
        <v>818</v>
      </c>
      <c r="N546" t="s">
        <v>816</v>
      </c>
      <c r="R546" s="2" t="s">
        <v>707</v>
      </c>
      <c r="S546" s="2" t="s">
        <v>623</v>
      </c>
      <c r="T546" s="2" t="s">
        <v>624</v>
      </c>
    </row>
    <row r="547" spans="1:20" x14ac:dyDescent="0.4">
      <c r="A547" s="2" t="s">
        <v>2847</v>
      </c>
      <c r="B547" s="2" t="s">
        <v>2848</v>
      </c>
      <c r="C547" s="2" t="s">
        <v>2849</v>
      </c>
      <c r="D547" s="2" t="s">
        <v>646</v>
      </c>
      <c r="E547" s="2" t="s">
        <v>855</v>
      </c>
      <c r="F547" s="2" t="s">
        <v>647</v>
      </c>
      <c r="G547" s="2" t="s">
        <v>855</v>
      </c>
      <c r="H547" s="2" t="s">
        <v>707</v>
      </c>
      <c r="I547" s="2" t="s">
        <v>647</v>
      </c>
      <c r="J547" s="2" t="s">
        <v>824</v>
      </c>
      <c r="K547" s="2" t="s">
        <v>649</v>
      </c>
      <c r="L547" t="s">
        <v>650</v>
      </c>
      <c r="M547" t="s">
        <v>678</v>
      </c>
      <c r="N547" t="s">
        <v>2849</v>
      </c>
      <c r="R547" s="2" t="s">
        <v>707</v>
      </c>
      <c r="S547" s="2" t="s">
        <v>695</v>
      </c>
      <c r="T547" s="2" t="s">
        <v>624</v>
      </c>
    </row>
    <row r="548" spans="1:20" x14ac:dyDescent="0.4">
      <c r="A548" s="2" t="s">
        <v>3179</v>
      </c>
      <c r="B548" s="2" t="s">
        <v>3180</v>
      </c>
      <c r="C548" s="2" t="s">
        <v>3181</v>
      </c>
      <c r="D548" s="2" t="s">
        <v>646</v>
      </c>
      <c r="E548" s="2" t="s">
        <v>704</v>
      </c>
      <c r="F548" s="2" t="s">
        <v>647</v>
      </c>
      <c r="G548" s="2" t="s">
        <v>704</v>
      </c>
      <c r="H548" s="2" t="s">
        <v>1537</v>
      </c>
      <c r="I548" s="2" t="s">
        <v>3182</v>
      </c>
      <c r="J548" s="2" t="s">
        <v>3183</v>
      </c>
      <c r="K548" s="2" t="s">
        <v>649</v>
      </c>
      <c r="L548" t="s">
        <v>3184</v>
      </c>
      <c r="M548" t="s">
        <v>3181</v>
      </c>
      <c r="N548" t="s">
        <v>3181</v>
      </c>
      <c r="R548" s="2" t="s">
        <v>707</v>
      </c>
      <c r="S548" s="2" t="s">
        <v>623</v>
      </c>
      <c r="T548" s="2" t="s">
        <v>624</v>
      </c>
    </row>
    <row r="549" spans="1:20" x14ac:dyDescent="0.4">
      <c r="A549" s="2" t="s">
        <v>3185</v>
      </c>
      <c r="B549" s="2" t="s">
        <v>3186</v>
      </c>
      <c r="C549" s="2" t="s">
        <v>3187</v>
      </c>
      <c r="D549" s="2" t="s">
        <v>646</v>
      </c>
      <c r="E549" s="2" t="s">
        <v>3188</v>
      </c>
      <c r="F549" s="2" t="s">
        <v>647</v>
      </c>
      <c r="G549" s="2" t="s">
        <v>3188</v>
      </c>
      <c r="H549" s="2" t="s">
        <v>886</v>
      </c>
      <c r="I549" s="2" t="s">
        <v>647</v>
      </c>
      <c r="J549" s="2" t="s">
        <v>3189</v>
      </c>
      <c r="K549" s="2" t="s">
        <v>649</v>
      </c>
      <c r="L549" t="s">
        <v>789</v>
      </c>
      <c r="M549" t="s">
        <v>3190</v>
      </c>
      <c r="N549" t="s">
        <v>3187</v>
      </c>
      <c r="R549" s="2" t="s">
        <v>707</v>
      </c>
      <c r="S549" s="2" t="s">
        <v>623</v>
      </c>
      <c r="T549" s="2" t="s">
        <v>624</v>
      </c>
    </row>
    <row r="550" spans="1:20" x14ac:dyDescent="0.4">
      <c r="A550" s="2" t="s">
        <v>3044</v>
      </c>
      <c r="B550" s="2" t="s">
        <v>3045</v>
      </c>
      <c r="C550" s="2" t="s">
        <v>18</v>
      </c>
      <c r="D550" s="2" t="s">
        <v>646</v>
      </c>
      <c r="E550" s="2" t="s">
        <v>3046</v>
      </c>
      <c r="F550" s="2" t="s">
        <v>647</v>
      </c>
      <c r="G550" s="2" t="s">
        <v>3046</v>
      </c>
      <c r="H550" s="2" t="s">
        <v>1537</v>
      </c>
      <c r="I550" s="2" t="s">
        <v>3047</v>
      </c>
      <c r="J550" s="2" t="s">
        <v>828</v>
      </c>
      <c r="K550" s="2" t="s">
        <v>649</v>
      </c>
      <c r="L550" t="s">
        <v>829</v>
      </c>
      <c r="M550" t="s">
        <v>18</v>
      </c>
      <c r="R550" s="2" t="s">
        <v>707</v>
      </c>
      <c r="S550" s="2" t="s">
        <v>623</v>
      </c>
      <c r="T550" s="2" t="s">
        <v>624</v>
      </c>
    </row>
    <row r="551" spans="1:20" x14ac:dyDescent="0.4">
      <c r="A551" s="2" t="s">
        <v>1315</v>
      </c>
      <c r="B551" s="2" t="s">
        <v>1316</v>
      </c>
      <c r="C551" s="2" t="s">
        <v>1317</v>
      </c>
      <c r="D551" s="2" t="s">
        <v>646</v>
      </c>
      <c r="E551" s="2" t="s">
        <v>1318</v>
      </c>
      <c r="F551" s="2" t="s">
        <v>1319</v>
      </c>
      <c r="G551" s="2" t="s">
        <v>1318</v>
      </c>
      <c r="H551" s="2" t="s">
        <v>927</v>
      </c>
      <c r="I551" s="2" t="s">
        <v>1320</v>
      </c>
      <c r="J551" s="2" t="s">
        <v>1321</v>
      </c>
      <c r="K551" s="2" t="s">
        <v>649</v>
      </c>
      <c r="L551" t="s">
        <v>954</v>
      </c>
      <c r="M551" t="s">
        <v>1317</v>
      </c>
      <c r="R551" s="2" t="s">
        <v>707</v>
      </c>
      <c r="S551" s="2" t="s">
        <v>626</v>
      </c>
      <c r="T551" s="2" t="s">
        <v>624</v>
      </c>
    </row>
    <row r="552" spans="1:20" x14ac:dyDescent="0.4">
      <c r="A552" s="2" t="s">
        <v>2814</v>
      </c>
      <c r="B552" s="2" t="s">
        <v>2815</v>
      </c>
      <c r="C552" s="2" t="s">
        <v>2816</v>
      </c>
      <c r="D552" s="2" t="s">
        <v>646</v>
      </c>
      <c r="E552" s="2" t="s">
        <v>2817</v>
      </c>
      <c r="F552" s="2" t="s">
        <v>647</v>
      </c>
      <c r="G552" s="2" t="s">
        <v>2817</v>
      </c>
      <c r="H552" s="2" t="s">
        <v>810</v>
      </c>
      <c r="I552" s="2" t="s">
        <v>647</v>
      </c>
      <c r="J552" s="2" t="s">
        <v>2818</v>
      </c>
      <c r="K552" s="2" t="s">
        <v>649</v>
      </c>
      <c r="L552" t="s">
        <v>954</v>
      </c>
      <c r="M552" t="s">
        <v>2816</v>
      </c>
      <c r="R552" s="2" t="s">
        <v>707</v>
      </c>
      <c r="S552" s="2" t="s">
        <v>814</v>
      </c>
      <c r="T552" s="2" t="s">
        <v>780</v>
      </c>
    </row>
    <row r="553" spans="1:20" x14ac:dyDescent="0.4">
      <c r="A553" s="2" t="s">
        <v>2288</v>
      </c>
      <c r="B553" s="2" t="s">
        <v>2289</v>
      </c>
      <c r="C553" s="2" t="s">
        <v>2290</v>
      </c>
      <c r="D553" s="2" t="s">
        <v>620</v>
      </c>
      <c r="E553" s="2" t="s">
        <v>2291</v>
      </c>
      <c r="F553" s="2" t="s">
        <v>647</v>
      </c>
      <c r="G553" s="2" t="s">
        <v>2291</v>
      </c>
      <c r="H553" s="2" t="s">
        <v>1715</v>
      </c>
      <c r="I553" s="2" t="s">
        <v>2292</v>
      </c>
      <c r="J553" s="2" t="s">
        <v>2293</v>
      </c>
      <c r="K553" s="2" t="s">
        <v>649</v>
      </c>
      <c r="L553" t="s">
        <v>677</v>
      </c>
      <c r="M553" t="s">
        <v>2294</v>
      </c>
      <c r="N553" t="s">
        <v>2290</v>
      </c>
      <c r="R553" s="2" t="s">
        <v>707</v>
      </c>
      <c r="S553" s="2" t="s">
        <v>623</v>
      </c>
      <c r="T553" s="2" t="s">
        <v>624</v>
      </c>
    </row>
    <row r="554" spans="1:20" x14ac:dyDescent="0.4">
      <c r="A554" s="2" t="s">
        <v>990</v>
      </c>
      <c r="B554" s="2" t="s">
        <v>991</v>
      </c>
      <c r="C554" s="2" t="s">
        <v>992</v>
      </c>
      <c r="D554" s="2" t="s">
        <v>646</v>
      </c>
      <c r="E554" s="2" t="s">
        <v>993</v>
      </c>
      <c r="F554" s="2" t="s">
        <v>647</v>
      </c>
      <c r="G554" s="2" t="s">
        <v>993</v>
      </c>
      <c r="H554" s="2" t="s">
        <v>810</v>
      </c>
      <c r="I554" s="2" t="s">
        <v>994</v>
      </c>
      <c r="J554" s="2" t="s">
        <v>995</v>
      </c>
      <c r="K554" s="2" t="s">
        <v>649</v>
      </c>
      <c r="L554" t="s">
        <v>954</v>
      </c>
      <c r="M554" t="s">
        <v>992</v>
      </c>
      <c r="R554" s="2" t="s">
        <v>707</v>
      </c>
      <c r="S554" s="2" t="s">
        <v>626</v>
      </c>
      <c r="T554" s="2" t="s">
        <v>624</v>
      </c>
    </row>
    <row r="555" spans="1:20" x14ac:dyDescent="0.4">
      <c r="A555" s="2" t="s">
        <v>3098</v>
      </c>
      <c r="B555" s="2" t="s">
        <v>3099</v>
      </c>
      <c r="C555" s="2" t="s">
        <v>3100</v>
      </c>
      <c r="D555" s="2" t="s">
        <v>646</v>
      </c>
      <c r="E555" s="2" t="s">
        <v>1707</v>
      </c>
      <c r="F555" s="2" t="s">
        <v>647</v>
      </c>
      <c r="G555" s="2" t="s">
        <v>1707</v>
      </c>
      <c r="H555" s="2" t="s">
        <v>810</v>
      </c>
      <c r="I555" s="2" t="s">
        <v>3101</v>
      </c>
      <c r="J555" s="2" t="s">
        <v>995</v>
      </c>
      <c r="K555" s="2" t="s">
        <v>649</v>
      </c>
      <c r="L555" t="s">
        <v>954</v>
      </c>
      <c r="M555" t="s">
        <v>3100</v>
      </c>
      <c r="R555" s="2" t="s">
        <v>707</v>
      </c>
      <c r="S555" s="2" t="s">
        <v>626</v>
      </c>
      <c r="T555" s="2" t="s">
        <v>624</v>
      </c>
    </row>
    <row r="556" spans="1:20" x14ac:dyDescent="0.4">
      <c r="A556" s="2" t="s">
        <v>1423</v>
      </c>
      <c r="B556" s="2" t="s">
        <v>1424</v>
      </c>
      <c r="C556" s="2" t="s">
        <v>1425</v>
      </c>
      <c r="D556" s="2" t="s">
        <v>646</v>
      </c>
      <c r="E556" s="2" t="s">
        <v>1426</v>
      </c>
      <c r="F556" s="2" t="s">
        <v>647</v>
      </c>
      <c r="G556" s="2" t="s">
        <v>1426</v>
      </c>
      <c r="H556" s="2" t="s">
        <v>1427</v>
      </c>
      <c r="I556" s="2" t="s">
        <v>1428</v>
      </c>
      <c r="J556" s="2" t="s">
        <v>1429</v>
      </c>
      <c r="K556" s="2" t="s">
        <v>649</v>
      </c>
      <c r="L556" t="s">
        <v>696</v>
      </c>
      <c r="M556" t="s">
        <v>1430</v>
      </c>
      <c r="N556" t="s">
        <v>1425</v>
      </c>
      <c r="R556" s="2" t="s">
        <v>929</v>
      </c>
      <c r="S556" s="2" t="s">
        <v>712</v>
      </c>
      <c r="T556" s="2" t="s">
        <v>624</v>
      </c>
    </row>
    <row r="557" spans="1:20" x14ac:dyDescent="0.4">
      <c r="A557" s="2" t="s">
        <v>1880</v>
      </c>
      <c r="B557" s="2" t="s">
        <v>1881</v>
      </c>
      <c r="C557" s="2" t="s">
        <v>1882</v>
      </c>
      <c r="D557" s="2" t="s">
        <v>646</v>
      </c>
      <c r="E557" s="2" t="s">
        <v>926</v>
      </c>
      <c r="F557" s="2" t="s">
        <v>647</v>
      </c>
      <c r="G557" s="2" t="s">
        <v>926</v>
      </c>
      <c r="H557" s="2" t="s">
        <v>927</v>
      </c>
      <c r="I557" s="2" t="s">
        <v>1685</v>
      </c>
      <c r="J557" s="2" t="s">
        <v>803</v>
      </c>
      <c r="K557" s="2" t="s">
        <v>649</v>
      </c>
      <c r="L557" t="s">
        <v>804</v>
      </c>
      <c r="M557" t="s">
        <v>807</v>
      </c>
      <c r="N557" t="s">
        <v>1882</v>
      </c>
      <c r="R557" s="2" t="s">
        <v>929</v>
      </c>
      <c r="S557" s="2" t="s">
        <v>626</v>
      </c>
      <c r="T557" s="2" t="s">
        <v>654</v>
      </c>
    </row>
    <row r="558" spans="1:20" x14ac:dyDescent="0.4">
      <c r="A558" s="2" t="s">
        <v>2422</v>
      </c>
      <c r="B558" s="2" t="s">
        <v>2423</v>
      </c>
      <c r="C558" s="2" t="s">
        <v>1882</v>
      </c>
      <c r="D558" s="2" t="s">
        <v>646</v>
      </c>
      <c r="E558" s="2" t="s">
        <v>926</v>
      </c>
      <c r="F558" s="2" t="s">
        <v>647</v>
      </c>
      <c r="G558" s="2" t="s">
        <v>926</v>
      </c>
      <c r="H558" s="2" t="s">
        <v>927</v>
      </c>
      <c r="I558" s="2" t="s">
        <v>1446</v>
      </c>
      <c r="J558" s="2" t="s">
        <v>803</v>
      </c>
      <c r="K558" s="2" t="s">
        <v>649</v>
      </c>
      <c r="L558" t="s">
        <v>804</v>
      </c>
      <c r="M558" t="s">
        <v>807</v>
      </c>
      <c r="N558" t="s">
        <v>1882</v>
      </c>
      <c r="R558" s="2" t="s">
        <v>929</v>
      </c>
      <c r="S558" s="2" t="s">
        <v>626</v>
      </c>
      <c r="T558" s="2" t="s">
        <v>654</v>
      </c>
    </row>
    <row r="559" spans="1:20" x14ac:dyDescent="0.4">
      <c r="A559" s="2" t="s">
        <v>2374</v>
      </c>
      <c r="B559" s="2" t="s">
        <v>2375</v>
      </c>
      <c r="C559" s="2" t="s">
        <v>2376</v>
      </c>
      <c r="D559" s="2" t="s">
        <v>646</v>
      </c>
      <c r="E559" s="2" t="s">
        <v>926</v>
      </c>
      <c r="F559" s="2" t="s">
        <v>647</v>
      </c>
      <c r="G559" s="2" t="s">
        <v>926</v>
      </c>
      <c r="H559" s="2" t="s">
        <v>927</v>
      </c>
      <c r="I559" s="2" t="s">
        <v>1825</v>
      </c>
      <c r="J559" s="2" t="s">
        <v>803</v>
      </c>
      <c r="K559" s="2" t="s">
        <v>649</v>
      </c>
      <c r="L559" t="s">
        <v>804</v>
      </c>
      <c r="M559" t="s">
        <v>807</v>
      </c>
      <c r="N559" t="s">
        <v>2376</v>
      </c>
      <c r="R559" s="2" t="s">
        <v>929</v>
      </c>
      <c r="S559" s="2" t="s">
        <v>626</v>
      </c>
      <c r="T559" s="2" t="s">
        <v>624</v>
      </c>
    </row>
    <row r="560" spans="1:20" x14ac:dyDescent="0.4">
      <c r="A560" s="2" t="s">
        <v>1788</v>
      </c>
      <c r="B560" s="2" t="s">
        <v>1789</v>
      </c>
      <c r="C560" s="2" t="s">
        <v>1790</v>
      </c>
      <c r="D560" s="2" t="s">
        <v>646</v>
      </c>
      <c r="E560" s="2" t="s">
        <v>1005</v>
      </c>
      <c r="F560" s="2" t="s">
        <v>647</v>
      </c>
      <c r="G560" s="2" t="s">
        <v>1005</v>
      </c>
      <c r="H560" s="2" t="s">
        <v>782</v>
      </c>
      <c r="I560" s="2" t="s">
        <v>647</v>
      </c>
      <c r="J560" s="2" t="s">
        <v>759</v>
      </c>
      <c r="K560" s="2" t="s">
        <v>649</v>
      </c>
      <c r="L560" t="s">
        <v>760</v>
      </c>
      <c r="M560" t="s">
        <v>1093</v>
      </c>
      <c r="N560" t="s">
        <v>1790</v>
      </c>
      <c r="R560" s="2" t="s">
        <v>707</v>
      </c>
      <c r="S560" s="2" t="s">
        <v>623</v>
      </c>
      <c r="T560" s="2" t="s">
        <v>624</v>
      </c>
    </row>
    <row r="561" spans="1:20" x14ac:dyDescent="0.4">
      <c r="A561" s="2" t="s">
        <v>3004</v>
      </c>
      <c r="B561" s="2" t="s">
        <v>3005</v>
      </c>
      <c r="C561" s="2" t="s">
        <v>3006</v>
      </c>
      <c r="D561" s="2" t="s">
        <v>646</v>
      </c>
      <c r="E561" s="2" t="s">
        <v>1005</v>
      </c>
      <c r="F561" s="2" t="s">
        <v>647</v>
      </c>
      <c r="G561" s="2" t="s">
        <v>1005</v>
      </c>
      <c r="H561" s="2" t="s">
        <v>782</v>
      </c>
      <c r="I561" s="2" t="s">
        <v>647</v>
      </c>
      <c r="J561" s="2" t="s">
        <v>759</v>
      </c>
      <c r="K561" s="2" t="s">
        <v>649</v>
      </c>
      <c r="L561" t="s">
        <v>760</v>
      </c>
      <c r="M561" t="s">
        <v>896</v>
      </c>
      <c r="N561" t="s">
        <v>3006</v>
      </c>
      <c r="R561" s="2" t="s">
        <v>707</v>
      </c>
      <c r="S561" s="2" t="s">
        <v>623</v>
      </c>
      <c r="T561" s="2" t="s">
        <v>624</v>
      </c>
    </row>
    <row r="562" spans="1:20" x14ac:dyDescent="0.4">
      <c r="A562" s="2" t="s">
        <v>1310</v>
      </c>
      <c r="B562" s="2" t="s">
        <v>1311</v>
      </c>
      <c r="C562" s="2" t="s">
        <v>1312</v>
      </c>
      <c r="D562" s="2" t="s">
        <v>646</v>
      </c>
      <c r="E562" s="2" t="s">
        <v>1313</v>
      </c>
      <c r="F562" s="2" t="s">
        <v>647</v>
      </c>
      <c r="G562" s="2" t="s">
        <v>1313</v>
      </c>
      <c r="H562" s="2" t="s">
        <v>810</v>
      </c>
      <c r="I562" s="2" t="s">
        <v>1314</v>
      </c>
      <c r="J562" s="2" t="s">
        <v>685</v>
      </c>
      <c r="K562" s="2" t="s">
        <v>649</v>
      </c>
      <c r="L562" t="s">
        <v>829</v>
      </c>
      <c r="M562" t="s">
        <v>1312</v>
      </c>
      <c r="R562" s="2" t="s">
        <v>707</v>
      </c>
      <c r="S562" s="2" t="s">
        <v>626</v>
      </c>
      <c r="T562" s="2" t="s">
        <v>624</v>
      </c>
    </row>
    <row r="563" spans="1:20" x14ac:dyDescent="0.4">
      <c r="A563" s="2" t="s">
        <v>1797</v>
      </c>
      <c r="B563" s="2" t="s">
        <v>1798</v>
      </c>
      <c r="C563" s="2" t="s">
        <v>1799</v>
      </c>
      <c r="D563" s="2" t="s">
        <v>646</v>
      </c>
      <c r="E563" s="2" t="s">
        <v>1800</v>
      </c>
      <c r="F563" s="2" t="s">
        <v>1801</v>
      </c>
      <c r="G563" s="2" t="s">
        <v>1800</v>
      </c>
      <c r="H563" s="2" t="s">
        <v>1537</v>
      </c>
      <c r="I563" s="2" t="s">
        <v>1802</v>
      </c>
      <c r="J563" s="2" t="s">
        <v>1803</v>
      </c>
      <c r="K563" s="2" t="s">
        <v>649</v>
      </c>
      <c r="L563" t="s">
        <v>829</v>
      </c>
      <c r="M563" t="s">
        <v>1799</v>
      </c>
      <c r="R563" s="2" t="s">
        <v>707</v>
      </c>
      <c r="S563" s="2" t="s">
        <v>626</v>
      </c>
      <c r="T563" s="2" t="s">
        <v>624</v>
      </c>
    </row>
    <row r="564" spans="1:20" x14ac:dyDescent="0.4">
      <c r="A564" s="2" t="s">
        <v>1355</v>
      </c>
      <c r="B564" s="2" t="s">
        <v>1356</v>
      </c>
      <c r="C564" s="2" t="s">
        <v>1357</v>
      </c>
      <c r="D564" s="2" t="s">
        <v>646</v>
      </c>
      <c r="E564" s="2" t="s">
        <v>1005</v>
      </c>
      <c r="F564" s="2" t="s">
        <v>647</v>
      </c>
      <c r="G564" s="2" t="s">
        <v>1005</v>
      </c>
      <c r="H564" s="2" t="s">
        <v>782</v>
      </c>
      <c r="I564" s="2" t="s">
        <v>647</v>
      </c>
      <c r="J564" s="2" t="s">
        <v>759</v>
      </c>
      <c r="K564" s="2" t="s">
        <v>649</v>
      </c>
      <c r="L564" t="s">
        <v>760</v>
      </c>
      <c r="M564" t="s">
        <v>1093</v>
      </c>
      <c r="N564" t="s">
        <v>1357</v>
      </c>
      <c r="R564" s="2" t="s">
        <v>707</v>
      </c>
      <c r="S564" s="2" t="s">
        <v>623</v>
      </c>
      <c r="T564" s="2" t="s">
        <v>624</v>
      </c>
    </row>
    <row r="565" spans="1:20" x14ac:dyDescent="0.4">
      <c r="A565" s="2" t="s">
        <v>3191</v>
      </c>
      <c r="B565" s="2" t="s">
        <v>3192</v>
      </c>
      <c r="C565" s="2" t="s">
        <v>3193</v>
      </c>
      <c r="D565" s="2" t="s">
        <v>646</v>
      </c>
      <c r="E565" s="2" t="s">
        <v>3112</v>
      </c>
      <c r="F565" s="2" t="s">
        <v>647</v>
      </c>
      <c r="G565" s="2" t="s">
        <v>3112</v>
      </c>
      <c r="H565" s="2" t="s">
        <v>1537</v>
      </c>
      <c r="I565" s="2" t="s">
        <v>3194</v>
      </c>
      <c r="J565" s="2" t="s">
        <v>787</v>
      </c>
      <c r="K565" s="2" t="s">
        <v>649</v>
      </c>
      <c r="L565" t="s">
        <v>13</v>
      </c>
      <c r="M565" t="s">
        <v>3193</v>
      </c>
      <c r="R565" s="2" t="s">
        <v>707</v>
      </c>
      <c r="S565" s="2" t="s">
        <v>623</v>
      </c>
      <c r="T565" s="2" t="s">
        <v>624</v>
      </c>
    </row>
    <row r="566" spans="1:20" x14ac:dyDescent="0.4">
      <c r="A566" s="2" t="s">
        <v>1810</v>
      </c>
      <c r="B566" s="2" t="s">
        <v>1811</v>
      </c>
      <c r="C566" s="2" t="s">
        <v>768</v>
      </c>
      <c r="D566" s="2" t="s">
        <v>646</v>
      </c>
      <c r="E566" s="2" t="s">
        <v>1812</v>
      </c>
      <c r="F566" s="2" t="s">
        <v>647</v>
      </c>
      <c r="G566" s="2" t="s">
        <v>1812</v>
      </c>
      <c r="H566" s="2" t="s">
        <v>1813</v>
      </c>
      <c r="I566" s="2" t="s">
        <v>1814</v>
      </c>
      <c r="J566" s="2" t="s">
        <v>767</v>
      </c>
      <c r="K566" s="2" t="s">
        <v>649</v>
      </c>
      <c r="L566" t="s">
        <v>954</v>
      </c>
      <c r="M566" t="s">
        <v>768</v>
      </c>
      <c r="R566" s="2" t="s">
        <v>1815</v>
      </c>
      <c r="S566" s="2" t="s">
        <v>626</v>
      </c>
      <c r="T566" s="2" t="s">
        <v>624</v>
      </c>
    </row>
    <row r="567" spans="1:20" x14ac:dyDescent="0.4">
      <c r="A567" s="2" t="s">
        <v>2945</v>
      </c>
      <c r="B567" s="2" t="s">
        <v>2946</v>
      </c>
      <c r="C567" s="2" t="s">
        <v>2947</v>
      </c>
      <c r="D567" s="2" t="s">
        <v>646</v>
      </c>
      <c r="E567" s="2" t="s">
        <v>643</v>
      </c>
      <c r="F567" s="2" t="s">
        <v>647</v>
      </c>
      <c r="G567" s="2" t="s">
        <v>643</v>
      </c>
      <c r="H567" s="2" t="s">
        <v>782</v>
      </c>
      <c r="I567" s="2" t="s">
        <v>647</v>
      </c>
      <c r="J567" s="2" t="s">
        <v>759</v>
      </c>
      <c r="K567" s="2" t="s">
        <v>649</v>
      </c>
      <c r="L567" t="s">
        <v>760</v>
      </c>
      <c r="M567" t="s">
        <v>896</v>
      </c>
      <c r="N567" t="s">
        <v>2947</v>
      </c>
      <c r="R567" s="2" t="s">
        <v>707</v>
      </c>
      <c r="S567" s="2" t="s">
        <v>623</v>
      </c>
      <c r="T567" s="2" t="s">
        <v>624</v>
      </c>
    </row>
    <row r="568" spans="1:20" x14ac:dyDescent="0.4">
      <c r="A568" s="2" t="s">
        <v>2359</v>
      </c>
      <c r="B568" s="2" t="s">
        <v>2360</v>
      </c>
      <c r="C568" s="2" t="s">
        <v>2361</v>
      </c>
      <c r="D568" s="2" t="s">
        <v>620</v>
      </c>
      <c r="E568" s="2" t="s">
        <v>643</v>
      </c>
      <c r="F568" s="2" t="s">
        <v>2362</v>
      </c>
      <c r="G568" s="2" t="s">
        <v>643</v>
      </c>
      <c r="H568" s="2" t="s">
        <v>1537</v>
      </c>
      <c r="I568" s="2" t="s">
        <v>2363</v>
      </c>
      <c r="J568" s="2" t="s">
        <v>802</v>
      </c>
      <c r="K568" s="2" t="s">
        <v>649</v>
      </c>
      <c r="L568" t="s">
        <v>677</v>
      </c>
      <c r="M568" t="s">
        <v>1861</v>
      </c>
      <c r="N568" t="s">
        <v>2361</v>
      </c>
      <c r="R568" s="2" t="s">
        <v>707</v>
      </c>
      <c r="S568" s="2" t="s">
        <v>623</v>
      </c>
      <c r="T568" s="2" t="s">
        <v>654</v>
      </c>
    </row>
    <row r="569" spans="1:20" x14ac:dyDescent="0.4">
      <c r="A569" s="2" t="s">
        <v>3094</v>
      </c>
      <c r="B569" s="2" t="s">
        <v>3095</v>
      </c>
      <c r="C569" s="2" t="s">
        <v>3096</v>
      </c>
      <c r="D569" s="2" t="s">
        <v>646</v>
      </c>
      <c r="E569" s="2" t="s">
        <v>708</v>
      </c>
      <c r="F569" s="2" t="s">
        <v>647</v>
      </c>
      <c r="G569" s="2" t="s">
        <v>708</v>
      </c>
      <c r="H569" s="2" t="s">
        <v>810</v>
      </c>
      <c r="I569" s="2" t="s">
        <v>3097</v>
      </c>
      <c r="J569" s="2" t="s">
        <v>685</v>
      </c>
      <c r="K569" s="2" t="s">
        <v>649</v>
      </c>
      <c r="L569" t="s">
        <v>13</v>
      </c>
      <c r="M569" t="s">
        <v>3096</v>
      </c>
      <c r="R569" s="2" t="s">
        <v>707</v>
      </c>
      <c r="S569" s="2" t="s">
        <v>626</v>
      </c>
      <c r="T569" s="2" t="s">
        <v>624</v>
      </c>
    </row>
    <row r="570" spans="1:20" x14ac:dyDescent="0.4">
      <c r="A570" s="2" t="s">
        <v>3048</v>
      </c>
      <c r="B570" s="2" t="s">
        <v>3049</v>
      </c>
      <c r="C570" s="2" t="s">
        <v>3050</v>
      </c>
      <c r="D570" s="2" t="s">
        <v>646</v>
      </c>
      <c r="E570" s="2" t="s">
        <v>708</v>
      </c>
      <c r="F570" s="2" t="s">
        <v>647</v>
      </c>
      <c r="G570" s="2" t="s">
        <v>708</v>
      </c>
      <c r="H570" s="2" t="s">
        <v>810</v>
      </c>
      <c r="I570" s="2" t="s">
        <v>3051</v>
      </c>
      <c r="J570" s="2" t="s">
        <v>1803</v>
      </c>
      <c r="K570" s="2" t="s">
        <v>649</v>
      </c>
      <c r="L570" t="s">
        <v>13</v>
      </c>
      <c r="M570" t="s">
        <v>3050</v>
      </c>
      <c r="R570" s="2" t="s">
        <v>707</v>
      </c>
      <c r="S570" s="2" t="s">
        <v>626</v>
      </c>
      <c r="T570" s="2" t="s">
        <v>624</v>
      </c>
    </row>
    <row r="571" spans="1:20" x14ac:dyDescent="0.4">
      <c r="A571" s="2" t="s">
        <v>3106</v>
      </c>
      <c r="B571" s="2" t="s">
        <v>3107</v>
      </c>
      <c r="C571" s="2" t="s">
        <v>690</v>
      </c>
      <c r="D571" s="2" t="s">
        <v>646</v>
      </c>
      <c r="E571" s="2" t="s">
        <v>3108</v>
      </c>
      <c r="F571" s="2" t="s">
        <v>647</v>
      </c>
      <c r="G571" s="2" t="s">
        <v>3108</v>
      </c>
      <c r="H571" s="2" t="s">
        <v>811</v>
      </c>
      <c r="I571" s="2" t="s">
        <v>3109</v>
      </c>
      <c r="J571" s="2" t="s">
        <v>984</v>
      </c>
      <c r="K571" s="2" t="s">
        <v>649</v>
      </c>
      <c r="L571" t="s">
        <v>954</v>
      </c>
      <c r="M571" t="s">
        <v>690</v>
      </c>
      <c r="R571" s="2" t="s">
        <v>707</v>
      </c>
      <c r="S571" s="2" t="s">
        <v>626</v>
      </c>
      <c r="T571" s="2" t="s">
        <v>624</v>
      </c>
    </row>
    <row r="572" spans="1:20" x14ac:dyDescent="0.4">
      <c r="A572" s="2" t="s">
        <v>972</v>
      </c>
      <c r="B572" s="2" t="s">
        <v>973</v>
      </c>
      <c r="C572" s="2" t="s">
        <v>974</v>
      </c>
      <c r="D572" s="2" t="s">
        <v>646</v>
      </c>
      <c r="E572" s="2" t="s">
        <v>975</v>
      </c>
      <c r="F572" s="2" t="s">
        <v>647</v>
      </c>
      <c r="G572" s="2" t="s">
        <v>975</v>
      </c>
      <c r="H572" s="2" t="s">
        <v>976</v>
      </c>
      <c r="I572" s="2" t="s">
        <v>977</v>
      </c>
      <c r="J572" s="2" t="s">
        <v>953</v>
      </c>
      <c r="K572" s="2" t="s">
        <v>649</v>
      </c>
      <c r="L572" t="s">
        <v>954</v>
      </c>
      <c r="M572" t="s">
        <v>974</v>
      </c>
      <c r="R572" s="2" t="s">
        <v>978</v>
      </c>
      <c r="S572" s="2" t="s">
        <v>623</v>
      </c>
      <c r="T572" s="2" t="s">
        <v>835</v>
      </c>
    </row>
    <row r="573" spans="1:20" x14ac:dyDescent="0.4">
      <c r="A573" s="2" t="s">
        <v>3195</v>
      </c>
      <c r="B573" s="2" t="s">
        <v>3196</v>
      </c>
      <c r="C573" s="2" t="s">
        <v>7</v>
      </c>
      <c r="D573" s="2" t="s">
        <v>738</v>
      </c>
      <c r="E573" s="2" t="s">
        <v>3188</v>
      </c>
      <c r="F573" s="2" t="s">
        <v>647</v>
      </c>
      <c r="G573" s="2" t="s">
        <v>3188</v>
      </c>
      <c r="H573" s="2" t="s">
        <v>886</v>
      </c>
      <c r="I573" s="2" t="s">
        <v>647</v>
      </c>
      <c r="J573" s="2" t="s">
        <v>788</v>
      </c>
      <c r="K573" s="2" t="s">
        <v>649</v>
      </c>
      <c r="L573" t="s">
        <v>789</v>
      </c>
      <c r="M573" t="s">
        <v>790</v>
      </c>
      <c r="N573" t="s">
        <v>7</v>
      </c>
      <c r="R573" s="2" t="s">
        <v>707</v>
      </c>
      <c r="S573" s="2" t="s">
        <v>623</v>
      </c>
      <c r="T573" s="2" t="s">
        <v>624</v>
      </c>
    </row>
    <row r="574" spans="1:20" x14ac:dyDescent="0.4">
      <c r="A574" s="2" t="s">
        <v>3022</v>
      </c>
      <c r="B574" s="2" t="s">
        <v>3023</v>
      </c>
      <c r="C574" s="2" t="s">
        <v>836</v>
      </c>
      <c r="D574" s="2" t="s">
        <v>646</v>
      </c>
      <c r="E574" s="2" t="s">
        <v>3024</v>
      </c>
      <c r="F574" s="2" t="s">
        <v>647</v>
      </c>
      <c r="G574" s="2" t="s">
        <v>3024</v>
      </c>
      <c r="H574" s="2" t="s">
        <v>811</v>
      </c>
      <c r="I574" s="2" t="s">
        <v>647</v>
      </c>
      <c r="J574" s="2" t="s">
        <v>837</v>
      </c>
      <c r="K574" s="2" t="s">
        <v>649</v>
      </c>
      <c r="L574" t="s">
        <v>838</v>
      </c>
      <c r="M574" t="s">
        <v>836</v>
      </c>
      <c r="R574" s="2" t="s">
        <v>707</v>
      </c>
      <c r="S574" s="2" t="s">
        <v>623</v>
      </c>
      <c r="T574" s="2" t="s">
        <v>624</v>
      </c>
    </row>
    <row r="575" spans="1:20" x14ac:dyDescent="0.4">
      <c r="A575" s="2" t="s">
        <v>2424</v>
      </c>
      <c r="B575" s="2" t="s">
        <v>2425</v>
      </c>
      <c r="C575" s="2" t="s">
        <v>2426</v>
      </c>
      <c r="D575" s="2" t="s">
        <v>646</v>
      </c>
      <c r="E575" s="2" t="s">
        <v>926</v>
      </c>
      <c r="F575" s="2" t="s">
        <v>647</v>
      </c>
      <c r="G575" s="2" t="s">
        <v>926</v>
      </c>
      <c r="H575" s="2" t="s">
        <v>927</v>
      </c>
      <c r="I575" s="2" t="s">
        <v>1685</v>
      </c>
      <c r="J575" s="2" t="s">
        <v>803</v>
      </c>
      <c r="K575" s="2" t="s">
        <v>649</v>
      </c>
      <c r="L575" t="s">
        <v>804</v>
      </c>
      <c r="M575" t="s">
        <v>807</v>
      </c>
      <c r="N575" t="s">
        <v>2426</v>
      </c>
      <c r="R575" s="2" t="s">
        <v>929</v>
      </c>
      <c r="S575" s="2" t="s">
        <v>626</v>
      </c>
      <c r="T575" s="2" t="s">
        <v>637</v>
      </c>
    </row>
    <row r="576" spans="1:20" x14ac:dyDescent="0.4">
      <c r="A576" s="2" t="s">
        <v>1822</v>
      </c>
      <c r="B576" s="2" t="s">
        <v>1823</v>
      </c>
      <c r="C576" s="2" t="s">
        <v>1824</v>
      </c>
      <c r="D576" s="2" t="s">
        <v>646</v>
      </c>
      <c r="E576" s="2" t="s">
        <v>926</v>
      </c>
      <c r="F576" s="2" t="s">
        <v>647</v>
      </c>
      <c r="G576" s="2" t="s">
        <v>926</v>
      </c>
      <c r="H576" s="2" t="s">
        <v>927</v>
      </c>
      <c r="I576" s="2" t="s">
        <v>1825</v>
      </c>
      <c r="J576" s="2" t="s">
        <v>803</v>
      </c>
      <c r="K576" s="2" t="s">
        <v>649</v>
      </c>
      <c r="L576" t="s">
        <v>804</v>
      </c>
      <c r="M576" t="s">
        <v>807</v>
      </c>
      <c r="N576" t="s">
        <v>1824</v>
      </c>
      <c r="R576" s="2" t="s">
        <v>929</v>
      </c>
      <c r="S576" s="2" t="s">
        <v>626</v>
      </c>
      <c r="T576" s="2" t="s">
        <v>654</v>
      </c>
    </row>
    <row r="577" spans="1:20" x14ac:dyDescent="0.4">
      <c r="A577" s="2" t="s">
        <v>1567</v>
      </c>
      <c r="B577" s="2" t="s">
        <v>1568</v>
      </c>
      <c r="C577" s="2" t="s">
        <v>1569</v>
      </c>
      <c r="D577" s="2" t="s">
        <v>646</v>
      </c>
      <c r="E577" s="2" t="s">
        <v>1570</v>
      </c>
      <c r="F577" s="2" t="s">
        <v>647</v>
      </c>
      <c r="G577" s="2" t="s">
        <v>1570</v>
      </c>
      <c r="H577" s="2" t="s">
        <v>1571</v>
      </c>
      <c r="I577" s="2" t="s">
        <v>1572</v>
      </c>
      <c r="J577" s="2" t="s">
        <v>757</v>
      </c>
      <c r="K577" s="2" t="s">
        <v>649</v>
      </c>
      <c r="L577" t="s">
        <v>1375</v>
      </c>
      <c r="M577" t="s">
        <v>1573</v>
      </c>
      <c r="N577" t="s">
        <v>1569</v>
      </c>
      <c r="R577" s="2" t="s">
        <v>1574</v>
      </c>
      <c r="S577" s="2" t="s">
        <v>11</v>
      </c>
      <c r="T577" s="2" t="s">
        <v>624</v>
      </c>
    </row>
    <row r="578" spans="1:20" x14ac:dyDescent="0.4">
      <c r="A578" s="2" t="s">
        <v>2860</v>
      </c>
      <c r="B578" s="2" t="s">
        <v>2861</v>
      </c>
      <c r="C578" s="2" t="s">
        <v>2862</v>
      </c>
      <c r="D578" s="2" t="s">
        <v>646</v>
      </c>
      <c r="E578" s="2" t="s">
        <v>1373</v>
      </c>
      <c r="F578" s="2" t="s">
        <v>647</v>
      </c>
      <c r="G578" s="2" t="s">
        <v>1373</v>
      </c>
      <c r="H578" s="2" t="s">
        <v>1571</v>
      </c>
      <c r="I578" s="2" t="s">
        <v>2748</v>
      </c>
      <c r="J578" s="2" t="s">
        <v>756</v>
      </c>
      <c r="K578" s="2" t="s">
        <v>649</v>
      </c>
      <c r="L578" t="s">
        <v>1375</v>
      </c>
      <c r="M578" t="s">
        <v>1573</v>
      </c>
      <c r="N578" t="s">
        <v>2862</v>
      </c>
      <c r="R578" s="2" t="s">
        <v>707</v>
      </c>
      <c r="S578" s="2" t="s">
        <v>623</v>
      </c>
      <c r="T578" s="2" t="s">
        <v>624</v>
      </c>
    </row>
    <row r="579" spans="1:20" x14ac:dyDescent="0.4">
      <c r="A579" s="2" t="s">
        <v>1710</v>
      </c>
      <c r="B579" s="2" t="s">
        <v>1711</v>
      </c>
      <c r="C579" s="2" t="s">
        <v>1712</v>
      </c>
      <c r="D579" s="2" t="s">
        <v>646</v>
      </c>
      <c r="E579" s="2" t="s">
        <v>1570</v>
      </c>
      <c r="F579" s="2" t="s">
        <v>647</v>
      </c>
      <c r="G579" s="2" t="s">
        <v>1570</v>
      </c>
      <c r="H579" s="2" t="s">
        <v>1571</v>
      </c>
      <c r="I579" s="2" t="s">
        <v>1572</v>
      </c>
      <c r="J579" s="2" t="s">
        <v>757</v>
      </c>
      <c r="K579" s="2" t="s">
        <v>649</v>
      </c>
      <c r="L579" t="s">
        <v>1375</v>
      </c>
      <c r="M579" t="s">
        <v>1573</v>
      </c>
      <c r="N579" t="s">
        <v>1712</v>
      </c>
      <c r="R579" s="2" t="s">
        <v>1574</v>
      </c>
      <c r="S579" s="2" t="s">
        <v>11</v>
      </c>
      <c r="T579" s="2" t="s">
        <v>624</v>
      </c>
    </row>
    <row r="580" spans="1:20" x14ac:dyDescent="0.4">
      <c r="A580" s="2" t="s">
        <v>2745</v>
      </c>
      <c r="B580" s="2" t="s">
        <v>2746</v>
      </c>
      <c r="C580" s="2" t="s">
        <v>2747</v>
      </c>
      <c r="D580" s="2" t="s">
        <v>646</v>
      </c>
      <c r="E580" s="2" t="s">
        <v>1373</v>
      </c>
      <c r="F580" s="2" t="s">
        <v>647</v>
      </c>
      <c r="G580" s="2" t="s">
        <v>1373</v>
      </c>
      <c r="H580" s="2" t="s">
        <v>1571</v>
      </c>
      <c r="I580" s="2" t="s">
        <v>2748</v>
      </c>
      <c r="J580" s="2" t="s">
        <v>756</v>
      </c>
      <c r="K580" s="2" t="s">
        <v>649</v>
      </c>
      <c r="L580" t="s">
        <v>1375</v>
      </c>
      <c r="M580" t="s">
        <v>1573</v>
      </c>
      <c r="N580" t="s">
        <v>2747</v>
      </c>
      <c r="R580" s="2" t="s">
        <v>707</v>
      </c>
      <c r="S580" s="2" t="s">
        <v>623</v>
      </c>
      <c r="T580" s="2" t="s">
        <v>624</v>
      </c>
    </row>
    <row r="581" spans="1:20" x14ac:dyDescent="0.4">
      <c r="A581" s="2" t="s">
        <v>1386</v>
      </c>
      <c r="B581" s="2" t="s">
        <v>1387</v>
      </c>
      <c r="C581" s="2" t="s">
        <v>1388</v>
      </c>
      <c r="D581" s="2" t="s">
        <v>646</v>
      </c>
      <c r="E581" s="2" t="s">
        <v>1005</v>
      </c>
      <c r="F581" s="2" t="s">
        <v>647</v>
      </c>
      <c r="G581" s="2" t="s">
        <v>1005</v>
      </c>
      <c r="H581" s="2" t="s">
        <v>782</v>
      </c>
      <c r="I581" s="2" t="s">
        <v>647</v>
      </c>
      <c r="J581" s="2" t="s">
        <v>759</v>
      </c>
      <c r="K581" s="2" t="s">
        <v>649</v>
      </c>
      <c r="L581" t="s">
        <v>760</v>
      </c>
      <c r="M581" t="s">
        <v>1093</v>
      </c>
      <c r="N581" t="s">
        <v>1388</v>
      </c>
      <c r="R581" s="2" t="s">
        <v>707</v>
      </c>
      <c r="S581" s="2" t="s">
        <v>623</v>
      </c>
      <c r="T581" s="2" t="s">
        <v>624</v>
      </c>
    </row>
    <row r="582" spans="1:20" x14ac:dyDescent="0.4">
      <c r="A582" s="2" t="s">
        <v>2387</v>
      </c>
      <c r="B582" s="2" t="s">
        <v>2388</v>
      </c>
      <c r="C582" s="2" t="s">
        <v>2389</v>
      </c>
      <c r="D582" s="2" t="s">
        <v>620</v>
      </c>
      <c r="E582" s="2" t="s">
        <v>713</v>
      </c>
      <c r="F582" s="2" t="s">
        <v>2390</v>
      </c>
      <c r="G582" s="2" t="s">
        <v>713</v>
      </c>
      <c r="H582" s="2" t="s">
        <v>714</v>
      </c>
      <c r="I582" s="2" t="s">
        <v>715</v>
      </c>
      <c r="J582" s="2" t="s">
        <v>716</v>
      </c>
      <c r="K582" s="2" t="s">
        <v>649</v>
      </c>
      <c r="L582" t="s">
        <v>1296</v>
      </c>
      <c r="M582" t="s">
        <v>2389</v>
      </c>
      <c r="R582" s="2" t="s">
        <v>707</v>
      </c>
      <c r="S582" s="2" t="s">
        <v>623</v>
      </c>
      <c r="T582" s="2" t="s">
        <v>624</v>
      </c>
    </row>
    <row r="583" spans="1:20" x14ac:dyDescent="0.4">
      <c r="A583" s="2" t="s">
        <v>1492</v>
      </c>
      <c r="B583" s="2" t="s">
        <v>1493</v>
      </c>
      <c r="C583" s="2" t="s">
        <v>1494</v>
      </c>
      <c r="D583" s="2" t="s">
        <v>646</v>
      </c>
      <c r="E583" s="2" t="s">
        <v>1005</v>
      </c>
      <c r="F583" s="2" t="s">
        <v>647</v>
      </c>
      <c r="G583" s="2" t="s">
        <v>1005</v>
      </c>
      <c r="H583" s="2" t="s">
        <v>782</v>
      </c>
      <c r="I583" s="2" t="s">
        <v>647</v>
      </c>
      <c r="J583" s="2" t="s">
        <v>759</v>
      </c>
      <c r="K583" s="2" t="s">
        <v>649</v>
      </c>
      <c r="L583" t="s">
        <v>760</v>
      </c>
      <c r="M583" t="s">
        <v>1093</v>
      </c>
      <c r="N583" t="s">
        <v>1494</v>
      </c>
      <c r="R583" s="2" t="s">
        <v>707</v>
      </c>
      <c r="S583" s="2" t="s">
        <v>623</v>
      </c>
      <c r="T583" s="2" t="s">
        <v>624</v>
      </c>
    </row>
    <row r="584" spans="1:20" x14ac:dyDescent="0.4">
      <c r="A584" s="2" t="s">
        <v>2665</v>
      </c>
      <c r="B584" s="2" t="s">
        <v>2666</v>
      </c>
      <c r="C584" s="2" t="s">
        <v>2667</v>
      </c>
      <c r="D584" s="2" t="s">
        <v>646</v>
      </c>
      <c r="E584" s="2" t="s">
        <v>2520</v>
      </c>
      <c r="F584" s="2" t="s">
        <v>647</v>
      </c>
      <c r="G584" s="2" t="s">
        <v>2520</v>
      </c>
      <c r="H584" s="2" t="s">
        <v>2521</v>
      </c>
      <c r="I584" s="2" t="s">
        <v>2522</v>
      </c>
      <c r="J584" s="2" t="s">
        <v>774</v>
      </c>
      <c r="K584" s="2" t="s">
        <v>649</v>
      </c>
      <c r="L584" t="s">
        <v>667</v>
      </c>
      <c r="M584" t="s">
        <v>2523</v>
      </c>
      <c r="N584" t="s">
        <v>2667</v>
      </c>
      <c r="R584" s="2" t="s">
        <v>707</v>
      </c>
      <c r="S584" s="2" t="s">
        <v>626</v>
      </c>
      <c r="T584" s="2" t="s">
        <v>624</v>
      </c>
    </row>
    <row r="585" spans="1:20" x14ac:dyDescent="0.4">
      <c r="A585" s="2" t="s">
        <v>2517</v>
      </c>
      <c r="B585" s="2" t="s">
        <v>2518</v>
      </c>
      <c r="C585" s="2" t="s">
        <v>2519</v>
      </c>
      <c r="D585" s="2" t="s">
        <v>646</v>
      </c>
      <c r="E585" s="2" t="s">
        <v>2520</v>
      </c>
      <c r="F585" s="2" t="s">
        <v>647</v>
      </c>
      <c r="G585" s="2" t="s">
        <v>2520</v>
      </c>
      <c r="H585" s="2" t="s">
        <v>2521</v>
      </c>
      <c r="I585" s="2" t="s">
        <v>2522</v>
      </c>
      <c r="J585" s="2" t="s">
        <v>774</v>
      </c>
      <c r="K585" s="2" t="s">
        <v>649</v>
      </c>
      <c r="L585" t="s">
        <v>667</v>
      </c>
      <c r="M585" t="s">
        <v>2523</v>
      </c>
      <c r="N585" t="s">
        <v>2519</v>
      </c>
      <c r="R585" s="2" t="s">
        <v>707</v>
      </c>
      <c r="S585" s="2" t="s">
        <v>626</v>
      </c>
      <c r="T585" s="2" t="s">
        <v>624</v>
      </c>
    </row>
    <row r="586" spans="1:20" x14ac:dyDescent="0.4">
      <c r="A586" s="2" t="s">
        <v>2948</v>
      </c>
      <c r="B586" s="2" t="s">
        <v>2949</v>
      </c>
      <c r="C586" s="2" t="s">
        <v>2950</v>
      </c>
      <c r="D586" s="2" t="s">
        <v>646</v>
      </c>
      <c r="E586" s="2" t="s">
        <v>1005</v>
      </c>
      <c r="F586" s="2" t="s">
        <v>647</v>
      </c>
      <c r="G586" s="2" t="s">
        <v>1005</v>
      </c>
      <c r="H586" s="2" t="s">
        <v>782</v>
      </c>
      <c r="I586" s="2" t="s">
        <v>647</v>
      </c>
      <c r="J586" s="2" t="s">
        <v>759</v>
      </c>
      <c r="K586" s="2" t="s">
        <v>649</v>
      </c>
      <c r="L586" t="s">
        <v>760</v>
      </c>
      <c r="M586" t="s">
        <v>1093</v>
      </c>
      <c r="N586" t="s">
        <v>2950</v>
      </c>
      <c r="R586" s="2" t="s">
        <v>707</v>
      </c>
      <c r="S586" s="2" t="s">
        <v>623</v>
      </c>
      <c r="T586" s="2" t="s">
        <v>624</v>
      </c>
    </row>
    <row r="587" spans="1:20" x14ac:dyDescent="0.4">
      <c r="A587" s="2" t="s">
        <v>2227</v>
      </c>
      <c r="B587" s="2" t="s">
        <v>2228</v>
      </c>
      <c r="C587" s="2" t="s">
        <v>2229</v>
      </c>
      <c r="D587" s="2" t="s">
        <v>646</v>
      </c>
      <c r="E587" s="2" t="s">
        <v>2230</v>
      </c>
      <c r="F587" s="2" t="s">
        <v>647</v>
      </c>
      <c r="G587" s="2" t="s">
        <v>2230</v>
      </c>
      <c r="H587" s="2" t="s">
        <v>2231</v>
      </c>
      <c r="I587" s="2" t="s">
        <v>2232</v>
      </c>
      <c r="J587" s="2" t="s">
        <v>670</v>
      </c>
      <c r="K587" s="2" t="s">
        <v>649</v>
      </c>
      <c r="L587" t="s">
        <v>667</v>
      </c>
      <c r="M587" t="s">
        <v>2218</v>
      </c>
      <c r="N587" t="s">
        <v>2229</v>
      </c>
      <c r="R587" s="2" t="s">
        <v>2233</v>
      </c>
      <c r="S587" s="2" t="s">
        <v>626</v>
      </c>
      <c r="T587" s="2" t="s">
        <v>624</v>
      </c>
    </row>
    <row r="588" spans="1:20" x14ac:dyDescent="0.4">
      <c r="A588" s="2" t="s">
        <v>1747</v>
      </c>
      <c r="B588" s="2" t="s">
        <v>1748</v>
      </c>
      <c r="C588" s="2" t="s">
        <v>1749</v>
      </c>
      <c r="D588" s="2" t="s">
        <v>646</v>
      </c>
      <c r="E588" s="2" t="s">
        <v>1005</v>
      </c>
      <c r="F588" s="2" t="s">
        <v>647</v>
      </c>
      <c r="G588" s="2" t="s">
        <v>1005</v>
      </c>
      <c r="H588" s="2" t="s">
        <v>782</v>
      </c>
      <c r="I588" s="2" t="s">
        <v>647</v>
      </c>
      <c r="J588" s="2" t="s">
        <v>759</v>
      </c>
      <c r="K588" s="2" t="s">
        <v>649</v>
      </c>
      <c r="L588" t="s">
        <v>760</v>
      </c>
      <c r="M588" t="s">
        <v>1093</v>
      </c>
      <c r="N588" t="s">
        <v>1749</v>
      </c>
      <c r="R588" s="2" t="s">
        <v>707</v>
      </c>
      <c r="S588" s="2" t="s">
        <v>623</v>
      </c>
      <c r="T588" s="2" t="s">
        <v>624</v>
      </c>
    </row>
    <row r="589" spans="1:20" x14ac:dyDescent="0.4">
      <c r="A589" s="2" t="s">
        <v>1785</v>
      </c>
      <c r="B589" s="2" t="s">
        <v>1786</v>
      </c>
      <c r="C589" s="2" t="s">
        <v>1787</v>
      </c>
      <c r="D589" s="2" t="s">
        <v>646</v>
      </c>
      <c r="E589" s="2" t="s">
        <v>1005</v>
      </c>
      <c r="F589" s="2" t="s">
        <v>647</v>
      </c>
      <c r="G589" s="2" t="s">
        <v>1005</v>
      </c>
      <c r="H589" s="2" t="s">
        <v>782</v>
      </c>
      <c r="I589" s="2" t="s">
        <v>647</v>
      </c>
      <c r="J589" s="2" t="s">
        <v>759</v>
      </c>
      <c r="K589" s="2" t="s">
        <v>649</v>
      </c>
      <c r="L589" t="s">
        <v>760</v>
      </c>
      <c r="M589" t="s">
        <v>1093</v>
      </c>
      <c r="N589" t="s">
        <v>1787</v>
      </c>
      <c r="R589" s="2" t="s">
        <v>707</v>
      </c>
      <c r="S589" s="2" t="s">
        <v>623</v>
      </c>
      <c r="T589" s="2" t="s">
        <v>624</v>
      </c>
    </row>
    <row r="590" spans="1:20" x14ac:dyDescent="0.4">
      <c r="A590" s="2" t="s">
        <v>1409</v>
      </c>
      <c r="B590" s="2" t="s">
        <v>1410</v>
      </c>
      <c r="C590" s="2" t="s">
        <v>1411</v>
      </c>
      <c r="D590" s="2" t="s">
        <v>646</v>
      </c>
      <c r="E590" s="2" t="s">
        <v>855</v>
      </c>
      <c r="F590" s="2" t="s">
        <v>647</v>
      </c>
      <c r="G590" s="2" t="s">
        <v>855</v>
      </c>
      <c r="H590" s="2" t="s">
        <v>707</v>
      </c>
      <c r="I590" s="2" t="s">
        <v>647</v>
      </c>
      <c r="J590" s="2" t="s">
        <v>717</v>
      </c>
      <c r="K590" s="2" t="s">
        <v>649</v>
      </c>
      <c r="L590" t="s">
        <v>650</v>
      </c>
      <c r="M590" t="s">
        <v>678</v>
      </c>
      <c r="N590" t="s">
        <v>1411</v>
      </c>
      <c r="R590" s="2" t="s">
        <v>707</v>
      </c>
      <c r="S590" s="2" t="s">
        <v>697</v>
      </c>
      <c r="T590" s="2" t="s">
        <v>624</v>
      </c>
    </row>
    <row r="591" spans="1:20" x14ac:dyDescent="0.4">
      <c r="A591" s="2" t="s">
        <v>2653</v>
      </c>
      <c r="B591" s="2" t="s">
        <v>2654</v>
      </c>
      <c r="C591" s="2" t="s">
        <v>17</v>
      </c>
      <c r="D591" s="2" t="s">
        <v>630</v>
      </c>
      <c r="E591" s="2" t="s">
        <v>2655</v>
      </c>
      <c r="G591" s="2" t="s">
        <v>2655</v>
      </c>
      <c r="H591" s="2" t="s">
        <v>2656</v>
      </c>
      <c r="I591" s="2" t="s">
        <v>2657</v>
      </c>
      <c r="J591" s="2" t="s">
        <v>2658</v>
      </c>
      <c r="K591" s="2" t="s">
        <v>649</v>
      </c>
      <c r="L591" t="s">
        <v>2659</v>
      </c>
      <c r="M591" t="s">
        <v>17</v>
      </c>
      <c r="R591" s="2" t="s">
        <v>707</v>
      </c>
      <c r="S591" s="2" t="s">
        <v>2660</v>
      </c>
      <c r="T591" s="2" t="s">
        <v>2661</v>
      </c>
    </row>
    <row r="592" spans="1:20" x14ac:dyDescent="0.4">
      <c r="A592" s="2" t="s">
        <v>1441</v>
      </c>
      <c r="B592" s="2" t="s">
        <v>1442</v>
      </c>
      <c r="C592" s="2" t="s">
        <v>14</v>
      </c>
      <c r="D592" s="2" t="s">
        <v>646</v>
      </c>
      <c r="E592" s="2" t="s">
        <v>855</v>
      </c>
      <c r="F592" s="2" t="s">
        <v>647</v>
      </c>
      <c r="G592" s="2" t="s">
        <v>855</v>
      </c>
      <c r="H592" s="2" t="s">
        <v>707</v>
      </c>
      <c r="I592" s="2" t="s">
        <v>647</v>
      </c>
      <c r="J592" s="2" t="s">
        <v>718</v>
      </c>
      <c r="K592" s="2" t="s">
        <v>649</v>
      </c>
      <c r="L592" t="s">
        <v>650</v>
      </c>
      <c r="M592" t="s">
        <v>678</v>
      </c>
      <c r="N592" t="s">
        <v>14</v>
      </c>
      <c r="R592" s="2" t="s">
        <v>707</v>
      </c>
      <c r="S592" s="2" t="s">
        <v>697</v>
      </c>
      <c r="T592" s="2" t="s">
        <v>624</v>
      </c>
    </row>
    <row r="593" spans="1:20" x14ac:dyDescent="0.4">
      <c r="A593" s="2" t="s">
        <v>1026</v>
      </c>
      <c r="B593" s="2" t="s">
        <v>1027</v>
      </c>
      <c r="C593" s="2" t="s">
        <v>1028</v>
      </c>
      <c r="D593" s="2" t="s">
        <v>646</v>
      </c>
      <c r="E593" s="2" t="s">
        <v>1005</v>
      </c>
      <c r="F593" s="2" t="s">
        <v>647</v>
      </c>
      <c r="G593" s="2" t="s">
        <v>1005</v>
      </c>
      <c r="H593" s="2" t="s">
        <v>782</v>
      </c>
      <c r="I593" s="2" t="s">
        <v>647</v>
      </c>
      <c r="J593" s="2" t="s">
        <v>759</v>
      </c>
      <c r="K593" s="2" t="s">
        <v>649</v>
      </c>
      <c r="L593" t="s">
        <v>760</v>
      </c>
      <c r="M593" t="s">
        <v>1029</v>
      </c>
      <c r="N593" t="s">
        <v>1028</v>
      </c>
      <c r="R593" s="2" t="s">
        <v>707</v>
      </c>
      <c r="S593" s="2" t="s">
        <v>623</v>
      </c>
      <c r="T593" s="2" t="s">
        <v>624</v>
      </c>
    </row>
    <row r="594" spans="1:20" x14ac:dyDescent="0.4">
      <c r="A594" s="2" t="s">
        <v>1728</v>
      </c>
      <c r="B594" s="2" t="s">
        <v>1729</v>
      </c>
      <c r="C594" s="2" t="s">
        <v>1730</v>
      </c>
      <c r="D594" s="2" t="s">
        <v>646</v>
      </c>
      <c r="E594" s="2" t="s">
        <v>1005</v>
      </c>
      <c r="F594" s="2" t="s">
        <v>647</v>
      </c>
      <c r="G594" s="2" t="s">
        <v>1005</v>
      </c>
      <c r="H594" s="2" t="s">
        <v>782</v>
      </c>
      <c r="I594" s="2" t="s">
        <v>647</v>
      </c>
      <c r="J594" s="2" t="s">
        <v>759</v>
      </c>
      <c r="K594" s="2" t="s">
        <v>649</v>
      </c>
      <c r="L594" t="s">
        <v>760</v>
      </c>
      <c r="M594" t="s">
        <v>1029</v>
      </c>
      <c r="N594" t="s">
        <v>1730</v>
      </c>
      <c r="R594" s="2" t="s">
        <v>707</v>
      </c>
      <c r="S594" s="2" t="s">
        <v>623</v>
      </c>
      <c r="T594" s="2" t="s">
        <v>624</v>
      </c>
    </row>
    <row r="595" spans="1:20" x14ac:dyDescent="0.4">
      <c r="A595" s="2" t="s">
        <v>2850</v>
      </c>
      <c r="B595" s="2" t="s">
        <v>2851</v>
      </c>
      <c r="C595" s="2" t="s">
        <v>846</v>
      </c>
      <c r="D595" s="2" t="s">
        <v>646</v>
      </c>
      <c r="E595" s="2" t="s">
        <v>855</v>
      </c>
      <c r="F595" s="2" t="s">
        <v>647</v>
      </c>
      <c r="G595" s="2" t="s">
        <v>855</v>
      </c>
      <c r="H595" s="2" t="s">
        <v>707</v>
      </c>
      <c r="I595" s="2" t="s">
        <v>2852</v>
      </c>
      <c r="J595" s="2" t="s">
        <v>845</v>
      </c>
      <c r="K595" s="2" t="s">
        <v>649</v>
      </c>
      <c r="L595" t="s">
        <v>650</v>
      </c>
      <c r="M595" t="s">
        <v>793</v>
      </c>
      <c r="N595" t="s">
        <v>846</v>
      </c>
      <c r="R595" s="2" t="s">
        <v>707</v>
      </c>
      <c r="S595" s="2" t="s">
        <v>712</v>
      </c>
      <c r="T595" s="2" t="s">
        <v>624</v>
      </c>
    </row>
    <row r="596" spans="1:20" x14ac:dyDescent="0.4">
      <c r="A596" s="2" t="s">
        <v>1668</v>
      </c>
      <c r="B596" s="2" t="s">
        <v>1669</v>
      </c>
      <c r="C596" s="2" t="s">
        <v>1670</v>
      </c>
      <c r="D596" s="2" t="s">
        <v>646</v>
      </c>
      <c r="E596" s="2" t="s">
        <v>926</v>
      </c>
      <c r="F596" s="2" t="s">
        <v>647</v>
      </c>
      <c r="G596" s="2" t="s">
        <v>926</v>
      </c>
      <c r="H596" s="2" t="s">
        <v>927</v>
      </c>
      <c r="I596" s="2" t="s">
        <v>1671</v>
      </c>
      <c r="J596" s="2" t="s">
        <v>803</v>
      </c>
      <c r="K596" s="2" t="s">
        <v>649</v>
      </c>
      <c r="L596" t="s">
        <v>804</v>
      </c>
      <c r="M596" t="s">
        <v>1672</v>
      </c>
      <c r="N596" t="s">
        <v>1670</v>
      </c>
      <c r="R596" s="2" t="s">
        <v>929</v>
      </c>
      <c r="S596" s="2" t="s">
        <v>626</v>
      </c>
      <c r="T596" s="2" t="s">
        <v>654</v>
      </c>
    </row>
    <row r="597" spans="1:20" x14ac:dyDescent="0.4">
      <c r="A597" s="2" t="s">
        <v>1301</v>
      </c>
      <c r="B597" s="2" t="s">
        <v>1302</v>
      </c>
      <c r="C597" s="2" t="s">
        <v>1303</v>
      </c>
      <c r="D597" s="2" t="s">
        <v>646</v>
      </c>
      <c r="E597" s="2" t="s">
        <v>1005</v>
      </c>
      <c r="F597" s="2" t="s">
        <v>647</v>
      </c>
      <c r="G597" s="2" t="s">
        <v>1005</v>
      </c>
      <c r="H597" s="2" t="s">
        <v>782</v>
      </c>
      <c r="I597" s="2" t="s">
        <v>647</v>
      </c>
      <c r="J597" s="2" t="s">
        <v>759</v>
      </c>
      <c r="K597" s="2" t="s">
        <v>649</v>
      </c>
      <c r="L597" t="s">
        <v>760</v>
      </c>
      <c r="M597" t="s">
        <v>1029</v>
      </c>
      <c r="N597" t="s">
        <v>1303</v>
      </c>
      <c r="R597" s="2" t="s">
        <v>707</v>
      </c>
      <c r="S597" s="2" t="s">
        <v>623</v>
      </c>
      <c r="T597" s="2" t="s">
        <v>624</v>
      </c>
    </row>
    <row r="598" spans="1:20" x14ac:dyDescent="0.4">
      <c r="A598" s="2" t="s">
        <v>3102</v>
      </c>
      <c r="B598" s="2" t="s">
        <v>3103</v>
      </c>
      <c r="C598" s="2" t="s">
        <v>3104</v>
      </c>
      <c r="D598" s="2" t="s">
        <v>630</v>
      </c>
      <c r="E598" s="2" t="s">
        <v>704</v>
      </c>
      <c r="F598" s="2" t="s">
        <v>647</v>
      </c>
      <c r="G598" s="2" t="s">
        <v>704</v>
      </c>
      <c r="H598" s="2" t="s">
        <v>3105</v>
      </c>
      <c r="I598" s="2" t="s">
        <v>1054</v>
      </c>
      <c r="J598" s="2" t="s">
        <v>625</v>
      </c>
      <c r="K598" s="2" t="s">
        <v>649</v>
      </c>
      <c r="L598" t="s">
        <v>667</v>
      </c>
      <c r="M598" t="s">
        <v>668</v>
      </c>
      <c r="N598" t="s">
        <v>3104</v>
      </c>
      <c r="R598" s="2" t="s">
        <v>707</v>
      </c>
      <c r="S598" s="2" t="s">
        <v>623</v>
      </c>
      <c r="T598" s="2" t="s">
        <v>624</v>
      </c>
    </row>
    <row r="599" spans="1:20" x14ac:dyDescent="0.4">
      <c r="A599" s="2" t="s">
        <v>2886</v>
      </c>
      <c r="B599" s="2" t="s">
        <v>2887</v>
      </c>
      <c r="C599" s="2" t="s">
        <v>2888</v>
      </c>
      <c r="D599" s="2" t="s">
        <v>646</v>
      </c>
      <c r="E599" s="2" t="s">
        <v>1373</v>
      </c>
      <c r="F599" s="2" t="s">
        <v>647</v>
      </c>
      <c r="G599" s="2" t="s">
        <v>1373</v>
      </c>
      <c r="H599" s="2" t="s">
        <v>2889</v>
      </c>
      <c r="I599" s="2" t="s">
        <v>1374</v>
      </c>
      <c r="J599" s="2" t="s">
        <v>772</v>
      </c>
      <c r="K599" s="2" t="s">
        <v>649</v>
      </c>
      <c r="L599" t="s">
        <v>1375</v>
      </c>
      <c r="M599" t="s">
        <v>773</v>
      </c>
      <c r="N599" t="s">
        <v>2888</v>
      </c>
      <c r="R599" s="2" t="s">
        <v>1574</v>
      </c>
      <c r="S599" s="2" t="s">
        <v>765</v>
      </c>
      <c r="T599" s="2" t="s">
        <v>624</v>
      </c>
    </row>
    <row r="600" spans="1:20" x14ac:dyDescent="0.4">
      <c r="A600" s="2" t="s">
        <v>2896</v>
      </c>
      <c r="B600" s="2" t="s">
        <v>2897</v>
      </c>
      <c r="C600" s="2" t="s">
        <v>2898</v>
      </c>
      <c r="D600" s="2" t="s">
        <v>646</v>
      </c>
      <c r="E600" s="2" t="s">
        <v>1373</v>
      </c>
      <c r="F600" s="2" t="s">
        <v>647</v>
      </c>
      <c r="G600" s="2" t="s">
        <v>1373</v>
      </c>
      <c r="H600" s="2" t="s">
        <v>2889</v>
      </c>
      <c r="I600" s="2" t="s">
        <v>1374</v>
      </c>
      <c r="J600" s="2" t="s">
        <v>772</v>
      </c>
      <c r="K600" s="2" t="s">
        <v>649</v>
      </c>
      <c r="L600" t="s">
        <v>1375</v>
      </c>
      <c r="M600" t="s">
        <v>773</v>
      </c>
      <c r="N600" t="s">
        <v>2898</v>
      </c>
      <c r="R600" s="2" t="s">
        <v>1574</v>
      </c>
      <c r="S600" s="2" t="s">
        <v>765</v>
      </c>
      <c r="T600" s="2" t="s">
        <v>624</v>
      </c>
    </row>
    <row r="601" spans="1:20" x14ac:dyDescent="0.4">
      <c r="A601" s="2" t="s">
        <v>1260</v>
      </c>
      <c r="B601" s="2" t="s">
        <v>1261</v>
      </c>
      <c r="C601" s="2" t="s">
        <v>1262</v>
      </c>
      <c r="D601" s="2" t="s">
        <v>646</v>
      </c>
      <c r="E601" s="2" t="s">
        <v>1263</v>
      </c>
      <c r="F601" s="2" t="s">
        <v>647</v>
      </c>
      <c r="G601" s="2" t="s">
        <v>1263</v>
      </c>
      <c r="H601" s="2" t="s">
        <v>811</v>
      </c>
      <c r="I601" s="2" t="s">
        <v>1264</v>
      </c>
      <c r="J601" s="2" t="s">
        <v>1265</v>
      </c>
      <c r="K601" s="2" t="s">
        <v>649</v>
      </c>
      <c r="L601" t="s">
        <v>954</v>
      </c>
      <c r="M601" t="s">
        <v>1262</v>
      </c>
      <c r="R601" s="2" t="s">
        <v>707</v>
      </c>
      <c r="S601" s="2" t="s">
        <v>626</v>
      </c>
      <c r="T601" s="2" t="s">
        <v>624</v>
      </c>
    </row>
    <row r="602" spans="1:20" x14ac:dyDescent="0.4">
      <c r="A602" s="2" t="s">
        <v>1582</v>
      </c>
      <c r="B602" s="2" t="s">
        <v>1583</v>
      </c>
      <c r="C602" s="2" t="s">
        <v>12</v>
      </c>
      <c r="D602" s="2" t="s">
        <v>646</v>
      </c>
      <c r="E602" s="2" t="s">
        <v>1373</v>
      </c>
      <c r="F602" s="2" t="s">
        <v>647</v>
      </c>
      <c r="G602" s="2" t="s">
        <v>1373</v>
      </c>
      <c r="H602" s="2" t="s">
        <v>1537</v>
      </c>
      <c r="I602" s="2" t="s">
        <v>1584</v>
      </c>
      <c r="J602" s="2" t="s">
        <v>758</v>
      </c>
      <c r="K602" s="2" t="s">
        <v>649</v>
      </c>
      <c r="L602" t="s">
        <v>1375</v>
      </c>
      <c r="M602" t="s">
        <v>15</v>
      </c>
      <c r="N602" t="s">
        <v>12</v>
      </c>
      <c r="R602" s="2" t="s">
        <v>707</v>
      </c>
      <c r="S602" s="2" t="s">
        <v>623</v>
      </c>
      <c r="T602" s="2" t="s">
        <v>624</v>
      </c>
    </row>
    <row r="603" spans="1:20" x14ac:dyDescent="0.4">
      <c r="A603" s="2" t="s">
        <v>2853</v>
      </c>
      <c r="B603" s="2" t="s">
        <v>2854</v>
      </c>
      <c r="C603" s="2" t="s">
        <v>2855</v>
      </c>
      <c r="D603" s="2" t="s">
        <v>646</v>
      </c>
      <c r="E603" s="2" t="s">
        <v>1005</v>
      </c>
      <c r="F603" s="2" t="s">
        <v>647</v>
      </c>
      <c r="G603" s="2" t="s">
        <v>1005</v>
      </c>
      <c r="H603" s="2" t="s">
        <v>782</v>
      </c>
      <c r="I603" s="2" t="s">
        <v>2856</v>
      </c>
      <c r="J603" s="2" t="s">
        <v>759</v>
      </c>
      <c r="K603" s="2" t="s">
        <v>649</v>
      </c>
      <c r="L603" t="s">
        <v>1375</v>
      </c>
      <c r="M603" t="s">
        <v>16</v>
      </c>
      <c r="N603" t="s">
        <v>2855</v>
      </c>
      <c r="R603" s="2" t="s">
        <v>707</v>
      </c>
      <c r="S603" s="2" t="s">
        <v>765</v>
      </c>
      <c r="T603" s="2" t="s">
        <v>624</v>
      </c>
    </row>
    <row r="604" spans="1:20" x14ac:dyDescent="0.4">
      <c r="A604" s="2" t="s">
        <v>1908</v>
      </c>
      <c r="B604" s="2" t="s">
        <v>1909</v>
      </c>
      <c r="C604" s="2" t="s">
        <v>1910</v>
      </c>
      <c r="D604" s="2" t="s">
        <v>738</v>
      </c>
      <c r="E604" s="2" t="s">
        <v>1337</v>
      </c>
      <c r="F604" s="2" t="s">
        <v>1911</v>
      </c>
      <c r="G604" s="2" t="s">
        <v>1337</v>
      </c>
      <c r="H604" s="2" t="s">
        <v>1339</v>
      </c>
      <c r="I604" s="2" t="s">
        <v>1340</v>
      </c>
      <c r="J604" s="2" t="s">
        <v>1341</v>
      </c>
      <c r="K604" s="2" t="s">
        <v>649</v>
      </c>
      <c r="L604" t="s">
        <v>667</v>
      </c>
      <c r="M604" t="s">
        <v>1342</v>
      </c>
      <c r="N604" t="s">
        <v>1910</v>
      </c>
      <c r="R604" s="2" t="s">
        <v>1912</v>
      </c>
      <c r="S604" s="2" t="s">
        <v>626</v>
      </c>
      <c r="T604" s="2" t="s">
        <v>624</v>
      </c>
    </row>
    <row r="605" spans="1:20" x14ac:dyDescent="0.4">
      <c r="A605" s="2" t="s">
        <v>1334</v>
      </c>
      <c r="B605" s="2" t="s">
        <v>1335</v>
      </c>
      <c r="C605" s="2" t="s">
        <v>1336</v>
      </c>
      <c r="D605" s="2" t="s">
        <v>738</v>
      </c>
      <c r="E605" s="2" t="s">
        <v>1337</v>
      </c>
      <c r="F605" s="2" t="s">
        <v>1338</v>
      </c>
      <c r="G605" s="2" t="s">
        <v>1337</v>
      </c>
      <c r="H605" s="2" t="s">
        <v>1339</v>
      </c>
      <c r="I605" s="2" t="s">
        <v>1340</v>
      </c>
      <c r="J605" s="2" t="s">
        <v>1341</v>
      </c>
      <c r="K605" s="2" t="s">
        <v>649</v>
      </c>
      <c r="L605" t="s">
        <v>667</v>
      </c>
      <c r="M605" t="s">
        <v>1342</v>
      </c>
      <c r="N605" t="s">
        <v>1336</v>
      </c>
      <c r="R605" s="2" t="s">
        <v>1343</v>
      </c>
      <c r="S605" s="2" t="s">
        <v>626</v>
      </c>
      <c r="T605" s="2" t="s">
        <v>624</v>
      </c>
    </row>
    <row r="606" spans="1:20" x14ac:dyDescent="0.4">
      <c r="A606" s="2" t="s">
        <v>1579</v>
      </c>
      <c r="B606" s="2" t="s">
        <v>1580</v>
      </c>
      <c r="C606" s="2" t="s">
        <v>1581</v>
      </c>
      <c r="D606" s="2" t="s">
        <v>646</v>
      </c>
      <c r="E606" s="2" t="s">
        <v>855</v>
      </c>
      <c r="F606" s="2" t="s">
        <v>647</v>
      </c>
      <c r="G606" s="2" t="s">
        <v>855</v>
      </c>
      <c r="H606" s="2" t="s">
        <v>864</v>
      </c>
      <c r="I606" s="2" t="s">
        <v>856</v>
      </c>
      <c r="J606" s="2" t="s">
        <v>710</v>
      </c>
      <c r="K606" s="2" t="s">
        <v>649</v>
      </c>
      <c r="L606" t="s">
        <v>650</v>
      </c>
      <c r="M606" t="s">
        <v>711</v>
      </c>
      <c r="N606" t="s">
        <v>1581</v>
      </c>
      <c r="R606" s="2" t="s">
        <v>864</v>
      </c>
      <c r="S606" s="2" t="s">
        <v>712</v>
      </c>
      <c r="T606" s="2" t="s">
        <v>624</v>
      </c>
    </row>
    <row r="607" spans="1:20" x14ac:dyDescent="0.4">
      <c r="A607" s="2" t="s">
        <v>1415</v>
      </c>
      <c r="B607" s="2" t="s">
        <v>1416</v>
      </c>
      <c r="C607" s="2" t="s">
        <v>791</v>
      </c>
      <c r="D607" s="2" t="s">
        <v>646</v>
      </c>
      <c r="E607" s="2" t="s">
        <v>855</v>
      </c>
      <c r="F607" s="2" t="s">
        <v>647</v>
      </c>
      <c r="G607" s="2" t="s">
        <v>855</v>
      </c>
      <c r="H607" s="2" t="s">
        <v>707</v>
      </c>
      <c r="I607" s="2" t="s">
        <v>1417</v>
      </c>
      <c r="J607" s="2" t="s">
        <v>792</v>
      </c>
      <c r="K607" s="2" t="s">
        <v>649</v>
      </c>
      <c r="L607" t="s">
        <v>650</v>
      </c>
      <c r="M607" t="s">
        <v>793</v>
      </c>
      <c r="N607" t="s">
        <v>791</v>
      </c>
      <c r="R607" s="2" t="s">
        <v>707</v>
      </c>
      <c r="S607" s="2" t="s">
        <v>712</v>
      </c>
      <c r="T607" s="2" t="s">
        <v>624</v>
      </c>
    </row>
    <row r="608" spans="1:20" x14ac:dyDescent="0.4">
      <c r="A608" s="2" t="s">
        <v>2696</v>
      </c>
      <c r="B608" s="2" t="s">
        <v>2697</v>
      </c>
      <c r="C608" s="2" t="s">
        <v>2698</v>
      </c>
      <c r="D608" s="2" t="s">
        <v>646</v>
      </c>
      <c r="E608" s="2" t="s">
        <v>2699</v>
      </c>
      <c r="F608" s="2" t="s">
        <v>2700</v>
      </c>
      <c r="G608" s="2" t="s">
        <v>2699</v>
      </c>
      <c r="H608" s="2" t="s">
        <v>810</v>
      </c>
      <c r="I608" s="2" t="s">
        <v>2701</v>
      </c>
      <c r="J608" s="2" t="s">
        <v>1803</v>
      </c>
      <c r="K608" s="2" t="s">
        <v>649</v>
      </c>
      <c r="L608" t="s">
        <v>2675</v>
      </c>
      <c r="M608" t="s">
        <v>2698</v>
      </c>
      <c r="R608" s="2" t="s">
        <v>707</v>
      </c>
      <c r="S608" s="2" t="s">
        <v>626</v>
      </c>
      <c r="T608" s="2" t="s">
        <v>624</v>
      </c>
    </row>
    <row r="609" spans="1:20" x14ac:dyDescent="0.4">
      <c r="A609" s="2" t="s">
        <v>3201</v>
      </c>
      <c r="B609" s="2" t="s">
        <v>3202</v>
      </c>
      <c r="C609" s="2" t="s">
        <v>3203</v>
      </c>
      <c r="D609" s="2" t="s">
        <v>646</v>
      </c>
      <c r="E609" s="2" t="s">
        <v>2699</v>
      </c>
      <c r="F609" s="2" t="s">
        <v>647</v>
      </c>
      <c r="G609" s="2" t="s">
        <v>2699</v>
      </c>
      <c r="H609" s="2" t="s">
        <v>810</v>
      </c>
      <c r="I609" s="2" t="s">
        <v>3204</v>
      </c>
      <c r="J609" s="2" t="s">
        <v>1803</v>
      </c>
      <c r="K609" s="2" t="s">
        <v>649</v>
      </c>
      <c r="L609" t="s">
        <v>2675</v>
      </c>
      <c r="M609" t="s">
        <v>3203</v>
      </c>
      <c r="R609" s="2" t="s">
        <v>707</v>
      </c>
      <c r="S609" s="2" t="s">
        <v>626</v>
      </c>
      <c r="T609" s="2" t="s">
        <v>624</v>
      </c>
    </row>
    <row r="610" spans="1:20" x14ac:dyDescent="0.4">
      <c r="A610" s="2" t="s">
        <v>2702</v>
      </c>
      <c r="B610" s="2" t="s">
        <v>2703</v>
      </c>
      <c r="C610" s="2" t="s">
        <v>2704</v>
      </c>
      <c r="D610" s="2" t="s">
        <v>646</v>
      </c>
      <c r="E610" s="2" t="s">
        <v>2705</v>
      </c>
      <c r="F610" s="2" t="s">
        <v>2706</v>
      </c>
      <c r="G610" s="2" t="s">
        <v>2705</v>
      </c>
      <c r="H610" s="2" t="s">
        <v>810</v>
      </c>
      <c r="I610" s="2" t="s">
        <v>2707</v>
      </c>
      <c r="J610" s="2" t="s">
        <v>2674</v>
      </c>
      <c r="K610" s="2" t="s">
        <v>649</v>
      </c>
      <c r="L610" t="s">
        <v>2675</v>
      </c>
      <c r="M610" t="s">
        <v>2704</v>
      </c>
      <c r="R610" s="2" t="s">
        <v>707</v>
      </c>
      <c r="S610" s="2" t="s">
        <v>626</v>
      </c>
      <c r="T610" s="2" t="s">
        <v>624</v>
      </c>
    </row>
    <row r="611" spans="1:20" x14ac:dyDescent="0.4">
      <c r="A611" s="2" t="s">
        <v>2802</v>
      </c>
      <c r="B611" s="2" t="s">
        <v>2803</v>
      </c>
      <c r="C611" s="2" t="s">
        <v>2804</v>
      </c>
      <c r="D611" s="2" t="s">
        <v>646</v>
      </c>
      <c r="E611" s="2" t="s">
        <v>1313</v>
      </c>
      <c r="F611" s="2" t="s">
        <v>647</v>
      </c>
      <c r="G611" s="2" t="s">
        <v>1313</v>
      </c>
      <c r="H611" s="2" t="s">
        <v>810</v>
      </c>
      <c r="I611" s="2" t="s">
        <v>1314</v>
      </c>
      <c r="J611" s="2" t="s">
        <v>2674</v>
      </c>
      <c r="K611" s="2" t="s">
        <v>649</v>
      </c>
      <c r="L611" t="s">
        <v>2675</v>
      </c>
      <c r="M611" t="s">
        <v>2804</v>
      </c>
      <c r="R611" s="2" t="s">
        <v>707</v>
      </c>
      <c r="S611" s="2" t="s">
        <v>626</v>
      </c>
      <c r="T611" s="2" t="s">
        <v>624</v>
      </c>
    </row>
    <row r="612" spans="1:20" x14ac:dyDescent="0.4">
      <c r="A612" s="2" t="s">
        <v>1717</v>
      </c>
      <c r="B612" s="2" t="s">
        <v>1718</v>
      </c>
      <c r="C612" s="2" t="s">
        <v>1719</v>
      </c>
      <c r="D612" s="2" t="s">
        <v>646</v>
      </c>
      <c r="E612" s="2" t="s">
        <v>1005</v>
      </c>
      <c r="F612" s="2" t="s">
        <v>647</v>
      </c>
      <c r="G612" s="2" t="s">
        <v>1005</v>
      </c>
      <c r="H612" s="2" t="s">
        <v>782</v>
      </c>
      <c r="I612" s="2" t="s">
        <v>647</v>
      </c>
      <c r="J612" s="2" t="s">
        <v>759</v>
      </c>
      <c r="K612" s="2" t="s">
        <v>649</v>
      </c>
      <c r="L612" t="s">
        <v>760</v>
      </c>
      <c r="M612" t="s">
        <v>1093</v>
      </c>
      <c r="N612" t="s">
        <v>1719</v>
      </c>
      <c r="R612" s="2" t="s">
        <v>707</v>
      </c>
      <c r="S612" s="2" t="s">
        <v>623</v>
      </c>
      <c r="T612" s="2" t="s">
        <v>624</v>
      </c>
    </row>
    <row r="613" spans="1:20" x14ac:dyDescent="0.4">
      <c r="A613" s="2" t="s">
        <v>3149</v>
      </c>
      <c r="B613" s="2" t="s">
        <v>3150</v>
      </c>
      <c r="C613" s="2" t="s">
        <v>3151</v>
      </c>
      <c r="D613" s="2" t="s">
        <v>628</v>
      </c>
      <c r="E613" s="2" t="s">
        <v>704</v>
      </c>
      <c r="F613" s="2" t="s">
        <v>647</v>
      </c>
      <c r="G613" s="2" t="s">
        <v>704</v>
      </c>
      <c r="H613" s="2" t="s">
        <v>3105</v>
      </c>
      <c r="I613" s="2" t="s">
        <v>1054</v>
      </c>
      <c r="J613" s="2" t="s">
        <v>625</v>
      </c>
      <c r="K613" s="2" t="s">
        <v>649</v>
      </c>
      <c r="L613" t="s">
        <v>667</v>
      </c>
      <c r="M613" t="s">
        <v>668</v>
      </c>
      <c r="N613" t="s">
        <v>3151</v>
      </c>
      <c r="R613" s="2" t="s">
        <v>707</v>
      </c>
      <c r="S613" s="2" t="s">
        <v>623</v>
      </c>
      <c r="T613" s="2" t="s">
        <v>624</v>
      </c>
    </row>
    <row r="614" spans="1:20" x14ac:dyDescent="0.4">
      <c r="A614" s="2" t="s">
        <v>2841</v>
      </c>
      <c r="B614" s="2" t="s">
        <v>2842</v>
      </c>
      <c r="C614" s="2" t="s">
        <v>2843</v>
      </c>
      <c r="D614" s="2" t="s">
        <v>646</v>
      </c>
      <c r="E614" s="2" t="s">
        <v>926</v>
      </c>
      <c r="F614" s="2" t="s">
        <v>647</v>
      </c>
      <c r="G614" s="2" t="s">
        <v>926</v>
      </c>
      <c r="H614" s="2" t="s">
        <v>927</v>
      </c>
      <c r="I614" s="2" t="s">
        <v>659</v>
      </c>
      <c r="J614" s="2" t="s">
        <v>928</v>
      </c>
      <c r="K614" s="2" t="s">
        <v>649</v>
      </c>
      <c r="L614" t="s">
        <v>804</v>
      </c>
      <c r="M614" t="s">
        <v>807</v>
      </c>
      <c r="N614" t="s">
        <v>2843</v>
      </c>
      <c r="R614" s="2" t="s">
        <v>929</v>
      </c>
      <c r="S614" s="2" t="s">
        <v>623</v>
      </c>
      <c r="T614" s="2" t="s">
        <v>654</v>
      </c>
    </row>
    <row r="615" spans="1:20" x14ac:dyDescent="0.4">
      <c r="A615" s="2" t="s">
        <v>1516</v>
      </c>
      <c r="B615" s="2" t="s">
        <v>1517</v>
      </c>
      <c r="C615" s="2" t="s">
        <v>741</v>
      </c>
      <c r="D615" s="2" t="s">
        <v>646</v>
      </c>
      <c r="E615" s="2" t="s">
        <v>855</v>
      </c>
      <c r="F615" s="2" t="s">
        <v>647</v>
      </c>
      <c r="G615" s="2" t="s">
        <v>855</v>
      </c>
      <c r="H615" s="2" t="s">
        <v>707</v>
      </c>
      <c r="I615" s="2" t="s">
        <v>647</v>
      </c>
      <c r="J615" s="2" t="s">
        <v>742</v>
      </c>
      <c r="K615" s="2" t="s">
        <v>649</v>
      </c>
      <c r="L615" t="s">
        <v>696</v>
      </c>
      <c r="M615" t="s">
        <v>1518</v>
      </c>
      <c r="N615" t="s">
        <v>741</v>
      </c>
      <c r="R615" s="2" t="s">
        <v>707</v>
      </c>
      <c r="S615" s="2" t="s">
        <v>695</v>
      </c>
      <c r="T615" s="2" t="s">
        <v>624</v>
      </c>
    </row>
    <row r="616" spans="1:20" x14ac:dyDescent="0.4">
      <c r="A616" s="2" t="s">
        <v>1701</v>
      </c>
      <c r="B616" s="2" t="s">
        <v>1702</v>
      </c>
      <c r="C616" s="2" t="s">
        <v>1703</v>
      </c>
      <c r="D616" s="2" t="s">
        <v>646</v>
      </c>
      <c r="E616" s="2" t="s">
        <v>926</v>
      </c>
      <c r="F616" s="2" t="s">
        <v>647</v>
      </c>
      <c r="G616" s="2" t="s">
        <v>926</v>
      </c>
      <c r="H616" s="2" t="s">
        <v>927</v>
      </c>
      <c r="I616" s="2" t="s">
        <v>1685</v>
      </c>
      <c r="J616" s="2" t="s">
        <v>803</v>
      </c>
      <c r="K616" s="2" t="s">
        <v>649</v>
      </c>
      <c r="L616" t="s">
        <v>804</v>
      </c>
      <c r="M616" t="s">
        <v>807</v>
      </c>
      <c r="N616" t="s">
        <v>1703</v>
      </c>
      <c r="R616" s="2" t="s">
        <v>929</v>
      </c>
      <c r="S616" s="2" t="s">
        <v>626</v>
      </c>
      <c r="T616" s="2" t="s">
        <v>624</v>
      </c>
    </row>
    <row r="617" spans="1:20" x14ac:dyDescent="0.4">
      <c r="A617" s="2"/>
      <c r="B617" s="2"/>
      <c r="C617" s="2"/>
      <c r="D617" s="2"/>
      <c r="E617" s="2"/>
      <c r="F617" s="2"/>
      <c r="N617" s="2"/>
      <c r="O617" s="2"/>
      <c r="P617" s="2"/>
    </row>
    <row r="618" spans="1:20" x14ac:dyDescent="0.4">
      <c r="A618" s="2"/>
      <c r="B618" s="2"/>
      <c r="C618" s="2"/>
      <c r="D618" s="2"/>
      <c r="E618" s="2"/>
      <c r="F618" s="2"/>
      <c r="N618" s="2"/>
      <c r="O618" s="2"/>
      <c r="P618" s="2"/>
    </row>
    <row r="619" spans="1:20" x14ac:dyDescent="0.4">
      <c r="A619" s="2"/>
      <c r="B619" s="2"/>
      <c r="C619" s="2"/>
      <c r="D619" s="2"/>
      <c r="E619" s="2"/>
      <c r="F619" s="2"/>
      <c r="N619" s="2"/>
      <c r="O619" s="2"/>
      <c r="P619" s="2"/>
    </row>
    <row r="620" spans="1:20" x14ac:dyDescent="0.4">
      <c r="A620" s="2"/>
      <c r="B620" s="2"/>
      <c r="C620" s="2"/>
      <c r="D620" s="2"/>
      <c r="E620" s="2"/>
      <c r="F620" s="2"/>
      <c r="N620" s="2"/>
      <c r="O620" s="2"/>
      <c r="P620" s="2"/>
    </row>
    <row r="621" spans="1:20" x14ac:dyDescent="0.4">
      <c r="A621" s="2"/>
      <c r="B621" s="2"/>
      <c r="C621" s="2"/>
      <c r="D621" s="2"/>
      <c r="E621" s="2"/>
      <c r="F621" s="2"/>
      <c r="N621" s="2"/>
      <c r="O621" s="2"/>
      <c r="P621" s="2"/>
    </row>
    <row r="622" spans="1:20" x14ac:dyDescent="0.4">
      <c r="A622" s="2"/>
      <c r="B622" s="2"/>
      <c r="C622" s="2"/>
      <c r="D622" s="2"/>
      <c r="E622" s="2"/>
      <c r="F622" s="2"/>
      <c r="N622" s="2"/>
      <c r="O622" s="2"/>
      <c r="P622" s="2"/>
    </row>
    <row r="623" spans="1:20" x14ac:dyDescent="0.4">
      <c r="A623" s="2"/>
      <c r="B623" s="2"/>
      <c r="C623" s="2"/>
      <c r="D623" s="2"/>
      <c r="E623" s="2"/>
      <c r="F623" s="2"/>
      <c r="N623" s="2"/>
      <c r="O623" s="2"/>
      <c r="P623" s="2"/>
    </row>
    <row r="624" spans="1:20" x14ac:dyDescent="0.4">
      <c r="A624" s="2"/>
      <c r="B624" s="2"/>
      <c r="C624" s="2"/>
      <c r="D624" s="2"/>
      <c r="E624" s="2"/>
      <c r="F624" s="2"/>
      <c r="N624" s="2"/>
      <c r="O624" s="2"/>
      <c r="P624" s="2"/>
    </row>
    <row r="625" spans="1:16" x14ac:dyDescent="0.4">
      <c r="A625" s="2"/>
      <c r="B625" s="2"/>
      <c r="C625" s="2"/>
      <c r="D625" s="2"/>
      <c r="E625" s="2"/>
      <c r="F625" s="2"/>
      <c r="N625" s="2"/>
      <c r="O625" s="2"/>
      <c r="P625" s="2"/>
    </row>
    <row r="626" spans="1:16" x14ac:dyDescent="0.4">
      <c r="A626" s="2"/>
      <c r="B626" s="2"/>
      <c r="C626" s="2"/>
      <c r="D626" s="2"/>
      <c r="E626" s="2"/>
      <c r="F626" s="2"/>
      <c r="N626" s="2"/>
      <c r="O626" s="2"/>
      <c r="P626" s="2"/>
    </row>
    <row r="627" spans="1:16" x14ac:dyDescent="0.4">
      <c r="A627" s="2"/>
      <c r="B627" s="2"/>
      <c r="C627" s="2"/>
      <c r="D627" s="2"/>
      <c r="E627" s="2"/>
      <c r="F627" s="2"/>
      <c r="N627" s="2"/>
      <c r="O627" s="2"/>
      <c r="P627" s="2"/>
    </row>
    <row r="628" spans="1:16" x14ac:dyDescent="0.4">
      <c r="A628" s="2"/>
      <c r="B628" s="2"/>
      <c r="C628" s="2"/>
      <c r="D628" s="2"/>
      <c r="E628" s="2"/>
      <c r="F628" s="2"/>
      <c r="N628" s="2"/>
      <c r="O628" s="2"/>
      <c r="P628" s="2"/>
    </row>
    <row r="629" spans="1:16" x14ac:dyDescent="0.4">
      <c r="A629" s="2"/>
      <c r="B629" s="2"/>
      <c r="C629" s="2"/>
      <c r="D629" s="2"/>
      <c r="E629" s="2"/>
      <c r="F629" s="2"/>
      <c r="N629" s="2"/>
      <c r="O629" s="2"/>
      <c r="P629" s="2"/>
    </row>
    <row r="630" spans="1:16" x14ac:dyDescent="0.4">
      <c r="A630" s="2"/>
      <c r="B630" s="2"/>
      <c r="C630" s="2"/>
      <c r="D630" s="2"/>
      <c r="E630" s="2"/>
      <c r="F630" s="2"/>
      <c r="N630" s="2"/>
      <c r="O630" s="2"/>
      <c r="P630" s="2"/>
    </row>
    <row r="631" spans="1:16" x14ac:dyDescent="0.4">
      <c r="A631" s="2"/>
      <c r="B631" s="2"/>
      <c r="C631" s="2"/>
      <c r="D631" s="2"/>
      <c r="E631" s="2"/>
      <c r="F631" s="2"/>
      <c r="N631" s="2"/>
      <c r="O631" s="2"/>
      <c r="P631" s="2"/>
    </row>
    <row r="632" spans="1:16" x14ac:dyDescent="0.4">
      <c r="A632" s="2"/>
      <c r="B632" s="2"/>
      <c r="C632" s="2"/>
      <c r="D632" s="2"/>
      <c r="E632" s="2"/>
      <c r="F632" s="2"/>
      <c r="N632" s="2"/>
      <c r="O632" s="2"/>
      <c r="P632" s="2"/>
    </row>
    <row r="633" spans="1:16" x14ac:dyDescent="0.4">
      <c r="A633" s="2"/>
      <c r="B633" s="2"/>
      <c r="C633" s="2"/>
      <c r="D633" s="2"/>
      <c r="E633" s="2"/>
      <c r="F633" s="2"/>
      <c r="N633" s="2"/>
      <c r="O633" s="2"/>
      <c r="P633" s="2"/>
    </row>
    <row r="634" spans="1:16" x14ac:dyDescent="0.4">
      <c r="A634" s="2"/>
      <c r="B634" s="2"/>
      <c r="C634" s="2"/>
      <c r="D634" s="2"/>
      <c r="E634" s="2"/>
      <c r="F634" s="2"/>
      <c r="N634" s="2"/>
      <c r="O634" s="2"/>
      <c r="P634" s="2"/>
    </row>
    <row r="635" spans="1:16" x14ac:dyDescent="0.4">
      <c r="A635" s="2"/>
      <c r="B635" s="2"/>
      <c r="C635" s="2"/>
      <c r="D635" s="2"/>
      <c r="E635" s="2"/>
      <c r="F635" s="2"/>
      <c r="N635" s="2"/>
      <c r="O635" s="2"/>
      <c r="P635" s="2"/>
    </row>
    <row r="636" spans="1:16" x14ac:dyDescent="0.4">
      <c r="A636" s="2"/>
      <c r="B636" s="2"/>
      <c r="C636" s="2"/>
      <c r="D636" s="2"/>
      <c r="E636" s="2"/>
      <c r="F636" s="2"/>
      <c r="N636" s="2"/>
      <c r="O636" s="2"/>
      <c r="P636" s="2"/>
    </row>
    <row r="637" spans="1:16" x14ac:dyDescent="0.4">
      <c r="A637" s="2"/>
      <c r="B637" s="2"/>
      <c r="C637" s="2"/>
      <c r="D637" s="2"/>
      <c r="E637" s="2"/>
      <c r="F637" s="2"/>
      <c r="N637" s="2"/>
      <c r="O637" s="2"/>
      <c r="P637" s="2"/>
    </row>
    <row r="638" spans="1:16" x14ac:dyDescent="0.4">
      <c r="A638" s="2"/>
      <c r="B638" s="2"/>
      <c r="C638" s="2"/>
      <c r="D638" s="2"/>
      <c r="E638" s="2"/>
      <c r="F638" s="2"/>
      <c r="N638" s="2"/>
      <c r="O638" s="2"/>
      <c r="P638" s="2"/>
    </row>
    <row r="639" spans="1:16" x14ac:dyDescent="0.4">
      <c r="A639" s="2"/>
      <c r="B639" s="2"/>
      <c r="C639" s="2"/>
      <c r="D639" s="2"/>
      <c r="E639" s="2"/>
      <c r="F639" s="2"/>
      <c r="N639" s="2"/>
      <c r="O639" s="2"/>
      <c r="P639" s="2"/>
    </row>
    <row r="640" spans="1:16" x14ac:dyDescent="0.4">
      <c r="A640" s="2"/>
      <c r="B640" s="2"/>
      <c r="C640" s="2"/>
      <c r="D640" s="2"/>
      <c r="E640" s="2"/>
      <c r="F640" s="2"/>
      <c r="N640" s="2"/>
      <c r="O640" s="2"/>
      <c r="P640" s="2"/>
    </row>
    <row r="641" spans="1:16" x14ac:dyDescent="0.4">
      <c r="A641" s="2"/>
      <c r="B641" s="2"/>
      <c r="C641" s="2"/>
      <c r="D641" s="2"/>
      <c r="E641" s="2"/>
      <c r="F641" s="2"/>
      <c r="N641" s="2"/>
      <c r="O641" s="2"/>
      <c r="P641" s="2"/>
    </row>
    <row r="642" spans="1:16" x14ac:dyDescent="0.4">
      <c r="A642" s="2"/>
      <c r="B642" s="2"/>
      <c r="C642" s="2"/>
      <c r="D642" s="2"/>
      <c r="E642" s="2"/>
      <c r="F642" s="2"/>
      <c r="N642" s="2"/>
      <c r="O642" s="2"/>
      <c r="P642" s="2"/>
    </row>
    <row r="643" spans="1:16" x14ac:dyDescent="0.4">
      <c r="A643" s="2"/>
      <c r="B643" s="2"/>
      <c r="C643" s="2"/>
      <c r="D643" s="2"/>
      <c r="E643" s="2"/>
      <c r="F643" s="2"/>
      <c r="N643" s="2"/>
      <c r="O643" s="2"/>
      <c r="P643" s="2"/>
    </row>
    <row r="644" spans="1:16" x14ac:dyDescent="0.4">
      <c r="A644" s="2"/>
      <c r="B644" s="2"/>
      <c r="C644" s="2"/>
      <c r="D644" s="2"/>
      <c r="E644" s="2"/>
      <c r="F644" s="2"/>
      <c r="N644" s="2"/>
      <c r="O644" s="2"/>
      <c r="P644" s="2"/>
    </row>
    <row r="645" spans="1:16" x14ac:dyDescent="0.4">
      <c r="A645" s="2"/>
      <c r="B645" s="2"/>
      <c r="C645" s="2"/>
      <c r="D645" s="2"/>
      <c r="E645" s="2"/>
      <c r="F645" s="2"/>
      <c r="N645" s="2"/>
      <c r="O645" s="2"/>
      <c r="P645" s="2"/>
    </row>
    <row r="646" spans="1:16" x14ac:dyDescent="0.4">
      <c r="A646" s="2"/>
      <c r="B646" s="2"/>
      <c r="C646" s="2"/>
      <c r="D646" s="2"/>
      <c r="E646" s="2"/>
      <c r="F646" s="2"/>
      <c r="N646" s="2"/>
      <c r="O646" s="2"/>
      <c r="P646" s="2"/>
    </row>
    <row r="647" spans="1:16" x14ac:dyDescent="0.4">
      <c r="A647" s="2"/>
      <c r="B647" s="2"/>
      <c r="C647" s="2"/>
      <c r="D647" s="2"/>
      <c r="E647" s="2"/>
      <c r="F647" s="2"/>
      <c r="N647" s="2"/>
      <c r="O647" s="2"/>
      <c r="P647" s="2"/>
    </row>
    <row r="648" spans="1:16" x14ac:dyDescent="0.4">
      <c r="A648" s="2"/>
      <c r="B648" s="2"/>
      <c r="C648" s="2"/>
      <c r="D648" s="2"/>
      <c r="E648" s="2"/>
      <c r="F648" s="2"/>
      <c r="N648" s="2"/>
      <c r="O648" s="2"/>
      <c r="P648" s="2"/>
    </row>
    <row r="649" spans="1:16" x14ac:dyDescent="0.4">
      <c r="A649" s="2"/>
      <c r="B649" s="2"/>
      <c r="C649" s="2"/>
      <c r="D649" s="2"/>
      <c r="E649" s="2"/>
      <c r="F649" s="2"/>
      <c r="N649" s="2"/>
      <c r="O649" s="2"/>
      <c r="P649" s="2"/>
    </row>
    <row r="650" spans="1:16" x14ac:dyDescent="0.4">
      <c r="A650" s="2"/>
      <c r="B650" s="2"/>
      <c r="C650" s="2"/>
      <c r="D650" s="2"/>
      <c r="E650" s="2"/>
      <c r="F650" s="2"/>
      <c r="N650" s="2"/>
      <c r="O650" s="2"/>
      <c r="P650" s="2"/>
    </row>
    <row r="651" spans="1:16" x14ac:dyDescent="0.4">
      <c r="A651" s="2"/>
      <c r="B651" s="2"/>
      <c r="C651" s="2"/>
      <c r="D651" s="2"/>
      <c r="E651" s="2"/>
      <c r="F651" s="2"/>
      <c r="N651" s="2"/>
      <c r="O651" s="2"/>
      <c r="P651" s="2"/>
    </row>
    <row r="652" spans="1:16" x14ac:dyDescent="0.4">
      <c r="A652" s="2"/>
      <c r="B652" s="2"/>
      <c r="C652" s="2"/>
      <c r="D652" s="2"/>
      <c r="E652" s="2"/>
      <c r="F652" s="2"/>
      <c r="N652" s="2"/>
      <c r="O652" s="2"/>
      <c r="P652" s="2"/>
    </row>
    <row r="653" spans="1:16" x14ac:dyDescent="0.4">
      <c r="A653" s="2"/>
      <c r="B653" s="2"/>
      <c r="C653" s="2"/>
      <c r="D653" s="2"/>
      <c r="E653" s="2"/>
      <c r="F653" s="2"/>
      <c r="N653" s="2"/>
      <c r="O653" s="2"/>
      <c r="P653" s="2"/>
    </row>
    <row r="654" spans="1:16" x14ac:dyDescent="0.4">
      <c r="A654" s="2"/>
      <c r="B654" s="2"/>
      <c r="C654" s="2"/>
      <c r="D654" s="2"/>
      <c r="E654" s="2"/>
      <c r="F654" s="2"/>
      <c r="N654" s="2"/>
      <c r="O654" s="2"/>
      <c r="P654" s="2"/>
    </row>
    <row r="655" spans="1:16" x14ac:dyDescent="0.4">
      <c r="A655" s="2"/>
      <c r="B655" s="2"/>
      <c r="C655" s="2"/>
      <c r="D655" s="2"/>
      <c r="E655" s="2"/>
      <c r="F655" s="2"/>
      <c r="N655" s="2"/>
      <c r="O655" s="2"/>
      <c r="P655" s="2"/>
    </row>
    <row r="656" spans="1:16" x14ac:dyDescent="0.4">
      <c r="A656" s="2"/>
      <c r="B656" s="2"/>
      <c r="C656" s="2"/>
      <c r="D656" s="2"/>
      <c r="E656" s="2"/>
      <c r="F656" s="2"/>
      <c r="N656" s="2"/>
      <c r="O656" s="2"/>
      <c r="P656" s="2"/>
    </row>
    <row r="657" spans="1:16" x14ac:dyDescent="0.4">
      <c r="A657" s="2"/>
      <c r="B657" s="2"/>
      <c r="C657" s="2"/>
      <c r="D657" s="2"/>
      <c r="E657" s="2"/>
      <c r="F657" s="2"/>
      <c r="N657" s="2"/>
      <c r="O657" s="2"/>
      <c r="P657" s="2"/>
    </row>
    <row r="658" spans="1:16" x14ac:dyDescent="0.4">
      <c r="A658" s="2"/>
      <c r="B658" s="2"/>
      <c r="C658" s="2"/>
      <c r="D658" s="2"/>
      <c r="E658" s="2"/>
      <c r="F658" s="2"/>
      <c r="N658" s="2"/>
      <c r="O658" s="2"/>
      <c r="P658" s="2"/>
    </row>
    <row r="659" spans="1:16" x14ac:dyDescent="0.4">
      <c r="A659" s="2"/>
      <c r="B659" s="2"/>
      <c r="C659" s="2"/>
      <c r="D659" s="2"/>
      <c r="E659" s="2"/>
      <c r="F659" s="2"/>
      <c r="N659" s="2"/>
      <c r="O659" s="2"/>
      <c r="P659" s="2"/>
    </row>
    <row r="660" spans="1:16" x14ac:dyDescent="0.4">
      <c r="A660" s="2"/>
      <c r="B660" s="2"/>
      <c r="C660" s="2"/>
      <c r="D660" s="2"/>
      <c r="E660" s="2"/>
      <c r="F660" s="2"/>
      <c r="N660" s="2"/>
      <c r="O660" s="2"/>
      <c r="P660" s="2"/>
    </row>
    <row r="661" spans="1:16" x14ac:dyDescent="0.4">
      <c r="A661" s="2"/>
      <c r="B661" s="2"/>
      <c r="C661" s="2"/>
      <c r="D661" s="2"/>
      <c r="E661" s="2"/>
      <c r="F661" s="2"/>
      <c r="N661" s="2"/>
      <c r="O661" s="2"/>
      <c r="P661" s="2"/>
    </row>
    <row r="662" spans="1:16" x14ac:dyDescent="0.4">
      <c r="A662" s="2"/>
      <c r="B662" s="2"/>
      <c r="C662" s="2"/>
      <c r="D662" s="2"/>
      <c r="E662" s="2"/>
      <c r="F662" s="2"/>
      <c r="N662" s="2"/>
      <c r="O662" s="2"/>
      <c r="P662" s="2"/>
    </row>
    <row r="663" spans="1:16" x14ac:dyDescent="0.4">
      <c r="A663" s="2"/>
      <c r="B663" s="2"/>
      <c r="C663" s="2"/>
      <c r="D663" s="2"/>
      <c r="E663" s="2"/>
      <c r="F663" s="2"/>
      <c r="N663" s="2"/>
      <c r="O663" s="2"/>
      <c r="P663" s="2"/>
    </row>
    <row r="664" spans="1:16" x14ac:dyDescent="0.4">
      <c r="A664" s="2"/>
      <c r="B664" s="2"/>
      <c r="C664" s="2"/>
      <c r="D664" s="2"/>
      <c r="E664" s="2"/>
      <c r="F664" s="2"/>
      <c r="N664" s="2"/>
      <c r="O664" s="2"/>
      <c r="P664" s="2"/>
    </row>
    <row r="665" spans="1:16" x14ac:dyDescent="0.4">
      <c r="A665" s="2"/>
      <c r="B665" s="2"/>
      <c r="C665" s="2"/>
      <c r="D665" s="2"/>
      <c r="E665" s="2"/>
      <c r="F665" s="2"/>
      <c r="N665" s="2"/>
      <c r="O665" s="2"/>
      <c r="P665" s="2"/>
    </row>
    <row r="666" spans="1:16" x14ac:dyDescent="0.4">
      <c r="A666" s="2"/>
      <c r="B666" s="2"/>
      <c r="C666" s="2"/>
      <c r="D666" s="2"/>
      <c r="E666" s="2"/>
      <c r="F666" s="2"/>
      <c r="N666" s="2"/>
      <c r="O666" s="2"/>
      <c r="P666" s="2"/>
    </row>
    <row r="667" spans="1:16" x14ac:dyDescent="0.4">
      <c r="A667" s="2"/>
      <c r="B667" s="2"/>
      <c r="C667" s="2"/>
      <c r="D667" s="2"/>
      <c r="E667" s="2"/>
      <c r="F667" s="2"/>
      <c r="N667" s="2"/>
      <c r="O667" s="2"/>
      <c r="P667" s="2"/>
    </row>
    <row r="668" spans="1:16" x14ac:dyDescent="0.4">
      <c r="A668" s="2"/>
      <c r="B668" s="2"/>
      <c r="C668" s="2"/>
      <c r="D668" s="2"/>
      <c r="E668" s="2"/>
      <c r="F668" s="2"/>
      <c r="N668" s="2"/>
      <c r="O668" s="2"/>
      <c r="P668" s="2"/>
    </row>
    <row r="669" spans="1:16" x14ac:dyDescent="0.4">
      <c r="A669" s="2"/>
      <c r="B669" s="2"/>
      <c r="C669" s="2"/>
      <c r="D669" s="2"/>
      <c r="E669" s="2"/>
      <c r="F669" s="2"/>
      <c r="N669" s="2"/>
      <c r="O669" s="2"/>
      <c r="P669" s="2"/>
    </row>
    <row r="670" spans="1:16" x14ac:dyDescent="0.4">
      <c r="A670" s="2"/>
      <c r="B670" s="2"/>
      <c r="C670" s="2"/>
      <c r="D670" s="2"/>
      <c r="E670" s="2"/>
      <c r="F670" s="2"/>
      <c r="N670" s="2"/>
      <c r="O670" s="2"/>
      <c r="P670" s="2"/>
    </row>
    <row r="671" spans="1:16" x14ac:dyDescent="0.4">
      <c r="A671" s="2"/>
      <c r="B671" s="2"/>
      <c r="C671" s="2"/>
      <c r="D671" s="2"/>
      <c r="E671" s="2"/>
      <c r="F671" s="2"/>
      <c r="N671" s="2"/>
      <c r="O671" s="2"/>
      <c r="P671" s="2"/>
    </row>
    <row r="672" spans="1:16" x14ac:dyDescent="0.4">
      <c r="A672" s="2"/>
      <c r="B672" s="2"/>
      <c r="C672" s="2"/>
      <c r="D672" s="2"/>
      <c r="E672" s="2"/>
      <c r="F672" s="2"/>
      <c r="N672" s="2"/>
      <c r="O672" s="2"/>
      <c r="P672" s="2"/>
    </row>
    <row r="673" spans="1:16" x14ac:dyDescent="0.4">
      <c r="A673" s="2"/>
      <c r="B673" s="2"/>
      <c r="C673" s="2"/>
      <c r="D673" s="2"/>
      <c r="E673" s="2"/>
      <c r="F673" s="2"/>
      <c r="N673" s="2"/>
      <c r="O673" s="2"/>
      <c r="P673" s="2"/>
    </row>
    <row r="674" spans="1:16" x14ac:dyDescent="0.4">
      <c r="A674" s="2"/>
      <c r="B674" s="2"/>
      <c r="C674" s="2"/>
      <c r="D674" s="2"/>
      <c r="E674" s="2"/>
      <c r="F674" s="2"/>
      <c r="N674" s="2"/>
      <c r="O674" s="2"/>
      <c r="P674" s="2"/>
    </row>
    <row r="675" spans="1:16" x14ac:dyDescent="0.4">
      <c r="A675" s="2"/>
      <c r="B675" s="2"/>
      <c r="C675" s="2"/>
      <c r="D675" s="2"/>
      <c r="E675" s="2"/>
      <c r="F675" s="2"/>
      <c r="N675" s="2"/>
      <c r="O675" s="2"/>
      <c r="P675" s="2"/>
    </row>
    <row r="676" spans="1:16" x14ac:dyDescent="0.4">
      <c r="A676" s="2"/>
      <c r="B676" s="2"/>
      <c r="C676" s="2"/>
      <c r="D676" s="2"/>
      <c r="E676" s="2"/>
      <c r="F676" s="2"/>
      <c r="N676" s="2"/>
      <c r="O676" s="2"/>
      <c r="P676" s="2"/>
    </row>
    <row r="677" spans="1:16" x14ac:dyDescent="0.4">
      <c r="A677" s="2"/>
      <c r="B677" s="2"/>
      <c r="C677" s="2"/>
      <c r="D677" s="2"/>
      <c r="E677" s="2"/>
      <c r="F677" s="2"/>
      <c r="N677" s="2"/>
      <c r="O677" s="2"/>
      <c r="P677" s="2"/>
    </row>
    <row r="678" spans="1:16" x14ac:dyDescent="0.4">
      <c r="A678" s="2"/>
      <c r="B678" s="2"/>
      <c r="C678" s="2"/>
      <c r="D678" s="2"/>
      <c r="E678" s="2"/>
      <c r="F678" s="2"/>
      <c r="N678" s="2"/>
      <c r="O678" s="2"/>
      <c r="P678" s="2"/>
    </row>
    <row r="679" spans="1:16" x14ac:dyDescent="0.4">
      <c r="A679" s="2"/>
      <c r="B679" s="2"/>
      <c r="C679" s="2"/>
      <c r="D679" s="2"/>
      <c r="E679" s="2"/>
      <c r="F679" s="2"/>
      <c r="N679" s="2"/>
      <c r="O679" s="2"/>
      <c r="P679" s="2"/>
    </row>
    <row r="680" spans="1:16" x14ac:dyDescent="0.4">
      <c r="A680" s="2"/>
      <c r="B680" s="2"/>
      <c r="C680" s="2"/>
      <c r="D680" s="2"/>
      <c r="E680" s="2"/>
      <c r="F680" s="2"/>
      <c r="N680" s="2"/>
      <c r="O680" s="2"/>
      <c r="P680" s="2"/>
    </row>
    <row r="681" spans="1:16" x14ac:dyDescent="0.4">
      <c r="A681" s="2"/>
      <c r="B681" s="2"/>
      <c r="C681" s="2"/>
      <c r="D681" s="2"/>
      <c r="E681" s="2"/>
      <c r="F681" s="2"/>
      <c r="N681" s="2"/>
      <c r="O681" s="2"/>
      <c r="P681" s="2"/>
    </row>
    <row r="682" spans="1:16" x14ac:dyDescent="0.4">
      <c r="A682" s="2"/>
      <c r="B682" s="2"/>
      <c r="C682" s="2"/>
      <c r="D682" s="2"/>
      <c r="E682" s="2"/>
      <c r="F682" s="2"/>
      <c r="N682" s="2"/>
      <c r="O682" s="2"/>
      <c r="P682" s="2"/>
    </row>
    <row r="683" spans="1:16" x14ac:dyDescent="0.4">
      <c r="A683" s="2"/>
      <c r="B683" s="2"/>
      <c r="C683" s="2"/>
      <c r="D683" s="2"/>
      <c r="E683" s="2"/>
      <c r="F683" s="2"/>
      <c r="N683" s="2"/>
      <c r="O683" s="2"/>
      <c r="P683" s="2"/>
    </row>
    <row r="684" spans="1:16" x14ac:dyDescent="0.4">
      <c r="A684" s="2"/>
      <c r="B684" s="2"/>
      <c r="C684" s="2"/>
      <c r="D684" s="2"/>
      <c r="E684" s="2"/>
      <c r="F684" s="2"/>
      <c r="N684" s="2"/>
      <c r="O684" s="2"/>
      <c r="P684" s="2"/>
    </row>
    <row r="685" spans="1:16" x14ac:dyDescent="0.4">
      <c r="A685" s="2"/>
      <c r="B685" s="2"/>
      <c r="C685" s="2"/>
      <c r="D685" s="2"/>
      <c r="E685" s="2"/>
      <c r="F685" s="2"/>
      <c r="N685" s="2"/>
      <c r="O685" s="2"/>
      <c r="P685" s="2"/>
    </row>
    <row r="686" spans="1:16" x14ac:dyDescent="0.4">
      <c r="A686" s="2"/>
      <c r="B686" s="2"/>
      <c r="C686" s="2"/>
      <c r="D686" s="2"/>
      <c r="E686" s="2"/>
      <c r="F686" s="2"/>
      <c r="N686" s="2"/>
      <c r="O686" s="2"/>
      <c r="P686" s="2"/>
    </row>
    <row r="687" spans="1:16" x14ac:dyDescent="0.4">
      <c r="A687" s="2"/>
      <c r="B687" s="2"/>
      <c r="C687" s="2"/>
      <c r="D687" s="2"/>
      <c r="E687" s="2"/>
      <c r="F687" s="2"/>
      <c r="N687" s="2"/>
      <c r="O687" s="2"/>
      <c r="P687" s="2"/>
    </row>
    <row r="688" spans="1:16" x14ac:dyDescent="0.4">
      <c r="A688" s="2"/>
      <c r="B688" s="2"/>
      <c r="C688" s="2"/>
      <c r="D688" s="2"/>
      <c r="E688" s="2"/>
      <c r="F688" s="2"/>
      <c r="N688" s="2"/>
      <c r="O688" s="2"/>
      <c r="P688" s="2"/>
    </row>
    <row r="689" spans="1:16" x14ac:dyDescent="0.4">
      <c r="A689" s="2"/>
      <c r="B689" s="2"/>
      <c r="C689" s="2"/>
      <c r="D689" s="2"/>
      <c r="E689" s="2"/>
      <c r="F689" s="2"/>
      <c r="N689" s="2"/>
      <c r="O689" s="2"/>
      <c r="P689" s="2"/>
    </row>
    <row r="690" spans="1:16" x14ac:dyDescent="0.4">
      <c r="A690" s="2"/>
      <c r="B690" s="2"/>
      <c r="C690" s="2"/>
      <c r="D690" s="2"/>
      <c r="E690" s="2"/>
      <c r="F690" s="2"/>
      <c r="N690" s="2"/>
      <c r="O690" s="2"/>
      <c r="P690" s="2"/>
    </row>
    <row r="691" spans="1:16" x14ac:dyDescent="0.4">
      <c r="A691" s="2"/>
      <c r="B691" s="2"/>
      <c r="C691" s="2"/>
      <c r="D691" s="2"/>
      <c r="E691" s="2"/>
      <c r="F691" s="2"/>
      <c r="N691" s="2"/>
      <c r="O691" s="2"/>
      <c r="P691" s="2"/>
    </row>
    <row r="692" spans="1:16" x14ac:dyDescent="0.4">
      <c r="A692" s="2"/>
      <c r="B692" s="2"/>
      <c r="C692" s="2"/>
      <c r="D692" s="2"/>
      <c r="E692" s="2"/>
      <c r="F692" s="2"/>
      <c r="N692" s="2"/>
      <c r="O692" s="2"/>
      <c r="P692" s="2"/>
    </row>
    <row r="693" spans="1:16" x14ac:dyDescent="0.4">
      <c r="A693" s="2"/>
      <c r="B693" s="2"/>
      <c r="C693" s="2"/>
      <c r="D693" s="2"/>
      <c r="E693" s="2"/>
      <c r="F693" s="2"/>
      <c r="N693" s="2"/>
      <c r="O693" s="2"/>
      <c r="P693" s="2"/>
    </row>
    <row r="694" spans="1:16" x14ac:dyDescent="0.4">
      <c r="A694" s="2"/>
      <c r="B694" s="2"/>
      <c r="C694" s="2"/>
      <c r="D694" s="2"/>
      <c r="E694" s="2"/>
      <c r="F694" s="2"/>
      <c r="N694" s="2"/>
      <c r="O694" s="2"/>
      <c r="P694" s="2"/>
    </row>
    <row r="695" spans="1:16" x14ac:dyDescent="0.4">
      <c r="A695" s="2"/>
      <c r="B695" s="2"/>
      <c r="C695" s="2"/>
      <c r="D695" s="2"/>
      <c r="E695" s="2"/>
      <c r="F695" s="2"/>
      <c r="N695" s="2"/>
      <c r="O695" s="2"/>
      <c r="P695" s="2"/>
    </row>
    <row r="696" spans="1:16" x14ac:dyDescent="0.4">
      <c r="A696" s="2"/>
      <c r="B696" s="2"/>
      <c r="C696" s="2"/>
      <c r="D696" s="2"/>
      <c r="E696" s="2"/>
      <c r="F696" s="2"/>
      <c r="N696" s="2"/>
      <c r="O696" s="2"/>
      <c r="P696" s="2"/>
    </row>
    <row r="697" spans="1:16" x14ac:dyDescent="0.4">
      <c r="A697" s="2"/>
      <c r="B697" s="2"/>
      <c r="C697" s="2"/>
      <c r="D697" s="2"/>
      <c r="E697" s="2"/>
      <c r="F697" s="2"/>
      <c r="N697" s="2"/>
      <c r="O697" s="2"/>
      <c r="P697" s="2"/>
    </row>
    <row r="698" spans="1:16" x14ac:dyDescent="0.4">
      <c r="A698" s="2"/>
      <c r="B698" s="2"/>
      <c r="C698" s="2"/>
      <c r="D698" s="2"/>
      <c r="E698" s="2"/>
      <c r="F698" s="2"/>
      <c r="N698" s="2"/>
      <c r="O698" s="2"/>
      <c r="P698" s="2"/>
    </row>
    <row r="699" spans="1:16" x14ac:dyDescent="0.4">
      <c r="A699" s="2"/>
      <c r="B699" s="2"/>
      <c r="C699" s="2"/>
      <c r="D699" s="2"/>
      <c r="E699" s="2"/>
      <c r="F699" s="2"/>
      <c r="N699" s="2"/>
      <c r="O699" s="2"/>
      <c r="P699" s="2"/>
    </row>
    <row r="700" spans="1:16" x14ac:dyDescent="0.4">
      <c r="A700" s="2"/>
      <c r="B700" s="2"/>
      <c r="C700" s="2"/>
      <c r="D700" s="2"/>
      <c r="E700" s="2"/>
      <c r="F700" s="2"/>
      <c r="N700" s="2"/>
      <c r="O700" s="2"/>
      <c r="P700" s="2"/>
    </row>
    <row r="701" spans="1:16" x14ac:dyDescent="0.4">
      <c r="A701" s="2"/>
      <c r="B701" s="2"/>
      <c r="C701" s="2"/>
      <c r="D701" s="2"/>
      <c r="E701" s="2"/>
      <c r="F701" s="2"/>
      <c r="N701" s="2"/>
      <c r="O701" s="2"/>
      <c r="P701" s="2"/>
    </row>
    <row r="702" spans="1:16" x14ac:dyDescent="0.4">
      <c r="A702" s="2"/>
      <c r="B702" s="2"/>
      <c r="C702" s="2"/>
      <c r="D702" s="2"/>
      <c r="E702" s="2"/>
      <c r="F702" s="2"/>
      <c r="N702" s="2"/>
      <c r="O702" s="2"/>
      <c r="P702" s="2"/>
    </row>
    <row r="703" spans="1:16" x14ac:dyDescent="0.4">
      <c r="A703" s="2"/>
      <c r="B703" s="2"/>
      <c r="C703" s="2"/>
      <c r="D703" s="2"/>
      <c r="E703" s="2"/>
      <c r="F703" s="2"/>
      <c r="N703" s="2"/>
      <c r="O703" s="2"/>
      <c r="P703" s="2"/>
    </row>
    <row r="704" spans="1:16" x14ac:dyDescent="0.4">
      <c r="A704" s="2"/>
      <c r="B704" s="2"/>
      <c r="C704" s="2"/>
      <c r="D704" s="2"/>
      <c r="E704" s="2"/>
      <c r="F704" s="2"/>
      <c r="N704" s="2"/>
      <c r="O704" s="2"/>
      <c r="P704" s="2"/>
    </row>
    <row r="705" spans="1:16" x14ac:dyDescent="0.4">
      <c r="A705" s="2"/>
      <c r="B705" s="2"/>
      <c r="C705" s="2"/>
      <c r="D705" s="2"/>
      <c r="E705" s="2"/>
      <c r="F705" s="2"/>
      <c r="N705" s="2"/>
      <c r="O705" s="2"/>
      <c r="P705" s="2"/>
    </row>
    <row r="706" spans="1:16" x14ac:dyDescent="0.4">
      <c r="A706" s="2"/>
      <c r="B706" s="2"/>
      <c r="C706" s="2"/>
      <c r="D706" s="2"/>
      <c r="E706" s="2"/>
      <c r="F706" s="2"/>
      <c r="N706" s="2"/>
      <c r="O706" s="2"/>
      <c r="P706" s="2"/>
    </row>
    <row r="707" spans="1:16" x14ac:dyDescent="0.4">
      <c r="A707" s="2"/>
      <c r="B707" s="2"/>
      <c r="C707" s="2"/>
      <c r="D707" s="2"/>
      <c r="E707" s="2"/>
      <c r="F707" s="2"/>
      <c r="N707" s="2"/>
      <c r="O707" s="2"/>
      <c r="P707" s="2"/>
    </row>
    <row r="708" spans="1:16" x14ac:dyDescent="0.4">
      <c r="A708" s="2"/>
      <c r="B708" s="2"/>
      <c r="C708" s="2"/>
      <c r="D708" s="2"/>
      <c r="E708" s="2"/>
      <c r="F708" s="2"/>
      <c r="N708" s="2"/>
      <c r="O708" s="2"/>
      <c r="P708" s="2"/>
    </row>
    <row r="709" spans="1:16" x14ac:dyDescent="0.4">
      <c r="A709" s="2"/>
      <c r="B709" s="2"/>
      <c r="C709" s="2"/>
      <c r="D709" s="2"/>
      <c r="E709" s="2"/>
      <c r="F709" s="2"/>
      <c r="N709" s="2"/>
      <c r="O709" s="2"/>
      <c r="P709" s="2"/>
    </row>
    <row r="710" spans="1:16" x14ac:dyDescent="0.4">
      <c r="A710" s="2"/>
      <c r="B710" s="2"/>
      <c r="C710" s="2"/>
      <c r="D710" s="2"/>
      <c r="E710" s="2"/>
      <c r="F710" s="2"/>
      <c r="N710" s="2"/>
      <c r="O710" s="2"/>
      <c r="P710" s="2"/>
    </row>
    <row r="711" spans="1:16" x14ac:dyDescent="0.4">
      <c r="A711" s="2"/>
      <c r="B711" s="2"/>
      <c r="C711" s="2"/>
      <c r="D711" s="2"/>
      <c r="E711" s="2"/>
      <c r="F711" s="2"/>
      <c r="N711" s="2"/>
      <c r="O711" s="2"/>
      <c r="P711" s="2"/>
    </row>
    <row r="712" spans="1:16" x14ac:dyDescent="0.4">
      <c r="A712" s="2"/>
      <c r="B712" s="2"/>
      <c r="C712" s="2"/>
      <c r="D712" s="2"/>
      <c r="E712" s="2"/>
      <c r="F712" s="2"/>
      <c r="N712" s="2"/>
      <c r="O712" s="2"/>
      <c r="P712" s="2"/>
    </row>
    <row r="713" spans="1:16" x14ac:dyDescent="0.4">
      <c r="A713" s="2"/>
      <c r="B713" s="2"/>
      <c r="C713" s="2"/>
      <c r="D713" s="2"/>
      <c r="E713" s="2"/>
      <c r="F713" s="2"/>
      <c r="N713" s="2"/>
      <c r="O713" s="2"/>
      <c r="P713" s="2"/>
    </row>
    <row r="714" spans="1:16" x14ac:dyDescent="0.4">
      <c r="A714" s="2"/>
      <c r="B714" s="2"/>
      <c r="C714" s="2"/>
      <c r="D714" s="2"/>
      <c r="E714" s="2"/>
      <c r="F714" s="2"/>
      <c r="N714" s="2"/>
      <c r="O714" s="2"/>
      <c r="P714" s="2"/>
    </row>
    <row r="715" spans="1:16" x14ac:dyDescent="0.4">
      <c r="A715" s="2"/>
      <c r="B715" s="2"/>
      <c r="C715" s="2"/>
      <c r="D715" s="2"/>
      <c r="E715" s="2"/>
      <c r="F715" s="2"/>
      <c r="N715" s="2"/>
      <c r="O715" s="2"/>
      <c r="P715" s="2"/>
    </row>
    <row r="716" spans="1:16" x14ac:dyDescent="0.4">
      <c r="A716" s="2"/>
      <c r="B716" s="2"/>
      <c r="C716" s="2"/>
      <c r="D716" s="2"/>
      <c r="E716" s="2"/>
      <c r="F716" s="2"/>
      <c r="N716" s="2"/>
      <c r="O716" s="2"/>
      <c r="P716" s="2"/>
    </row>
    <row r="717" spans="1:16" x14ac:dyDescent="0.4">
      <c r="A717" s="2"/>
      <c r="B717" s="2"/>
      <c r="C717" s="2"/>
      <c r="D717" s="2"/>
      <c r="E717" s="2"/>
      <c r="F717" s="2"/>
      <c r="N717" s="2"/>
      <c r="O717" s="2"/>
      <c r="P717" s="2"/>
    </row>
    <row r="718" spans="1:16" x14ac:dyDescent="0.4">
      <c r="A718" s="2"/>
      <c r="B718" s="2"/>
      <c r="C718" s="2"/>
      <c r="D718" s="2"/>
      <c r="E718" s="2"/>
      <c r="F718" s="2"/>
      <c r="N718" s="2"/>
      <c r="O718" s="2"/>
      <c r="P718" s="2"/>
    </row>
    <row r="719" spans="1:16" x14ac:dyDescent="0.4">
      <c r="A719" s="2"/>
      <c r="B719" s="2"/>
      <c r="C719" s="2"/>
      <c r="D719" s="2"/>
      <c r="E719" s="2"/>
      <c r="F719" s="2"/>
      <c r="N719" s="2"/>
      <c r="O719" s="2"/>
      <c r="P719" s="2"/>
    </row>
    <row r="720" spans="1:16" x14ac:dyDescent="0.4">
      <c r="A720" s="2"/>
      <c r="B720" s="2"/>
      <c r="C720" s="2"/>
      <c r="D720" s="2"/>
      <c r="E720" s="2"/>
      <c r="F720" s="2"/>
      <c r="N720" s="2"/>
      <c r="O720" s="2"/>
      <c r="P720" s="2"/>
    </row>
    <row r="721" spans="1:16" x14ac:dyDescent="0.4">
      <c r="A721" s="2"/>
      <c r="B721" s="2"/>
      <c r="C721" s="2"/>
      <c r="D721" s="2"/>
      <c r="E721" s="2"/>
      <c r="F721" s="2"/>
      <c r="N721" s="2"/>
      <c r="O721" s="2"/>
      <c r="P721" s="2"/>
    </row>
    <row r="722" spans="1:16" x14ac:dyDescent="0.4">
      <c r="A722" s="2"/>
      <c r="B722" s="2"/>
      <c r="C722" s="2"/>
      <c r="D722" s="2"/>
      <c r="E722" s="2"/>
      <c r="F722" s="2"/>
      <c r="N722" s="2"/>
      <c r="O722" s="2"/>
      <c r="P722" s="2"/>
    </row>
    <row r="723" spans="1:16" x14ac:dyDescent="0.4">
      <c r="A723" s="2"/>
      <c r="B723" s="2"/>
      <c r="C723" s="2"/>
      <c r="D723" s="2"/>
      <c r="E723" s="2"/>
      <c r="F723" s="2"/>
      <c r="N723" s="2"/>
      <c r="O723" s="2"/>
      <c r="P723" s="2"/>
    </row>
    <row r="724" spans="1:16" x14ac:dyDescent="0.4">
      <c r="A724" s="2"/>
      <c r="B724" s="2"/>
      <c r="C724" s="2"/>
      <c r="D724" s="2"/>
      <c r="E724" s="2"/>
      <c r="F724" s="2"/>
      <c r="N724" s="2"/>
      <c r="O724" s="2"/>
      <c r="P724" s="2"/>
    </row>
    <row r="725" spans="1:16" x14ac:dyDescent="0.4">
      <c r="A725" s="2"/>
      <c r="B725" s="2"/>
      <c r="C725" s="2"/>
      <c r="D725" s="2"/>
      <c r="E725" s="2"/>
      <c r="F725" s="2"/>
      <c r="N725" s="2"/>
      <c r="O725" s="2"/>
      <c r="P725" s="2"/>
    </row>
    <row r="726" spans="1:16" x14ac:dyDescent="0.4">
      <c r="A726" s="2"/>
      <c r="B726" s="2"/>
      <c r="C726" s="2"/>
      <c r="D726" s="2"/>
      <c r="E726" s="2"/>
      <c r="F726" s="2"/>
      <c r="N726" s="2"/>
      <c r="O726" s="2"/>
      <c r="P726" s="2"/>
    </row>
    <row r="727" spans="1:16" x14ac:dyDescent="0.4">
      <c r="A727" s="2"/>
      <c r="B727" s="2"/>
      <c r="C727" s="2"/>
      <c r="D727" s="2"/>
      <c r="E727" s="2"/>
      <c r="F727" s="2"/>
      <c r="N727" s="2"/>
      <c r="O727" s="2"/>
      <c r="P727" s="2"/>
    </row>
    <row r="728" spans="1:16" x14ac:dyDescent="0.4">
      <c r="A728" s="2"/>
      <c r="B728" s="2"/>
      <c r="C728" s="2"/>
      <c r="D728" s="2"/>
      <c r="E728" s="2"/>
      <c r="F728" s="2"/>
      <c r="N728" s="2"/>
      <c r="O728" s="2"/>
      <c r="P728" s="2"/>
    </row>
    <row r="729" spans="1:16" x14ac:dyDescent="0.4">
      <c r="A729" s="2"/>
      <c r="B729" s="2"/>
      <c r="C729" s="2"/>
      <c r="D729" s="2"/>
      <c r="E729" s="2"/>
      <c r="F729" s="2"/>
      <c r="N729" s="2"/>
      <c r="O729" s="2"/>
      <c r="P729" s="2"/>
    </row>
    <row r="730" spans="1:16" x14ac:dyDescent="0.4">
      <c r="A730" s="2"/>
      <c r="B730" s="2"/>
      <c r="C730" s="2"/>
      <c r="D730" s="2"/>
      <c r="E730" s="2"/>
      <c r="F730" s="2"/>
      <c r="N730" s="2"/>
      <c r="O730" s="2"/>
      <c r="P730" s="2"/>
    </row>
    <row r="731" spans="1:16" x14ac:dyDescent="0.4">
      <c r="A731" s="2"/>
      <c r="B731" s="2"/>
      <c r="C731" s="2"/>
      <c r="D731" s="2"/>
      <c r="E731" s="2"/>
      <c r="F731" s="2"/>
      <c r="N731" s="2"/>
      <c r="O731" s="2"/>
      <c r="P731" s="2"/>
    </row>
    <row r="732" spans="1:16" x14ac:dyDescent="0.4">
      <c r="A732" s="2"/>
      <c r="B732" s="2"/>
      <c r="C732" s="2"/>
      <c r="D732" s="2"/>
      <c r="E732" s="2"/>
      <c r="F732" s="2"/>
      <c r="N732" s="2"/>
      <c r="O732" s="2"/>
      <c r="P732" s="2"/>
    </row>
    <row r="733" spans="1:16" x14ac:dyDescent="0.4">
      <c r="A733" s="2"/>
      <c r="B733" s="2"/>
      <c r="C733" s="2"/>
      <c r="D733" s="2"/>
      <c r="E733" s="2"/>
      <c r="F733" s="2"/>
      <c r="N733" s="2"/>
      <c r="O733" s="2"/>
      <c r="P733" s="2"/>
    </row>
    <row r="734" spans="1:16" x14ac:dyDescent="0.4">
      <c r="A734" s="2"/>
      <c r="B734" s="2"/>
      <c r="C734" s="2"/>
      <c r="D734" s="2"/>
      <c r="E734" s="2"/>
      <c r="F734" s="2"/>
      <c r="N734" s="2"/>
      <c r="O734" s="2"/>
      <c r="P734" s="2"/>
    </row>
    <row r="735" spans="1:16" x14ac:dyDescent="0.4">
      <c r="A735" s="2"/>
      <c r="B735" s="2"/>
      <c r="C735" s="2"/>
      <c r="D735" s="2"/>
      <c r="E735" s="2"/>
      <c r="F735" s="2"/>
      <c r="N735" s="2"/>
      <c r="O735" s="2"/>
      <c r="P735" s="2"/>
    </row>
    <row r="736" spans="1:16" x14ac:dyDescent="0.4">
      <c r="A736" s="2"/>
      <c r="B736" s="2"/>
      <c r="C736" s="2"/>
      <c r="D736" s="2"/>
      <c r="E736" s="2"/>
      <c r="F736" s="2"/>
      <c r="N736" s="2"/>
      <c r="O736" s="2"/>
      <c r="P736" s="2"/>
    </row>
    <row r="737" spans="1:16" x14ac:dyDescent="0.4">
      <c r="A737" s="2"/>
      <c r="B737" s="2"/>
      <c r="C737" s="2"/>
      <c r="D737" s="2"/>
      <c r="E737" s="2"/>
      <c r="F737" s="2"/>
      <c r="N737" s="2"/>
      <c r="O737" s="2"/>
      <c r="P737" s="2"/>
    </row>
    <row r="738" spans="1:16" x14ac:dyDescent="0.4">
      <c r="A738" s="2"/>
      <c r="B738" s="2"/>
      <c r="C738" s="2"/>
      <c r="D738" s="2"/>
      <c r="E738" s="2"/>
      <c r="F738" s="2"/>
      <c r="N738" s="2"/>
      <c r="O738" s="2"/>
      <c r="P738" s="2"/>
    </row>
    <row r="739" spans="1:16" x14ac:dyDescent="0.4">
      <c r="A739" s="2"/>
      <c r="B739" s="2"/>
      <c r="C739" s="2"/>
      <c r="D739" s="2"/>
      <c r="E739" s="2"/>
      <c r="F739" s="2"/>
      <c r="N739" s="2"/>
      <c r="O739" s="2"/>
      <c r="P739" s="2"/>
    </row>
    <row r="740" spans="1:16" x14ac:dyDescent="0.4">
      <c r="A740" s="2"/>
      <c r="B740" s="2"/>
      <c r="C740" s="2"/>
      <c r="D740" s="2"/>
      <c r="E740" s="2"/>
      <c r="F740" s="2"/>
      <c r="N740" s="2"/>
      <c r="O740" s="2"/>
      <c r="P740" s="2"/>
    </row>
    <row r="741" spans="1:16" x14ac:dyDescent="0.4">
      <c r="A741" s="2"/>
      <c r="B741" s="2"/>
      <c r="C741" s="2"/>
      <c r="D741" s="2"/>
      <c r="E741" s="2"/>
      <c r="F741" s="2"/>
      <c r="N741" s="2"/>
      <c r="O741" s="2"/>
      <c r="P741" s="2"/>
    </row>
    <row r="742" spans="1:16" x14ac:dyDescent="0.4">
      <c r="A742" s="2"/>
      <c r="B742" s="2"/>
      <c r="C742" s="2"/>
      <c r="D742" s="2"/>
      <c r="E742" s="2"/>
      <c r="F742" s="2"/>
      <c r="N742" s="2"/>
      <c r="O742" s="2"/>
      <c r="P742" s="2"/>
    </row>
    <row r="743" spans="1:16" x14ac:dyDescent="0.4">
      <c r="A743" s="2"/>
      <c r="B743" s="2"/>
      <c r="C743" s="2"/>
      <c r="D743" s="2"/>
      <c r="E743" s="2"/>
      <c r="F743" s="2"/>
      <c r="N743" s="2"/>
      <c r="O743" s="2"/>
      <c r="P743" s="2"/>
    </row>
    <row r="744" spans="1:16" x14ac:dyDescent="0.4">
      <c r="A744" s="2"/>
      <c r="B744" s="2"/>
      <c r="C744" s="2"/>
      <c r="D744" s="2"/>
      <c r="E744" s="2"/>
      <c r="F744" s="2"/>
      <c r="N744" s="2"/>
      <c r="O744" s="2"/>
      <c r="P744" s="2"/>
    </row>
    <row r="745" spans="1:16" x14ac:dyDescent="0.4">
      <c r="A745" s="2"/>
      <c r="B745" s="2"/>
      <c r="C745" s="2"/>
      <c r="D745" s="2"/>
      <c r="E745" s="2"/>
      <c r="F745" s="2"/>
      <c r="N745" s="2"/>
      <c r="O745" s="2"/>
      <c r="P745" s="2"/>
    </row>
    <row r="746" spans="1:16" x14ac:dyDescent="0.4">
      <c r="A746" s="2"/>
      <c r="B746" s="2"/>
      <c r="C746" s="2"/>
      <c r="D746" s="2"/>
      <c r="E746" s="2"/>
      <c r="F746" s="2"/>
      <c r="N746" s="2"/>
      <c r="O746" s="2"/>
      <c r="P746" s="2"/>
    </row>
    <row r="747" spans="1:16" x14ac:dyDescent="0.4">
      <c r="A747" s="2"/>
      <c r="B747" s="2"/>
      <c r="C747" s="2"/>
      <c r="D747" s="2"/>
      <c r="E747" s="2"/>
      <c r="F747" s="2"/>
      <c r="N747" s="2"/>
      <c r="O747" s="2"/>
      <c r="P747" s="2"/>
    </row>
    <row r="748" spans="1:16" x14ac:dyDescent="0.4">
      <c r="A748" s="2"/>
      <c r="B748" s="2"/>
      <c r="C748" s="2"/>
      <c r="D748" s="2"/>
      <c r="E748" s="2"/>
      <c r="F748" s="2"/>
      <c r="N748" s="2"/>
      <c r="O748" s="2"/>
      <c r="P748" s="2"/>
    </row>
    <row r="749" spans="1:16" x14ac:dyDescent="0.4">
      <c r="A749" s="2"/>
      <c r="B749" s="2"/>
      <c r="C749" s="2"/>
      <c r="D749" s="2"/>
      <c r="E749" s="2"/>
      <c r="F749" s="2"/>
      <c r="N749" s="2"/>
      <c r="O749" s="2"/>
      <c r="P749" s="2"/>
    </row>
    <row r="750" spans="1:16" x14ac:dyDescent="0.4">
      <c r="A750" s="2"/>
      <c r="B750" s="2"/>
      <c r="C750" s="2"/>
      <c r="D750" s="2"/>
      <c r="E750" s="2"/>
      <c r="F750" s="2"/>
      <c r="N750" s="2"/>
      <c r="O750" s="2"/>
      <c r="P750" s="2"/>
    </row>
    <row r="751" spans="1:16" x14ac:dyDescent="0.4">
      <c r="A751" s="2"/>
      <c r="B751" s="2"/>
      <c r="C751" s="2"/>
      <c r="D751" s="2"/>
      <c r="E751" s="2"/>
      <c r="F751" s="2"/>
      <c r="N751" s="2"/>
      <c r="O751" s="2"/>
      <c r="P751" s="2"/>
    </row>
    <row r="752" spans="1:16" x14ac:dyDescent="0.4">
      <c r="A752" s="2"/>
      <c r="B752" s="2"/>
      <c r="C752" s="2"/>
      <c r="D752" s="2"/>
      <c r="E752" s="2"/>
      <c r="F752" s="2"/>
      <c r="N752" s="2"/>
      <c r="O752" s="2"/>
      <c r="P752" s="2"/>
    </row>
    <row r="753" spans="1:16" x14ac:dyDescent="0.4">
      <c r="A753" s="2"/>
      <c r="B753" s="2"/>
      <c r="C753" s="2"/>
      <c r="D753" s="2"/>
      <c r="E753" s="2"/>
      <c r="F753" s="2"/>
      <c r="N753" s="2"/>
      <c r="O753" s="2"/>
      <c r="P753" s="2"/>
    </row>
    <row r="754" spans="1:16" x14ac:dyDescent="0.4">
      <c r="A754" s="2"/>
      <c r="B754" s="2"/>
      <c r="C754" s="2"/>
      <c r="D754" s="2"/>
      <c r="E754" s="2"/>
      <c r="F754" s="2"/>
      <c r="N754" s="2"/>
      <c r="O754" s="2"/>
      <c r="P754" s="2"/>
    </row>
    <row r="755" spans="1:16" x14ac:dyDescent="0.4">
      <c r="A755" s="2"/>
      <c r="B755" s="2"/>
      <c r="C755" s="2"/>
      <c r="D755" s="2"/>
      <c r="E755" s="2"/>
      <c r="F755" s="2"/>
      <c r="N755" s="2"/>
      <c r="O755" s="2"/>
      <c r="P755" s="2"/>
    </row>
    <row r="756" spans="1:16" x14ac:dyDescent="0.4">
      <c r="A756" s="2"/>
      <c r="B756" s="2"/>
      <c r="C756" s="2"/>
      <c r="D756" s="2"/>
      <c r="E756" s="2"/>
      <c r="F756" s="2"/>
      <c r="N756" s="2"/>
      <c r="O756" s="2"/>
      <c r="P756" s="2"/>
    </row>
    <row r="757" spans="1:16" x14ac:dyDescent="0.4">
      <c r="A757" s="2"/>
      <c r="B757" s="2"/>
      <c r="C757" s="2"/>
      <c r="D757" s="2"/>
      <c r="E757" s="2"/>
      <c r="F757" s="2"/>
      <c r="N757" s="2"/>
      <c r="O757" s="2"/>
      <c r="P757" s="2"/>
    </row>
    <row r="758" spans="1:16" x14ac:dyDescent="0.4">
      <c r="A758" s="2"/>
      <c r="B758" s="2"/>
      <c r="C758" s="2"/>
      <c r="D758" s="2"/>
      <c r="E758" s="2"/>
      <c r="F758" s="2"/>
      <c r="N758" s="2"/>
      <c r="O758" s="2"/>
      <c r="P758" s="2"/>
    </row>
    <row r="759" spans="1:16" x14ac:dyDescent="0.4">
      <c r="A759" s="2"/>
      <c r="B759" s="2"/>
      <c r="C759" s="2"/>
      <c r="D759" s="2"/>
      <c r="E759" s="2"/>
      <c r="F759" s="2"/>
      <c r="N759" s="2"/>
      <c r="O759" s="2"/>
      <c r="P759" s="2"/>
    </row>
    <row r="760" spans="1:16" x14ac:dyDescent="0.4">
      <c r="A760" s="2"/>
      <c r="B760" s="2"/>
      <c r="C760" s="2"/>
      <c r="D760" s="2"/>
      <c r="E760" s="2"/>
      <c r="F760" s="2"/>
      <c r="N760" s="2"/>
      <c r="O760" s="2"/>
      <c r="P760" s="2"/>
    </row>
    <row r="761" spans="1:16" x14ac:dyDescent="0.4">
      <c r="A761" s="2"/>
      <c r="B761" s="2"/>
      <c r="C761" s="2"/>
      <c r="D761" s="2"/>
      <c r="E761" s="2"/>
      <c r="F761" s="2"/>
      <c r="N761" s="2"/>
      <c r="O761" s="2"/>
      <c r="P761" s="2"/>
    </row>
    <row r="762" spans="1:16" x14ac:dyDescent="0.4">
      <c r="A762" s="2"/>
      <c r="B762" s="2"/>
      <c r="C762" s="2"/>
      <c r="D762" s="2"/>
      <c r="E762" s="2"/>
      <c r="F762" s="2"/>
      <c r="N762" s="2"/>
      <c r="O762" s="2"/>
      <c r="P762" s="2"/>
    </row>
    <row r="763" spans="1:16" x14ac:dyDescent="0.4">
      <c r="A763" s="2"/>
      <c r="B763" s="2"/>
      <c r="C763" s="2"/>
      <c r="D763" s="2"/>
      <c r="E763" s="2"/>
      <c r="F763" s="2"/>
      <c r="N763" s="2"/>
      <c r="O763" s="2"/>
      <c r="P763" s="2"/>
    </row>
    <row r="764" spans="1:16" x14ac:dyDescent="0.4">
      <c r="A764" s="2"/>
      <c r="B764" s="2"/>
      <c r="C764" s="2"/>
      <c r="D764" s="2"/>
      <c r="E764" s="2"/>
      <c r="F764" s="2"/>
      <c r="N764" s="2"/>
      <c r="O764" s="2"/>
      <c r="P764" s="2"/>
    </row>
    <row r="765" spans="1:16" x14ac:dyDescent="0.4">
      <c r="A765" s="2"/>
      <c r="B765" s="2"/>
      <c r="C765" s="2"/>
      <c r="D765" s="2"/>
      <c r="E765" s="2"/>
      <c r="F765" s="2"/>
      <c r="N765" s="2"/>
      <c r="O765" s="2"/>
      <c r="P765" s="2"/>
    </row>
    <row r="766" spans="1:16" x14ac:dyDescent="0.4">
      <c r="A766" s="2"/>
      <c r="B766" s="2"/>
      <c r="C766" s="2"/>
      <c r="D766" s="2"/>
      <c r="E766" s="2"/>
      <c r="F766" s="2"/>
      <c r="N766" s="2"/>
      <c r="O766" s="2"/>
      <c r="P766" s="2"/>
    </row>
    <row r="767" spans="1:16" x14ac:dyDescent="0.4">
      <c r="A767" s="2"/>
      <c r="B767" s="2"/>
      <c r="C767" s="2"/>
      <c r="D767" s="2"/>
      <c r="E767" s="2"/>
      <c r="F767" s="2"/>
      <c r="N767" s="2"/>
      <c r="O767" s="2"/>
      <c r="P767" s="2"/>
    </row>
    <row r="768" spans="1:16" x14ac:dyDescent="0.4">
      <c r="A768" s="2"/>
      <c r="B768" s="2"/>
      <c r="C768" s="2"/>
      <c r="D768" s="2"/>
      <c r="E768" s="2"/>
      <c r="F768" s="2"/>
      <c r="N768" s="2"/>
      <c r="O768" s="2"/>
      <c r="P768" s="2"/>
    </row>
    <row r="769" spans="1:16" x14ac:dyDescent="0.4">
      <c r="A769" s="2"/>
      <c r="B769" s="2"/>
      <c r="C769" s="2"/>
      <c r="D769" s="2"/>
      <c r="E769" s="2"/>
      <c r="F769" s="2"/>
      <c r="N769" s="2"/>
      <c r="O769" s="2"/>
      <c r="P769" s="2"/>
    </row>
    <row r="770" spans="1:16" x14ac:dyDescent="0.4">
      <c r="A770" s="2"/>
      <c r="B770" s="2"/>
      <c r="C770" s="2"/>
      <c r="D770" s="2"/>
      <c r="E770" s="2"/>
      <c r="F770" s="2"/>
      <c r="N770" s="2"/>
      <c r="O770" s="2"/>
      <c r="P770" s="2"/>
    </row>
    <row r="771" spans="1:16" x14ac:dyDescent="0.4">
      <c r="A771" s="2"/>
      <c r="B771" s="2"/>
      <c r="C771" s="2"/>
      <c r="D771" s="2"/>
      <c r="E771" s="2"/>
      <c r="F771" s="2"/>
      <c r="N771" s="2"/>
      <c r="O771" s="2"/>
      <c r="P771" s="2"/>
    </row>
    <row r="772" spans="1:16" x14ac:dyDescent="0.4">
      <c r="A772" s="2"/>
      <c r="B772" s="2"/>
      <c r="C772" s="2"/>
      <c r="D772" s="2"/>
      <c r="E772" s="2"/>
      <c r="F772" s="2"/>
      <c r="N772" s="2"/>
      <c r="O772" s="2"/>
      <c r="P772" s="2"/>
    </row>
    <row r="773" spans="1:16" x14ac:dyDescent="0.4">
      <c r="A773" s="2"/>
      <c r="B773" s="2"/>
      <c r="C773" s="2"/>
      <c r="D773" s="2"/>
      <c r="E773" s="2"/>
      <c r="F773" s="2"/>
      <c r="N773" s="2"/>
      <c r="O773" s="2"/>
      <c r="P773" s="2"/>
    </row>
    <row r="774" spans="1:16" x14ac:dyDescent="0.4">
      <c r="A774" s="2"/>
      <c r="B774" s="2"/>
      <c r="C774" s="2"/>
      <c r="D774" s="2"/>
      <c r="E774" s="2"/>
      <c r="F774" s="2"/>
      <c r="N774" s="2"/>
      <c r="O774" s="2"/>
      <c r="P774" s="2"/>
    </row>
    <row r="775" spans="1:16" x14ac:dyDescent="0.4">
      <c r="A775" s="2"/>
      <c r="B775" s="2"/>
      <c r="C775" s="2"/>
      <c r="D775" s="2"/>
      <c r="E775" s="2"/>
      <c r="F775" s="2"/>
      <c r="N775" s="2"/>
      <c r="O775" s="2"/>
      <c r="P775" s="2"/>
    </row>
    <row r="776" spans="1:16" x14ac:dyDescent="0.4">
      <c r="A776" s="2"/>
      <c r="B776" s="2"/>
      <c r="C776" s="2"/>
      <c r="D776" s="2"/>
      <c r="E776" s="2"/>
      <c r="F776" s="2"/>
      <c r="N776" s="2"/>
      <c r="O776" s="2"/>
      <c r="P776" s="2"/>
    </row>
    <row r="777" spans="1:16" x14ac:dyDescent="0.4">
      <c r="A777" s="2"/>
      <c r="B777" s="2"/>
      <c r="C777" s="2"/>
      <c r="D777" s="2"/>
      <c r="E777" s="2"/>
      <c r="F777" s="2"/>
      <c r="N777" s="2"/>
      <c r="O777" s="2"/>
      <c r="P777" s="2"/>
    </row>
    <row r="778" spans="1:16" x14ac:dyDescent="0.4">
      <c r="A778" s="2"/>
      <c r="B778" s="2"/>
      <c r="C778" s="2"/>
      <c r="D778" s="2"/>
      <c r="E778" s="2"/>
      <c r="F778" s="2"/>
      <c r="N778" s="2"/>
      <c r="O778" s="2"/>
      <c r="P778" s="2"/>
    </row>
    <row r="779" spans="1:16" x14ac:dyDescent="0.4">
      <c r="A779" s="2"/>
      <c r="B779" s="2"/>
      <c r="C779" s="2"/>
      <c r="D779" s="2"/>
      <c r="E779" s="2"/>
      <c r="F779" s="2"/>
      <c r="N779" s="2"/>
      <c r="O779" s="2"/>
      <c r="P779" s="2"/>
    </row>
    <row r="780" spans="1:16" x14ac:dyDescent="0.4">
      <c r="A780" s="2"/>
      <c r="B780" s="2"/>
      <c r="C780" s="2"/>
      <c r="D780" s="2"/>
      <c r="E780" s="2"/>
      <c r="F780" s="2"/>
      <c r="N780" s="2"/>
      <c r="O780" s="2"/>
      <c r="P780" s="2"/>
    </row>
    <row r="781" spans="1:16" x14ac:dyDescent="0.4">
      <c r="A781" s="2"/>
      <c r="B781" s="2"/>
      <c r="C781" s="2"/>
      <c r="D781" s="2"/>
      <c r="E781" s="2"/>
      <c r="F781" s="2"/>
      <c r="N781" s="2"/>
      <c r="O781" s="2"/>
      <c r="P781" s="2"/>
    </row>
    <row r="782" spans="1:16" x14ac:dyDescent="0.4">
      <c r="A782" s="2"/>
      <c r="B782" s="2"/>
      <c r="C782" s="2"/>
      <c r="D782" s="2"/>
      <c r="E782" s="2"/>
      <c r="F782" s="2"/>
      <c r="N782" s="2"/>
      <c r="O782" s="2"/>
      <c r="P782" s="2"/>
    </row>
    <row r="783" spans="1:16" x14ac:dyDescent="0.4">
      <c r="A783" s="2"/>
      <c r="B783" s="2"/>
      <c r="C783" s="2"/>
      <c r="D783" s="2"/>
      <c r="E783" s="2"/>
      <c r="F783" s="2"/>
      <c r="N783" s="2"/>
      <c r="O783" s="2"/>
      <c r="P783" s="2"/>
    </row>
    <row r="784" spans="1:16" x14ac:dyDescent="0.4">
      <c r="A784" s="2"/>
      <c r="B784" s="2"/>
      <c r="C784" s="2"/>
      <c r="D784" s="2"/>
      <c r="E784" s="2"/>
      <c r="F784" s="2"/>
      <c r="N784" s="2"/>
      <c r="O784" s="2"/>
      <c r="P784" s="2"/>
    </row>
    <row r="785" spans="1:16" x14ac:dyDescent="0.4">
      <c r="A785" s="2"/>
      <c r="B785" s="2"/>
      <c r="C785" s="2"/>
      <c r="D785" s="2"/>
      <c r="E785" s="2"/>
      <c r="F785" s="2"/>
      <c r="N785" s="2"/>
      <c r="O785" s="2"/>
      <c r="P785" s="2"/>
    </row>
    <row r="786" spans="1:16" x14ac:dyDescent="0.4">
      <c r="A786" s="2"/>
      <c r="B786" s="2"/>
      <c r="C786" s="2"/>
      <c r="D786" s="2"/>
      <c r="E786" s="2"/>
      <c r="F786" s="2"/>
      <c r="N786" s="2"/>
      <c r="O786" s="2"/>
      <c r="P786" s="2"/>
    </row>
    <row r="787" spans="1:16" x14ac:dyDescent="0.4">
      <c r="A787" s="2"/>
      <c r="B787" s="2"/>
      <c r="C787" s="2"/>
      <c r="D787" s="2"/>
      <c r="E787" s="2"/>
      <c r="F787" s="2"/>
      <c r="N787" s="2"/>
      <c r="O787" s="2"/>
      <c r="P787" s="2"/>
    </row>
    <row r="788" spans="1:16" x14ac:dyDescent="0.4">
      <c r="A788" s="2"/>
      <c r="B788" s="2"/>
      <c r="C788" s="2"/>
      <c r="D788" s="2"/>
      <c r="E788" s="2"/>
      <c r="F788" s="2"/>
      <c r="N788" s="2"/>
      <c r="O788" s="2"/>
      <c r="P788" s="2"/>
    </row>
    <row r="789" spans="1:16" x14ac:dyDescent="0.4">
      <c r="A789" s="2"/>
      <c r="B789" s="2"/>
      <c r="C789" s="2"/>
      <c r="D789" s="2"/>
      <c r="E789" s="2"/>
      <c r="F789" s="2"/>
      <c r="N789" s="2"/>
      <c r="O789" s="2"/>
      <c r="P789" s="2"/>
    </row>
    <row r="790" spans="1:16" x14ac:dyDescent="0.4">
      <c r="A790" s="2"/>
      <c r="B790" s="2"/>
      <c r="C790" s="2"/>
      <c r="D790" s="2"/>
      <c r="E790" s="2"/>
      <c r="F790" s="2"/>
      <c r="N790" s="2"/>
      <c r="O790" s="2"/>
      <c r="P790" s="2"/>
    </row>
    <row r="791" spans="1:16" x14ac:dyDescent="0.4">
      <c r="A791" s="2"/>
      <c r="B791" s="2"/>
      <c r="C791" s="2"/>
      <c r="D791" s="2"/>
      <c r="E791" s="2"/>
      <c r="F791" s="2"/>
      <c r="N791" s="2"/>
      <c r="O791" s="2"/>
      <c r="P791" s="2"/>
    </row>
    <row r="792" spans="1:16" x14ac:dyDescent="0.4">
      <c r="A792" s="2"/>
      <c r="B792" s="2"/>
      <c r="C792" s="2"/>
      <c r="D792" s="2"/>
      <c r="E792" s="2"/>
      <c r="F792" s="2"/>
      <c r="N792" s="2"/>
      <c r="O792" s="2"/>
      <c r="P792" s="2"/>
    </row>
    <row r="793" spans="1:16" x14ac:dyDescent="0.4">
      <c r="A793" s="2"/>
      <c r="B793" s="2"/>
      <c r="C793" s="2"/>
      <c r="D793" s="2"/>
      <c r="E793" s="2"/>
      <c r="F793" s="2"/>
      <c r="N793" s="2"/>
      <c r="O793" s="2"/>
      <c r="P793" s="2"/>
    </row>
    <row r="794" spans="1:16" x14ac:dyDescent="0.4">
      <c r="A794" s="2"/>
      <c r="B794" s="2"/>
      <c r="C794" s="2"/>
      <c r="D794" s="2"/>
      <c r="E794" s="2"/>
      <c r="F794" s="2"/>
      <c r="N794" s="2"/>
      <c r="O794" s="2"/>
      <c r="P794" s="2"/>
    </row>
    <row r="795" spans="1:16" x14ac:dyDescent="0.4">
      <c r="A795" s="2"/>
      <c r="B795" s="2"/>
      <c r="C795" s="2"/>
      <c r="D795" s="2"/>
      <c r="E795" s="2"/>
      <c r="F795" s="2"/>
      <c r="N795" s="2"/>
      <c r="O795" s="2"/>
      <c r="P795" s="2"/>
    </row>
    <row r="796" spans="1:16" x14ac:dyDescent="0.4">
      <c r="A796" s="2"/>
      <c r="B796" s="2"/>
      <c r="C796" s="2"/>
      <c r="D796" s="2"/>
      <c r="E796" s="2"/>
      <c r="F796" s="2"/>
      <c r="N796" s="2"/>
      <c r="O796" s="2"/>
      <c r="P796" s="2"/>
    </row>
    <row r="797" spans="1:16" x14ac:dyDescent="0.4">
      <c r="A797" s="2"/>
      <c r="B797" s="2"/>
      <c r="C797" s="2"/>
      <c r="D797" s="2"/>
      <c r="E797" s="2"/>
      <c r="F797" s="2"/>
      <c r="N797" s="2"/>
      <c r="O797" s="2"/>
      <c r="P797" s="2"/>
    </row>
    <row r="798" spans="1:16" x14ac:dyDescent="0.4">
      <c r="A798" s="2"/>
      <c r="B798" s="2"/>
      <c r="C798" s="2"/>
      <c r="D798" s="2"/>
      <c r="E798" s="2"/>
      <c r="F798" s="2"/>
      <c r="N798" s="2"/>
      <c r="O798" s="2"/>
      <c r="P798" s="2"/>
    </row>
    <row r="799" spans="1:16" x14ac:dyDescent="0.4">
      <c r="A799" s="2"/>
      <c r="B799" s="2"/>
      <c r="C799" s="2"/>
      <c r="D799" s="2"/>
      <c r="E799" s="2"/>
      <c r="F799" s="2"/>
      <c r="N799" s="2"/>
      <c r="O799" s="2"/>
      <c r="P799" s="2"/>
    </row>
    <row r="800" spans="1:16" x14ac:dyDescent="0.4">
      <c r="A800" s="2"/>
      <c r="B800" s="2"/>
      <c r="C800" s="2"/>
      <c r="D800" s="2"/>
      <c r="E800" s="2"/>
      <c r="F800" s="2"/>
      <c r="N800" s="2"/>
      <c r="O800" s="2"/>
      <c r="P800" s="2"/>
    </row>
    <row r="801" spans="1:16" x14ac:dyDescent="0.4">
      <c r="A801" s="2"/>
      <c r="B801" s="2"/>
      <c r="C801" s="2"/>
      <c r="D801" s="2"/>
      <c r="E801" s="2"/>
      <c r="F801" s="2"/>
      <c r="N801" s="2"/>
      <c r="O801" s="2"/>
      <c r="P801" s="2"/>
    </row>
    <row r="802" spans="1:16" x14ac:dyDescent="0.4">
      <c r="A802" s="2"/>
      <c r="B802" s="2"/>
      <c r="C802" s="2"/>
      <c r="D802" s="2"/>
      <c r="E802" s="2"/>
      <c r="F802" s="2"/>
      <c r="N802" s="2"/>
      <c r="O802" s="2"/>
      <c r="P802" s="2"/>
    </row>
    <row r="803" spans="1:16" x14ac:dyDescent="0.4">
      <c r="A803" s="2"/>
      <c r="B803" s="2"/>
      <c r="C803" s="2"/>
      <c r="D803" s="2"/>
      <c r="E803" s="2"/>
      <c r="F803" s="2"/>
      <c r="N803" s="2"/>
      <c r="O803" s="2"/>
      <c r="P803" s="2"/>
    </row>
    <row r="804" spans="1:16" x14ac:dyDescent="0.4">
      <c r="A804" s="2"/>
      <c r="B804" s="2"/>
      <c r="C804" s="2"/>
      <c r="D804" s="2"/>
      <c r="E804" s="2"/>
      <c r="F804" s="2"/>
      <c r="N804" s="2"/>
      <c r="O804" s="2"/>
      <c r="P804" s="2"/>
    </row>
    <row r="805" spans="1:16" x14ac:dyDescent="0.4">
      <c r="A805" s="2"/>
      <c r="B805" s="2"/>
      <c r="C805" s="2"/>
      <c r="D805" s="2"/>
      <c r="E805" s="2"/>
      <c r="F805" s="2"/>
      <c r="N805" s="2"/>
      <c r="O805" s="2"/>
      <c r="P805" s="2"/>
    </row>
    <row r="806" spans="1:16" x14ac:dyDescent="0.4">
      <c r="A806" s="2"/>
      <c r="B806" s="2"/>
      <c r="C806" s="2"/>
      <c r="D806" s="2"/>
      <c r="E806" s="2"/>
      <c r="F806" s="2"/>
      <c r="N806" s="2"/>
      <c r="O806" s="2"/>
      <c r="P806" s="2"/>
    </row>
    <row r="807" spans="1:16" x14ac:dyDescent="0.4">
      <c r="A807" s="2"/>
      <c r="B807" s="2"/>
      <c r="C807" s="2"/>
      <c r="D807" s="2"/>
      <c r="E807" s="2"/>
      <c r="F807" s="2"/>
      <c r="N807" s="2"/>
      <c r="O807" s="2"/>
      <c r="P807" s="2"/>
    </row>
    <row r="808" spans="1:16" x14ac:dyDescent="0.4">
      <c r="A808" s="2"/>
      <c r="B808" s="2"/>
      <c r="C808" s="2"/>
      <c r="D808" s="2"/>
      <c r="E808" s="2"/>
      <c r="F808" s="2"/>
      <c r="N808" s="2"/>
      <c r="O808" s="2"/>
      <c r="P808" s="2"/>
    </row>
    <row r="809" spans="1:16" x14ac:dyDescent="0.4">
      <c r="A809" s="2"/>
      <c r="B809" s="2"/>
      <c r="C809" s="2"/>
      <c r="D809" s="2"/>
      <c r="E809" s="2"/>
      <c r="F809" s="2"/>
      <c r="N809" s="2"/>
      <c r="O809" s="2"/>
      <c r="P809" s="2"/>
    </row>
    <row r="810" spans="1:16" x14ac:dyDescent="0.4">
      <c r="A810" s="2"/>
      <c r="B810" s="2"/>
      <c r="C810" s="2"/>
      <c r="D810" s="2"/>
      <c r="E810" s="2"/>
      <c r="F810" s="2"/>
      <c r="N810" s="2"/>
      <c r="O810" s="2"/>
      <c r="P810" s="2"/>
    </row>
    <row r="811" spans="1:16" x14ac:dyDescent="0.4">
      <c r="A811" s="2"/>
      <c r="B811" s="2"/>
      <c r="C811" s="2"/>
      <c r="D811" s="2"/>
      <c r="E811" s="2"/>
      <c r="F811" s="2"/>
      <c r="N811" s="2"/>
      <c r="O811" s="2"/>
      <c r="P811" s="2"/>
    </row>
    <row r="812" spans="1:16" x14ac:dyDescent="0.4">
      <c r="A812" s="2"/>
      <c r="B812" s="2"/>
      <c r="C812" s="2"/>
      <c r="D812" s="2"/>
      <c r="E812" s="2"/>
      <c r="F812" s="2"/>
      <c r="N812" s="2"/>
      <c r="O812" s="2"/>
      <c r="P812" s="2"/>
    </row>
    <row r="813" spans="1:16" x14ac:dyDescent="0.4">
      <c r="A813" s="2"/>
      <c r="B813" s="2"/>
      <c r="C813" s="2"/>
      <c r="D813" s="2"/>
      <c r="E813" s="2"/>
      <c r="F813" s="2"/>
      <c r="N813" s="2"/>
      <c r="O813" s="2"/>
      <c r="P813" s="2"/>
    </row>
    <row r="814" spans="1:16" x14ac:dyDescent="0.4">
      <c r="A814" s="2"/>
      <c r="B814" s="2"/>
      <c r="C814" s="2"/>
      <c r="D814" s="2"/>
      <c r="E814" s="2"/>
      <c r="F814" s="2"/>
      <c r="N814" s="2"/>
      <c r="O814" s="2"/>
      <c r="P814" s="2"/>
    </row>
    <row r="815" spans="1:16" x14ac:dyDescent="0.4">
      <c r="A815" s="2"/>
      <c r="B815" s="2"/>
      <c r="C815" s="2"/>
      <c r="D815" s="2"/>
      <c r="E815" s="2"/>
      <c r="F815" s="2"/>
      <c r="N815" s="2"/>
      <c r="O815" s="2"/>
      <c r="P815" s="2"/>
    </row>
    <row r="816" spans="1:16" x14ac:dyDescent="0.4">
      <c r="A816" s="2"/>
      <c r="B816" s="2"/>
      <c r="C816" s="2"/>
      <c r="D816" s="2"/>
      <c r="E816" s="2"/>
      <c r="F816" s="2"/>
      <c r="N816" s="2"/>
      <c r="O816" s="2"/>
      <c r="P816" s="2"/>
    </row>
    <row r="817" spans="1:16" x14ac:dyDescent="0.4">
      <c r="A817" s="2"/>
      <c r="B817" s="2"/>
      <c r="C817" s="2"/>
      <c r="D817" s="2"/>
      <c r="E817" s="2"/>
      <c r="F817" s="2"/>
      <c r="N817" s="2"/>
      <c r="O817" s="2"/>
      <c r="P817" s="2"/>
    </row>
    <row r="818" spans="1:16" x14ac:dyDescent="0.4">
      <c r="A818" s="2"/>
      <c r="B818" s="2"/>
      <c r="C818" s="2"/>
      <c r="D818" s="2"/>
      <c r="E818" s="2"/>
      <c r="F818" s="2"/>
      <c r="N818" s="2"/>
      <c r="O818" s="2"/>
      <c r="P818" s="2"/>
    </row>
    <row r="819" spans="1:16" x14ac:dyDescent="0.4">
      <c r="A819" s="2"/>
      <c r="B819" s="2"/>
      <c r="C819" s="2"/>
      <c r="D819" s="2"/>
      <c r="E819" s="2"/>
      <c r="F819" s="2"/>
      <c r="N819" s="2"/>
      <c r="O819" s="2"/>
      <c r="P819" s="2"/>
    </row>
    <row r="820" spans="1:16" x14ac:dyDescent="0.4">
      <c r="A820" s="2"/>
      <c r="B820" s="2"/>
      <c r="C820" s="2"/>
      <c r="D820" s="2"/>
      <c r="E820" s="2"/>
      <c r="F820" s="2"/>
      <c r="N820" s="2"/>
      <c r="O820" s="2"/>
      <c r="P820" s="2"/>
    </row>
    <row r="821" spans="1:16" x14ac:dyDescent="0.4">
      <c r="A821" s="2"/>
      <c r="B821" s="2"/>
      <c r="C821" s="2"/>
      <c r="D821" s="2"/>
      <c r="E821" s="2"/>
      <c r="F821" s="2"/>
      <c r="N821" s="2"/>
      <c r="O821" s="2"/>
      <c r="P821" s="2"/>
    </row>
    <row r="822" spans="1:16" x14ac:dyDescent="0.4">
      <c r="A822" s="2"/>
      <c r="B822" s="2"/>
      <c r="C822" s="2"/>
      <c r="D822" s="2"/>
      <c r="E822" s="2"/>
      <c r="F822" s="2"/>
      <c r="N822" s="2"/>
      <c r="O822" s="2"/>
      <c r="P822" s="2"/>
    </row>
    <row r="823" spans="1:16" x14ac:dyDescent="0.4">
      <c r="A823" s="2"/>
      <c r="B823" s="2"/>
      <c r="C823" s="2"/>
      <c r="D823" s="2"/>
      <c r="E823" s="2"/>
      <c r="F823" s="2"/>
      <c r="N823" s="2"/>
      <c r="O823" s="2"/>
      <c r="P823" s="2"/>
    </row>
    <row r="824" spans="1:16" x14ac:dyDescent="0.4">
      <c r="A824" s="2"/>
      <c r="B824" s="2"/>
      <c r="C824" s="2"/>
      <c r="D824" s="2"/>
      <c r="E824" s="2"/>
      <c r="F824" s="2"/>
      <c r="N824" s="2"/>
      <c r="O824" s="2"/>
      <c r="P824" s="2"/>
    </row>
    <row r="825" spans="1:16" x14ac:dyDescent="0.4">
      <c r="A825" s="2"/>
      <c r="B825" s="2"/>
      <c r="C825" s="2"/>
      <c r="D825" s="2"/>
      <c r="E825" s="2"/>
      <c r="F825" s="2"/>
      <c r="N825" s="2"/>
      <c r="O825" s="2"/>
      <c r="P825" s="2"/>
    </row>
    <row r="826" spans="1:16" x14ac:dyDescent="0.4">
      <c r="A826" s="2"/>
      <c r="B826" s="2"/>
      <c r="C826" s="2"/>
      <c r="D826" s="2"/>
      <c r="E826" s="2"/>
      <c r="F826" s="2"/>
      <c r="N826" s="2"/>
      <c r="O826" s="2"/>
      <c r="P826" s="2"/>
    </row>
    <row r="827" spans="1:16" x14ac:dyDescent="0.4">
      <c r="A827" s="2"/>
      <c r="B827" s="2"/>
      <c r="C827" s="2"/>
      <c r="D827" s="2"/>
      <c r="E827" s="2"/>
      <c r="F827" s="2"/>
      <c r="N827" s="2"/>
      <c r="O827" s="2"/>
      <c r="P827" s="2"/>
    </row>
    <row r="828" spans="1:16" x14ac:dyDescent="0.4">
      <c r="A828" s="2"/>
      <c r="B828" s="2"/>
      <c r="C828" s="2"/>
      <c r="D828" s="2"/>
      <c r="E828" s="2"/>
      <c r="F828" s="2"/>
      <c r="N828" s="2"/>
      <c r="O828" s="2"/>
      <c r="P828" s="2"/>
    </row>
    <row r="829" spans="1:16" x14ac:dyDescent="0.4">
      <c r="A829" s="2"/>
      <c r="B829" s="2"/>
      <c r="C829" s="2"/>
      <c r="D829" s="2"/>
      <c r="E829" s="2"/>
      <c r="F829" s="2"/>
      <c r="N829" s="2"/>
      <c r="O829" s="2"/>
      <c r="P829" s="2"/>
    </row>
    <row r="830" spans="1:16" x14ac:dyDescent="0.4">
      <c r="A830" s="2"/>
      <c r="B830" s="2"/>
      <c r="C830" s="2"/>
      <c r="D830" s="2"/>
      <c r="E830" s="2"/>
      <c r="F830" s="2"/>
      <c r="N830" s="2"/>
      <c r="O830" s="2"/>
      <c r="P830" s="2"/>
    </row>
    <row r="831" spans="1:16" x14ac:dyDescent="0.4">
      <c r="A831" s="2"/>
      <c r="B831" s="2"/>
      <c r="C831" s="2"/>
      <c r="D831" s="2"/>
      <c r="E831" s="2"/>
      <c r="F831" s="2"/>
      <c r="N831" s="2"/>
      <c r="O831" s="2"/>
      <c r="P831" s="2"/>
    </row>
    <row r="832" spans="1:16" x14ac:dyDescent="0.4">
      <c r="A832" s="2"/>
      <c r="B832" s="2"/>
      <c r="C832" s="2"/>
      <c r="D832" s="2"/>
      <c r="E832" s="2"/>
      <c r="F832" s="2"/>
      <c r="N832" s="2"/>
      <c r="O832" s="2"/>
      <c r="P832" s="2"/>
    </row>
    <row r="833" spans="1:16" x14ac:dyDescent="0.4">
      <c r="A833" s="2"/>
      <c r="B833" s="2"/>
      <c r="C833" s="2"/>
      <c r="D833" s="2"/>
      <c r="E833" s="2"/>
      <c r="F833" s="2"/>
      <c r="N833" s="2"/>
      <c r="O833" s="2"/>
      <c r="P833" s="2"/>
    </row>
    <row r="834" spans="1:16" x14ac:dyDescent="0.4">
      <c r="A834" s="2"/>
      <c r="B834" s="2"/>
      <c r="C834" s="2"/>
      <c r="D834" s="2"/>
      <c r="E834" s="2"/>
      <c r="F834" s="2"/>
      <c r="N834" s="2"/>
      <c r="O834" s="2"/>
      <c r="P834" s="2"/>
    </row>
    <row r="835" spans="1:16" x14ac:dyDescent="0.4">
      <c r="A835" s="2"/>
      <c r="B835" s="2"/>
      <c r="C835" s="2"/>
      <c r="D835" s="2"/>
      <c r="E835" s="2"/>
      <c r="F835" s="2"/>
      <c r="N835" s="2"/>
      <c r="O835" s="2"/>
      <c r="P835" s="2"/>
    </row>
    <row r="836" spans="1:16" x14ac:dyDescent="0.4">
      <c r="A836" s="2"/>
      <c r="B836" s="2"/>
      <c r="C836" s="2"/>
      <c r="D836" s="2"/>
      <c r="E836" s="2"/>
      <c r="F836" s="2"/>
      <c r="N836" s="2"/>
      <c r="O836" s="2"/>
      <c r="P836" s="2"/>
    </row>
    <row r="837" spans="1:16" x14ac:dyDescent="0.4">
      <c r="A837" s="2"/>
      <c r="B837" s="2"/>
      <c r="C837" s="2"/>
      <c r="D837" s="2"/>
      <c r="E837" s="2"/>
      <c r="F837" s="2"/>
      <c r="N837" s="2"/>
      <c r="O837" s="2"/>
      <c r="P837" s="2"/>
    </row>
    <row r="838" spans="1:16" x14ac:dyDescent="0.4">
      <c r="A838" s="2"/>
      <c r="B838" s="2"/>
      <c r="C838" s="2"/>
      <c r="D838" s="2"/>
      <c r="E838" s="2"/>
      <c r="F838" s="2"/>
      <c r="N838" s="2"/>
      <c r="O838" s="2"/>
      <c r="P838" s="2"/>
    </row>
    <row r="839" spans="1:16" x14ac:dyDescent="0.4">
      <c r="A839" s="2"/>
      <c r="B839" s="2"/>
      <c r="C839" s="2"/>
      <c r="D839" s="2"/>
      <c r="E839" s="2"/>
      <c r="F839" s="2"/>
      <c r="N839" s="2"/>
      <c r="O839" s="2"/>
      <c r="P839" s="2"/>
    </row>
    <row r="840" spans="1:16" x14ac:dyDescent="0.4">
      <c r="A840" s="2"/>
      <c r="B840" s="2"/>
      <c r="C840" s="2"/>
      <c r="D840" s="2"/>
      <c r="E840" s="2"/>
      <c r="F840" s="2"/>
      <c r="N840" s="2"/>
      <c r="O840" s="2"/>
      <c r="P840" s="2"/>
    </row>
    <row r="841" spans="1:16" x14ac:dyDescent="0.4">
      <c r="A841" s="2"/>
      <c r="B841" s="2"/>
      <c r="C841" s="2"/>
      <c r="D841" s="2"/>
      <c r="E841" s="2"/>
      <c r="F841" s="2"/>
      <c r="N841" s="2"/>
      <c r="O841" s="2"/>
      <c r="P841" s="2"/>
    </row>
    <row r="842" spans="1:16" x14ac:dyDescent="0.4">
      <c r="A842" s="2"/>
      <c r="B842" s="2"/>
      <c r="C842" s="2"/>
      <c r="D842" s="2"/>
      <c r="E842" s="2"/>
      <c r="F842" s="2"/>
      <c r="N842" s="2"/>
      <c r="O842" s="2"/>
      <c r="P842" s="2"/>
    </row>
    <row r="843" spans="1:16" x14ac:dyDescent="0.4">
      <c r="A843" s="2"/>
      <c r="B843" s="2"/>
      <c r="C843" s="2"/>
      <c r="D843" s="2"/>
      <c r="E843" s="2"/>
      <c r="F843" s="2"/>
      <c r="N843" s="2"/>
      <c r="O843" s="2"/>
      <c r="P843" s="2"/>
    </row>
    <row r="844" spans="1:16" x14ac:dyDescent="0.4">
      <c r="A844" s="2"/>
      <c r="B844" s="2"/>
      <c r="C844" s="2"/>
      <c r="D844" s="2"/>
      <c r="E844" s="2"/>
      <c r="F844" s="2"/>
      <c r="N844" s="2"/>
      <c r="O844" s="2"/>
      <c r="P844" s="2"/>
    </row>
    <row r="845" spans="1:16" x14ac:dyDescent="0.4">
      <c r="A845" s="2"/>
      <c r="B845" s="2"/>
      <c r="C845" s="2"/>
      <c r="D845" s="2"/>
      <c r="E845" s="2"/>
      <c r="F845" s="2"/>
      <c r="N845" s="2"/>
      <c r="O845" s="2"/>
      <c r="P845" s="2"/>
    </row>
    <row r="846" spans="1:16" x14ac:dyDescent="0.4">
      <c r="A846" s="2"/>
      <c r="B846" s="2"/>
      <c r="C846" s="2"/>
      <c r="D846" s="2"/>
      <c r="E846" s="2"/>
      <c r="F846" s="2"/>
      <c r="N846" s="2"/>
      <c r="O846" s="2"/>
      <c r="P846" s="2"/>
    </row>
    <row r="847" spans="1:16" x14ac:dyDescent="0.4">
      <c r="A847" s="2"/>
      <c r="B847" s="2"/>
      <c r="C847" s="2"/>
      <c r="D847" s="2"/>
      <c r="E847" s="2"/>
      <c r="F847" s="2"/>
      <c r="N847" s="2"/>
      <c r="O847" s="2"/>
      <c r="P847" s="2"/>
    </row>
    <row r="848" spans="1:16" x14ac:dyDescent="0.4">
      <c r="A848" s="2"/>
      <c r="B848" s="2"/>
      <c r="C848" s="2"/>
      <c r="D848" s="2"/>
      <c r="E848" s="2"/>
      <c r="F848" s="2"/>
      <c r="N848" s="2"/>
      <c r="O848" s="2"/>
      <c r="P848" s="2"/>
    </row>
    <row r="849" spans="1:16" x14ac:dyDescent="0.4">
      <c r="A849" s="2"/>
      <c r="B849" s="2"/>
      <c r="C849" s="2"/>
      <c r="D849" s="2"/>
      <c r="E849" s="2"/>
      <c r="F849" s="2"/>
      <c r="N849" s="2"/>
      <c r="O849" s="2"/>
      <c r="P849" s="2"/>
    </row>
    <row r="850" spans="1:16" x14ac:dyDescent="0.4">
      <c r="A850" s="2"/>
      <c r="B850" s="2"/>
      <c r="C850" s="2"/>
      <c r="D850" s="2"/>
      <c r="E850" s="2"/>
      <c r="F850" s="2"/>
      <c r="N850" s="2"/>
      <c r="O850" s="2"/>
      <c r="P850" s="2"/>
    </row>
    <row r="851" spans="1:16" x14ac:dyDescent="0.4">
      <c r="A851" s="2"/>
      <c r="B851" s="2"/>
      <c r="C851" s="2"/>
      <c r="D851" s="2"/>
      <c r="E851" s="2"/>
      <c r="F851" s="2"/>
      <c r="N851" s="2"/>
      <c r="O851" s="2"/>
      <c r="P851" s="2"/>
    </row>
    <row r="852" spans="1:16" x14ac:dyDescent="0.4">
      <c r="A852" s="2"/>
      <c r="B852" s="2"/>
      <c r="C852" s="2"/>
      <c r="D852" s="2"/>
      <c r="E852" s="2"/>
      <c r="F852" s="2"/>
      <c r="N852" s="2"/>
      <c r="O852" s="2"/>
      <c r="P852" s="2"/>
    </row>
    <row r="853" spans="1:16" x14ac:dyDescent="0.4">
      <c r="A853" s="2"/>
      <c r="B853" s="2"/>
      <c r="C853" s="2"/>
      <c r="D853" s="2"/>
      <c r="E853" s="2"/>
      <c r="F853" s="2"/>
      <c r="N853" s="2"/>
      <c r="O853" s="2"/>
      <c r="P853" s="2"/>
    </row>
    <row r="854" spans="1:16" x14ac:dyDescent="0.4">
      <c r="A854" s="2"/>
      <c r="B854" s="2"/>
      <c r="C854" s="2"/>
      <c r="D854" s="2"/>
      <c r="E854" s="2"/>
      <c r="F854" s="2"/>
      <c r="N854" s="2"/>
      <c r="O854" s="2"/>
      <c r="P854" s="2"/>
    </row>
    <row r="855" spans="1:16" x14ac:dyDescent="0.4">
      <c r="A855" s="2"/>
      <c r="B855" s="2"/>
      <c r="C855" s="2"/>
      <c r="D855" s="2"/>
      <c r="E855" s="2"/>
      <c r="F855" s="2"/>
      <c r="N855" s="2"/>
      <c r="O855" s="2"/>
      <c r="P855" s="2"/>
    </row>
    <row r="856" spans="1:16" x14ac:dyDescent="0.4">
      <c r="A856" s="2"/>
      <c r="B856" s="2"/>
      <c r="C856" s="2"/>
      <c r="D856" s="2"/>
      <c r="E856" s="2"/>
      <c r="F856" s="2"/>
      <c r="N856" s="2"/>
      <c r="O856" s="2"/>
      <c r="P856" s="2"/>
    </row>
    <row r="857" spans="1:16" x14ac:dyDescent="0.4">
      <c r="A857" s="2"/>
      <c r="B857" s="2"/>
      <c r="C857" s="2"/>
      <c r="D857" s="2"/>
      <c r="E857" s="2"/>
      <c r="F857" s="2"/>
      <c r="N857" s="2"/>
      <c r="O857" s="2"/>
      <c r="P857" s="2"/>
    </row>
    <row r="858" spans="1:16" x14ac:dyDescent="0.4">
      <c r="A858" s="2"/>
      <c r="B858" s="2"/>
      <c r="C858" s="2"/>
      <c r="D858" s="2"/>
      <c r="E858" s="2"/>
      <c r="F858" s="2"/>
      <c r="N858" s="2"/>
      <c r="O858" s="2"/>
      <c r="P858" s="2"/>
    </row>
    <row r="859" spans="1:16" x14ac:dyDescent="0.4">
      <c r="A859" s="2"/>
      <c r="B859" s="2"/>
      <c r="C859" s="2"/>
      <c r="D859" s="2"/>
      <c r="E859" s="2"/>
      <c r="F859" s="2"/>
      <c r="N859" s="2"/>
      <c r="O859" s="2"/>
      <c r="P859" s="2"/>
    </row>
    <row r="860" spans="1:16" x14ac:dyDescent="0.4">
      <c r="A860" s="2"/>
      <c r="B860" s="2"/>
      <c r="C860" s="2"/>
      <c r="D860" s="2"/>
      <c r="E860" s="2"/>
      <c r="F860" s="2"/>
      <c r="N860" s="2"/>
      <c r="O860" s="2"/>
      <c r="P860" s="2"/>
    </row>
    <row r="861" spans="1:16" x14ac:dyDescent="0.4">
      <c r="A861" s="2"/>
      <c r="B861" s="2"/>
      <c r="C861" s="2"/>
      <c r="D861" s="2"/>
      <c r="E861" s="2"/>
      <c r="F861" s="2"/>
      <c r="N861" s="2"/>
      <c r="O861" s="2"/>
      <c r="P861" s="2"/>
    </row>
    <row r="862" spans="1:16" x14ac:dyDescent="0.4">
      <c r="A862" s="2"/>
      <c r="B862" s="2"/>
      <c r="C862" s="2"/>
      <c r="D862" s="2"/>
      <c r="E862" s="2"/>
      <c r="F862" s="2"/>
      <c r="N862" s="2"/>
      <c r="O862" s="2"/>
      <c r="P862" s="2"/>
    </row>
    <row r="863" spans="1:16" x14ac:dyDescent="0.4">
      <c r="A863" s="2"/>
      <c r="B863" s="2"/>
      <c r="C863" s="2"/>
      <c r="D863" s="2"/>
      <c r="E863" s="2"/>
      <c r="F863" s="2"/>
      <c r="N863" s="2"/>
      <c r="O863" s="2"/>
      <c r="P863" s="2"/>
    </row>
    <row r="864" spans="1:16" x14ac:dyDescent="0.4">
      <c r="A864" s="2"/>
      <c r="B864" s="2"/>
      <c r="C864" s="2"/>
      <c r="D864" s="2"/>
      <c r="E864" s="2"/>
      <c r="F864" s="2"/>
      <c r="N864" s="2"/>
      <c r="O864" s="2"/>
      <c r="P864" s="2"/>
    </row>
    <row r="865" spans="1:16" x14ac:dyDescent="0.4">
      <c r="A865" s="2"/>
      <c r="B865" s="2"/>
      <c r="C865" s="2"/>
      <c r="D865" s="2"/>
      <c r="E865" s="2"/>
      <c r="F865" s="2"/>
      <c r="N865" s="2"/>
      <c r="O865" s="2"/>
      <c r="P865" s="2"/>
    </row>
    <row r="866" spans="1:16" x14ac:dyDescent="0.4">
      <c r="A866" s="2"/>
      <c r="B866" s="2"/>
      <c r="C866" s="2"/>
      <c r="D866" s="2"/>
      <c r="E866" s="2"/>
      <c r="F866" s="2"/>
      <c r="N866" s="2"/>
      <c r="O866" s="2"/>
      <c r="P866" s="2"/>
    </row>
    <row r="867" spans="1:16" x14ac:dyDescent="0.4">
      <c r="A867" s="2"/>
      <c r="B867" s="2"/>
      <c r="C867" s="2"/>
      <c r="D867" s="2"/>
      <c r="E867" s="2"/>
      <c r="F867" s="2"/>
      <c r="N867" s="2"/>
      <c r="O867" s="2"/>
      <c r="P867" s="2"/>
    </row>
    <row r="868" spans="1:16" x14ac:dyDescent="0.4">
      <c r="A868" s="2"/>
      <c r="B868" s="2"/>
      <c r="C868" s="2"/>
      <c r="D868" s="2"/>
      <c r="E868" s="2"/>
      <c r="F868" s="2"/>
      <c r="N868" s="2"/>
      <c r="O868" s="2"/>
      <c r="P868" s="2"/>
    </row>
    <row r="869" spans="1:16" x14ac:dyDescent="0.4">
      <c r="A869" s="2"/>
      <c r="B869" s="2"/>
      <c r="C869" s="2"/>
      <c r="D869" s="2"/>
      <c r="E869" s="2"/>
      <c r="F869" s="2"/>
      <c r="N869" s="2"/>
      <c r="O869" s="2"/>
      <c r="P869" s="2"/>
    </row>
    <row r="870" spans="1:16" x14ac:dyDescent="0.4">
      <c r="A870" s="2"/>
      <c r="B870" s="2"/>
      <c r="C870" s="2"/>
      <c r="D870" s="2"/>
      <c r="E870" s="2"/>
      <c r="F870" s="2"/>
      <c r="N870" s="2"/>
      <c r="O870" s="2"/>
      <c r="P870" s="2"/>
    </row>
    <row r="871" spans="1:16" x14ac:dyDescent="0.4">
      <c r="A871" s="2"/>
      <c r="B871" s="2"/>
      <c r="C871" s="2"/>
      <c r="D871" s="2"/>
      <c r="E871" s="2"/>
      <c r="F871" s="2"/>
      <c r="N871" s="2"/>
      <c r="O871" s="2"/>
      <c r="P871" s="2"/>
    </row>
    <row r="872" spans="1:16" x14ac:dyDescent="0.4">
      <c r="A872" s="2"/>
      <c r="B872" s="2"/>
      <c r="C872" s="2"/>
      <c r="D872" s="2"/>
      <c r="E872" s="2"/>
      <c r="F872" s="2"/>
      <c r="N872" s="2"/>
      <c r="O872" s="2"/>
      <c r="P872" s="2"/>
    </row>
    <row r="873" spans="1:16" x14ac:dyDescent="0.4">
      <c r="A873" s="2"/>
      <c r="B873" s="2"/>
      <c r="C873" s="2"/>
      <c r="D873" s="2"/>
      <c r="E873" s="2"/>
      <c r="F873" s="2"/>
      <c r="N873" s="2"/>
      <c r="O873" s="2"/>
      <c r="P873" s="2"/>
    </row>
    <row r="874" spans="1:16" x14ac:dyDescent="0.4">
      <c r="A874" s="2"/>
      <c r="B874" s="2"/>
      <c r="C874" s="2"/>
      <c r="D874" s="2"/>
      <c r="E874" s="2"/>
      <c r="F874" s="2"/>
      <c r="N874" s="2"/>
      <c r="O874" s="2"/>
      <c r="P874" s="2"/>
    </row>
    <row r="875" spans="1:16" x14ac:dyDescent="0.4">
      <c r="A875" s="2"/>
      <c r="B875" s="2"/>
      <c r="C875" s="2"/>
      <c r="D875" s="2"/>
      <c r="E875" s="2"/>
      <c r="F875" s="2"/>
      <c r="N875" s="2"/>
      <c r="O875" s="2"/>
      <c r="P875" s="2"/>
    </row>
    <row r="876" spans="1:16" x14ac:dyDescent="0.4">
      <c r="A876" s="2"/>
      <c r="B876" s="2"/>
      <c r="C876" s="2"/>
      <c r="D876" s="2"/>
      <c r="E876" s="2"/>
      <c r="F876" s="2"/>
      <c r="N876" s="2"/>
      <c r="O876" s="2"/>
      <c r="P876" s="2"/>
    </row>
    <row r="877" spans="1:16" x14ac:dyDescent="0.4">
      <c r="A877" s="2"/>
      <c r="B877" s="2"/>
      <c r="C877" s="2"/>
      <c r="D877" s="2"/>
      <c r="E877" s="2"/>
      <c r="F877" s="2"/>
      <c r="N877" s="2"/>
      <c r="O877" s="2"/>
      <c r="P877" s="2"/>
    </row>
    <row r="878" spans="1:16" x14ac:dyDescent="0.4">
      <c r="A878" s="2"/>
      <c r="B878" s="2"/>
      <c r="C878" s="2"/>
      <c r="D878" s="2"/>
      <c r="E878" s="2"/>
      <c r="F878" s="2"/>
      <c r="N878" s="2"/>
      <c r="O878" s="2"/>
      <c r="P878" s="2"/>
    </row>
    <row r="879" spans="1:16" x14ac:dyDescent="0.4">
      <c r="A879" s="2"/>
      <c r="B879" s="2"/>
      <c r="C879" s="2"/>
      <c r="D879" s="2"/>
      <c r="E879" s="2"/>
      <c r="F879" s="2"/>
      <c r="N879" s="2"/>
      <c r="O879" s="2"/>
      <c r="P879" s="2"/>
    </row>
    <row r="880" spans="1:16" x14ac:dyDescent="0.4">
      <c r="A880" s="2"/>
      <c r="B880" s="2"/>
      <c r="C880" s="2"/>
      <c r="D880" s="2"/>
      <c r="E880" s="2"/>
      <c r="F880" s="2"/>
      <c r="N880" s="2"/>
      <c r="O880" s="2"/>
      <c r="P880" s="2"/>
    </row>
    <row r="881" spans="1:16" x14ac:dyDescent="0.4">
      <c r="A881" s="2"/>
      <c r="B881" s="2"/>
      <c r="C881" s="2"/>
      <c r="D881" s="2"/>
      <c r="E881" s="2"/>
      <c r="F881" s="2"/>
      <c r="N881" s="2"/>
      <c r="O881" s="2"/>
      <c r="P881" s="2"/>
    </row>
    <row r="882" spans="1:16" x14ac:dyDescent="0.4">
      <c r="A882" s="2"/>
      <c r="B882" s="2"/>
      <c r="C882" s="2"/>
      <c r="D882" s="2"/>
      <c r="E882" s="2"/>
      <c r="F882" s="2"/>
      <c r="N882" s="2"/>
      <c r="O882" s="2"/>
      <c r="P882" s="2"/>
    </row>
    <row r="883" spans="1:16" x14ac:dyDescent="0.4">
      <c r="A883" s="2"/>
      <c r="B883" s="2"/>
      <c r="C883" s="2"/>
      <c r="D883" s="2"/>
      <c r="E883" s="2"/>
      <c r="F883" s="2"/>
      <c r="N883" s="2"/>
      <c r="O883" s="2"/>
      <c r="P883" s="2"/>
    </row>
    <row r="884" spans="1:16" x14ac:dyDescent="0.4">
      <c r="A884" s="2"/>
      <c r="B884" s="2"/>
      <c r="C884" s="2"/>
      <c r="D884" s="2"/>
      <c r="E884" s="2"/>
      <c r="F884" s="2"/>
      <c r="N884" s="2"/>
      <c r="O884" s="2"/>
      <c r="P884" s="2"/>
    </row>
    <row r="885" spans="1:16" x14ac:dyDescent="0.4">
      <c r="A885" s="2"/>
      <c r="B885" s="2"/>
      <c r="C885" s="2"/>
      <c r="D885" s="2"/>
      <c r="E885" s="2"/>
      <c r="F885" s="2"/>
      <c r="N885" s="2"/>
      <c r="O885" s="2"/>
      <c r="P885" s="2"/>
    </row>
    <row r="886" spans="1:16" x14ac:dyDescent="0.4">
      <c r="A886" s="2"/>
      <c r="B886" s="2"/>
      <c r="C886" s="2"/>
      <c r="D886" s="2"/>
      <c r="E886" s="2"/>
      <c r="F886" s="2"/>
      <c r="N886" s="2"/>
      <c r="O886" s="2"/>
      <c r="P886" s="2"/>
    </row>
    <row r="887" spans="1:16" x14ac:dyDescent="0.4">
      <c r="A887" s="2"/>
      <c r="B887" s="2"/>
      <c r="C887" s="2"/>
      <c r="D887" s="2"/>
      <c r="E887" s="2"/>
      <c r="F887" s="2"/>
      <c r="N887" s="2"/>
      <c r="O887" s="2"/>
      <c r="P887" s="2"/>
    </row>
    <row r="888" spans="1:16" x14ac:dyDescent="0.4">
      <c r="A888" s="2"/>
      <c r="B888" s="2"/>
      <c r="C888" s="2"/>
      <c r="D888" s="2"/>
      <c r="E888" s="2"/>
      <c r="F888" s="2"/>
      <c r="N888" s="2"/>
      <c r="O888" s="2"/>
      <c r="P888" s="2"/>
    </row>
    <row r="889" spans="1:16" x14ac:dyDescent="0.4">
      <c r="A889" s="2"/>
      <c r="B889" s="2"/>
      <c r="C889" s="2"/>
      <c r="D889" s="2"/>
      <c r="E889" s="2"/>
      <c r="F889" s="2"/>
      <c r="N889" s="2"/>
      <c r="O889" s="2"/>
      <c r="P889" s="2"/>
    </row>
    <row r="890" spans="1:16" x14ac:dyDescent="0.4">
      <c r="A890" s="2"/>
      <c r="B890" s="2"/>
      <c r="C890" s="2"/>
      <c r="D890" s="2"/>
      <c r="E890" s="2"/>
      <c r="F890" s="2"/>
      <c r="N890" s="2"/>
      <c r="O890" s="2"/>
      <c r="P890" s="2"/>
    </row>
    <row r="891" spans="1:16" x14ac:dyDescent="0.4">
      <c r="A891" s="2"/>
      <c r="B891" s="2"/>
      <c r="C891" s="2"/>
      <c r="D891" s="2"/>
      <c r="E891" s="2"/>
      <c r="F891" s="2"/>
      <c r="N891" s="2"/>
      <c r="O891" s="2"/>
      <c r="P891" s="2"/>
    </row>
    <row r="892" spans="1:16" x14ac:dyDescent="0.4">
      <c r="A892" s="2"/>
      <c r="B892" s="2"/>
      <c r="C892" s="2"/>
      <c r="D892" s="2"/>
      <c r="E892" s="2"/>
      <c r="F892" s="2"/>
      <c r="N892" s="2"/>
      <c r="O892" s="2"/>
      <c r="P892" s="2"/>
    </row>
    <row r="893" spans="1:16" x14ac:dyDescent="0.4">
      <c r="A893" s="2"/>
      <c r="B893" s="2"/>
      <c r="C893" s="2"/>
      <c r="D893" s="2"/>
      <c r="E893" s="2"/>
      <c r="F893" s="2"/>
      <c r="N893" s="2"/>
      <c r="O893" s="2"/>
      <c r="P893" s="2"/>
    </row>
    <row r="894" spans="1:16" x14ac:dyDescent="0.4">
      <c r="A894" s="2"/>
      <c r="B894" s="2"/>
      <c r="C894" s="2"/>
      <c r="D894" s="2"/>
      <c r="E894" s="2"/>
      <c r="F894" s="2"/>
      <c r="N894" s="2"/>
      <c r="O894" s="2"/>
      <c r="P894" s="2"/>
    </row>
    <row r="895" spans="1:16" x14ac:dyDescent="0.4">
      <c r="A895" s="2"/>
      <c r="B895" s="2"/>
      <c r="C895" s="2"/>
      <c r="D895" s="2"/>
      <c r="E895" s="2"/>
      <c r="F895" s="2"/>
      <c r="N895" s="2"/>
      <c r="O895" s="2"/>
      <c r="P895" s="2"/>
    </row>
    <row r="896" spans="1:16" x14ac:dyDescent="0.4">
      <c r="A896" s="2"/>
      <c r="B896" s="2"/>
      <c r="C896" s="2"/>
      <c r="D896" s="2"/>
      <c r="E896" s="2"/>
      <c r="F896" s="2"/>
      <c r="N896" s="2"/>
      <c r="O896" s="2"/>
      <c r="P896" s="2"/>
    </row>
    <row r="897" spans="1:16" x14ac:dyDescent="0.4">
      <c r="A897" s="2"/>
      <c r="B897" s="2"/>
      <c r="C897" s="2"/>
      <c r="D897" s="2"/>
      <c r="E897" s="2"/>
      <c r="F897" s="2"/>
      <c r="N897" s="2"/>
      <c r="O897" s="2"/>
      <c r="P897" s="2"/>
    </row>
    <row r="898" spans="1:16" x14ac:dyDescent="0.4">
      <c r="A898" s="2"/>
      <c r="B898" s="2"/>
      <c r="C898" s="2"/>
      <c r="D898" s="2"/>
      <c r="E898" s="2"/>
      <c r="F898" s="2"/>
      <c r="N898" s="2"/>
      <c r="O898" s="2"/>
      <c r="P898" s="2"/>
    </row>
    <row r="899" spans="1:16" x14ac:dyDescent="0.4">
      <c r="A899" s="2"/>
      <c r="B899" s="2"/>
      <c r="C899" s="2"/>
      <c r="D899" s="2"/>
      <c r="E899" s="2"/>
      <c r="F899" s="2"/>
      <c r="N899" s="2"/>
      <c r="O899" s="2"/>
      <c r="P899" s="2"/>
    </row>
    <row r="900" spans="1:16" x14ac:dyDescent="0.4">
      <c r="A900" s="2"/>
      <c r="B900" s="2"/>
      <c r="C900" s="2"/>
      <c r="D900" s="2"/>
      <c r="E900" s="2"/>
      <c r="F900" s="2"/>
      <c r="N900" s="2"/>
      <c r="O900" s="2"/>
      <c r="P900" s="2"/>
    </row>
    <row r="901" spans="1:16" x14ac:dyDescent="0.4">
      <c r="A901" s="2"/>
      <c r="B901" s="2"/>
      <c r="C901" s="2"/>
      <c r="D901" s="2"/>
      <c r="E901" s="2"/>
      <c r="F901" s="2"/>
      <c r="N901" s="2"/>
      <c r="O901" s="2"/>
      <c r="P901" s="2"/>
    </row>
    <row r="902" spans="1:16" x14ac:dyDescent="0.4">
      <c r="A902" s="2"/>
      <c r="B902" s="2"/>
      <c r="C902" s="2"/>
      <c r="D902" s="2"/>
      <c r="E902" s="2"/>
      <c r="F902" s="2"/>
      <c r="N902" s="2"/>
      <c r="O902" s="2"/>
      <c r="P902" s="2"/>
    </row>
    <row r="903" spans="1:16" x14ac:dyDescent="0.4">
      <c r="A903" s="2"/>
      <c r="B903" s="2"/>
      <c r="C903" s="2"/>
      <c r="D903" s="2"/>
      <c r="E903" s="2"/>
      <c r="F903" s="2"/>
      <c r="N903" s="2"/>
      <c r="O903" s="2"/>
      <c r="P903" s="2"/>
    </row>
    <row r="904" spans="1:16" x14ac:dyDescent="0.4">
      <c r="A904" s="2"/>
      <c r="B904" s="2"/>
      <c r="C904" s="2"/>
      <c r="D904" s="2"/>
      <c r="E904" s="2"/>
      <c r="F904" s="2"/>
      <c r="N904" s="2"/>
      <c r="O904" s="2"/>
      <c r="P904" s="2"/>
    </row>
    <row r="905" spans="1:16" x14ac:dyDescent="0.4">
      <c r="A905" s="2"/>
      <c r="B905" s="2"/>
      <c r="C905" s="2"/>
      <c r="D905" s="2"/>
      <c r="E905" s="2"/>
      <c r="F905" s="2"/>
      <c r="N905" s="2"/>
      <c r="O905" s="2"/>
      <c r="P905" s="2"/>
    </row>
    <row r="906" spans="1:16" x14ac:dyDescent="0.4">
      <c r="A906" s="2"/>
      <c r="B906" s="2"/>
      <c r="C906" s="2"/>
      <c r="D906" s="2"/>
      <c r="E906" s="2"/>
      <c r="F906" s="2"/>
      <c r="N906" s="2"/>
      <c r="O906" s="2"/>
      <c r="P906" s="2"/>
    </row>
    <row r="907" spans="1:16" x14ac:dyDescent="0.4">
      <c r="A907" s="2"/>
      <c r="B907" s="2"/>
      <c r="C907" s="2"/>
      <c r="D907" s="2"/>
      <c r="E907" s="2"/>
      <c r="F907" s="2"/>
      <c r="N907" s="2"/>
      <c r="O907" s="2"/>
      <c r="P907" s="2"/>
    </row>
    <row r="908" spans="1:16" x14ac:dyDescent="0.4">
      <c r="A908" s="2"/>
      <c r="B908" s="2"/>
      <c r="C908" s="2"/>
      <c r="D908" s="2"/>
      <c r="E908" s="2"/>
      <c r="F908" s="2"/>
      <c r="N908" s="2"/>
      <c r="O908" s="2"/>
      <c r="P908" s="2"/>
    </row>
    <row r="909" spans="1:16" x14ac:dyDescent="0.4">
      <c r="A909" s="2"/>
      <c r="B909" s="2"/>
      <c r="C909" s="2"/>
      <c r="D909" s="2"/>
      <c r="E909" s="2"/>
      <c r="F909" s="2"/>
      <c r="N909" s="2"/>
      <c r="O909" s="2"/>
      <c r="P909" s="2"/>
    </row>
  </sheetData>
  <autoFilter ref="A1:Y1">
    <sortState ref="A2:Y616">
      <sortCondition ref="C1"/>
    </sortState>
  </autoFilter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2016-07-07T09:41:33Z</dcterms:modified>
</cp:coreProperties>
</file>