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N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N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N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N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N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N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N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N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v>4036817208</v>
      </c>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25065744083</v>
      </c>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2099037958</v>
      </c>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f>SUM(D37:D37)</f>
        <v/>
      </c>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N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N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v>684430048</v>
      </c>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v>1444643930</v>
      </c>
      <c r="D18" s="544" t="n"/>
      <c r="E18" s="544" t="n"/>
      <c r="F18" s="544" t="n"/>
    </row>
    <row r="19" ht="17.1" customFormat="1" customHeight="1" s="511">
      <c r="A19" s="1085" t="inlineStr">
        <is>
          <t>Dettes de crédit-bail mobilier</t>
        </is>
      </c>
      <c r="B19" s="491" t="n"/>
      <c r="C19" s="544" t="n">
        <v>1444643930</v>
      </c>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v>40386783457</v>
      </c>
      <c r="D25" s="544" t="n"/>
      <c r="E25" s="544" t="n"/>
      <c r="F25" s="544" t="n"/>
    </row>
    <row r="26" ht="17.1" customFormat="1" customHeight="1" s="511">
      <c r="A26" s="1085" t="inlineStr">
        <is>
          <t>Clients</t>
        </is>
      </c>
      <c r="B26" s="491" t="n"/>
      <c r="C26" s="544" t="n">
        <v>25065744083</v>
      </c>
      <c r="D26" s="544" t="n"/>
      <c r="E26" s="544" t="n"/>
      <c r="F26" s="544" t="n"/>
    </row>
    <row r="27" ht="17.1" customFormat="1" customHeight="1" s="511">
      <c r="A27" s="1085" t="inlineStr">
        <is>
          <t>Personnel</t>
        </is>
      </c>
      <c r="B27" s="491" t="n"/>
      <c r="C27" s="544" t="n">
        <v>1271226821</v>
      </c>
      <c r="D27" s="544" t="n"/>
      <c r="E27" s="544" t="n"/>
      <c r="F27" s="544" t="n"/>
    </row>
    <row r="28" ht="17.1" customFormat="1" customHeight="1" s="511">
      <c r="A28" s="1085" t="inlineStr">
        <is>
          <t>Sécurité sociale et organismes sociaux</t>
        </is>
      </c>
      <c r="B28" s="491" t="n"/>
      <c r="C28" s="544" t="n">
        <v>21088285</v>
      </c>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v>238704488</v>
      </c>
      <c r="D32" s="544" t="n"/>
      <c r="E32" s="544" t="n"/>
      <c r="F32" s="544" t="n"/>
    </row>
    <row r="33" ht="17.1" customFormat="1" customHeight="1" s="511">
      <c r="A33" s="551" t="inlineStr">
        <is>
          <t>SOUS TOTAL (3)</t>
        </is>
      </c>
      <c r="B33" s="552" t="n"/>
      <c r="C33" s="553">
        <f>SUM(C32:C32)</f>
        <v/>
      </c>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N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N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v>6966526</v>
      </c>
      <c r="F14" s="561" t="n">
        <v>6966526</v>
      </c>
      <c r="G14" s="561" t="n">
        <v>6966526</v>
      </c>
      <c r="H14" s="561" t="n">
        <v>6966526</v>
      </c>
      <c r="I14" s="561" t="n">
        <v>6966526</v>
      </c>
      <c r="J14" s="561" t="n"/>
    </row>
    <row r="15" ht="12" customFormat="1" customHeight="1" s="511">
      <c r="A15" s="1097" t="inlineStr">
        <is>
          <t>Frais de développement et de prospection</t>
        </is>
      </c>
      <c r="B15" s="7" t="n"/>
      <c r="C15" s="7" t="n"/>
      <c r="D15" s="562" t="n"/>
      <c r="E15" s="562" t="n">
        <v>650854</v>
      </c>
      <c r="F15" s="562" t="n">
        <v>650854</v>
      </c>
      <c r="G15" s="562" t="n">
        <v>650854</v>
      </c>
      <c r="H15" s="562" t="n">
        <v>650854</v>
      </c>
      <c r="I15" s="562" t="n">
        <v>650854</v>
      </c>
      <c r="J15" s="562" t="n"/>
    </row>
    <row r="16" ht="12" customFormat="1" customHeight="1" s="511">
      <c r="A16" s="1097" t="inlineStr">
        <is>
          <t>Brevets, licences, logiciels et droits similaires</t>
        </is>
      </c>
      <c r="B16" s="7" t="n"/>
      <c r="C16" s="7" t="n"/>
      <c r="D16" s="562" t="n"/>
      <c r="E16" s="562" t="n">
        <v>23328000</v>
      </c>
      <c r="F16" s="562" t="n">
        <v>23328000</v>
      </c>
      <c r="G16" s="562" t="n">
        <v>23328000</v>
      </c>
      <c r="H16" s="562" t="n">
        <v>23328000</v>
      </c>
      <c r="I16" s="562" t="n">
        <v>23328000</v>
      </c>
      <c r="J16" s="562" t="n">
        <v>23328000</v>
      </c>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v>6966526</v>
      </c>
      <c r="F18" s="562" t="n">
        <v>6966526</v>
      </c>
      <c r="G18" s="562" t="n">
        <v>6966526</v>
      </c>
      <c r="H18" s="562" t="n">
        <v>6966526</v>
      </c>
      <c r="I18" s="562" t="n">
        <v>6966526</v>
      </c>
      <c r="J18" s="562" t="n"/>
    </row>
    <row r="19" ht="12" customFormat="1" customHeight="1" s="511">
      <c r="A19" s="1693" t="inlineStr">
        <is>
          <t>IMMOBILISATIONS CORPORELLES</t>
        </is>
      </c>
      <c r="B19" s="1668" t="n"/>
      <c r="C19" s="1669" t="n"/>
      <c r="D19" s="563" t="n"/>
      <c r="E19" s="563" t="n">
        <v>6966526</v>
      </c>
      <c r="F19" s="563" t="n">
        <v>6966526</v>
      </c>
      <c r="G19" s="563" t="n">
        <v>6966526</v>
      </c>
      <c r="H19" s="563" t="n">
        <v>6966526</v>
      </c>
      <c r="I19" s="563" t="n">
        <v>6966526</v>
      </c>
      <c r="J19" s="563" t="n"/>
    </row>
    <row r="20" ht="12" customFormat="1" customHeight="1" s="511">
      <c r="A20" s="1107" t="inlineStr">
        <is>
          <t>Terrains hors immeubles de placement</t>
        </is>
      </c>
      <c r="B20" s="1668" t="n"/>
      <c r="C20" s="1668" t="n"/>
      <c r="D20" s="562" t="n"/>
      <c r="E20" s="562" t="n">
        <v>105333945</v>
      </c>
      <c r="F20" s="562" t="n">
        <v>105333945</v>
      </c>
      <c r="G20" s="562" t="n">
        <v>105333945</v>
      </c>
      <c r="H20" s="562" t="n">
        <v>105333945</v>
      </c>
      <c r="I20" s="562" t="n">
        <v>105333945</v>
      </c>
      <c r="J20" s="562" t="n"/>
    </row>
    <row r="21" ht="12" customFormat="1" customHeight="1" s="511">
      <c r="A21" s="1097" t="inlineStr">
        <is>
          <t>Terrains - immeubles de placement</t>
        </is>
      </c>
      <c r="B21" s="7" t="n"/>
      <c r="C21" s="7" t="n"/>
      <c r="D21" s="562" t="n"/>
      <c r="E21" s="562" t="n">
        <v>469284</v>
      </c>
      <c r="F21" s="562" t="n">
        <v>469284</v>
      </c>
      <c r="G21" s="562" t="n">
        <v>469284</v>
      </c>
      <c r="H21" s="562" t="n">
        <v>469284</v>
      </c>
      <c r="I21" s="562" t="n">
        <v>469284</v>
      </c>
      <c r="J21" s="562" t="n"/>
    </row>
    <row r="22" ht="12" customFormat="1" customHeight="1" s="511">
      <c r="A22" s="1097" t="inlineStr">
        <is>
          <t>Bâtiments hors immeubles de placement</t>
        </is>
      </c>
      <c r="B22" s="7" t="n"/>
      <c r="C22" s="7" t="n"/>
      <c r="D22" s="562" t="n"/>
      <c r="E22" s="562" t="n">
        <v>105333945</v>
      </c>
      <c r="F22" s="562" t="n">
        <v>105333945</v>
      </c>
      <c r="G22" s="562" t="n">
        <v>105333945</v>
      </c>
      <c r="H22" s="562" t="n">
        <v>105333945</v>
      </c>
      <c r="I22" s="562" t="n">
        <v>105333945</v>
      </c>
      <c r="J22" s="562" t="n"/>
    </row>
    <row r="23" ht="12" customFormat="1" customHeight="1" s="511">
      <c r="A23" s="1097" t="inlineStr">
        <is>
          <t>Bâtiments - immeubles de placement</t>
        </is>
      </c>
      <c r="B23" s="7" t="n"/>
      <c r="C23" s="7" t="n"/>
      <c r="D23" s="562" t="n"/>
      <c r="E23" s="562" t="n">
        <v>7491015</v>
      </c>
      <c r="F23" s="562" t="n">
        <v>7491015</v>
      </c>
      <c r="G23" s="562" t="n">
        <v>7491015</v>
      </c>
      <c r="H23" s="562" t="n">
        <v>7491015</v>
      </c>
      <c r="I23" s="562" t="n">
        <v>7491015</v>
      </c>
      <c r="J23" s="562" t="n"/>
    </row>
    <row r="24" ht="12" customFormat="1" customHeight="1" s="511">
      <c r="A24" s="1097" t="inlineStr">
        <is>
          <t>Aménagements, agencements et installations</t>
        </is>
      </c>
      <c r="B24" s="7" t="n"/>
      <c r="C24" s="7" t="n"/>
      <c r="D24" s="562" t="n"/>
      <c r="E24" s="562" t="n">
        <v>1564250</v>
      </c>
      <c r="F24" s="562" t="n">
        <v>1564250</v>
      </c>
      <c r="G24" s="562" t="n">
        <v>1564250</v>
      </c>
      <c r="H24" s="562" t="n">
        <v>1564250</v>
      </c>
      <c r="I24" s="562" t="n">
        <v>1564250</v>
      </c>
      <c r="J24" s="562" t="n"/>
    </row>
    <row r="25" ht="12" customFormat="1" customHeight="1" s="511">
      <c r="A25" s="1097" t="inlineStr">
        <is>
          <t>Matériel, mobilier et actif biologiques</t>
        </is>
      </c>
      <c r="B25" s="7" t="n"/>
      <c r="C25" s="7" t="n"/>
      <c r="D25" s="562" t="n"/>
      <c r="E25" s="562" t="n">
        <v>150000</v>
      </c>
      <c r="F25" s="562" t="n">
        <v>150000</v>
      </c>
      <c r="G25" s="562" t="n">
        <v>150000</v>
      </c>
      <c r="H25" s="562" t="n">
        <v>150000</v>
      </c>
      <c r="I25" s="562" t="n">
        <v>150000</v>
      </c>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v>30843825</v>
      </c>
      <c r="F27" s="564" t="n">
        <v>30843825</v>
      </c>
      <c r="G27" s="564" t="n">
        <v>30843825</v>
      </c>
      <c r="H27" s="564" t="n">
        <v>30843825</v>
      </c>
      <c r="I27" s="564" t="n">
        <v>30843825</v>
      </c>
      <c r="J27" s="564" t="n"/>
    </row>
    <row r="28" customFormat="1" s="511">
      <c r="A28" s="1111" t="inlineStr">
        <is>
          <t>Immobilisations incorporelles</t>
        </is>
      </c>
      <c r="B28" s="7" t="n"/>
      <c r="C28" s="7" t="n"/>
      <c r="D28" s="565" t="n"/>
      <c r="E28" s="565" t="n">
        <v>6966526</v>
      </c>
      <c r="F28" s="565" t="n">
        <v>6966526</v>
      </c>
      <c r="G28" s="565" t="n">
        <v>6966526</v>
      </c>
      <c r="H28" s="565" t="n">
        <v>6966526</v>
      </c>
      <c r="I28" s="565" t="n">
        <v>6966526</v>
      </c>
      <c r="J28" s="565" t="n"/>
    </row>
    <row r="29" ht="12" customFormat="1" customHeight="1" s="511">
      <c r="A29" s="1112" t="inlineStr">
        <is>
          <t>Immobilisation corporelles</t>
        </is>
      </c>
      <c r="B29" s="7" t="n"/>
      <c r="C29" s="7" t="n"/>
      <c r="D29" s="562" t="n"/>
      <c r="E29" s="562" t="n">
        <v>6966526</v>
      </c>
      <c r="F29" s="562" t="n">
        <v>6966526</v>
      </c>
      <c r="G29" s="562" t="n">
        <v>6966526</v>
      </c>
      <c r="H29" s="562" t="n">
        <v>6966526</v>
      </c>
      <c r="I29" s="562" t="n">
        <v>6966526</v>
      </c>
      <c r="J29" s="562" t="n"/>
    </row>
    <row r="30" ht="12" customFormat="1" customHeight="1" s="511">
      <c r="A30" s="1113" t="inlineStr">
        <is>
          <t>IMMOBILISATIONS FINANCIERES</t>
        </is>
      </c>
      <c r="B30" s="1678" t="n"/>
      <c r="C30" s="1681" t="n"/>
      <c r="D30" s="561" t="n"/>
      <c r="E30" s="561" t="n">
        <v>307453052</v>
      </c>
      <c r="F30" s="561" t="n">
        <v>307453052</v>
      </c>
      <c r="G30" s="561" t="n">
        <v>307453052</v>
      </c>
      <c r="H30" s="561" t="n">
        <v>307453052</v>
      </c>
      <c r="I30" s="561" t="n">
        <v>307453052</v>
      </c>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v>782229</v>
      </c>
      <c r="F35" s="560" t="n">
        <v>782229</v>
      </c>
      <c r="G35" s="560" t="n">
        <v>782229</v>
      </c>
      <c r="H35" s="560" t="n">
        <v>782229</v>
      </c>
      <c r="I35" s="560" t="n">
        <v>782229</v>
      </c>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v>150000</v>
      </c>
      <c r="G38" s="560" t="n">
        <v>150000</v>
      </c>
      <c r="H38" s="560" t="n">
        <v>150000</v>
      </c>
      <c r="I38" s="560" t="n">
        <v>150000</v>
      </c>
      <c r="J38" s="560" t="n"/>
    </row>
    <row r="39" ht="9.9" customFormat="1" customHeight="1" s="511">
      <c r="A39" s="1096" t="inlineStr">
        <is>
          <t xml:space="preserve">     Pour l'immobilisation incorporelle relative à la concession, faire un descriptif de l'accord</t>
        </is>
      </c>
      <c r="B39" s="7" t="n"/>
      <c r="C39" s="7" t="n"/>
      <c r="D39" s="7" t="n"/>
      <c r="E39" s="7" t="n"/>
      <c r="F39" s="560" t="n">
        <v>997509</v>
      </c>
      <c r="G39" s="560" t="n">
        <v>997509</v>
      </c>
      <c r="H39" s="560" t="n">
        <v>997509</v>
      </c>
      <c r="I39" s="560" t="n">
        <v>997509</v>
      </c>
      <c r="J39" s="560" t="n"/>
    </row>
    <row r="40" ht="9.9" customFormat="1" customHeight="1" s="511">
      <c r="A40" s="1095" t="inlineStr">
        <is>
          <t xml:space="preserve">     Indiquer:</t>
        </is>
      </c>
      <c r="B40" s="560" t="n"/>
      <c r="C40" s="560" t="n"/>
      <c r="D40" s="560" t="n">
        <v>175335383</v>
      </c>
      <c r="E40" s="560" t="n">
        <v>32165668746</v>
      </c>
      <c r="F40" s="560" t="n">
        <v>32165668746</v>
      </c>
      <c r="G40" s="560" t="n">
        <v>32165668746</v>
      </c>
      <c r="H40" s="560" t="n">
        <v>32165668746</v>
      </c>
      <c r="I40" s="560" t="n">
        <v>32165668746</v>
      </c>
      <c r="J40" s="560" t="n">
        <v>32341004129</v>
      </c>
    </row>
    <row r="41" ht="9.9" customFormat="1" customHeight="1" s="511">
      <c r="A41" s="1095" t="inlineStr">
        <is>
          <t xml:space="preserve">               La nature de la créance</t>
        </is>
      </c>
      <c r="B41" s="7" t="n"/>
      <c r="C41" s="560" t="n"/>
      <c r="D41" s="560" t="n"/>
      <c r="E41" s="560" t="n">
        <v>291185</v>
      </c>
      <c r="F41" s="560" t="n">
        <v>291185</v>
      </c>
      <c r="G41" s="560" t="n">
        <v>291185</v>
      </c>
      <c r="H41" s="560" t="n">
        <v>291185</v>
      </c>
      <c r="I41" s="560" t="n">
        <v>291185</v>
      </c>
      <c r="J41" s="560" t="n">
        <v>291185</v>
      </c>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v>672858489</v>
      </c>
      <c r="E43" s="560" t="n">
        <v>18650853031</v>
      </c>
      <c r="F43" s="560" t="n">
        <v>18650853031</v>
      </c>
      <c r="G43" s="560" t="n">
        <v>18650853031</v>
      </c>
      <c r="H43" s="560" t="n">
        <v>18650853031</v>
      </c>
      <c r="I43" s="560" t="n">
        <v>18650853031</v>
      </c>
      <c r="J43" s="560" t="n">
        <v>19323711520</v>
      </c>
    </row>
    <row r="44" ht="9.9" customFormat="1" customHeight="1" s="511">
      <c r="A44" s="1096" t="inlineStr">
        <is>
          <t xml:space="preserve">      Indiquer les créances du groupe avec la nature et la date d'échéance</t>
        </is>
      </c>
      <c r="B44" s="7" t="n"/>
      <c r="C44" s="7" t="n"/>
      <c r="D44" s="7" t="n"/>
      <c r="E44" s="7" t="n"/>
      <c r="F44" s="560" t="n">
        <v>3666305428</v>
      </c>
      <c r="G44" s="560" t="n">
        <v>3666305428</v>
      </c>
      <c r="H44" s="560" t="n">
        <v>3666305428</v>
      </c>
      <c r="I44" s="560" t="n">
        <v>3666305428</v>
      </c>
      <c r="J44" s="560" t="n">
        <v>2451011848</v>
      </c>
    </row>
    <row r="45" ht="9.9" customFormat="1" customHeight="1" s="511">
      <c r="A45" s="1096" t="inlineStr">
        <is>
          <t xml:space="preserve">      Pour les banques DAT indiquer le nom de la banque le montant et la date de l'échéance</t>
        </is>
      </c>
      <c r="B45" s="7" t="n"/>
      <c r="C45" s="7" t="n"/>
      <c r="D45" s="7" t="n"/>
      <c r="E45" s="7" t="n"/>
      <c r="F45" s="560" t="n">
        <v>3666305428</v>
      </c>
      <c r="G45" s="560" t="n">
        <v>3666305428</v>
      </c>
      <c r="H45" s="560" t="n">
        <v>3666305428</v>
      </c>
      <c r="I45" s="560" t="n">
        <v>3666305428</v>
      </c>
      <c r="J45" s="560" t="n">
        <v>2451011848</v>
      </c>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v>23328000</v>
      </c>
      <c r="H17" s="498" t="n">
        <v>23328000</v>
      </c>
      <c r="I17" s="1485" t="n">
        <v>23328000</v>
      </c>
      <c r="J17" s="574" t="n"/>
      <c r="K17" s="1485" t="n">
        <v>23328000</v>
      </c>
      <c r="L17" s="1545" t="n">
        <v>23328000</v>
      </c>
      <c r="M17" s="576" t="n"/>
      <c r="N17" s="577" t="n">
        <v>23328000</v>
      </c>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v>6966526</v>
      </c>
      <c r="H19" s="498" t="n">
        <v>6966526</v>
      </c>
      <c r="I19" s="1485" t="n">
        <v>6966526</v>
      </c>
      <c r="J19" s="574" t="n"/>
      <c r="K19" s="1485" t="n">
        <v>6966526</v>
      </c>
      <c r="L19" s="1545" t="n">
        <v>6966526</v>
      </c>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v>11495533</v>
      </c>
      <c r="H22" s="1269" t="n">
        <v>11495533</v>
      </c>
      <c r="I22" s="1269" t="n">
        <v>11495533</v>
      </c>
      <c r="J22" s="576" t="n"/>
      <c r="K22" s="1269" t="n">
        <v>11495533</v>
      </c>
      <c r="L22" s="1269" t="n">
        <v>11495533</v>
      </c>
      <c r="M22" s="576" t="n"/>
      <c r="N22" s="579" t="n"/>
    </row>
    <row r="23" customFormat="1" s="568">
      <c r="A23" s="1697" t="inlineStr">
        <is>
          <t>Bâtiments</t>
        </is>
      </c>
      <c r="B23" s="1668" t="n"/>
      <c r="C23" s="1669" t="n"/>
      <c r="D23" s="488" t="n"/>
      <c r="E23" s="1269" t="n"/>
      <c r="F23" s="578" t="n"/>
      <c r="G23" s="1269" t="n">
        <v>3259298452</v>
      </c>
      <c r="H23" s="1269" t="n">
        <v>3259298452</v>
      </c>
      <c r="I23" s="1269" t="n">
        <v>3259298452</v>
      </c>
      <c r="J23" s="576" t="n"/>
      <c r="K23" s="1269" t="n">
        <v>3259298452</v>
      </c>
      <c r="L23" s="1269" t="n">
        <v>3259298452</v>
      </c>
      <c r="M23" s="576" t="n"/>
      <c r="N23" s="579" t="n"/>
    </row>
    <row r="24" customFormat="1" s="568">
      <c r="A24" s="1697" t="inlineStr">
        <is>
          <t>Aménagements, agencements et installations</t>
        </is>
      </c>
      <c r="B24" s="1668" t="n"/>
      <c r="C24" s="1669" t="n"/>
      <c r="D24" s="488" t="n"/>
      <c r="E24" s="1269" t="n"/>
      <c r="F24" s="578" t="n"/>
      <c r="G24" s="1269" t="n">
        <v>1564250</v>
      </c>
      <c r="H24" s="1269" t="n">
        <v>1564250</v>
      </c>
      <c r="I24" s="1269" t="n">
        <v>1564250</v>
      </c>
      <c r="J24" s="576" t="n"/>
      <c r="K24" s="1269" t="n">
        <v>1564250</v>
      </c>
      <c r="L24" s="1269" t="n">
        <v>1564250</v>
      </c>
      <c r="M24" s="576" t="n"/>
      <c r="N24" s="579" t="n"/>
    </row>
    <row r="25" ht="14.25" customFormat="1" customHeight="1" s="568">
      <c r="A25" s="1697" t="inlineStr">
        <is>
          <t>Matériel, mobilier et actifs biologiques</t>
        </is>
      </c>
      <c r="B25" s="1668" t="n"/>
      <c r="C25" s="1669" t="n"/>
      <c r="D25" s="488" t="n"/>
      <c r="E25" s="1269" t="n"/>
      <c r="F25" s="578" t="n"/>
      <c r="G25" s="1269" t="n">
        <v>150000</v>
      </c>
      <c r="H25" s="1269" t="n">
        <v>150000</v>
      </c>
      <c r="I25" s="1269" t="n">
        <v>150000</v>
      </c>
      <c r="J25" s="576" t="n"/>
      <c r="K25" s="1269" t="n">
        <v>150000</v>
      </c>
      <c r="L25" s="1269" t="n">
        <v>150000</v>
      </c>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N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v>175335383</v>
      </c>
      <c r="C31" s="596" t="n"/>
      <c r="D31" s="596" t="n"/>
      <c r="E31" s="570" t="n"/>
    </row>
    <row r="32" ht="12" customFormat="1" customHeight="1" s="589">
      <c r="A32" s="596" t="inlineStr">
        <is>
          <t xml:space="preserve">           - les modes d'amortissement utilisés ;</t>
        </is>
      </c>
      <c r="B32" s="596" t="n">
        <v>8577464689</v>
      </c>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N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N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v>30000</v>
      </c>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v>57622920</v>
      </c>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v>782229</v>
      </c>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v>107226000</v>
      </c>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N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N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N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N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N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N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N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N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N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N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N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v>536520</v>
      </c>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v>536520</v>
      </c>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v>782229</v>
      </c>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v>1201320</v>
      </c>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v>185176526</v>
      </c>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v>185176526</v>
      </c>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v>782229</v>
      </c>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v>1201320</v>
      </c>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N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2280000</v>
      </c>
    </row>
    <row r="22" ht="15.6" customHeight="1" s="9">
      <c r="A22" s="1240" t="inlineStr">
        <is>
          <t>TOTAL</t>
        </is>
      </c>
      <c r="B22" s="1678" t="n"/>
      <c r="C22" s="1681" t="n"/>
      <c r="D22" s="834" t="n"/>
      <c r="E22" s="834" t="n"/>
      <c r="F22" s="834">
        <f>SUM(F21:F21)</f>
        <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v>782229</v>
      </c>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N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N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N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N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N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N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v>1</v>
      </c>
      <c r="H13" s="1681" t="n"/>
      <c r="I13" s="1276" t="n"/>
      <c r="J13" s="1276" t="n"/>
      <c r="K13" s="644" t="n"/>
      <c r="L13" s="866" t="n"/>
      <c r="M13" s="866" t="n"/>
    </row>
    <row r="14" ht="14.1" customHeight="1" s="9">
      <c r="A14" s="1204" t="n">
        <v>216543</v>
      </c>
      <c r="B14" s="1681" t="n"/>
      <c r="C14" s="80" t="n">
        <v>5</v>
      </c>
      <c r="D14" s="1276" t="n"/>
      <c r="E14" s="1681" t="n"/>
      <c r="F14" s="1276" t="n"/>
      <c r="G14" s="1276" t="n">
        <v>1</v>
      </c>
      <c r="H14" s="1681" t="n"/>
      <c r="I14" s="1276" t="n"/>
      <c r="J14" s="1276" t="n"/>
      <c r="K14" s="644" t="n"/>
      <c r="L14" s="866" t="n"/>
      <c r="M14" s="866" t="n"/>
    </row>
    <row r="15" ht="14.1" customHeight="1" s="9">
      <c r="A15" s="1204" t="n">
        <v>1654321</v>
      </c>
      <c r="B15" s="1681" t="n"/>
      <c r="C15" s="80" t="n">
        <v>6</v>
      </c>
      <c r="D15" s="1276" t="n"/>
      <c r="E15" s="1681" t="n"/>
      <c r="F15" s="1276" t="n"/>
      <c r="G15" s="1276" t="n">
        <v>1</v>
      </c>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v>170000</v>
      </c>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v>51146278</v>
      </c>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v>170000</v>
      </c>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v>15025558</v>
      </c>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v>170000</v>
      </c>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35950720</v>
      </c>
      <c r="H49" s="1681" t="n"/>
      <c r="I49" s="1271" t="n"/>
      <c r="J49" s="1271" t="n"/>
      <c r="K49" s="1271" t="n"/>
      <c r="L49" s="1271" t="n"/>
      <c r="M49" s="1681" t="n"/>
    </row>
    <row r="50">
      <c r="A50" s="1289" t="inlineStr">
        <is>
          <t>Total (7+8+9+10+11+12)</t>
        </is>
      </c>
      <c r="B50" s="1678" t="n"/>
      <c r="C50" s="1678" t="n"/>
      <c r="D50" s="1681" t="n"/>
      <c r="E50" s="1271" t="n"/>
      <c r="F50" s="1271" t="n"/>
      <c r="G50" s="1271">
        <f>SUM(G44:G49)</f>
        <v/>
      </c>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N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N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N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N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N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N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v>55507128</v>
      </c>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v>60124051</v>
      </c>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v>60124051</v>
      </c>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v>139052445</v>
      </c>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v>24901326</v>
      </c>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v>24901326</v>
      </c>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v>752297627</v>
      </c>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N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N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178770064</v>
      </c>
      <c r="C13" s="1355" t="n"/>
      <c r="D13" s="1355" t="n"/>
      <c r="E13" s="1355" t="n"/>
      <c r="F13" s="1355" t="n"/>
      <c r="G13" s="644" t="n"/>
      <c r="H13" s="644" t="n"/>
      <c r="I13" s="644" t="n">
        <v>178770064</v>
      </c>
    </row>
    <row r="14" ht="17.25" customHeight="1" s="9">
      <c r="A14" s="200" t="inlineStr">
        <is>
          <t>2. Provisions financières pour risques et charges</t>
        </is>
      </c>
      <c r="B14" s="1355" t="n">
        <v>749010039</v>
      </c>
      <c r="C14" s="1355" t="n"/>
      <c r="D14" s="1355" t="n"/>
      <c r="E14" s="1355" t="n"/>
      <c r="F14" s="1355" t="n"/>
      <c r="G14" s="644" t="n"/>
      <c r="H14" s="644" t="n"/>
      <c r="I14" s="644" t="n">
        <v>748516458</v>
      </c>
    </row>
    <row r="15" ht="15.75" customHeight="1" s="9">
      <c r="A15" s="200" t="inlineStr">
        <is>
          <t>3. Dépréciation des immobilisations</t>
        </is>
      </c>
      <c r="B15" s="1355" t="n">
        <v>1000741152</v>
      </c>
      <c r="C15" s="1355" t="n"/>
      <c r="D15" s="1355" t="n"/>
      <c r="E15" s="1355" t="n"/>
      <c r="F15" s="1355" t="n"/>
      <c r="G15" s="644" t="n"/>
      <c r="H15" s="644" t="n"/>
      <c r="I15" s="644" t="n">
        <v>1000741152</v>
      </c>
    </row>
    <row r="16" ht="18" customFormat="1" customHeight="1" s="310">
      <c r="A16" s="237" t="inlineStr">
        <is>
          <t>TOTAL : DOTATIONS</t>
        </is>
      </c>
      <c r="B16" s="656">
        <f>SUM(B13:B15)</f>
        <v/>
      </c>
      <c r="C16" s="656" t="n"/>
      <c r="D16" s="656" t="n"/>
      <c r="E16" s="656" t="n"/>
      <c r="F16" s="656" t="n"/>
      <c r="G16" s="843" t="n"/>
      <c r="H16" s="843" t="n"/>
      <c r="I16" s="843">
        <f>SUM(I13:I15)</f>
        <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v>34785699</v>
      </c>
      <c r="C19" s="1355" t="n"/>
      <c r="D19" s="1355" t="n"/>
      <c r="E19" s="1355" t="n"/>
      <c r="F19" s="1355" t="n"/>
      <c r="G19" s="644" t="n"/>
      <c r="H19" s="644" t="n"/>
      <c r="I19" s="644" t="n">
        <v>34785699</v>
      </c>
    </row>
    <row r="20" ht="16.5" customHeight="1" s="9">
      <c r="A20" s="200" t="inlineStr">
        <is>
          <t>6. Dépréciations fournisseurs</t>
        </is>
      </c>
      <c r="B20" s="1355" t="n">
        <v>351248197</v>
      </c>
      <c r="C20" s="1355" t="n"/>
      <c r="D20" s="1355" t="n"/>
      <c r="E20" s="1355" t="n"/>
      <c r="F20" s="1355" t="n"/>
      <c r="G20" s="644" t="n"/>
      <c r="H20" s="644" t="n"/>
      <c r="I20" s="644" t="n">
        <v>351248197</v>
      </c>
    </row>
    <row r="21" ht="18" customHeight="1" s="9">
      <c r="A21" s="200" t="inlineStr">
        <is>
          <t>7. Dépréciations clients</t>
        </is>
      </c>
      <c r="B21" s="1355" t="n">
        <v>1257766494</v>
      </c>
      <c r="C21" s="1355" t="n"/>
      <c r="D21" s="1355" t="n"/>
      <c r="E21" s="1355" t="n"/>
      <c r="F21" s="1355" t="n"/>
      <c r="G21" s="644" t="n"/>
      <c r="H21" s="644" t="n"/>
      <c r="I21" s="644" t="n">
        <v>1257766494</v>
      </c>
    </row>
    <row r="22" ht="16.5" customHeight="1" s="9">
      <c r="A22" s="200" t="inlineStr">
        <is>
          <t>5. Dépréciations fournisseurs</t>
        </is>
      </c>
      <c r="B22" s="1355" t="n">
        <v>351248197</v>
      </c>
      <c r="C22" s="1355" t="n"/>
      <c r="D22" s="1355" t="n"/>
      <c r="E22" s="1355" t="n"/>
      <c r="F22" s="1355" t="n"/>
      <c r="G22" s="644" t="n"/>
      <c r="H22" s="644" t="n"/>
      <c r="I22" s="644" t="n">
        <v>351248197</v>
      </c>
    </row>
    <row r="23" ht="16.5" customHeight="1" s="9">
      <c r="A23" s="200" t="inlineStr">
        <is>
          <t>7. Dépréciations autres créances</t>
        </is>
      </c>
      <c r="B23" s="1355" t="n">
        <v>180546186</v>
      </c>
      <c r="C23" s="1355" t="n"/>
      <c r="D23" s="1355" t="n"/>
      <c r="E23" s="1355" t="n"/>
      <c r="F23" s="1355" t="n"/>
      <c r="G23" s="644" t="n"/>
      <c r="H23" s="644" t="n"/>
      <c r="I23" s="644" t="n">
        <v>180546186</v>
      </c>
    </row>
    <row r="24" ht="15.75" customHeight="1" s="9">
      <c r="A24" s="200" t="inlineStr">
        <is>
          <t>8. Dépréciations titres de placement</t>
        </is>
      </c>
      <c r="B24" s="1355" t="n">
        <v>1000741152</v>
      </c>
      <c r="C24" s="1355" t="n"/>
      <c r="D24" s="1355" t="n"/>
      <c r="E24" s="1355" t="n"/>
      <c r="F24" s="1355" t="n"/>
      <c r="G24" s="644" t="n"/>
      <c r="H24" s="644" t="n"/>
      <c r="I24" s="644" t="n">
        <v>1000741152</v>
      </c>
    </row>
    <row r="25" ht="15.75" customHeight="1" s="9">
      <c r="A25" s="200" t="inlineStr">
        <is>
          <t>9. Dépréciations valeurs à encaisser</t>
        </is>
      </c>
      <c r="B25" s="1355" t="n">
        <v>34785699</v>
      </c>
      <c r="C25" s="1355" t="n"/>
      <c r="D25" s="1355" t="n"/>
      <c r="E25" s="1355" t="n"/>
      <c r="F25" s="1355" t="n"/>
      <c r="G25" s="644" t="n"/>
      <c r="H25" s="644" t="n"/>
      <c r="I25" s="644" t="n">
        <v>34785699</v>
      </c>
    </row>
    <row r="26" ht="17.25" customHeight="1" s="9">
      <c r="A26" s="200" t="inlineStr">
        <is>
          <t>10. Dépréciations disponibilité</t>
        </is>
      </c>
      <c r="B26" s="1355" t="n">
        <v>1000741152</v>
      </c>
      <c r="C26" s="1355" t="n"/>
      <c r="D26" s="1355" t="n"/>
      <c r="E26" s="1355" t="n"/>
      <c r="F26" s="1355" t="n"/>
      <c r="G26" s="644" t="n"/>
      <c r="H26" s="644" t="n"/>
      <c r="I26" s="644" t="n">
        <v>1000741152</v>
      </c>
    </row>
    <row r="27" ht="33" customHeight="1" s="9">
      <c r="A27" s="1372" t="inlineStr">
        <is>
          <t>11. Dépréciations et provisions pour risques à court termes exploitation</t>
        </is>
      </c>
      <c r="B27" s="1355" t="n">
        <v>1892409876</v>
      </c>
      <c r="C27" s="1355" t="n"/>
      <c r="D27" s="1355" t="n"/>
      <c r="E27" s="1355" t="n"/>
      <c r="F27" s="1355" t="n"/>
      <c r="G27" s="644" t="n"/>
      <c r="H27" s="644" t="n"/>
      <c r="I27" s="644" t="n">
        <v>1892409876</v>
      </c>
    </row>
    <row r="28" ht="31.5" customHeight="1" s="9">
      <c r="A28" s="1372" t="inlineStr">
        <is>
          <t>12. Dépréciations et provisions pour risques à court termes à caractère financier</t>
        </is>
      </c>
      <c r="B28" s="1355" t="n">
        <v>1892409876</v>
      </c>
      <c r="C28" s="1355" t="n"/>
      <c r="D28" s="1355" t="n"/>
      <c r="E28" s="1355" t="n"/>
      <c r="F28" s="1355" t="n"/>
      <c r="G28" s="644" t="n"/>
      <c r="H28" s="644" t="n"/>
      <c r="I28" s="644" t="n">
        <v>1892409876</v>
      </c>
    </row>
    <row r="29" ht="33.75" customHeight="1" s="9">
      <c r="A29" s="167" t="inlineStr">
        <is>
          <t>TOTAL : CHARGES POUR DEPRECIATIONS ET PROVISIONS A COURT TERME</t>
        </is>
      </c>
      <c r="B29" s="1356">
        <f>SUM(B19:B28)</f>
        <v/>
      </c>
      <c r="C29" s="1356" t="n"/>
      <c r="D29" s="1356" t="n"/>
      <c r="E29" s="1356" t="n"/>
      <c r="F29" s="1356" t="n"/>
      <c r="G29" s="844" t="n"/>
      <c r="H29" s="844" t="n"/>
      <c r="I29" s="844">
        <f>SUM(I19:I28)</f>
        <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N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N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N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N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N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v>18447136737</v>
      </c>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N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N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N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N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N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N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N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N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N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N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N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N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N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N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N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N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N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2026-02-15T10:31:39Z</dcterms:modified>
  <cp:lastModifiedBy>Salomon WANDJA</cp:lastModifiedBy>
  <cp:lastPrinted>2019-08-14T09:08:19Z</cp:lastPrinted>
</cp:coreProperties>
</file>