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xmlns:r="http://schemas.openxmlformats.org/officeDocument/2006/relationships" name="ENTETE" sheetId="1" state="visible" r:id="rId1"/>
    <sheet xmlns:r="http://schemas.openxmlformats.org/officeDocument/2006/relationships" name="SOMMAIRE" sheetId="2" state="visible" r:id="rId2"/>
    <sheet xmlns:r="http://schemas.openxmlformats.org/officeDocument/2006/relationships" name="PAGE DE GARDE" sheetId="3" state="visible" r:id="rId3"/>
    <sheet xmlns:r="http://schemas.openxmlformats.org/officeDocument/2006/relationships" name="INFORMATIONS GENERALES" sheetId="4" state="visible" r:id="rId4"/>
    <sheet xmlns:r="http://schemas.openxmlformats.org/officeDocument/2006/relationships" name="Fiche R1" sheetId="5" state="visible" r:id="rId5"/>
    <sheet xmlns:r="http://schemas.openxmlformats.org/officeDocument/2006/relationships" name="Fiche R2" sheetId="6" state="visible" r:id="rId6"/>
    <sheet xmlns:r="http://schemas.openxmlformats.org/officeDocument/2006/relationships" name="Fiche R3" sheetId="7" state="visible" r:id="rId7"/>
    <sheet xmlns:r="http://schemas.openxmlformats.org/officeDocument/2006/relationships" name="STATISTIQUES ET SYNTHESES" sheetId="8" state="visible" r:id="rId8"/>
    <sheet xmlns:r="http://schemas.openxmlformats.org/officeDocument/2006/relationships" name="GRILLE D'ANALYSE DES NOTES" sheetId="9" state="visible" r:id="rId9"/>
    <sheet xmlns:r="http://schemas.openxmlformats.org/officeDocument/2006/relationships" name="BILAN PAYSAGE" sheetId="10" state="visible" r:id="rId10"/>
    <sheet xmlns:r="http://schemas.openxmlformats.org/officeDocument/2006/relationships" name="COMPTE DE RESULTAT" sheetId="11" state="visible" r:id="rId11"/>
    <sheet xmlns:r="http://schemas.openxmlformats.org/officeDocument/2006/relationships" name="TABLEAU DES FLUX DE TRESORERIE" sheetId="12" state="visible" r:id="rId12"/>
    <sheet xmlns:r="http://schemas.openxmlformats.org/officeDocument/2006/relationships" name="Note 1 " sheetId="13" state="visible" r:id="rId13"/>
    <sheet xmlns:r="http://schemas.openxmlformats.org/officeDocument/2006/relationships" name="NOTE 2" sheetId="14" state="visible" r:id="rId14"/>
    <sheet xmlns:r="http://schemas.openxmlformats.org/officeDocument/2006/relationships" name="NOTE 3A" sheetId="15" state="visible" r:id="rId15"/>
    <sheet xmlns:r="http://schemas.openxmlformats.org/officeDocument/2006/relationships" name="NOTE 3B" sheetId="16" state="visible" r:id="rId16"/>
    <sheet xmlns:r="http://schemas.openxmlformats.org/officeDocument/2006/relationships" name="NOTE  3C" sheetId="17" state="visible" r:id="rId17"/>
    <sheet xmlns:r="http://schemas.openxmlformats.org/officeDocument/2006/relationships" name="CO1-NOTE 3C " sheetId="18" state="visible" r:id="rId18"/>
    <sheet xmlns:r="http://schemas.openxmlformats.org/officeDocument/2006/relationships" name="NOTE 3D " sheetId="19" state="visible" r:id="rId19"/>
    <sheet xmlns:r="http://schemas.openxmlformats.org/officeDocument/2006/relationships" name="NOTE 3E " sheetId="20" state="visible" r:id="rId20"/>
    <sheet xmlns:r="http://schemas.openxmlformats.org/officeDocument/2006/relationships" name="NOTE 3F " sheetId="21" state="visible" r:id="rId21"/>
    <sheet xmlns:r="http://schemas.openxmlformats.org/officeDocument/2006/relationships" name="NOTE 4 " sheetId="22" state="visible" r:id="rId22"/>
    <sheet xmlns:r="http://schemas.openxmlformats.org/officeDocument/2006/relationships" name="NOTE 5 " sheetId="23" state="visible" r:id="rId23"/>
    <sheet xmlns:r="http://schemas.openxmlformats.org/officeDocument/2006/relationships" name="NOTE 6 " sheetId="24" state="visible" r:id="rId24"/>
    <sheet xmlns:r="http://schemas.openxmlformats.org/officeDocument/2006/relationships" name="NOTE 7 " sheetId="25" state="visible" r:id="rId25"/>
    <sheet xmlns:r="http://schemas.openxmlformats.org/officeDocument/2006/relationships" name="NOTE 8 " sheetId="26" state="visible" r:id="rId26"/>
    <sheet xmlns:r="http://schemas.openxmlformats.org/officeDocument/2006/relationships" name="NOTE 9 " sheetId="27" state="visible" r:id="rId27"/>
    <sheet xmlns:r="http://schemas.openxmlformats.org/officeDocument/2006/relationships" name="NOTE 10 " sheetId="28" state="visible" r:id="rId28"/>
    <sheet xmlns:r="http://schemas.openxmlformats.org/officeDocument/2006/relationships" name="NOTE 11 " sheetId="29" state="visible" r:id="rId29"/>
    <sheet xmlns:r="http://schemas.openxmlformats.org/officeDocument/2006/relationships" name="NOTE 12 " sheetId="30" state="visible" r:id="rId30"/>
    <sheet xmlns:r="http://schemas.openxmlformats.org/officeDocument/2006/relationships" name="NOTE 13 " sheetId="31" state="visible" r:id="rId31"/>
    <sheet xmlns:r="http://schemas.openxmlformats.org/officeDocument/2006/relationships" name="NOTE 14   " sheetId="32" state="visible" r:id="rId32"/>
    <sheet xmlns:r="http://schemas.openxmlformats.org/officeDocument/2006/relationships" name="NOTE 15A  " sheetId="33" state="visible" r:id="rId33"/>
    <sheet xmlns:r="http://schemas.openxmlformats.org/officeDocument/2006/relationships" name="NOTE 15B " sheetId="34" state="visible" r:id="rId34"/>
    <sheet xmlns:r="http://schemas.openxmlformats.org/officeDocument/2006/relationships" name="NOTE 16A " sheetId="35" state="visible" r:id="rId35"/>
    <sheet xmlns:r="http://schemas.openxmlformats.org/officeDocument/2006/relationships" name="NOTE 17  " sheetId="36" state="visible" r:id="rId36"/>
    <sheet xmlns:r="http://schemas.openxmlformats.org/officeDocument/2006/relationships" name="C1-NOTE 17 " sheetId="37" state="visible" r:id="rId37"/>
    <sheet xmlns:r="http://schemas.openxmlformats.org/officeDocument/2006/relationships" name="NOTE 19 " sheetId="38" state="visible" r:id="rId38"/>
    <sheet xmlns:r="http://schemas.openxmlformats.org/officeDocument/2006/relationships" name="NOTE 20 " sheetId="39" state="visible" r:id="rId39"/>
    <sheet xmlns:r="http://schemas.openxmlformats.org/officeDocument/2006/relationships" name="NOTE 23" sheetId="40" state="visible" r:id="rId40"/>
    <sheet xmlns:r="http://schemas.openxmlformats.org/officeDocument/2006/relationships" name="NOTE 24" sheetId="41" state="visible" r:id="rId41"/>
    <sheet xmlns:r="http://schemas.openxmlformats.org/officeDocument/2006/relationships" name="NOTE 25" sheetId="42" state="visible" r:id="rId42"/>
    <sheet xmlns:r="http://schemas.openxmlformats.org/officeDocument/2006/relationships" name="C1-NOTE 25" sheetId="43" state="visible" r:id="rId43"/>
    <sheet xmlns:r="http://schemas.openxmlformats.org/officeDocument/2006/relationships" name="C2-NOTE 25" sheetId="44" state="visible" r:id="rId44"/>
    <sheet xmlns:r="http://schemas.openxmlformats.org/officeDocument/2006/relationships" name="NOTE 26" sheetId="45" state="visible" r:id="rId45"/>
    <sheet xmlns:r="http://schemas.openxmlformats.org/officeDocument/2006/relationships" name="NOTE 28" sheetId="46" state="visible" r:id="rId46"/>
    <sheet xmlns:r="http://schemas.openxmlformats.org/officeDocument/2006/relationships" name="C1-NOTE 28" sheetId="47" state="visible" r:id="rId47"/>
    <sheet xmlns:r="http://schemas.openxmlformats.org/officeDocument/2006/relationships" name="C2-NOTE 28" sheetId="48" state="visible" r:id="rId48"/>
    <sheet xmlns:r="http://schemas.openxmlformats.org/officeDocument/2006/relationships" name="NOTE 29" sheetId="49" state="visible" r:id="rId49"/>
    <sheet xmlns:r="http://schemas.openxmlformats.org/officeDocument/2006/relationships" name="NOTE 30" sheetId="50" state="visible" r:id="rId50"/>
    <sheet xmlns:r="http://schemas.openxmlformats.org/officeDocument/2006/relationships" name="NOTE 31" sheetId="51" state="visible" r:id="rId51"/>
    <sheet xmlns:r="http://schemas.openxmlformats.org/officeDocument/2006/relationships" name="NOTE 32" sheetId="52" state="visible" r:id="rId52"/>
    <sheet xmlns:r="http://schemas.openxmlformats.org/officeDocument/2006/relationships" name="NOTE 33" sheetId="53" state="visible" r:id="rId53"/>
    <sheet xmlns:r="http://schemas.openxmlformats.org/officeDocument/2006/relationships" name="NOTE 34" sheetId="54" state="visible" r:id="rId54"/>
    <sheet xmlns:r="http://schemas.openxmlformats.org/officeDocument/2006/relationships" name="NOTES STAT SOCIALE ET ENVI" sheetId="55" state="visible" r:id="rId55"/>
    <sheet xmlns:r="http://schemas.openxmlformats.org/officeDocument/2006/relationships" name="NOTE 16B" sheetId="56" state="visible" r:id="rId56"/>
    <sheet xmlns:r="http://schemas.openxmlformats.org/officeDocument/2006/relationships" name="NOTE 16B BIS" sheetId="57" state="visible" r:id="rId57"/>
    <sheet xmlns:r="http://schemas.openxmlformats.org/officeDocument/2006/relationships" name="NOTE 16C" sheetId="58" state="visible" r:id="rId58"/>
    <sheet xmlns:r="http://schemas.openxmlformats.org/officeDocument/2006/relationships" name="NOTE 18" sheetId="59" state="visible" r:id="rId59"/>
    <sheet xmlns:r="http://schemas.openxmlformats.org/officeDocument/2006/relationships" name="NOTE 27A" sheetId="60" state="visible" r:id="rId60"/>
    <sheet xmlns:r="http://schemas.openxmlformats.org/officeDocument/2006/relationships" name="C1-NOTE 27A" sheetId="61" state="visible" r:id="rId61"/>
    <sheet xmlns:r="http://schemas.openxmlformats.org/officeDocument/2006/relationships" name="NOTE 27B" sheetId="62" state="visible" r:id="rId62"/>
    <sheet xmlns:r="http://schemas.openxmlformats.org/officeDocument/2006/relationships" name="NOTE 35" sheetId="63" state="visible" r:id="rId63"/>
    <sheet xmlns:r="http://schemas.openxmlformats.org/officeDocument/2006/relationships" name="NOTES STAT A CARACTERE COMMERCI" sheetId="64" state="visible" r:id="rId64"/>
    <sheet xmlns:r="http://schemas.openxmlformats.org/officeDocument/2006/relationships" name="NOTE 21" sheetId="65" state="visible" r:id="rId65"/>
    <sheet xmlns:r="http://schemas.openxmlformats.org/officeDocument/2006/relationships" name="NOTE 22" sheetId="66" state="visible" r:id="rId66"/>
    <sheet xmlns:r="http://schemas.openxmlformats.org/officeDocument/2006/relationships" name="AUTRES ANNEXES FISCA" sheetId="67" state="visible" r:id="rId67"/>
    <sheet xmlns:r="http://schemas.openxmlformats.org/officeDocument/2006/relationships" name="CF1" sheetId="68" state="visible" r:id="rId68"/>
    <sheet xmlns:r="http://schemas.openxmlformats.org/officeDocument/2006/relationships" name="CF1 BIS" sheetId="69" state="visible" r:id="rId69"/>
    <sheet xmlns:r="http://schemas.openxmlformats.org/officeDocument/2006/relationships" name="CF1 TER" sheetId="70" state="visible" r:id="rId70"/>
    <sheet xmlns:r="http://schemas.openxmlformats.org/officeDocument/2006/relationships" name="CF1 QUATER" sheetId="71" state="visible" r:id="rId71"/>
    <sheet xmlns:r="http://schemas.openxmlformats.org/officeDocument/2006/relationships" name="CF2" sheetId="72" state="visible" r:id="rId72"/>
    <sheet xmlns:r="http://schemas.openxmlformats.org/officeDocument/2006/relationships" name="CF2 BIS" sheetId="73" state="visible" r:id="rId73"/>
    <sheet xmlns:r="http://schemas.openxmlformats.org/officeDocument/2006/relationships"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styles" Target="styles.xml" Id="rId75"/><Relationship Type="http://schemas.openxmlformats.org/officeDocument/2006/relationships/theme" Target="theme/theme1.xml" Id="rId76"/></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N° d'identification fiscal :                                                                          Exercice clos le :                                                                                       Durée en mois :</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DATE D'ARRETE EFFECTIF DES COMPTES :</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EXERCICE PRECEDANT CLOS LE :</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Forme juridique (1):</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Pays du siège social (1):</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n"/>
      <c r="B11" s="1028" t="n"/>
      <c r="C11" s="1028" t="n"/>
      <c r="D11" s="1028" t="n"/>
      <c r="E11" s="1028" t="n"/>
    </row>
    <row r="12">
      <c r="A12" s="1028" t="n"/>
      <c r="B12" s="1028" t="n"/>
      <c r="C12" s="1028" t="n"/>
      <c r="D12" s="1028" t="n"/>
      <c r="E12" s="1028" t="n"/>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row>
    <row r="33">
      <c r="A33" s="1028" t="n"/>
      <c r="B33" s="1028" t="n"/>
      <c r="C33" s="1028" t="n"/>
      <c r="D33" s="1681" t="n"/>
      <c r="E33" s="1028" t="n"/>
    </row>
    <row r="34">
      <c r="A34" s="1028" t="n"/>
      <c r="B34" s="1028" t="n"/>
      <c r="C34" s="1028" t="n"/>
      <c r="D34" s="1681" t="n"/>
      <c r="E34" s="1028" t="n"/>
    </row>
    <row r="35">
      <c r="A35" s="1028" t="n"/>
      <c r="B35" s="1028" t="n"/>
      <c r="C35" s="1028" t="n"/>
      <c r="D35" s="1681" t="n"/>
      <c r="E35" s="1028" t="n"/>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n"/>
      <c r="B40" s="1028" t="n"/>
      <c r="C40" s="1028" t="n"/>
      <c r="D40" s="1681" t="n"/>
      <c r="E40" s="1028" t="n"/>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J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n">
        <v>25065744083</v>
      </c>
      <c r="E9" t="n">
        <v>29390761989</v>
      </c>
      <c r="J9">
        <f>D9+E9</f>
        <v/>
      </c>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n">
        <v>672858489</v>
      </c>
      <c r="E11" s="1269" t="n">
        <v>21184020247</v>
      </c>
      <c r="F11" s="1269" t="n"/>
      <c r="J11">
        <f>D11+E11</f>
        <v/>
      </c>
    </row>
    <row r="12" ht="14.25" customFormat="1" customHeight="1" s="511">
      <c r="A12" s="443" t="inlineStr">
        <is>
          <t>RA</t>
        </is>
      </c>
      <c r="B12" s="432" t="inlineStr">
        <is>
          <t>Achat de marchandises</t>
        </is>
      </c>
      <c r="C12" s="509" t="inlineStr">
        <is>
          <t>-</t>
        </is>
      </c>
      <c r="D12" s="510" t="n">
        <v>29996</v>
      </c>
      <c r="E12" s="1269" t="n"/>
      <c r="F12" s="1269" t="n"/>
      <c r="J12">
        <f>D12+E12</f>
        <v/>
      </c>
    </row>
    <row r="13" ht="14.25" customFormat="1" customHeight="1" s="511">
      <c r="A13" s="443" t="inlineStr">
        <is>
          <t>RB</t>
        </is>
      </c>
      <c r="B13" s="432" t="inlineStr">
        <is>
          <t>Variation de stock de marchandises</t>
        </is>
      </c>
      <c r="C13" s="509" t="inlineStr">
        <is>
          <t>-/+</t>
        </is>
      </c>
      <c r="D13" s="510" t="n">
        <v>3</v>
      </c>
      <c r="E13" s="1269" t="n">
        <v>14895206613</v>
      </c>
      <c r="F13" s="1269" t="n"/>
      <c r="J13">
        <f>D13+E13</f>
        <v/>
      </c>
    </row>
    <row r="14" ht="14.25" customFormat="1" customHeight="1" s="511">
      <c r="A14" s="92" t="inlineStr">
        <is>
          <t>XA</t>
        </is>
      </c>
      <c r="B14" s="512" t="inlineStr">
        <is>
          <t>MARGE COMMERCIALE (Somme TA à RB)</t>
        </is>
      </c>
      <c r="C14" s="513" t="n"/>
      <c r="D14" s="514" t="n">
        <v>150000000</v>
      </c>
      <c r="E14" s="584" t="n"/>
      <c r="F14" s="584" t="n"/>
      <c r="J14">
        <f>D14+E14</f>
        <v/>
      </c>
    </row>
    <row r="15" ht="14.25" customFormat="1" customHeight="1" s="511">
      <c r="A15" s="443" t="inlineStr">
        <is>
          <t>TB</t>
        </is>
      </c>
      <c r="B15" s="1028" t="inlineStr">
        <is>
          <t>Vente de produits fabriqués   B</t>
        </is>
      </c>
      <c r="C15" s="509" t="inlineStr">
        <is>
          <t>+</t>
        </is>
      </c>
      <c r="D15" s="515" t="n">
        <v>139052445</v>
      </c>
      <c r="E15" s="1269" t="n">
        <v>39938751</v>
      </c>
      <c r="F15" s="1269" t="n"/>
      <c r="J15">
        <f>D15+E15</f>
        <v/>
      </c>
    </row>
    <row r="16" ht="14.25" customFormat="1" customHeight="1" s="511">
      <c r="A16" s="443" t="inlineStr">
        <is>
          <t>TC</t>
        </is>
      </c>
      <c r="B16" s="1028" t="inlineStr">
        <is>
          <t>Travaux, services vendus    C</t>
        </is>
      </c>
      <c r="C16" s="509" t="inlineStr">
        <is>
          <t>+</t>
        </is>
      </c>
      <c r="D16" s="515" t="n">
        <v>143367036</v>
      </c>
      <c r="E16" s="1269" t="n">
        <v>744332179</v>
      </c>
      <c r="F16" s="1269" t="n"/>
      <c r="J16">
        <f>D16+E16</f>
        <v/>
      </c>
    </row>
    <row r="17" ht="14.25" customFormat="1" customHeight="1" s="511">
      <c r="A17" s="443" t="inlineStr">
        <is>
          <t>TD</t>
        </is>
      </c>
      <c r="B17" s="1028" t="inlineStr">
        <is>
          <t>Produits accessoires             D</t>
        </is>
      </c>
      <c r="C17" s="509" t="inlineStr">
        <is>
          <t>+</t>
        </is>
      </c>
      <c r="D17" s="515" t="n">
        <v>1521907888</v>
      </c>
      <c r="E17" s="1269" t="n">
        <v>593235320</v>
      </c>
      <c r="F17" s="1269" t="n"/>
      <c r="J17">
        <f>D17+E17</f>
        <v/>
      </c>
    </row>
    <row r="18" ht="14.25" customFormat="1" customHeight="1" s="511">
      <c r="A18" s="92" t="inlineStr">
        <is>
          <t>XB</t>
        </is>
      </c>
      <c r="B18" s="512" t="inlineStr">
        <is>
          <t>CHIFFRE D'AFFAIRES (A+B+C+D)</t>
        </is>
      </c>
      <c r="C18" s="514" t="n"/>
      <c r="D18" s="514" t="n">
        <v>434079133</v>
      </c>
      <c r="E18" s="584" t="n">
        <v>57077437</v>
      </c>
      <c r="F18" s="584" t="n"/>
      <c r="J18">
        <f>D18+E18</f>
        <v/>
      </c>
    </row>
    <row r="19" ht="14.25" customFormat="1" customHeight="1" s="511">
      <c r="A19" s="443" t="inlineStr">
        <is>
          <t>TE</t>
        </is>
      </c>
      <c r="B19" s="1028" t="inlineStr">
        <is>
          <t>Produits stockés (ou destokage)</t>
        </is>
      </c>
      <c r="C19" s="509" t="inlineStr">
        <is>
          <t>-/+</t>
        </is>
      </c>
      <c r="D19" s="515" t="n">
        <v>18015520613</v>
      </c>
      <c r="E19" s="1269" t="n">
        <v>3633986369</v>
      </c>
      <c r="F19" s="1269" t="n"/>
      <c r="J19">
        <f>D19+E19</f>
        <v/>
      </c>
    </row>
    <row r="20" ht="14.25" customFormat="1" customHeight="1" s="511">
      <c r="A20" s="443" t="inlineStr">
        <is>
          <t>TF</t>
        </is>
      </c>
      <c r="B20" s="1028" t="inlineStr">
        <is>
          <t>Production immobilisée</t>
        </is>
      </c>
      <c r="C20" s="515" t="n"/>
      <c r="D20" s="515" t="n">
        <v>1307030</v>
      </c>
      <c r="E20" s="1269" t="n">
        <v>24000834</v>
      </c>
      <c r="F20" s="1269" t="n"/>
      <c r="J20">
        <f>D20+E20</f>
        <v/>
      </c>
    </row>
    <row r="21" ht="14.25" customFormat="1" customHeight="1" s="511">
      <c r="A21" s="443" t="inlineStr">
        <is>
          <t>TG</t>
        </is>
      </c>
      <c r="B21" s="1272" t="inlineStr">
        <is>
          <t>Subventions d'exploitation</t>
        </is>
      </c>
      <c r="C21" s="515" t="n"/>
      <c r="D21" s="515" t="n">
        <v>614836664</v>
      </c>
      <c r="E21" s="1269" t="n"/>
      <c r="F21" s="1269" t="n"/>
      <c r="J21">
        <f>D21+E21</f>
        <v/>
      </c>
    </row>
    <row r="22" ht="14.25" customFormat="1" customHeight="1" s="511">
      <c r="A22" s="443" t="inlineStr">
        <is>
          <t>TH</t>
        </is>
      </c>
      <c r="B22" s="1028" t="inlineStr">
        <is>
          <t>Autres produits</t>
        </is>
      </c>
      <c r="C22" s="509" t="inlineStr">
        <is>
          <t>+</t>
        </is>
      </c>
      <c r="D22" s="515" t="n">
        <v>80866040</v>
      </c>
      <c r="E22" s="1269" t="n">
        <v>300292060</v>
      </c>
      <c r="F22" s="1269" t="n"/>
      <c r="J22">
        <f>D22+E22</f>
        <v/>
      </c>
    </row>
    <row r="23" ht="14.25" customFormat="1" customHeight="1" s="511">
      <c r="A23" s="443" t="inlineStr">
        <is>
          <t>TI</t>
        </is>
      </c>
      <c r="B23" s="1028" t="inlineStr">
        <is>
          <t>Transfert de charges d'exploitation</t>
        </is>
      </c>
      <c r="C23" s="509" t="inlineStr">
        <is>
          <t>+</t>
        </is>
      </c>
      <c r="D23" s="515" t="n">
        <v>452165561</v>
      </c>
      <c r="E23" s="1269" t="n">
        <v>258696366</v>
      </c>
      <c r="F23" s="1269" t="n"/>
      <c r="J23">
        <f>D23+E23</f>
        <v/>
      </c>
    </row>
    <row r="24" ht="14.25" customFormat="1" customHeight="1" s="511">
      <c r="A24" s="443" t="inlineStr">
        <is>
          <t>RC</t>
        </is>
      </c>
      <c r="B24" s="1028" t="inlineStr">
        <is>
          <t>Achats de matières premières et fournitures liées</t>
        </is>
      </c>
      <c r="C24" s="509" t="inlineStr">
        <is>
          <t>-</t>
        </is>
      </c>
      <c r="D24" s="515" t="n">
        <v>2099037958</v>
      </c>
      <c r="E24" s="1269" t="n">
        <v>3666305428</v>
      </c>
      <c r="F24" s="1269" t="n"/>
      <c r="J24">
        <f>D24+E24</f>
        <v/>
      </c>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n">
        <v>150364059</v>
      </c>
      <c r="E26" s="1269" t="n">
        <v>2280000</v>
      </c>
      <c r="F26" s="1269" t="n"/>
      <c r="J26">
        <f>D26+E26</f>
        <v/>
      </c>
    </row>
    <row r="27" ht="14.25" customFormat="1" customHeight="1" s="511">
      <c r="A27" s="443" t="inlineStr">
        <is>
          <t>RF</t>
        </is>
      </c>
      <c r="B27" s="1028" t="inlineStr">
        <is>
          <t>Variation de stock d'autres approvisionnement</t>
        </is>
      </c>
      <c r="C27" s="509" t="inlineStr">
        <is>
          <t>-/+</t>
        </is>
      </c>
      <c r="D27" s="515" t="n">
        <v>115211332</v>
      </c>
      <c r="E27" s="1269" t="n">
        <v>102941</v>
      </c>
      <c r="F27" s="1269" t="n"/>
      <c r="J27">
        <f>D27+E27</f>
        <v/>
      </c>
    </row>
    <row r="28" ht="14.25" customFormat="1" customHeight="1" s="511">
      <c r="A28" s="443" t="inlineStr">
        <is>
          <t>RG</t>
        </is>
      </c>
      <c r="B28" s="1028" t="inlineStr">
        <is>
          <t>Transports</t>
        </is>
      </c>
      <c r="C28" s="509" t="inlineStr">
        <is>
          <t>-</t>
        </is>
      </c>
      <c r="D28" s="515" t="n">
        <v>348429158</v>
      </c>
      <c r="E28" s="1269" t="n">
        <v>114138517</v>
      </c>
      <c r="F28" s="1269" t="n"/>
      <c r="J28">
        <f>D28+E28</f>
        <v/>
      </c>
    </row>
    <row r="29" ht="14.25" customFormat="1" customHeight="1" s="511">
      <c r="A29" s="443" t="inlineStr">
        <is>
          <t>RH</t>
        </is>
      </c>
      <c r="B29" s="1028" t="inlineStr">
        <is>
          <t>Services extérieurs</t>
        </is>
      </c>
      <c r="C29" s="509" t="inlineStr">
        <is>
          <t>-</t>
        </is>
      </c>
      <c r="D29" s="515" t="n">
        <v>946063390</v>
      </c>
      <c r="E29" s="1269" t="n">
        <v>1093475268</v>
      </c>
      <c r="F29" s="1269" t="n"/>
      <c r="J29">
        <f>D29+E29</f>
        <v/>
      </c>
    </row>
    <row r="30" ht="14.25" customFormat="1" customHeight="1" s="511">
      <c r="A30" s="443" t="inlineStr">
        <is>
          <t>RI</t>
        </is>
      </c>
      <c r="B30" s="1028" t="inlineStr">
        <is>
          <t>Impôts et taxes</t>
        </is>
      </c>
      <c r="C30" s="509" t="inlineStr">
        <is>
          <t>-</t>
        </is>
      </c>
      <c r="D30" s="515" t="n">
        <v>1444643930</v>
      </c>
      <c r="E30" s="1269" t="n">
        <v>8817849295</v>
      </c>
      <c r="F30" s="1269" t="n"/>
      <c r="J30">
        <f>D30+E30</f>
        <v/>
      </c>
    </row>
    <row r="31" ht="14.25" customFormat="1" customHeight="1" s="511">
      <c r="A31" s="443" t="inlineStr">
        <is>
          <t>RJ</t>
        </is>
      </c>
      <c r="B31" s="1028" t="inlineStr">
        <is>
          <t>Autres charges</t>
        </is>
      </c>
      <c r="C31" s="509" t="inlineStr">
        <is>
          <t>-</t>
        </is>
      </c>
      <c r="D31" s="515" t="n">
        <v>60124051</v>
      </c>
      <c r="E31" s="1269" t="n">
        <v>4529691531</v>
      </c>
      <c r="F31" s="1269" t="n"/>
      <c r="J31">
        <f>D31+E31</f>
        <v/>
      </c>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n">
        <v>2099037958</v>
      </c>
      <c r="E33" s="1269" t="n">
        <v>3666305428</v>
      </c>
      <c r="F33" s="1269" t="n"/>
      <c r="J33">
        <f>D33+E33</f>
        <v/>
      </c>
    </row>
    <row r="34" ht="14.25" customFormat="1" customHeight="1" s="511">
      <c r="A34" s="92" t="inlineStr">
        <is>
          <t>XD</t>
        </is>
      </c>
      <c r="B34" s="516" t="inlineStr">
        <is>
          <t>EXEDENT BRUT D'EXPLOITATION (XC+RK)</t>
        </is>
      </c>
      <c r="C34" s="517" t="n"/>
      <c r="D34" s="517" t="inlineStr">
        <is>
          <t>28</t>
        </is>
      </c>
      <c r="E34" s="847" t="n">
        <v>107226000</v>
      </c>
      <c r="F34" s="847" t="n"/>
      <c r="J34">
        <f>D34+E34</f>
        <v/>
      </c>
    </row>
    <row r="35" ht="14.25" customFormat="1" customHeight="1" s="511">
      <c r="A35" s="443" t="inlineStr">
        <is>
          <t>TJ</t>
        </is>
      </c>
      <c r="B35" s="1028" t="inlineStr">
        <is>
          <t>Reprises d'amortissements, provisions et dépréciations</t>
        </is>
      </c>
      <c r="C35" s="509" t="inlineStr">
        <is>
          <t>+</t>
        </is>
      </c>
      <c r="D35" s="515" t="n">
        <v>1892409876</v>
      </c>
      <c r="E35" s="1269" t="n">
        <v>127144251</v>
      </c>
      <c r="F35" s="1269" t="n"/>
      <c r="J35">
        <f>D35+E35</f>
        <v/>
      </c>
    </row>
    <row r="36" ht="14.25" customFormat="1" customHeight="1" s="511">
      <c r="A36" s="443" t="inlineStr">
        <is>
          <t>RL</t>
        </is>
      </c>
      <c r="B36" s="1268" t="inlineStr">
        <is>
          <t>Dotations aux amortissements, aux provisions et dépréciations</t>
        </is>
      </c>
      <c r="C36" s="509" t="inlineStr">
        <is>
          <t>-</t>
        </is>
      </c>
      <c r="D36" s="515" t="n">
        <v>297592000</v>
      </c>
      <c r="E36" s="1269" t="n">
        <v>223704250</v>
      </c>
      <c r="F36" s="1269" t="n"/>
      <c r="J36">
        <f>D36+E36</f>
        <v/>
      </c>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n">
        <v>6869166</v>
      </c>
      <c r="E38" s="1269" t="n">
        <v>23328000</v>
      </c>
      <c r="F38" s="1269" t="n"/>
      <c r="J38">
        <f>D38+E38</f>
        <v/>
      </c>
    </row>
    <row r="39" ht="14.25" customFormat="1" customHeight="1" s="511">
      <c r="A39" s="443" t="inlineStr">
        <is>
          <t>TL</t>
        </is>
      </c>
      <c r="B39" s="1028" t="inlineStr">
        <is>
          <t>Reprises de provisions et dépréciations financières</t>
        </is>
      </c>
      <c r="C39" s="509" t="inlineStr">
        <is>
          <t>-</t>
        </is>
      </c>
      <c r="D39" s="515" t="n">
        <v>482837266</v>
      </c>
      <c r="E39" s="1269" t="n">
        <v>493581</v>
      </c>
      <c r="F39" s="1269" t="n"/>
      <c r="J39">
        <f>D39+E39</f>
        <v/>
      </c>
    </row>
    <row r="40" ht="14.25" customFormat="1" customHeight="1" s="511">
      <c r="A40" s="443" t="inlineStr">
        <is>
          <t>TM</t>
        </is>
      </c>
      <c r="B40" s="1028" t="inlineStr">
        <is>
          <t>Transfert de charges financières</t>
        </is>
      </c>
      <c r="C40" s="509" t="inlineStr">
        <is>
          <t>-</t>
        </is>
      </c>
      <c r="D40" s="515" t="n">
        <v>8437069</v>
      </c>
      <c r="E40" s="1269" t="n">
        <v>25111227</v>
      </c>
      <c r="F40" s="1269" t="n"/>
      <c r="J40">
        <f>D40+E40</f>
        <v/>
      </c>
    </row>
    <row r="41" ht="14.25" customFormat="1" customHeight="1" s="511">
      <c r="A41" s="443" t="inlineStr">
        <is>
          <t>RM</t>
        </is>
      </c>
      <c r="B41" s="1028" t="inlineStr">
        <is>
          <t>Frais financiers et charges assimilées</t>
        </is>
      </c>
      <c r="C41" s="509" t="inlineStr">
        <is>
          <t>-</t>
        </is>
      </c>
      <c r="D41" s="515" t="n">
        <v>301398496</v>
      </c>
      <c r="E41" s="1269" t="n">
        <v>303187</v>
      </c>
      <c r="F41" s="1269" t="n"/>
      <c r="J41">
        <f>D41+E41</f>
        <v/>
      </c>
    </row>
    <row r="42" ht="14.25" customFormat="1" customHeight="1" s="511">
      <c r="A42" s="443" t="inlineStr">
        <is>
          <t>RN</t>
        </is>
      </c>
      <c r="B42" s="1028" t="inlineStr">
        <is>
          <t>Dotations aux provisions et aux dépréciations financières</t>
        </is>
      </c>
      <c r="C42" s="509" t="inlineStr">
        <is>
          <t>-</t>
        </is>
      </c>
      <c r="D42" s="515" t="n">
        <v>210667890</v>
      </c>
      <c r="E42" s="1269" t="n">
        <v>105333945</v>
      </c>
      <c r="F42" s="1269" t="n"/>
      <c r="J42">
        <f>D42+E42</f>
        <v/>
      </c>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v>931815847</v>
      </c>
      <c r="E44" s="1269" t="n">
        <v>127144251</v>
      </c>
      <c r="F44" s="1269" t="n"/>
      <c r="J44">
        <f>D44+E44</f>
        <v/>
      </c>
    </row>
    <row r="45" ht="14.25" customFormat="1" customHeight="1" s="511">
      <c r="A45" s="443" t="inlineStr">
        <is>
          <t>TN</t>
        </is>
      </c>
      <c r="B45" s="1028" t="inlineStr">
        <is>
          <t>Produits et cessions d'immobilisations</t>
        </is>
      </c>
      <c r="C45" s="509" t="inlineStr">
        <is>
          <t>+</t>
        </is>
      </c>
      <c r="D45" s="515" t="n">
        <v>630417351</v>
      </c>
      <c r="E45" s="1269" t="n">
        <v>3600000</v>
      </c>
      <c r="F45" s="1269" t="n"/>
      <c r="J45">
        <f>D45+E45</f>
        <v/>
      </c>
    </row>
    <row r="46" ht="14.25" customFormat="1" customHeight="1" s="511">
      <c r="A46" s="443" t="inlineStr">
        <is>
          <t>TO</t>
        </is>
      </c>
      <c r="B46" s="1028" t="inlineStr">
        <is>
          <t>Autres Produits HAO</t>
        </is>
      </c>
      <c r="C46" s="509" t="inlineStr">
        <is>
          <t>+</t>
        </is>
      </c>
      <c r="D46" s="515" t="n">
        <v>1690327</v>
      </c>
      <c r="E46" s="1269" t="n">
        <v>203328128</v>
      </c>
      <c r="F46" s="1269" t="n"/>
      <c r="J46">
        <f>D46+E46</f>
        <v/>
      </c>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n">
        <v>80866040</v>
      </c>
      <c r="E48" s="1269" t="n">
        <v>1060785000</v>
      </c>
      <c r="F48" s="1269" t="n"/>
      <c r="J48">
        <f>D48+E48</f>
        <v/>
      </c>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n">
        <v>105087561</v>
      </c>
      <c r="E50" s="1269" t="n">
        <v>23328000</v>
      </c>
      <c r="F50" s="1269" t="n"/>
      <c r="J50">
        <f>D50+E50</f>
        <v/>
      </c>
    </row>
    <row r="51" ht="14.25" customFormat="1" customHeight="1" s="511">
      <c r="A51" s="443" t="inlineStr">
        <is>
          <t>RS</t>
        </is>
      </c>
      <c r="B51" s="1028" t="inlineStr">
        <is>
          <t>Impôt sur le résultat</t>
        </is>
      </c>
      <c r="C51" s="509" t="inlineStr">
        <is>
          <t>-</t>
        </is>
      </c>
      <c r="D51" s="515" t="n">
        <v>241576770</v>
      </c>
      <c r="E51" s="1269" t="n">
        <v>9523375</v>
      </c>
      <c r="F51" s="1269" t="n"/>
      <c r="J51">
        <f>D51+E51</f>
        <v/>
      </c>
    </row>
    <row r="52" ht="14.25" customFormat="1" customHeight="1" s="511">
      <c r="A52" s="443" t="inlineStr">
        <is>
          <t>XI</t>
        </is>
      </c>
      <c r="B52" s="519" t="inlineStr">
        <is>
          <t>RESULTAT NET (XG+XH+RQ+RS)</t>
        </is>
      </c>
      <c r="C52" s="520" t="n"/>
      <c r="D52" s="520" t="n">
        <v>614836664</v>
      </c>
      <c r="E52" s="848" t="n"/>
      <c r="F52" s="848" t="n"/>
      <c r="J52">
        <f>D52+E52</f>
        <v/>
      </c>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2:F3"/>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DGI</dc:creator>
  <dcterms:created xmlns:dcterms="http://purl.org/dc/terms/" xmlns:xsi="http://www.w3.org/2001/XMLSchema-instance" xsi:type="dcterms:W3CDTF">2018-05-29T14:58:44Z</dcterms:created>
  <dcterms:modified xmlns:dcterms="http://purl.org/dc/terms/" xmlns:xsi="http://www.w3.org/2001/XMLSchema-instance" xsi:type="dcterms:W3CDTF">2026-02-14T16:34:48Z</dcterms:modified>
  <cp:lastModifiedBy>Salomon WANDJA</cp:lastModifiedBy>
  <cp:lastPrinted>2019-08-14T09:08:19Z</cp:lastPrinted>
</cp:coreProperties>
</file>