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 FLORIAN</t>
        </is>
      </c>
      <c r="C31" s="1030" t="n"/>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n"/>
      <c r="D33" s="1681" t="n"/>
      <c r="E33" s="1028" t="inlineStr">
        <is>
          <t>DOUALA, CAMEROUN</t>
        </is>
      </c>
    </row>
    <row r="34">
      <c r="A34" s="1028" t="n"/>
      <c r="B34" s="1028" t="inlineStr">
        <is>
          <t>FAYCAL ABDOULAYE</t>
        </is>
      </c>
      <c r="C34" s="1028" t="n"/>
      <c r="D34" s="1681" t="n"/>
      <c r="E34" s="1028" t="inlineStr">
        <is>
          <t>YAOUNDE, CAMEROUN</t>
        </is>
      </c>
    </row>
    <row r="35">
      <c r="A35" s="1028" t="n"/>
      <c r="B35" s="1028" t="inlineStr">
        <is>
          <t>WOLINO Epse BOOTO A N COLETTE</t>
        </is>
      </c>
      <c r="C35" s="1028" t="n"/>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1304594152</v>
      </c>
      <c r="E12" s="1269" t="n"/>
      <c r="F12" s="1269" t="n"/>
      <c r="G12" s="1269" t="n">
        <v>1304594152</v>
      </c>
      <c r="H12" s="81" t="inlineStr">
        <is>
          <t>CA</t>
        </is>
      </c>
      <c r="I12" s="1539" t="inlineStr">
        <is>
          <t>Capital</t>
        </is>
      </c>
      <c r="J12" s="81" t="n">
        <v>13</v>
      </c>
      <c r="K12" s="1269" t="n">
        <v>7359337189</v>
      </c>
      <c r="L12" s="1269" t="n">
        <v>7359337189</v>
      </c>
    </row>
    <row r="13">
      <c r="A13" s="490" t="inlineStr">
        <is>
          <t>AE</t>
        </is>
      </c>
      <c r="B13" s="1085" t="inlineStr">
        <is>
          <t>Frais de développement et de prospection</t>
        </is>
      </c>
      <c r="C13" s="799" t="n"/>
      <c r="D13" s="1269" t="n">
        <v>0</v>
      </c>
      <c r="E13" s="1269" t="n"/>
      <c r="F13" s="1269" t="n"/>
      <c r="G13" s="1269" t="n">
        <v>0</v>
      </c>
      <c r="H13" s="81" t="inlineStr">
        <is>
          <t>CB</t>
        </is>
      </c>
      <c r="I13" s="1539" t="inlineStr">
        <is>
          <t>Apporteurs capital non appelé       (-)</t>
        </is>
      </c>
      <c r="J13" s="81" t="n">
        <v>13</v>
      </c>
      <c r="K13" s="1276" t="n">
        <v>-4672610000</v>
      </c>
      <c r="L13" s="1276" t="n">
        <v>-4672610000</v>
      </c>
    </row>
    <row r="14">
      <c r="A14" s="490" t="inlineStr">
        <is>
          <t>AF</t>
        </is>
      </c>
      <c r="B14" s="1085" t="inlineStr">
        <is>
          <t>Brevet, licences, logiciels et droits similaires</t>
        </is>
      </c>
      <c r="C14" s="799" t="n"/>
      <c r="D14" s="1269" t="n">
        <v>626103556</v>
      </c>
      <c r="E14" s="1269" t="n"/>
      <c r="F14" s="1269" t="n"/>
      <c r="G14" s="1269" t="n">
        <v>626103556</v>
      </c>
      <c r="H14" s="81" t="inlineStr">
        <is>
          <t>CD</t>
        </is>
      </c>
      <c r="I14" s="1539" t="inlineStr">
        <is>
          <t>Primes liées au capital social</t>
        </is>
      </c>
      <c r="J14" s="81" t="n">
        <v>14</v>
      </c>
      <c r="K14" s="1276" t="n">
        <v>420000000</v>
      </c>
      <c r="L14" s="1276" t="n">
        <v>420000000</v>
      </c>
    </row>
    <row r="15">
      <c r="A15" s="490" t="inlineStr">
        <is>
          <t>AG</t>
        </is>
      </c>
      <c r="B15" s="1085" t="inlineStr">
        <is>
          <t>Fond commercial et droit au bail</t>
        </is>
      </c>
      <c r="C15" s="799" t="n"/>
      <c r="D15" s="1269" t="n">
        <v>150000000</v>
      </c>
      <c r="E15" s="1269" t="n"/>
      <c r="F15" s="1269" t="n"/>
      <c r="G15" s="1269" t="n">
        <v>150000000</v>
      </c>
      <c r="H15" s="81" t="inlineStr">
        <is>
          <t>CE</t>
        </is>
      </c>
      <c r="I15" s="1539" t="inlineStr">
        <is>
          <t>Ecarts de réévaluations</t>
        </is>
      </c>
      <c r="J15" s="81" t="inlineStr">
        <is>
          <t>3e</t>
        </is>
      </c>
      <c r="K15" s="1276" t="n">
        <v>7660692269</v>
      </c>
      <c r="L15" s="1276" t="n">
        <v>7660692269</v>
      </c>
    </row>
    <row r="16">
      <c r="A16" s="490" t="inlineStr">
        <is>
          <t>AH</t>
        </is>
      </c>
      <c r="B16" s="1085" t="inlineStr">
        <is>
          <t>Autres immpobilisations incorporelles</t>
        </is>
      </c>
      <c r="C16" s="799" t="n"/>
      <c r="D16" s="1269" t="n">
        <v>524128806</v>
      </c>
      <c r="E16" s="1269" t="n"/>
      <c r="F16" s="1269" t="n"/>
      <c r="G16" s="1269" t="n">
        <v>524128806</v>
      </c>
      <c r="H16" s="81" t="inlineStr">
        <is>
          <t>CF</t>
        </is>
      </c>
      <c r="I16" s="1539" t="inlineStr">
        <is>
          <t>Réserves indisponibles</t>
        </is>
      </c>
      <c r="J16" s="81" t="n">
        <v>14</v>
      </c>
      <c r="K16" s="1276" t="n">
        <v>0</v>
      </c>
      <c r="L16" s="1276" t="n">
        <v>0</v>
      </c>
    </row>
    <row r="17">
      <c r="A17" s="489" t="inlineStr">
        <is>
          <t>AI</t>
        </is>
      </c>
      <c r="B17" s="495" t="inlineStr">
        <is>
          <t>IMMOBILISATIONS CORPORELLES</t>
        </is>
      </c>
      <c r="C17" s="798" t="n">
        <v>3</v>
      </c>
      <c r="D17" s="1269" t="n">
        <v>291536195</v>
      </c>
      <c r="E17" s="1269" t="n"/>
      <c r="F17" s="1269" t="n"/>
      <c r="G17" s="1269" t="n">
        <v>291536195</v>
      </c>
      <c r="H17" s="81" t="inlineStr">
        <is>
          <t>CG</t>
        </is>
      </c>
      <c r="I17" s="1539" t="inlineStr">
        <is>
          <t>Réserves libres</t>
        </is>
      </c>
      <c r="J17" s="81" t="n">
        <v>14</v>
      </c>
      <c r="K17" s="1276" t="n">
        <v>220000000</v>
      </c>
      <c r="L17" s="1276" t="n">
        <v>220000000</v>
      </c>
    </row>
    <row r="18" ht="26.4" customHeight="1" s="9">
      <c r="A18" s="490" t="inlineStr">
        <is>
          <t>AJ</t>
        </is>
      </c>
      <c r="B18" s="1563" t="inlineStr">
        <is>
          <t>Terrains (1)
(1) dont placement en net……………………./…...............</t>
        </is>
      </c>
      <c r="C18" s="799" t="n"/>
      <c r="D18" s="1269" t="n">
        <v>69540000</v>
      </c>
      <c r="E18" s="1269" t="n"/>
      <c r="F18" s="1269" t="n"/>
      <c r="G18" s="1269" t="n">
        <v>69540000</v>
      </c>
      <c r="H18" s="81" t="inlineStr">
        <is>
          <t>CH</t>
        </is>
      </c>
      <c r="I18" s="1539" t="inlineStr">
        <is>
          <t>Report à nouveau      (+ ou -)</t>
        </is>
      </c>
      <c r="J18" s="81" t="n">
        <v>14</v>
      </c>
      <c r="K18" s="1276" t="n">
        <v>7044328233</v>
      </c>
      <c r="L18" s="1276" t="n">
        <v>7044328233</v>
      </c>
    </row>
    <row r="19" ht="26.4" customHeight="1" s="9">
      <c r="A19" s="490" t="inlineStr">
        <is>
          <t>AK</t>
        </is>
      </c>
      <c r="B19" s="1563" t="inlineStr">
        <is>
          <t>Bâtiments
(1) dont placement net ………………../…......................</t>
        </is>
      </c>
      <c r="C19" s="799" t="n"/>
      <c r="D19" s="1269" t="n">
        <v>13481070579</v>
      </c>
      <c r="E19" s="1269" t="n"/>
      <c r="F19" s="1269" t="n"/>
      <c r="G19" s="1269" t="n">
        <v>13481070579</v>
      </c>
      <c r="H19" s="81" t="inlineStr">
        <is>
          <t>CJ</t>
        </is>
      </c>
      <c r="I19" s="1539" t="inlineStr">
        <is>
          <t>Résultat net de l'exercice (entrées + ou perte -)</t>
        </is>
      </c>
      <c r="J19" s="81" t="n"/>
      <c r="K19" s="1276" t="n">
        <v>0</v>
      </c>
      <c r="L19" s="1276" t="n">
        <v>0</v>
      </c>
    </row>
    <row r="20">
      <c r="A20" s="490" t="inlineStr">
        <is>
          <t>AL</t>
        </is>
      </c>
      <c r="B20" s="1085" t="inlineStr">
        <is>
          <t>Aménagements, agencements et installations</t>
        </is>
      </c>
      <c r="C20" s="799" t="n"/>
      <c r="D20" s="1269" t="n">
        <v>1505224324</v>
      </c>
      <c r="E20" s="1269" t="n"/>
      <c r="F20" s="1269" t="n"/>
      <c r="G20" s="1269" t="n">
        <v>1505224324</v>
      </c>
      <c r="H20" s="81" t="inlineStr">
        <is>
          <t>CL</t>
        </is>
      </c>
      <c r="I20" s="1539" t="inlineStr">
        <is>
          <t>Subventions d'investissement</t>
        </is>
      </c>
      <c r="J20" s="81" t="n">
        <v>15</v>
      </c>
      <c r="K20" s="1276" t="n">
        <v>0</v>
      </c>
      <c r="L20" s="1276" t="n">
        <v>0</v>
      </c>
    </row>
    <row r="21">
      <c r="A21" s="490" t="inlineStr">
        <is>
          <t>AM</t>
        </is>
      </c>
      <c r="B21" s="1085" t="inlineStr">
        <is>
          <t>Matériel, mobilier et actifs biologiques</t>
        </is>
      </c>
      <c r="C21" s="799" t="n"/>
      <c r="D21" s="1269" t="n">
        <v>4249983680</v>
      </c>
      <c r="E21" s="1269" t="n"/>
      <c r="F21" s="1269" t="n"/>
      <c r="G21" s="1269" t="n">
        <v>4249983680</v>
      </c>
      <c r="H21" s="81" t="inlineStr">
        <is>
          <t>CM</t>
        </is>
      </c>
      <c r="I21" s="1539" t="inlineStr">
        <is>
          <t>Povisions réglementées</t>
        </is>
      </c>
      <c r="J21" s="81" t="n">
        <v>15</v>
      </c>
      <c r="K21" s="1276" t="n">
        <v>0</v>
      </c>
      <c r="L21" s="1276" t="n">
        <v>0</v>
      </c>
    </row>
    <row r="22">
      <c r="A22" s="490" t="inlineStr">
        <is>
          <t>AN</t>
        </is>
      </c>
      <c r="B22" s="1085" t="inlineStr">
        <is>
          <t>Matériel de transport</t>
        </is>
      </c>
      <c r="C22" s="799" t="n"/>
      <c r="D22" s="1269" t="n">
        <v>1072044801</v>
      </c>
      <c r="E22" s="1269" t="n"/>
      <c r="F22" s="1269" t="n"/>
      <c r="G22" s="1269" t="n">
        <v>1072044801</v>
      </c>
      <c r="H22" s="81" t="inlineStr">
        <is>
          <t>CP</t>
        </is>
      </c>
      <c r="I22" s="1512" t="inlineStr">
        <is>
          <t>TOTAL CAPITAUX PROPRES ET RESSOURCES ASSIMILEES</t>
        </is>
      </c>
      <c r="J22" s="81" t="n"/>
      <c r="K22" s="1276" t="n">
        <v>18031747691</v>
      </c>
      <c r="L22" s="1276" t="n">
        <v>18031747691</v>
      </c>
    </row>
    <row r="23">
      <c r="A23" s="489" t="inlineStr">
        <is>
          <t>AP</t>
        </is>
      </c>
      <c r="B23" s="1512" t="inlineStr">
        <is>
          <t>AVANCES ET ACOMPTES VERSES SUR IMMOBILISATION</t>
        </is>
      </c>
      <c r="C23" s="799" t="n">
        <v>3</v>
      </c>
      <c r="D23" s="1269" t="n">
        <v>39177126</v>
      </c>
      <c r="E23" s="1269" t="n"/>
      <c r="F23" s="1269" t="n"/>
      <c r="G23" s="1269" t="n">
        <v>261961434</v>
      </c>
      <c r="H23" s="81" t="inlineStr">
        <is>
          <t>DA</t>
        </is>
      </c>
      <c r="I23" s="1539" t="inlineStr">
        <is>
          <t>Emprunts et dettes financières diverses</t>
        </is>
      </c>
      <c r="J23" s="81" t="n">
        <v>16</v>
      </c>
      <c r="K23" s="1276" t="n">
        <v>595985567</v>
      </c>
      <c r="L23" s="1276" t="n">
        <v>595985567</v>
      </c>
    </row>
    <row r="24">
      <c r="A24" s="489" t="inlineStr">
        <is>
          <t>AQ</t>
        </is>
      </c>
      <c r="B24" s="495" t="inlineStr">
        <is>
          <t>IMMOBILISATION FINANCIERES</t>
        </is>
      </c>
      <c r="C24" s="799" t="n">
        <v>4</v>
      </c>
      <c r="D24" s="1269" t="n">
        <v>1832732943</v>
      </c>
      <c r="E24" s="1269" t="n"/>
      <c r="F24" s="1269" t="n"/>
      <c r="G24" s="1269" t="n">
        <v>1832732943</v>
      </c>
      <c r="H24" s="81" t="inlineStr">
        <is>
          <t>DB</t>
        </is>
      </c>
      <c r="I24" s="1539" t="inlineStr">
        <is>
          <t>Dettes de location acquisition</t>
        </is>
      </c>
      <c r="J24" s="81" t="n">
        <v>16</v>
      </c>
      <c r="K24" s="1276" t="n">
        <v>17871000</v>
      </c>
      <c r="L24" s="1276" t="n">
        <v>17871000</v>
      </c>
    </row>
    <row r="25">
      <c r="A25" s="490" t="inlineStr">
        <is>
          <t>AR</t>
        </is>
      </c>
      <c r="B25" s="1085" t="inlineStr">
        <is>
          <t>Titres de participation</t>
        </is>
      </c>
      <c r="C25" s="799" t="n"/>
      <c r="D25" s="1269" t="n">
        <v>1432653817</v>
      </c>
      <c r="E25" s="1269" t="n"/>
      <c r="F25" s="1269" t="n"/>
      <c r="G25" s="1269" t="n">
        <v>1432653817</v>
      </c>
      <c r="H25" s="81" t="inlineStr">
        <is>
          <t>DC</t>
        </is>
      </c>
      <c r="I25" s="1539" t="inlineStr">
        <is>
          <t>Povisions pour risques et charges</t>
        </is>
      </c>
      <c r="J25" s="81" t="n">
        <v>16</v>
      </c>
      <c r="K25" s="1276" t="n">
        <v>748516458</v>
      </c>
      <c r="L25" s="1276" t="n">
        <v>748516458</v>
      </c>
    </row>
    <row r="26">
      <c r="A26" s="490" t="inlineStr">
        <is>
          <t>AS</t>
        </is>
      </c>
      <c r="B26" s="1085" t="inlineStr">
        <is>
          <t>Autres immobilisations financières</t>
        </is>
      </c>
      <c r="C26" s="799" t="n"/>
      <c r="D26" s="1269" t="n">
        <v>400079126</v>
      </c>
      <c r="E26" s="1269" t="n"/>
      <c r="F26" s="1269" t="n"/>
      <c r="G26" s="1269" t="n">
        <v>400079126</v>
      </c>
      <c r="H26" s="79" t="inlineStr">
        <is>
          <t>DD</t>
        </is>
      </c>
      <c r="I26" s="1512" t="inlineStr">
        <is>
          <t>TOTAL DETTES FINANCIERES ET RESSOURCES ASSIMILEES</t>
        </is>
      </c>
      <c r="J26" s="81" t="n"/>
      <c r="K26" s="1276" t="n">
        <v>1362373025</v>
      </c>
      <c r="L26" s="1276" t="n">
        <v>1362373025</v>
      </c>
    </row>
    <row r="27" customFormat="1" s="85">
      <c r="A27" s="489" t="inlineStr">
        <is>
          <t>AZ</t>
        </is>
      </c>
      <c r="B27" s="495" t="inlineStr">
        <is>
          <t>TOTAL ACTIF IMMOBILISE</t>
        </is>
      </c>
      <c r="C27" s="798" t="n"/>
      <c r="D27" s="498" t="n">
        <v>3428863290</v>
      </c>
      <c r="E27" s="498" t="n"/>
      <c r="F27" s="498" t="n"/>
      <c r="G27" s="498" t="n">
        <v>3428863290</v>
      </c>
      <c r="H27" s="79" t="inlineStr">
        <is>
          <t>DF</t>
        </is>
      </c>
      <c r="I27" s="1371" t="inlineStr">
        <is>
          <t>TOTAL RESSOURCES STABLES</t>
        </is>
      </c>
      <c r="J27" s="79" t="n"/>
      <c r="K27" s="499" t="n">
        <v>19394120716</v>
      </c>
      <c r="L27" s="499" t="n">
        <v>19394120716</v>
      </c>
    </row>
    <row r="28">
      <c r="A28" s="490" t="inlineStr">
        <is>
          <t>BA</t>
        </is>
      </c>
      <c r="B28" s="1085" t="inlineStr">
        <is>
          <t>Actif circulant HAO</t>
        </is>
      </c>
      <c r="C28" s="799" t="n">
        <v>5</v>
      </c>
      <c r="D28" s="1269" t="n">
        <v>0</v>
      </c>
      <c r="E28" s="1269" t="n"/>
      <c r="F28" s="1269" t="n"/>
      <c r="G28" s="1269" t="n">
        <v>0</v>
      </c>
      <c r="H28" s="81" t="inlineStr">
        <is>
          <t>DH</t>
        </is>
      </c>
      <c r="I28" s="1539" t="inlineStr">
        <is>
          <t>Dettes circulantes HAO</t>
        </is>
      </c>
      <c r="J28" s="81" t="n">
        <v>5</v>
      </c>
      <c r="K28" s="1276" t="n">
        <v>6807023506</v>
      </c>
      <c r="L28" s="1276" t="n">
        <v>6807023506</v>
      </c>
    </row>
    <row r="29">
      <c r="A29" s="490" t="inlineStr">
        <is>
          <t>BB</t>
        </is>
      </c>
      <c r="B29" s="1085" t="inlineStr">
        <is>
          <t>Stocks et encours</t>
        </is>
      </c>
      <c r="C29" s="799" t="n">
        <v>6</v>
      </c>
      <c r="D29" s="1269" t="n">
        <v>18963527333</v>
      </c>
      <c r="E29" s="1269" t="n"/>
      <c r="F29" s="1269" t="n"/>
      <c r="G29" s="1269" t="n">
        <v>18963527333</v>
      </c>
      <c r="H29" s="81" t="inlineStr">
        <is>
          <t>DI</t>
        </is>
      </c>
      <c r="I29" s="1539" t="inlineStr">
        <is>
          <t>Clients, avances reçues</t>
        </is>
      </c>
      <c r="J29" s="81" t="n">
        <v>7</v>
      </c>
      <c r="K29" s="1276" t="n">
        <v>19755620209</v>
      </c>
      <c r="L29" s="1276" t="n">
        <v>19755620209</v>
      </c>
    </row>
    <row r="30">
      <c r="A30" s="490" t="inlineStr">
        <is>
          <t>BC</t>
        </is>
      </c>
      <c r="B30" s="1085" t="inlineStr">
        <is>
          <t>Créances et emplois assimilés</t>
        </is>
      </c>
      <c r="C30" s="799" t="n"/>
      <c r="D30" s="1269" t="n">
        <v>39995779574</v>
      </c>
      <c r="E30" s="1269" t="n"/>
      <c r="F30" s="1269" t="n"/>
      <c r="G30" s="1269" t="n">
        <v>39995779574</v>
      </c>
      <c r="H30" s="81" t="inlineStr">
        <is>
          <t>DJ</t>
        </is>
      </c>
      <c r="I30" s="1539" t="inlineStr">
        <is>
          <t>Fournisseurs d'exploitation</t>
        </is>
      </c>
      <c r="J30" s="81" t="n">
        <v>17</v>
      </c>
      <c r="K30" s="1276" t="n">
        <v>18697561909</v>
      </c>
      <c r="L30" s="1276" t="n">
        <v>18697561909</v>
      </c>
    </row>
    <row r="31">
      <c r="A31" s="490" t="inlineStr">
        <is>
          <t>BH</t>
        </is>
      </c>
      <c r="B31" s="1085" t="inlineStr">
        <is>
          <t>Fournisseurs avances versées</t>
        </is>
      </c>
      <c r="C31" s="799" t="n">
        <v>17</v>
      </c>
      <c r="D31" s="1269" t="n">
        <v>1685333492</v>
      </c>
      <c r="E31" s="1269" t="n"/>
      <c r="F31" s="1269" t="n"/>
      <c r="G31" s="1269" t="n">
        <v>1685333492</v>
      </c>
      <c r="H31" s="81" t="inlineStr">
        <is>
          <t>DK</t>
        </is>
      </c>
      <c r="I31" s="1539" t="inlineStr">
        <is>
          <t>Dettes fiscales et sociales</t>
        </is>
      </c>
      <c r="J31" s="81" t="n">
        <v>18</v>
      </c>
      <c r="K31" s="1276" t="n">
        <v>5720381997</v>
      </c>
      <c r="L31" s="1276" t="n">
        <v>5720381997</v>
      </c>
    </row>
    <row r="32">
      <c r="A32" s="490" t="inlineStr">
        <is>
          <t>BI</t>
        </is>
      </c>
      <c r="B32" s="1085" t="inlineStr">
        <is>
          <t>Clients</t>
        </is>
      </c>
      <c r="C32" s="799" t="n">
        <v>7</v>
      </c>
      <c r="D32" s="1269" t="n">
        <v>15443902213</v>
      </c>
      <c r="E32" s="1269" t="n"/>
      <c r="F32" s="1269" t="n"/>
      <c r="G32" s="1269" t="n">
        <v>1190774817</v>
      </c>
      <c r="H32" s="81" t="inlineStr">
        <is>
          <t>DM</t>
        </is>
      </c>
      <c r="I32" s="1539" t="inlineStr">
        <is>
          <t>Autres dettes</t>
        </is>
      </c>
      <c r="J32" s="81" t="n">
        <v>19</v>
      </c>
      <c r="K32" s="1276" t="n">
        <v>18332772389</v>
      </c>
      <c r="L32" s="1276" t="n">
        <v>18332772389</v>
      </c>
    </row>
    <row r="33">
      <c r="A33" s="490" t="inlineStr">
        <is>
          <t>BJ</t>
        </is>
      </c>
      <c r="B33" s="1085" t="inlineStr">
        <is>
          <t>Autres créances</t>
        </is>
      </c>
      <c r="C33" s="799" t="n">
        <v>8</v>
      </c>
      <c r="D33" s="1269" t="n">
        <v>22160744510</v>
      </c>
      <c r="E33" s="1269" t="n"/>
      <c r="F33" s="1269" t="n"/>
      <c r="G33" s="1269" t="n">
        <v>22160744510</v>
      </c>
      <c r="H33" s="81" t="inlineStr">
        <is>
          <t>DN</t>
        </is>
      </c>
      <c r="I33" s="1539" t="inlineStr">
        <is>
          <t>Provisions pour risques à court terme</t>
        </is>
      </c>
      <c r="J33" s="81" t="n">
        <v>19</v>
      </c>
      <c r="K33" s="1276" t="n">
        <v>0</v>
      </c>
      <c r="L33" s="1276" t="n">
        <v>0</v>
      </c>
    </row>
    <row r="34" customFormat="1" s="85">
      <c r="A34" s="489" t="inlineStr">
        <is>
          <t>BK</t>
        </is>
      </c>
      <c r="B34" s="495" t="inlineStr">
        <is>
          <t>TOTAL ACTIF CIRCULANT</t>
        </is>
      </c>
      <c r="C34" s="798" t="n"/>
      <c r="D34" s="498" t="n">
        <v>58959306907</v>
      </c>
      <c r="E34" s="498" t="n"/>
      <c r="F34" s="498" t="n"/>
      <c r="G34" s="498" t="n">
        <v>58959306907</v>
      </c>
      <c r="H34" s="79" t="inlineStr">
        <is>
          <t>DP</t>
        </is>
      </c>
      <c r="I34" s="1371" t="inlineStr">
        <is>
          <t>TOTAL PASIF CIRCULANT</t>
        </is>
      </c>
      <c r="J34" s="79" t="n"/>
      <c r="K34" s="499" t="n">
        <v>69313360010</v>
      </c>
      <c r="L34" s="499" t="n">
        <v>69313360010</v>
      </c>
    </row>
    <row r="35">
      <c r="A35" s="490" t="inlineStr">
        <is>
          <t>BQ</t>
        </is>
      </c>
      <c r="B35" s="1085" t="inlineStr">
        <is>
          <t>Titres de placement</t>
        </is>
      </c>
      <c r="C35" s="799" t="n">
        <v>9</v>
      </c>
      <c r="D35" s="1269" t="n">
        <v>0</v>
      </c>
      <c r="E35" s="1269" t="n"/>
      <c r="F35" s="1269" t="n"/>
      <c r="G35" s="1269" t="n">
        <v>0</v>
      </c>
      <c r="H35" s="81" t="n"/>
      <c r="I35" s="1539" t="n"/>
      <c r="J35" s="81" t="n"/>
      <c r="K35" s="1276" t="n"/>
      <c r="L35" s="1276" t="n"/>
    </row>
    <row r="36">
      <c r="A36" s="490" t="inlineStr">
        <is>
          <t>BR</t>
        </is>
      </c>
      <c r="B36" s="1085" t="inlineStr">
        <is>
          <t xml:space="preserve">Valeurs à encaisser </t>
        </is>
      </c>
      <c r="C36" s="799" t="n">
        <v>10</v>
      </c>
      <c r="D36" s="1269" t="n">
        <v>0</v>
      </c>
      <c r="E36" s="1269" t="n"/>
      <c r="F36" s="1269" t="n"/>
      <c r="G36" s="1269" t="n">
        <v>0</v>
      </c>
      <c r="H36" s="81" t="inlineStr">
        <is>
          <t>DQ</t>
        </is>
      </c>
      <c r="I36" s="1539" t="inlineStr">
        <is>
          <t>Banques, crédits d'escompte</t>
        </is>
      </c>
      <c r="J36" s="81" t="n">
        <v>20</v>
      </c>
      <c r="K36" s="1276" t="n">
        <v>8590530323</v>
      </c>
      <c r="L36" s="1276" t="n">
        <v>8590530323</v>
      </c>
    </row>
    <row r="37">
      <c r="A37" s="490" t="inlineStr">
        <is>
          <t>BS</t>
        </is>
      </c>
      <c r="B37" s="1085" t="inlineStr">
        <is>
          <t>Banques, chèques postaux, caisse et assimilés</t>
        </is>
      </c>
      <c r="C37" s="799" t="n">
        <v>11</v>
      </c>
      <c r="D37" s="1269" t="n">
        <v>14904322139</v>
      </c>
      <c r="E37" s="1269" t="n"/>
      <c r="F37" s="1269" t="n"/>
      <c r="G37" s="1269" t="n">
        <v>14904322139</v>
      </c>
      <c r="H37" s="81" t="inlineStr">
        <is>
          <t>DR</t>
        </is>
      </c>
      <c r="I37" s="1563" t="inlineStr">
        <is>
          <t>Banques, établissements financiers et crédits de trésorerie</t>
        </is>
      </c>
      <c r="J37" s="81" t="n">
        <v>20</v>
      </c>
      <c r="K37" s="1276" t="n">
        <v>8590530323</v>
      </c>
      <c r="L37" s="1276" t="n">
        <v>8590530323</v>
      </c>
    </row>
    <row r="38" customFormat="1" s="85">
      <c r="A38" s="489" t="inlineStr">
        <is>
          <t>BT</t>
        </is>
      </c>
      <c r="B38" s="495" t="inlineStr">
        <is>
          <t>TOTAL TRESORERIE - ACTIF</t>
        </is>
      </c>
      <c r="C38" s="798" t="n"/>
      <c r="D38" s="498" t="n">
        <v>14904322139</v>
      </c>
      <c r="E38" s="498" t="n"/>
      <c r="F38" s="498" t="n"/>
      <c r="G38" s="498" t="n">
        <v>14904322139</v>
      </c>
      <c r="H38" s="79" t="inlineStr">
        <is>
          <t>DT</t>
        </is>
      </c>
      <c r="I38" s="1371" t="inlineStr">
        <is>
          <t xml:space="preserve">TOTAL TRESORERIE - PASIF </t>
        </is>
      </c>
      <c r="J38" s="79" t="n"/>
      <c r="K38" s="499" t="n">
        <v>17181060646</v>
      </c>
      <c r="L38" s="499" t="n">
        <v>17181060646</v>
      </c>
    </row>
    <row r="39">
      <c r="A39" s="490" t="inlineStr">
        <is>
          <t>BU</t>
        </is>
      </c>
      <c r="B39" s="1085" t="inlineStr">
        <is>
          <t>Ecart de conversion - Actif</t>
        </is>
      </c>
      <c r="C39" s="799" t="n">
        <v>12</v>
      </c>
      <c r="D39" s="1269" t="n">
        <v>186329571</v>
      </c>
      <c r="E39" s="1269" t="n"/>
      <c r="F39" s="1269" t="n"/>
      <c r="G39" s="1269" t="n">
        <v>186329571</v>
      </c>
      <c r="H39" s="81" t="inlineStr">
        <is>
          <t>DY</t>
        </is>
      </c>
      <c r="I39" s="1539" t="inlineStr">
        <is>
          <t>Ecart de conversion - Passif</t>
        </is>
      </c>
      <c r="J39" s="81" t="n">
        <v>12</v>
      </c>
      <c r="K39" s="1276" t="n">
        <v>452165561</v>
      </c>
      <c r="L39" s="1276" t="n">
        <v>452165561</v>
      </c>
    </row>
    <row r="40" customFormat="1" s="85">
      <c r="A40" s="489" t="inlineStr">
        <is>
          <t>BZ</t>
        </is>
      </c>
      <c r="B40" s="495" t="inlineStr">
        <is>
          <t>TOTAL GENERAL</t>
        </is>
      </c>
      <c r="C40" s="79" t="n"/>
      <c r="D40" s="498" t="n">
        <v>77478821907</v>
      </c>
      <c r="E40" s="498" t="n"/>
      <c r="F40" s="498" t="n"/>
      <c r="G40" s="498" t="n">
        <v>77478821907</v>
      </c>
      <c r="H40" s="79" t="inlineStr">
        <is>
          <t>DZ</t>
        </is>
      </c>
      <c r="I40" s="1371" t="inlineStr">
        <is>
          <t>TOTAL GENERAL</t>
        </is>
      </c>
      <c r="J40" s="79" t="n"/>
      <c r="K40" s="499" t="n">
        <v>106340706933</v>
      </c>
      <c r="L40" s="499" t="n">
        <v>106340706933</v>
      </c>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v>2699786522</v>
      </c>
      <c r="F11" s="1269" t="n">
        <v>2699786522</v>
      </c>
    </row>
    <row r="12" ht="14.25" customFormat="1" customHeight="1" s="511">
      <c r="A12" s="443" t="inlineStr">
        <is>
          <t>RA</t>
        </is>
      </c>
      <c r="B12" s="432" t="inlineStr">
        <is>
          <t>Achat de marchandises</t>
        </is>
      </c>
      <c r="C12" s="509" t="inlineStr">
        <is>
          <t>-</t>
        </is>
      </c>
      <c r="D12" s="510" t="inlineStr">
        <is>
          <t>22</t>
        </is>
      </c>
      <c r="E12" s="1269" t="n">
        <v>24311653609</v>
      </c>
      <c r="F12" s="1269" t="n">
        <v>24311653609</v>
      </c>
    </row>
    <row r="13" ht="14.25" customFormat="1" customHeight="1" s="511">
      <c r="A13" s="443" t="inlineStr">
        <is>
          <t>RB</t>
        </is>
      </c>
      <c r="B13" s="432" t="inlineStr">
        <is>
          <t>Variation de stock de marchandises</t>
        </is>
      </c>
      <c r="C13" s="509" t="inlineStr">
        <is>
          <t>-/+</t>
        </is>
      </c>
      <c r="D13" s="510" t="inlineStr">
        <is>
          <t>6</t>
        </is>
      </c>
      <c r="E13" s="1269" t="n">
        <v>5803712833</v>
      </c>
      <c r="F13" s="1269" t="n">
        <v>5803712833</v>
      </c>
    </row>
    <row r="14" ht="14.25" customFormat="1" customHeight="1" s="511">
      <c r="A14" s="92" t="inlineStr">
        <is>
          <t>XA</t>
        </is>
      </c>
      <c r="B14" s="512" t="inlineStr">
        <is>
          <t>MARGE COMMERCIALE (Somme TA à RB)</t>
        </is>
      </c>
      <c r="C14" s="513" t="n"/>
      <c r="D14" s="514" t="n"/>
      <c r="E14" s="584" t="n">
        <v>0</v>
      </c>
      <c r="F14" s="584" t="n">
        <v>0</v>
      </c>
    </row>
    <row r="15" ht="14.25" customFormat="1" customHeight="1" s="511">
      <c r="A15" s="443" t="inlineStr">
        <is>
          <t>TB</t>
        </is>
      </c>
      <c r="B15" s="1028" t="inlineStr">
        <is>
          <t>Vente de produits fabriqués   B</t>
        </is>
      </c>
      <c r="C15" s="509" t="inlineStr">
        <is>
          <t>+</t>
        </is>
      </c>
      <c r="D15" s="515" t="inlineStr">
        <is>
          <t>21</t>
        </is>
      </c>
      <c r="E15" s="1269" t="n">
        <v>0</v>
      </c>
      <c r="F15" s="1269" t="n">
        <v>0</v>
      </c>
    </row>
    <row r="16" ht="14.25" customFormat="1" customHeight="1" s="511">
      <c r="A16" s="443" t="inlineStr">
        <is>
          <t>TC</t>
        </is>
      </c>
      <c r="B16" s="1028" t="inlineStr">
        <is>
          <t>Travaux, services vendus    C</t>
        </is>
      </c>
      <c r="C16" s="509" t="inlineStr">
        <is>
          <t>+</t>
        </is>
      </c>
      <c r="D16" s="515" t="inlineStr">
        <is>
          <t>21</t>
        </is>
      </c>
      <c r="E16" s="1269" t="n">
        <v>37021988</v>
      </c>
      <c r="F16" s="1269" t="n">
        <v>37021988</v>
      </c>
    </row>
    <row r="17" ht="14.25" customFormat="1" customHeight="1" s="511">
      <c r="A17" s="443" t="inlineStr">
        <is>
          <t>TD</t>
        </is>
      </c>
      <c r="B17" s="1028" t="inlineStr">
        <is>
          <t>Produits accessoires             D</t>
        </is>
      </c>
      <c r="C17" s="509" t="inlineStr">
        <is>
          <t>+</t>
        </is>
      </c>
      <c r="D17" s="515" t="inlineStr">
        <is>
          <t>21</t>
        </is>
      </c>
      <c r="E17" s="1269" t="n">
        <v>75000</v>
      </c>
      <c r="F17" s="1269" t="n">
        <v>75000</v>
      </c>
    </row>
    <row r="18" ht="14.25" customFormat="1" customHeight="1" s="511">
      <c r="A18" s="92" t="inlineStr">
        <is>
          <t>XB</t>
        </is>
      </c>
      <c r="B18" s="512" t="inlineStr">
        <is>
          <t>CHIFFRE D'AFFAIRES (A+B+C+D)</t>
        </is>
      </c>
      <c r="C18" s="514" t="n"/>
      <c r="D18" s="514" t="n"/>
      <c r="E18" s="584" t="n">
        <v>2736883510</v>
      </c>
      <c r="F18" s="584" t="n">
        <v>2736883510</v>
      </c>
    </row>
    <row r="19" ht="14.25" customFormat="1" customHeight="1" s="511">
      <c r="A19" s="443" t="inlineStr">
        <is>
          <t>TE</t>
        </is>
      </c>
      <c r="B19" s="1028" t="inlineStr">
        <is>
          <t>Produits stockés (ou destokage)</t>
        </is>
      </c>
      <c r="C19" s="509" t="inlineStr">
        <is>
          <t>-/+</t>
        </is>
      </c>
      <c r="D19" s="515" t="inlineStr">
        <is>
          <t>6</t>
        </is>
      </c>
      <c r="E19" s="1269" t="n">
        <v>0</v>
      </c>
      <c r="F19" s="1269" t="n">
        <v>0</v>
      </c>
    </row>
    <row r="20" ht="14.25" customFormat="1" customHeight="1" s="511">
      <c r="A20" s="443" t="inlineStr">
        <is>
          <t>TF</t>
        </is>
      </c>
      <c r="B20" s="1028" t="inlineStr">
        <is>
          <t>Production immobilisée</t>
        </is>
      </c>
      <c r="C20" s="515" t="n"/>
      <c r="D20" s="515" t="inlineStr">
        <is>
          <t>21</t>
        </is>
      </c>
      <c r="E20" s="1269" t="n">
        <v>0</v>
      </c>
      <c r="F20" s="1269" t="n">
        <v>0</v>
      </c>
    </row>
    <row r="21" ht="14.25" customFormat="1" customHeight="1" s="511">
      <c r="A21" s="443" t="inlineStr">
        <is>
          <t>TG</t>
        </is>
      </c>
      <c r="B21" s="1272" t="inlineStr">
        <is>
          <t>Subventions d'exploitation</t>
        </is>
      </c>
      <c r="C21" s="515" t="n"/>
      <c r="D21" s="515" t="inlineStr">
        <is>
          <t>21</t>
        </is>
      </c>
      <c r="E21" s="1269" t="n">
        <v>0</v>
      </c>
      <c r="F21" s="1269" t="n">
        <v>0</v>
      </c>
    </row>
    <row r="22" ht="14.25" customFormat="1" customHeight="1" s="511">
      <c r="A22" s="443" t="inlineStr">
        <is>
          <t>TH</t>
        </is>
      </c>
      <c r="B22" s="1028" t="inlineStr">
        <is>
          <t>Autres produits</t>
        </is>
      </c>
      <c r="C22" s="509" t="inlineStr">
        <is>
          <t>+</t>
        </is>
      </c>
      <c r="D22" s="515" t="inlineStr">
        <is>
          <t>21</t>
        </is>
      </c>
      <c r="E22" s="1269" t="n">
        <v>4370480</v>
      </c>
      <c r="F22" s="1269" t="n">
        <v>4370480</v>
      </c>
    </row>
    <row r="23" ht="14.25" customFormat="1" customHeight="1" s="511">
      <c r="A23" s="443" t="inlineStr">
        <is>
          <t>TI</t>
        </is>
      </c>
      <c r="B23" s="1028" t="inlineStr">
        <is>
          <t>Transfert de charges d'exploitation</t>
        </is>
      </c>
      <c r="C23" s="509" t="inlineStr">
        <is>
          <t>+</t>
        </is>
      </c>
      <c r="D23" s="515" t="inlineStr">
        <is>
          <t>12</t>
        </is>
      </c>
      <c r="E23" s="1269" t="n">
        <v>3123918</v>
      </c>
      <c r="F23" s="1269" t="n">
        <v>3123918</v>
      </c>
    </row>
    <row r="24" ht="14.25" customFormat="1" customHeight="1" s="511">
      <c r="A24" s="443" t="inlineStr">
        <is>
          <t>RC</t>
        </is>
      </c>
      <c r="B24" s="1028" t="inlineStr">
        <is>
          <t>Achats de matières premières et fournitures liées</t>
        </is>
      </c>
      <c r="C24" s="509" t="inlineStr">
        <is>
          <t>-</t>
        </is>
      </c>
      <c r="D24" s="515" t="inlineStr">
        <is>
          <t>22</t>
        </is>
      </c>
      <c r="E24" s="1269" t="n">
        <v>225114870</v>
      </c>
      <c r="F24" s="1269" t="n">
        <v>225114870</v>
      </c>
    </row>
    <row r="25" ht="14.25" customFormat="1" customHeight="1" s="511">
      <c r="A25" s="443" t="inlineStr">
        <is>
          <t>RD</t>
        </is>
      </c>
      <c r="B25" s="1268" t="inlineStr">
        <is>
          <t>Variation de stocks de matières premières et fornitures liées</t>
        </is>
      </c>
      <c r="C25" s="509" t="inlineStr">
        <is>
          <t>-/+</t>
        </is>
      </c>
      <c r="D25" s="515" t="inlineStr">
        <is>
          <t>6</t>
        </is>
      </c>
      <c r="E25" s="1269" t="n">
        <v>0</v>
      </c>
      <c r="F25" s="1269" t="n">
        <v>0</v>
      </c>
    </row>
    <row r="26" ht="14.25" customFormat="1" customHeight="1" s="511">
      <c r="A26" s="443" t="inlineStr">
        <is>
          <t>RE</t>
        </is>
      </c>
      <c r="B26" s="1028" t="inlineStr">
        <is>
          <t>Autres achats</t>
        </is>
      </c>
      <c r="C26" s="509" t="inlineStr">
        <is>
          <t>-</t>
        </is>
      </c>
      <c r="D26" s="515" t="inlineStr">
        <is>
          <t>22</t>
        </is>
      </c>
      <c r="E26" s="1269" t="n">
        <v>136055941</v>
      </c>
      <c r="F26" s="1269" t="n">
        <v>136055941</v>
      </c>
    </row>
    <row r="27" ht="14.25" customFormat="1" customHeight="1" s="511">
      <c r="A27" s="443" t="inlineStr">
        <is>
          <t>RF</t>
        </is>
      </c>
      <c r="B27" s="1028" t="inlineStr">
        <is>
          <t>Variation de stock d'autres approvisionnement</t>
        </is>
      </c>
      <c r="C27" s="509" t="inlineStr">
        <is>
          <t>-/+</t>
        </is>
      </c>
      <c r="D27" s="515" t="inlineStr">
        <is>
          <t>6</t>
        </is>
      </c>
      <c r="E27" s="1269" t="n">
        <v>2245381</v>
      </c>
      <c r="F27" s="1269" t="n">
        <v>2245381</v>
      </c>
    </row>
    <row r="28" ht="14.25" customFormat="1" customHeight="1" s="511">
      <c r="A28" s="443" t="inlineStr">
        <is>
          <t>RG</t>
        </is>
      </c>
      <c r="B28" s="1028" t="inlineStr">
        <is>
          <t>Transports</t>
        </is>
      </c>
      <c r="C28" s="509" t="inlineStr">
        <is>
          <t>-</t>
        </is>
      </c>
      <c r="D28" s="515" t="inlineStr">
        <is>
          <t>23</t>
        </is>
      </c>
      <c r="E28" s="1269" t="n">
        <v>1178542032</v>
      </c>
      <c r="F28" s="1269" t="n">
        <v>1178542032</v>
      </c>
    </row>
    <row r="29" ht="14.25" customFormat="1" customHeight="1" s="511">
      <c r="A29" s="443" t="inlineStr">
        <is>
          <t>RH</t>
        </is>
      </c>
      <c r="B29" s="1028" t="inlineStr">
        <is>
          <t>Services extérieurs</t>
        </is>
      </c>
      <c r="C29" s="509" t="inlineStr">
        <is>
          <t>-</t>
        </is>
      </c>
      <c r="D29" s="515" t="inlineStr">
        <is>
          <t>24</t>
        </is>
      </c>
      <c r="E29" s="1269" t="n">
        <v>1160671032</v>
      </c>
      <c r="F29" s="1269" t="n">
        <v>1160671032</v>
      </c>
    </row>
    <row r="30" ht="14.25" customFormat="1" customHeight="1" s="511">
      <c r="A30" s="443" t="inlineStr">
        <is>
          <t>RI</t>
        </is>
      </c>
      <c r="B30" s="1028" t="inlineStr">
        <is>
          <t>Impôts et taxes</t>
        </is>
      </c>
      <c r="C30" s="509" t="inlineStr">
        <is>
          <t>-</t>
        </is>
      </c>
      <c r="D30" s="515" t="inlineStr">
        <is>
          <t>25</t>
        </is>
      </c>
      <c r="E30" s="1269" t="n">
        <v>636707562</v>
      </c>
      <c r="F30" s="1269" t="n">
        <v>636707562</v>
      </c>
    </row>
    <row r="31" ht="14.25" customFormat="1" customHeight="1" s="511">
      <c r="A31" s="443" t="inlineStr">
        <is>
          <t>RJ</t>
        </is>
      </c>
      <c r="B31" s="1028" t="inlineStr">
        <is>
          <t>Autres charges</t>
        </is>
      </c>
      <c r="C31" s="509" t="inlineStr">
        <is>
          <t>-</t>
        </is>
      </c>
      <c r="D31" s="515" t="inlineStr">
        <is>
          <t>26</t>
        </is>
      </c>
      <c r="E31" s="1269" t="n">
        <v>456553002</v>
      </c>
      <c r="F31" s="1269" t="n">
        <v>456553002</v>
      </c>
    </row>
    <row r="32" ht="14.25" customFormat="1" customHeight="1" s="511">
      <c r="A32" s="92" t="inlineStr">
        <is>
          <t>XC</t>
        </is>
      </c>
      <c r="B32" s="516" t="inlineStr">
        <is>
          <t>VALEUR AJOUTEE (XR + RA + RB) + (somme TE à RJ)</t>
        </is>
      </c>
      <c r="C32" s="517" t="n"/>
      <c r="D32" s="517" t="n"/>
      <c r="E32" s="847" t="n">
        <v>0</v>
      </c>
      <c r="F32" s="847" t="n">
        <v>0</v>
      </c>
    </row>
    <row r="33" ht="14.25" customFormat="1" customHeight="1" s="511">
      <c r="A33" s="443" t="inlineStr">
        <is>
          <t>RK</t>
        </is>
      </c>
      <c r="B33" s="1028" t="inlineStr">
        <is>
          <t>Charges de personnel</t>
        </is>
      </c>
      <c r="C33" s="509" t="inlineStr">
        <is>
          <t>-</t>
        </is>
      </c>
      <c r="D33" s="515" t="inlineStr">
        <is>
          <t>27</t>
        </is>
      </c>
      <c r="E33" s="1269" t="n">
        <v>268547506</v>
      </c>
      <c r="F33" s="1269" t="n">
        <v>268547506</v>
      </c>
    </row>
    <row r="34" ht="14.25" customFormat="1" customHeight="1" s="511">
      <c r="A34" s="92" t="inlineStr">
        <is>
          <t>XD</t>
        </is>
      </c>
      <c r="B34" s="516" t="inlineStr">
        <is>
          <t>EXEDENT BRUT D'EXPLOITATION (XC+RK)</t>
        </is>
      </c>
      <c r="C34" s="517" t="n"/>
      <c r="D34" s="517" t="inlineStr">
        <is>
          <t>28</t>
        </is>
      </c>
      <c r="E34" s="847" t="n">
        <v>0</v>
      </c>
      <c r="F34" s="847" t="n">
        <v>0</v>
      </c>
    </row>
    <row r="35" ht="14.25" customFormat="1" customHeight="1" s="511">
      <c r="A35" s="443" t="inlineStr">
        <is>
          <t>TJ</t>
        </is>
      </c>
      <c r="B35" s="1028" t="inlineStr">
        <is>
          <t>Reprises d'amortissements, provisions et dépréciations</t>
        </is>
      </c>
      <c r="C35" s="509" t="inlineStr">
        <is>
          <t>+</t>
        </is>
      </c>
      <c r="D35" s="515" t="inlineStr">
        <is>
          <t>28</t>
        </is>
      </c>
      <c r="E35" s="1269" t="n">
        <v>0</v>
      </c>
      <c r="F35" s="1269" t="n">
        <v>0</v>
      </c>
    </row>
    <row r="36" ht="14.25" customFormat="1" customHeight="1" s="511">
      <c r="A36" s="443" t="inlineStr">
        <is>
          <t>RL</t>
        </is>
      </c>
      <c r="B36" s="1268" t="inlineStr">
        <is>
          <t>Dotations aux amortissements, aux provisions et dépréciations</t>
        </is>
      </c>
      <c r="C36" s="509" t="inlineStr">
        <is>
          <t>-</t>
        </is>
      </c>
      <c r="D36" s="515" t="inlineStr">
        <is>
          <t>3C&amp;28</t>
        </is>
      </c>
      <c r="E36" s="1269" t="n">
        <v>537562503</v>
      </c>
      <c r="F36" s="1269" t="n">
        <v>537562503</v>
      </c>
    </row>
    <row r="37" ht="14.25" customFormat="1" customHeight="1" s="511">
      <c r="A37" s="92" t="inlineStr">
        <is>
          <t>XE</t>
        </is>
      </c>
      <c r="B37" s="516" t="inlineStr">
        <is>
          <t>RESULTAT D'EXPLOITATIIONS (XD + TJ + Rlà</t>
        </is>
      </c>
      <c r="C37" s="517" t="n"/>
      <c r="D37" s="517" t="n"/>
      <c r="E37" s="847" t="n">
        <v>0</v>
      </c>
      <c r="F37" s="847" t="n">
        <v>0</v>
      </c>
    </row>
    <row r="38" ht="14.25" customFormat="1" customHeight="1" s="511">
      <c r="A38" s="443" t="inlineStr">
        <is>
          <t>TK</t>
        </is>
      </c>
      <c r="B38" s="1028" t="inlineStr">
        <is>
          <t>Revenus financiers et assimilés</t>
        </is>
      </c>
      <c r="C38" s="515" t="n"/>
      <c r="D38" s="515" t="inlineStr">
        <is>
          <t>29</t>
        </is>
      </c>
      <c r="E38" s="1269" t="n">
        <v>4370480</v>
      </c>
      <c r="F38" s="1269" t="n">
        <v>4370480</v>
      </c>
    </row>
    <row r="39" ht="14.25" customFormat="1" customHeight="1" s="511">
      <c r="A39" s="443" t="inlineStr">
        <is>
          <t>TL</t>
        </is>
      </c>
      <c r="B39" s="1028" t="inlineStr">
        <is>
          <t>Reprises de provisions et dépréciations financières</t>
        </is>
      </c>
      <c r="C39" s="509" t="inlineStr">
        <is>
          <t>-</t>
        </is>
      </c>
      <c r="D39" s="515" t="inlineStr">
        <is>
          <t>28</t>
        </is>
      </c>
      <c r="E39" s="1269" t="n">
        <v>0</v>
      </c>
      <c r="F39" s="1269" t="n">
        <v>0</v>
      </c>
    </row>
    <row r="40" ht="14.25" customFormat="1" customHeight="1" s="511">
      <c r="A40" s="443" t="inlineStr">
        <is>
          <t>TM</t>
        </is>
      </c>
      <c r="B40" s="1028" t="inlineStr">
        <is>
          <t>Transfert de charges financières</t>
        </is>
      </c>
      <c r="C40" s="509" t="inlineStr">
        <is>
          <t>-</t>
        </is>
      </c>
      <c r="D40" s="515" t="inlineStr">
        <is>
          <t>12</t>
        </is>
      </c>
      <c r="E40" s="1269" t="n">
        <v>1041306</v>
      </c>
      <c r="F40" s="1269" t="n">
        <v>1041306</v>
      </c>
    </row>
    <row r="41" ht="14.25" customFormat="1" customHeight="1" s="511">
      <c r="A41" s="443" t="inlineStr">
        <is>
          <t>RM</t>
        </is>
      </c>
      <c r="B41" s="1028" t="inlineStr">
        <is>
          <t>Frais financiers et charges assimilées</t>
        </is>
      </c>
      <c r="C41" s="509" t="inlineStr">
        <is>
          <t>-</t>
        </is>
      </c>
      <c r="D41" s="515" t="inlineStr">
        <is>
          <t>29</t>
        </is>
      </c>
      <c r="E41" s="1269" t="n">
        <v>444796755</v>
      </c>
      <c r="F41" s="1269" t="n">
        <v>444796755</v>
      </c>
    </row>
    <row r="42" ht="14.25" customFormat="1" customHeight="1" s="511">
      <c r="A42" s="443" t="inlineStr">
        <is>
          <t>RN</t>
        </is>
      </c>
      <c r="B42" s="1028" t="inlineStr">
        <is>
          <t>Dotations aux provisions et aux dépréciations financières</t>
        </is>
      </c>
      <c r="C42" s="509" t="inlineStr">
        <is>
          <t>-</t>
        </is>
      </c>
      <c r="D42" s="515" t="inlineStr">
        <is>
          <t>3C&amp;28</t>
        </is>
      </c>
      <c r="E42" s="1269" t="n">
        <v>0</v>
      </c>
      <c r="F42" s="1269" t="n">
        <v>0</v>
      </c>
    </row>
    <row r="43" ht="14.25" customFormat="1" customHeight="1" s="511">
      <c r="A43" s="443" t="inlineStr">
        <is>
          <t>XF</t>
        </is>
      </c>
      <c r="B43" s="516" t="inlineStr">
        <is>
          <t>RESULTATS FINANCIERS (somme TK à RN)</t>
        </is>
      </c>
      <c r="C43" s="517" t="n"/>
      <c r="D43" s="517" t="n"/>
      <c r="E43" s="847" t="n">
        <v>0</v>
      </c>
      <c r="F43" s="847" t="n">
        <v>0</v>
      </c>
    </row>
    <row r="44" ht="14.25" customFormat="1" customHeight="1" s="511">
      <c r="A44" s="443" t="inlineStr">
        <is>
          <t>XG</t>
        </is>
      </c>
      <c r="B44" s="518" t="inlineStr">
        <is>
          <t>RESULTAT DES ACTIVITES ORDINAIRES</t>
        </is>
      </c>
      <c r="C44" s="515" t="n"/>
      <c r="D44" s="515" t="n"/>
      <c r="E44" s="1269" t="n">
        <v>0</v>
      </c>
      <c r="F44" s="1269" t="n">
        <v>0</v>
      </c>
    </row>
    <row r="45" ht="14.25" customFormat="1" customHeight="1" s="511">
      <c r="A45" s="443" t="inlineStr">
        <is>
          <t>TN</t>
        </is>
      </c>
      <c r="B45" s="1028" t="inlineStr">
        <is>
          <t>Produits et cessions d'immobilisations</t>
        </is>
      </c>
      <c r="C45" s="509" t="inlineStr">
        <is>
          <t>+</t>
        </is>
      </c>
      <c r="D45" s="515" t="inlineStr">
        <is>
          <t>3D</t>
        </is>
      </c>
      <c r="E45" s="1269" t="n">
        <v>0</v>
      </c>
      <c r="F45" s="1269" t="n">
        <v>0</v>
      </c>
    </row>
    <row r="46" ht="14.25" customFormat="1" customHeight="1" s="511">
      <c r="A46" s="443" t="inlineStr">
        <is>
          <t>TO</t>
        </is>
      </c>
      <c r="B46" s="1028" t="inlineStr">
        <is>
          <t>Autres Produits HAO</t>
        </is>
      </c>
      <c r="C46" s="509" t="inlineStr">
        <is>
          <t>+</t>
        </is>
      </c>
      <c r="D46" s="515" t="inlineStr">
        <is>
          <t>30</t>
        </is>
      </c>
      <c r="E46" s="1269" t="n">
        <v>4370480</v>
      </c>
      <c r="F46" s="1269" t="n">
        <v>0</v>
      </c>
    </row>
    <row r="47" ht="14.25" customFormat="1" customHeight="1" s="511">
      <c r="A47" s="443" t="inlineStr">
        <is>
          <t>RO</t>
        </is>
      </c>
      <c r="B47" s="1028" t="inlineStr">
        <is>
          <t>Valeurs comptables de cessiions d'immobilisations</t>
        </is>
      </c>
      <c r="C47" s="509" t="inlineStr">
        <is>
          <t>-</t>
        </is>
      </c>
      <c r="D47" s="515" t="inlineStr">
        <is>
          <t>3D</t>
        </is>
      </c>
      <c r="E47" s="1269" t="n">
        <v>0</v>
      </c>
      <c r="F47" s="1269" t="n">
        <v>0</v>
      </c>
    </row>
    <row r="48" ht="14.25" customFormat="1" customHeight="1" s="511">
      <c r="A48" s="443" t="inlineStr">
        <is>
          <t>RP</t>
        </is>
      </c>
      <c r="B48" s="1028" t="inlineStr">
        <is>
          <t>Autres charges HAO</t>
        </is>
      </c>
      <c r="C48" s="509" t="inlineStr">
        <is>
          <t>-</t>
        </is>
      </c>
      <c r="D48" s="515" t="inlineStr">
        <is>
          <t>30</t>
        </is>
      </c>
      <c r="E48" s="1269" t="n">
        <v>456553002</v>
      </c>
      <c r="F48" s="1269" t="n">
        <v>444796755</v>
      </c>
    </row>
    <row r="49" ht="14.25" customFormat="1" customHeight="1" s="511">
      <c r="A49" s="443" t="inlineStr">
        <is>
          <t>XH</t>
        </is>
      </c>
      <c r="B49" s="516" t="inlineStr">
        <is>
          <t>RESULTATS ACTIVITES ORDINAIRES (somme TN à RP)</t>
        </is>
      </c>
      <c r="C49" s="517" t="n"/>
      <c r="D49" s="517" t="n"/>
      <c r="E49" s="847" t="n">
        <v>0</v>
      </c>
      <c r="F49" s="847" t="n">
        <v>0</v>
      </c>
    </row>
    <row r="50" ht="14.25" customFormat="1" customHeight="1" s="511">
      <c r="A50" s="443" t="inlineStr">
        <is>
          <t>RQ</t>
        </is>
      </c>
      <c r="B50" s="1028" t="inlineStr">
        <is>
          <t>Participation des travailleurs</t>
        </is>
      </c>
      <c r="C50" s="509" t="inlineStr">
        <is>
          <t>-</t>
        </is>
      </c>
      <c r="D50" s="515" t="inlineStr">
        <is>
          <t>30</t>
        </is>
      </c>
      <c r="E50" s="1269" t="n">
        <v>0</v>
      </c>
      <c r="F50" s="1269" t="n">
        <v>0</v>
      </c>
    </row>
    <row r="51" ht="14.25" customFormat="1" customHeight="1" s="511">
      <c r="A51" s="443" t="inlineStr">
        <is>
          <t>RS</t>
        </is>
      </c>
      <c r="B51" s="1028" t="inlineStr">
        <is>
          <t>Impôt sur le résultat</t>
        </is>
      </c>
      <c r="C51" s="509" t="inlineStr">
        <is>
          <t>-</t>
        </is>
      </c>
      <c r="D51" s="515" t="n"/>
      <c r="E51" s="1269" t="n">
        <v>0</v>
      </c>
      <c r="F51" s="1269" t="n">
        <v>0</v>
      </c>
    </row>
    <row r="52" ht="14.25" customFormat="1" customHeight="1" s="511">
      <c r="A52" s="443" t="inlineStr">
        <is>
          <t>XI</t>
        </is>
      </c>
      <c r="B52" s="519" t="inlineStr">
        <is>
          <t>RESULTAT NET (XG+XH+RQ+RS)</t>
        </is>
      </c>
      <c r="C52" s="520" t="n"/>
      <c r="D52" s="520" t="n"/>
      <c r="E52" s="848" t="n">
        <v>0</v>
      </c>
      <c r="F52" s="848" t="n">
        <v>0</v>
      </c>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v>83356559267</v>
      </c>
      <c r="F12" s="528" t="n">
        <v>83356559267</v>
      </c>
    </row>
    <row r="13" customFormat="1" s="525">
      <c r="A13" s="521" t="inlineStr">
        <is>
          <t>FB</t>
        </is>
      </c>
      <c r="B13" s="98" t="inlineStr">
        <is>
          <t>-Actif circulant HAO</t>
        </is>
      </c>
      <c r="C13" s="529" t="n"/>
      <c r="D13" s="528" t="n"/>
      <c r="E13" s="528" t="n">
        <v>98912367086</v>
      </c>
      <c r="F13" s="528" t="n">
        <v>98912367086</v>
      </c>
    </row>
    <row r="14" customFormat="1" s="525">
      <c r="A14" s="521" t="inlineStr">
        <is>
          <t>FC</t>
        </is>
      </c>
      <c r="B14" s="98" t="inlineStr">
        <is>
          <t>-Variation des stocks</t>
        </is>
      </c>
      <c r="C14" s="526" t="n"/>
      <c r="D14" s="528" t="n"/>
      <c r="E14" s="528" t="n">
        <v>19177246369</v>
      </c>
      <c r="F14" s="528" t="n">
        <v>19177246369</v>
      </c>
    </row>
    <row r="15" customFormat="1" s="525">
      <c r="A15" s="521" t="inlineStr">
        <is>
          <t>FD</t>
        </is>
      </c>
      <c r="B15" s="98" t="inlineStr">
        <is>
          <t>-Variation des créances</t>
        </is>
      </c>
      <c r="C15" s="526" t="n"/>
      <c r="D15" s="528" t="n"/>
      <c r="E15" s="528" t="n">
        <v>33713452367</v>
      </c>
      <c r="F15" s="528" t="n">
        <v>33713452367</v>
      </c>
    </row>
    <row r="16" customFormat="1" s="525">
      <c r="A16" s="521" t="inlineStr">
        <is>
          <t>FE</t>
        </is>
      </c>
      <c r="B16" s="98" t="inlineStr">
        <is>
          <t>Variation du passif circulant</t>
        </is>
      </c>
      <c r="C16" s="526" t="n"/>
      <c r="D16" s="528" t="n"/>
      <c r="E16" s="528" t="n">
        <v>96603490941</v>
      </c>
      <c r="F16" s="528" t="n">
        <v>96603490941</v>
      </c>
    </row>
    <row r="17" ht="14.4" customFormat="1" customHeight="1" s="525">
      <c r="A17" s="521" t="n"/>
      <c r="B17" s="536" t="inlineStr">
        <is>
          <t>Variation du BF lié au activités opérationnelles (FB+FC+FD+FE):…………………...</t>
        </is>
      </c>
      <c r="C17" s="521" t="n"/>
      <c r="D17" s="528" t="n"/>
      <c r="E17" s="528" t="n">
        <v>118519731739</v>
      </c>
      <c r="F17" s="528" t="n">
        <v>118519731739</v>
      </c>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v>0</v>
      </c>
      <c r="F20" s="528" t="n">
        <v>0</v>
      </c>
    </row>
    <row r="21" customFormat="1" s="525">
      <c r="A21" s="521" t="inlineStr">
        <is>
          <t>FG</t>
        </is>
      </c>
      <c r="B21" s="98" t="inlineStr">
        <is>
          <t>-Décaissements liés aux acquisitions d'immobilisation corporelles</t>
        </is>
      </c>
      <c r="C21" s="526" t="n"/>
      <c r="D21" s="528" t="n"/>
      <c r="E21" s="528" t="n">
        <v>14784107737</v>
      </c>
      <c r="F21" s="528" t="n">
        <v>14784107737</v>
      </c>
    </row>
    <row r="22" customFormat="1" s="525">
      <c r="A22" s="521" t="inlineStr">
        <is>
          <t>FH</t>
        </is>
      </c>
      <c r="B22" s="98" t="inlineStr">
        <is>
          <t>-Décaissements liés aux acquisitions d'immobilisation financières</t>
        </is>
      </c>
      <c r="C22" s="526" t="n"/>
      <c r="D22" s="528" t="n"/>
      <c r="E22" s="528" t="n">
        <v>292504944</v>
      </c>
      <c r="F22" s="528" t="n">
        <v>292504944</v>
      </c>
    </row>
    <row r="23" ht="17.1" customFormat="1" customHeight="1" s="525">
      <c r="A23" s="521" t="inlineStr">
        <is>
          <t>FI</t>
        </is>
      </c>
      <c r="B23" s="532" t="inlineStr">
        <is>
          <t>+ Encaissement liés aux cessions d’immobilisations incorporelles et corporelles</t>
        </is>
      </c>
      <c r="C23" s="526" t="n"/>
      <c r="D23" s="528" t="n"/>
      <c r="E23" s="528" t="n">
        <v>0</v>
      </c>
      <c r="F23" s="528" t="n">
        <v>0</v>
      </c>
    </row>
    <row r="24" customFormat="1" s="525">
      <c r="A24" s="521" t="inlineStr">
        <is>
          <t>FJ</t>
        </is>
      </c>
      <c r="B24" s="533" t="inlineStr">
        <is>
          <t>+ Encaissement liés aux cessions d’immobilisations financières</t>
        </is>
      </c>
      <c r="C24" s="526" t="n"/>
      <c r="D24" s="528" t="n"/>
      <c r="E24" s="528" t="n">
        <v>0</v>
      </c>
      <c r="F24" s="528" t="n">
        <v>0</v>
      </c>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v>22078011567</v>
      </c>
      <c r="F27" s="528" t="n">
        <v>22078011567</v>
      </c>
    </row>
    <row r="28" customFormat="1" s="525">
      <c r="A28" s="521" t="inlineStr">
        <is>
          <t>FL</t>
        </is>
      </c>
      <c r="B28" s="98" t="inlineStr">
        <is>
          <t>+Subventions d'investissement reçues</t>
        </is>
      </c>
      <c r="C28" s="526" t="n"/>
      <c r="D28" s="528" t="n"/>
      <c r="E28" s="528" t="n">
        <v>0</v>
      </c>
      <c r="F28" s="528" t="n">
        <v>0</v>
      </c>
    </row>
    <row r="29" customFormat="1" s="525">
      <c r="A29" s="521" t="inlineStr">
        <is>
          <t>FM</t>
        </is>
      </c>
      <c r="B29" s="98" t="inlineStr">
        <is>
          <t>-Prélèvement sur le capital</t>
        </is>
      </c>
      <c r="C29" s="526" t="n"/>
      <c r="D29" s="528" t="n"/>
      <c r="E29" s="528" t="n">
        <v>22078011567</v>
      </c>
      <c r="F29" s="528" t="n">
        <v>22078011567</v>
      </c>
    </row>
    <row r="30" customFormat="1" s="525">
      <c r="A30" s="521" t="inlineStr">
        <is>
          <t>FN</t>
        </is>
      </c>
      <c r="B30" s="98" t="inlineStr">
        <is>
          <t>-Dividendes versés</t>
        </is>
      </c>
      <c r="C30" s="526" t="n"/>
      <c r="D30" s="528" t="n"/>
      <c r="E30" s="528" t="n">
        <v>1844509992</v>
      </c>
      <c r="F30" s="528" t="n">
        <v>1844509992</v>
      </c>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v>24446611683</v>
      </c>
      <c r="F32" s="535" t="n">
        <v>24446611683</v>
      </c>
    </row>
    <row r="33" customFormat="1" s="525">
      <c r="A33" s="521" t="inlineStr">
        <is>
          <t>FO</t>
        </is>
      </c>
      <c r="B33" s="104" t="inlineStr">
        <is>
          <t>Emprunts</t>
        </is>
      </c>
      <c r="C33" s="521" t="n"/>
      <c r="D33" s="528" t="n"/>
      <c r="E33" s="528" t="n">
        <v>1787956701</v>
      </c>
      <c r="F33" s="528" t="n">
        <v>2068565394</v>
      </c>
    </row>
    <row r="34" customFormat="1" s="525">
      <c r="A34" s="521" t="inlineStr">
        <is>
          <t>FP</t>
        </is>
      </c>
      <c r="B34" s="98" t="inlineStr">
        <is>
          <t>Autres dettes financières</t>
        </is>
      </c>
      <c r="C34" s="526" t="n"/>
      <c r="D34" s="528" t="n"/>
      <c r="E34" s="528" t="n">
        <v>24446611683</v>
      </c>
      <c r="F34" s="528" t="n">
        <v>5579895865</v>
      </c>
    </row>
    <row r="35" customFormat="1" s="525">
      <c r="A35" s="521" t="inlineStr">
        <is>
          <t>FQ</t>
        </is>
      </c>
      <c r="B35" s="98" t="inlineStr">
        <is>
          <t>Remboursemement des emprunts et aux dettes financières</t>
        </is>
      </c>
      <c r="C35" s="526" t="n"/>
      <c r="D35" s="528" t="n"/>
      <c r="E35" s="528" t="n">
        <v>398018193</v>
      </c>
      <c r="F35" s="528" t="n">
        <v>398018193</v>
      </c>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v>0</v>
      </c>
      <c r="E15" s="562" t="n"/>
      <c r="F15" s="562" t="n"/>
      <c r="G15" s="562" t="n">
        <v>0</v>
      </c>
      <c r="H15" s="562" t="n"/>
      <c r="I15" s="562" t="n"/>
      <c r="J15" s="562" t="n"/>
    </row>
    <row r="16" ht="12" customFormat="1" customHeight="1" s="511">
      <c r="A16" s="1097" t="inlineStr">
        <is>
          <t>Brevets, licences, logiciels et droits similaires</t>
        </is>
      </c>
      <c r="B16" s="7" t="n"/>
      <c r="C16" s="7" t="n"/>
      <c r="D16" s="562" t="n">
        <v>620134539</v>
      </c>
      <c r="E16" s="562" t="n"/>
      <c r="F16" s="562" t="n"/>
      <c r="G16" s="562" t="n">
        <v>5969017</v>
      </c>
      <c r="H16" s="562" t="n"/>
      <c r="I16" s="562" t="n"/>
      <c r="J16" s="562" t="n"/>
    </row>
    <row r="17" ht="12" customFormat="1" customHeight="1" s="511">
      <c r="A17" s="1097" t="inlineStr">
        <is>
          <t>Fonds commercial et droit de bail</t>
        </is>
      </c>
      <c r="B17" s="7" t="n"/>
      <c r="C17" s="7" t="n"/>
      <c r="D17" s="562" t="n">
        <v>150000000</v>
      </c>
      <c r="E17" s="562" t="n"/>
      <c r="F17" s="562" t="n"/>
      <c r="G17" s="562" t="n">
        <v>0</v>
      </c>
      <c r="H17" s="562" t="n"/>
      <c r="I17" s="562" t="n"/>
      <c r="J17" s="562" t="n"/>
    </row>
    <row r="18" ht="12" customFormat="1" customHeight="1" s="511">
      <c r="A18" s="1097" t="inlineStr">
        <is>
          <t>Autres immobilisations incorporelles</t>
        </is>
      </c>
      <c r="B18" s="7" t="n"/>
      <c r="C18" s="7" t="n"/>
      <c r="D18" s="562" t="n">
        <v>523131297</v>
      </c>
      <c r="E18" s="562" t="n"/>
      <c r="F18" s="562" t="n"/>
      <c r="G18" s="562" t="n">
        <v>997509</v>
      </c>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58044467</v>
      </c>
      <c r="E20" s="562" t="n"/>
      <c r="F20" s="562" t="n"/>
      <c r="G20" s="562" t="n">
        <v>11495533</v>
      </c>
      <c r="H20" s="562" t="n"/>
      <c r="I20" s="562" t="n"/>
      <c r="J20" s="562" t="n"/>
    </row>
    <row r="21" ht="12" customFormat="1" customHeight="1" s="511">
      <c r="A21" s="1097" t="inlineStr">
        <is>
          <t>Terrains - immeubles de placement</t>
        </is>
      </c>
      <c r="B21" s="7" t="n"/>
      <c r="C21" s="7" t="n"/>
      <c r="D21" s="562" t="n">
        <v>0</v>
      </c>
      <c r="E21" s="562" t="n"/>
      <c r="F21" s="562" t="n"/>
      <c r="G21" s="562" t="n">
        <v>0</v>
      </c>
      <c r="H21" s="562" t="n"/>
      <c r="I21" s="562" t="n"/>
      <c r="J21" s="562" t="n"/>
    </row>
    <row r="22" ht="12" customFormat="1" customHeight="1" s="511">
      <c r="A22" s="1097" t="inlineStr">
        <is>
          <t>Bâtiments hors immeubles de placement</t>
        </is>
      </c>
      <c r="B22" s="7" t="n"/>
      <c r="C22" s="7" t="n"/>
      <c r="D22" s="562" t="n">
        <v>9073627172</v>
      </c>
      <c r="E22" s="562" t="n"/>
      <c r="F22" s="562" t="n"/>
      <c r="G22" s="562" t="n">
        <v>4407443407</v>
      </c>
      <c r="H22" s="562" t="n"/>
      <c r="I22" s="562" t="n"/>
      <c r="J22" s="562" t="n"/>
    </row>
    <row r="23" ht="12" customFormat="1" customHeight="1" s="511">
      <c r="A23" s="1097" t="inlineStr">
        <is>
          <t>Bâtiments - immeubles de placement</t>
        </is>
      </c>
      <c r="B23" s="7" t="n"/>
      <c r="C23" s="7" t="n"/>
      <c r="D23" s="562" t="n">
        <v>0</v>
      </c>
      <c r="E23" s="562" t="n"/>
      <c r="F23" s="562" t="n"/>
      <c r="G23" s="562" t="n">
        <v>0</v>
      </c>
      <c r="H23" s="562" t="n"/>
      <c r="I23" s="562" t="n"/>
      <c r="J23" s="562" t="n"/>
    </row>
    <row r="24" ht="12" customFormat="1" customHeight="1" s="511">
      <c r="A24" s="1097" t="inlineStr">
        <is>
          <t>Aménagements, agencements et installations</t>
        </is>
      </c>
      <c r="B24" s="7" t="n"/>
      <c r="C24" s="7" t="n"/>
      <c r="D24" s="562" t="n">
        <v>4150091498</v>
      </c>
      <c r="E24" s="562" t="n"/>
      <c r="F24" s="562" t="n"/>
      <c r="G24" s="562" t="n">
        <v>80584627</v>
      </c>
      <c r="H24" s="562" t="n"/>
      <c r="I24" s="562" t="n"/>
      <c r="J24" s="562" t="n"/>
    </row>
    <row r="25" ht="12" customFormat="1" customHeight="1" s="511">
      <c r="A25" s="1097" t="inlineStr">
        <is>
          <t>Matériel, mobilier et actif biologiques</t>
        </is>
      </c>
      <c r="B25" s="7" t="n"/>
      <c r="C25" s="7" t="n"/>
      <c r="D25" s="562" t="n">
        <v>2778804228</v>
      </c>
      <c r="E25" s="562" t="n"/>
      <c r="F25" s="562" t="n"/>
      <c r="G25" s="562" t="n">
        <v>399284651</v>
      </c>
      <c r="H25" s="562" t="n"/>
      <c r="I25" s="562" t="n"/>
      <c r="J25" s="562" t="n"/>
    </row>
    <row r="26" ht="12" customFormat="1" customHeight="1" s="511">
      <c r="A26" s="1097" t="inlineStr">
        <is>
          <t>Matériel de transport</t>
        </is>
      </c>
      <c r="B26" s="7" t="n"/>
      <c r="C26" s="7" t="n"/>
      <c r="D26" s="562" t="n">
        <v>1072044801</v>
      </c>
      <c r="E26" s="562" t="n"/>
      <c r="F26" s="562" t="n"/>
      <c r="G26" s="562" t="n">
        <v>0</v>
      </c>
      <c r="H26" s="562" t="n"/>
      <c r="I26" s="562" t="n"/>
      <c r="J26" s="562" t="n"/>
    </row>
    <row r="27" ht="13.2" customFormat="1" customHeight="1" s="511">
      <c r="A27" s="1109" t="inlineStr">
        <is>
          <t>AVANCES ET ACOMPTES VERSEES SUR IMMOBILISATIONS</t>
        </is>
      </c>
      <c r="B27" s="1678" t="n"/>
      <c r="C27" s="1681" t="n"/>
      <c r="D27" s="564" t="n">
        <v>27040545410</v>
      </c>
      <c r="E27" s="564" t="n"/>
      <c r="F27" s="564" t="n"/>
      <c r="G27" s="564" t="n"/>
      <c r="H27" s="564" t="n"/>
      <c r="I27" s="564" t="n"/>
      <c r="J27" s="564" t="n"/>
    </row>
    <row r="28" customFormat="1" s="511">
      <c r="A28" s="1111" t="inlineStr">
        <is>
          <t>Immobilisations incorporelles</t>
        </is>
      </c>
      <c r="B28" s="7" t="n"/>
      <c r="C28" s="7" t="n"/>
      <c r="D28" s="565" t="n">
        <v>1293265836</v>
      </c>
      <c r="E28" s="565" t="n"/>
      <c r="F28" s="565" t="n"/>
      <c r="G28" s="565" t="n">
        <v>6966526</v>
      </c>
      <c r="H28" s="565" t="n"/>
      <c r="I28" s="565" t="n"/>
      <c r="J28" s="565" t="n"/>
    </row>
    <row r="29" ht="12" customFormat="1" customHeight="1" s="511">
      <c r="A29" s="1112" t="inlineStr">
        <is>
          <t>Immobilisation corporelles</t>
        </is>
      </c>
      <c r="B29" s="7" t="n"/>
      <c r="C29" s="7" t="n"/>
      <c r="D29" s="562" t="n">
        <v>17132612166</v>
      </c>
      <c r="E29" s="562" t="n"/>
      <c r="F29" s="562" t="n"/>
      <c r="G29" s="562" t="n">
        <v>4898808218</v>
      </c>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v>1432653817</v>
      </c>
      <c r="E31" s="562" t="n"/>
      <c r="F31" s="562" t="n"/>
      <c r="G31" s="562" t="n">
        <v>0</v>
      </c>
      <c r="H31" s="562" t="n"/>
      <c r="I31" s="562" t="n"/>
      <c r="J31" s="562" t="n"/>
    </row>
    <row r="32" ht="12" customFormat="1" customHeight="1" s="511">
      <c r="A32" s="1112" t="inlineStr">
        <is>
          <t>Autres immobilisations financières</t>
        </is>
      </c>
      <c r="B32" s="7" t="n"/>
      <c r="C32" s="7" t="n"/>
      <c r="D32" s="562" t="n">
        <v>610030530</v>
      </c>
      <c r="E32" s="562" t="n"/>
      <c r="F32" s="562" t="n"/>
      <c r="G32" s="562" t="n">
        <v>97501648</v>
      </c>
      <c r="H32" s="562" t="n"/>
      <c r="I32" s="562" t="n"/>
      <c r="J32" s="562" t="n"/>
    </row>
    <row r="33" customFormat="1" s="511">
      <c r="A33" s="1115" t="inlineStr">
        <is>
          <t>TOTAL GENERAL</t>
        </is>
      </c>
      <c r="B33" s="1678" t="n"/>
      <c r="C33" s="1681" t="n"/>
      <c r="D33" s="564" t="n">
        <v>20468562349</v>
      </c>
      <c r="E33" s="564" t="n"/>
      <c r="F33" s="564" t="n"/>
      <c r="G33" s="564" t="n">
        <v>5003276392</v>
      </c>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v>0</v>
      </c>
      <c r="F17" s="573" t="n"/>
      <c r="G17" s="1485" t="n"/>
      <c r="H17" s="498" t="n"/>
      <c r="I17" s="1485" t="n">
        <v>0</v>
      </c>
      <c r="J17" s="574" t="n"/>
      <c r="K17" s="1485" t="n"/>
      <c r="L17" s="1545" t="n"/>
      <c r="M17" s="576" t="n"/>
      <c r="N17" s="577" t="n">
        <v>0</v>
      </c>
    </row>
    <row r="18" customFormat="1" s="568">
      <c r="A18" s="495" t="inlineStr">
        <is>
          <t>Fonds commercial et droit au bail</t>
        </is>
      </c>
      <c r="B18" s="1678" t="n"/>
      <c r="C18" s="1681" t="n"/>
      <c r="D18" s="571" t="n"/>
      <c r="E18" s="1485" t="n">
        <v>0</v>
      </c>
      <c r="F18" s="573" t="n"/>
      <c r="G18" s="1485" t="n"/>
      <c r="H18" s="498" t="n"/>
      <c r="I18" s="1485" t="n">
        <v>0</v>
      </c>
      <c r="J18" s="574" t="n"/>
      <c r="K18" s="1485" t="n"/>
      <c r="L18" s="1545" t="n"/>
      <c r="M18" s="576" t="n"/>
      <c r="N18" s="577" t="n">
        <v>0</v>
      </c>
    </row>
    <row r="19" customFormat="1" s="568">
      <c r="A19" s="495" t="inlineStr">
        <is>
          <t>Autres immobilisations incorporelles</t>
        </is>
      </c>
      <c r="B19" s="1678" t="n"/>
      <c r="C19" s="1681" t="n"/>
      <c r="D19" s="571" t="n"/>
      <c r="E19" s="1485" t="n">
        <v>1293265836</v>
      </c>
      <c r="F19" s="573" t="n"/>
      <c r="G19" s="1485" t="n"/>
      <c r="H19" s="498" t="n"/>
      <c r="I19" s="1485" t="n">
        <v>6966526</v>
      </c>
      <c r="J19" s="574" t="n"/>
      <c r="K19" s="1485" t="n"/>
      <c r="L19" s="1545" t="n"/>
      <c r="M19" s="576" t="n"/>
      <c r="N19" s="577" t="n">
        <v>0</v>
      </c>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v>1293265836</v>
      </c>
      <c r="F21" s="578" t="n"/>
      <c r="G21" s="1269" t="n"/>
      <c r="H21" s="1269" t="n"/>
      <c r="I21" s="1269" t="n">
        <v>6966526</v>
      </c>
      <c r="J21" s="576" t="n"/>
      <c r="K21" s="1269" t="n"/>
      <c r="L21" s="498" t="n"/>
      <c r="M21" s="576" t="n"/>
      <c r="N21" s="579" t="n">
        <v>0</v>
      </c>
    </row>
    <row r="22" customFormat="1" s="568">
      <c r="A22" s="1697" t="inlineStr">
        <is>
          <t>Terrains</t>
        </is>
      </c>
      <c r="B22" s="1668" t="n"/>
      <c r="C22" s="1669" t="n"/>
      <c r="D22" s="488" t="n"/>
      <c r="E22" s="1269" t="n">
        <v>58044467</v>
      </c>
      <c r="F22" s="578" t="n"/>
      <c r="G22" s="1269" t="n"/>
      <c r="H22" s="1269" t="n"/>
      <c r="I22" s="1269" t="n">
        <v>11495533</v>
      </c>
      <c r="J22" s="576" t="n"/>
      <c r="K22" s="1269" t="n"/>
      <c r="L22" s="1269" t="n"/>
      <c r="M22" s="576" t="n"/>
      <c r="N22" s="579" t="n">
        <v>69540000</v>
      </c>
    </row>
    <row r="23" customFormat="1" s="568">
      <c r="A23" s="1697" t="inlineStr">
        <is>
          <t>Bâtiments</t>
        </is>
      </c>
      <c r="B23" s="1668" t="n"/>
      <c r="C23" s="1669" t="n"/>
      <c r="D23" s="488" t="n"/>
      <c r="E23" s="1269" t="n">
        <v>174133401</v>
      </c>
      <c r="F23" s="578" t="n"/>
      <c r="G23" s="1269" t="n"/>
      <c r="H23" s="1269" t="n"/>
      <c r="I23" s="1269" t="n">
        <v>34486599</v>
      </c>
      <c r="J23" s="576" t="n"/>
      <c r="K23" s="1269" t="n"/>
      <c r="L23" s="1269" t="n"/>
      <c r="M23" s="576" t="n"/>
      <c r="N23" s="579" t="n">
        <v>208620000</v>
      </c>
    </row>
    <row r="24" customFormat="1" s="568">
      <c r="A24" s="1697" t="inlineStr">
        <is>
          <t>Aménagements, agencements et installations</t>
        </is>
      </c>
      <c r="B24" s="1668" t="n"/>
      <c r="C24" s="1669" t="n"/>
      <c r="D24" s="488" t="n"/>
      <c r="E24" s="1269" t="n">
        <v>39049670311</v>
      </c>
      <c r="F24" s="578" t="n"/>
      <c r="G24" s="1269" t="n"/>
      <c r="H24" s="1269" t="n"/>
      <c r="I24" s="1269" t="n">
        <v>13462519852</v>
      </c>
      <c r="J24" s="576" t="n"/>
      <c r="K24" s="1269" t="n"/>
      <c r="L24" s="1269" t="n"/>
      <c r="M24" s="576" t="n"/>
      <c r="N24" s="579" t="n">
        <v>52425237756</v>
      </c>
    </row>
    <row r="25" ht="14.25" customFormat="1" customHeight="1" s="568">
      <c r="A25" s="1697" t="inlineStr">
        <is>
          <t>Matériel, mobilier et actifs biologiques</t>
        </is>
      </c>
      <c r="B25" s="1668" t="n"/>
      <c r="C25" s="1669" t="n"/>
      <c r="D25" s="488" t="n"/>
      <c r="E25" s="1269" t="n">
        <v>3850849029</v>
      </c>
      <c r="F25" s="578" t="n"/>
      <c r="G25" s="1269" t="n"/>
      <c r="H25" s="1269" t="n"/>
      <c r="I25" s="1269" t="n">
        <v>399284651</v>
      </c>
      <c r="J25" s="576" t="n"/>
      <c r="K25" s="1269" t="n"/>
      <c r="L25" s="1269" t="n"/>
      <c r="M25" s="576" t="n"/>
      <c r="N25" s="579" t="n">
        <v>4249983680</v>
      </c>
    </row>
    <row r="26" ht="15.75" customFormat="1" customHeight="1" s="568">
      <c r="A26" s="1697" t="inlineStr">
        <is>
          <t>Matériel de transport</t>
        </is>
      </c>
      <c r="B26" s="1668" t="n"/>
      <c r="C26" s="1669" t="n"/>
      <c r="D26" s="580" t="n"/>
      <c r="E26" s="581" t="n">
        <v>1072044801</v>
      </c>
      <c r="F26" s="578" t="n"/>
      <c r="G26" s="581" t="n"/>
      <c r="H26" s="581" t="n"/>
      <c r="I26" s="581" t="n">
        <v>1197006108</v>
      </c>
      <c r="J26" s="576" t="n"/>
      <c r="K26" s="581" t="n"/>
      <c r="L26" s="581" t="n"/>
      <c r="M26" s="576" t="n"/>
      <c r="N26" s="582" t="n">
        <v>1072044801</v>
      </c>
    </row>
    <row r="27" customFormat="1" s="568">
      <c r="A27" s="1143" t="inlineStr">
        <is>
          <t>SOUS TOTAL : IMMOBILISATIONS CORPORELLES</t>
        </is>
      </c>
      <c r="B27" s="1678" t="n"/>
      <c r="C27" s="1681" t="n"/>
      <c r="D27" s="583" t="n"/>
      <c r="E27" s="584" t="n">
        <v>52845679453</v>
      </c>
      <c r="F27" s="584" t="n"/>
      <c r="G27" s="584" t="n"/>
      <c r="H27" s="584" t="n"/>
      <c r="I27" s="584" t="n">
        <v>14815588813</v>
      </c>
      <c r="J27" s="585" t="n"/>
      <c r="K27" s="1269" t="n"/>
      <c r="L27" s="1269" t="n"/>
      <c r="M27" s="585" t="n"/>
      <c r="N27" s="1269" t="n">
        <v>67191442808</v>
      </c>
    </row>
    <row r="28" customFormat="1" s="568">
      <c r="A28" s="1698" t="inlineStr">
        <is>
          <t>TOTAL GENERAL</t>
        </is>
      </c>
      <c r="B28" s="1678" t="n"/>
      <c r="C28" s="1681" t="n"/>
      <c r="D28" s="586" t="n"/>
      <c r="E28" s="587" t="n">
        <v>57681512796</v>
      </c>
      <c r="F28" s="587" t="n"/>
      <c r="G28" s="587" t="n"/>
      <c r="H28" s="587" t="n"/>
      <c r="I28" s="587" t="n">
        <v>15114062774</v>
      </c>
      <c r="J28" s="587" t="n"/>
      <c r="K28" s="587" t="n"/>
      <c r="L28" s="587" t="n"/>
      <c r="M28" s="587" t="n"/>
      <c r="N28" s="587" t="n">
        <v>71507799197</v>
      </c>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v>0</v>
      </c>
    </row>
    <row r="15" customFormat="1" s="589">
      <c r="A15" s="124" t="inlineStr">
        <is>
          <t>Brevets, licences, logiciels et droits similaires</t>
        </is>
      </c>
      <c r="B15" s="1269" t="n"/>
      <c r="C15" s="1269" t="n"/>
      <c r="D15" s="1271" t="n"/>
      <c r="E15" s="1269" t="n">
        <v>613213662</v>
      </c>
    </row>
    <row r="16" customFormat="1" s="589">
      <c r="A16" s="124" t="inlineStr">
        <is>
          <t>Fond commercial et droit de bail</t>
        </is>
      </c>
      <c r="B16" s="1269" t="n"/>
      <c r="C16" s="1269" t="n"/>
      <c r="D16" s="1271" t="n"/>
      <c r="E16" s="1269" t="n">
        <v>150000000</v>
      </c>
    </row>
    <row r="17" customFormat="1" s="589">
      <c r="A17" s="124" t="inlineStr">
        <is>
          <t>Autres immobilisations incorporelles</t>
        </is>
      </c>
      <c r="B17" s="1269" t="n"/>
      <c r="C17" s="1269" t="n"/>
      <c r="D17" s="1271" t="n"/>
      <c r="E17" s="1269" t="n">
        <v>0</v>
      </c>
    </row>
    <row r="18" customFormat="1" s="589">
      <c r="A18" s="125" t="inlineStr">
        <is>
          <t>SOUS TOTAL : IMMOBILISATIONS INCORPORELLES</t>
        </is>
      </c>
      <c r="B18" s="590" t="n"/>
      <c r="C18" s="590" t="n"/>
      <c r="D18" s="591" t="n"/>
      <c r="E18" s="591" t="n">
        <v>763213662</v>
      </c>
    </row>
    <row r="19" customFormat="1" s="589">
      <c r="A19" s="1138" t="inlineStr">
        <is>
          <t>Terrains hors immeubles de placement</t>
        </is>
      </c>
      <c r="B19" s="1269" t="n"/>
      <c r="C19" s="1269" t="n"/>
      <c r="D19" s="1269" t="n"/>
      <c r="E19" s="1271" t="n">
        <v>0</v>
      </c>
    </row>
    <row r="20" customFormat="1" s="589">
      <c r="A20" s="124" t="inlineStr">
        <is>
          <t>Terrains - immeubles de placement</t>
        </is>
      </c>
      <c r="B20" s="1269" t="n"/>
      <c r="C20" s="1269" t="n"/>
      <c r="D20" s="1269" t="n"/>
      <c r="E20" s="1271" t="n">
        <v>0</v>
      </c>
    </row>
    <row r="21" customFormat="1" s="589">
      <c r="A21" s="124" t="inlineStr">
        <is>
          <t>Bâtiments hors immeubles de placement</t>
        </is>
      </c>
      <c r="B21" s="1269" t="n"/>
      <c r="C21" s="1269" t="n"/>
      <c r="D21" s="1269" t="n"/>
      <c r="E21" s="1271" t="n">
        <v>623752063</v>
      </c>
    </row>
    <row r="22" customFormat="1" s="589">
      <c r="A22" s="124" t="inlineStr">
        <is>
          <t>Bâtiments - immeubles de placement</t>
        </is>
      </c>
      <c r="B22" s="1269" t="n"/>
      <c r="C22" s="1269" t="n"/>
      <c r="D22" s="1269" t="n"/>
      <c r="E22" s="1271" t="n">
        <v>1505087422</v>
      </c>
    </row>
    <row r="23" customFormat="1" s="589">
      <c r="A23" s="124" t="inlineStr">
        <is>
          <t>Aménagements, agencements et installations</t>
        </is>
      </c>
      <c r="B23" s="1269" t="n"/>
      <c r="C23" s="1269" t="n"/>
      <c r="D23" s="1271" t="n"/>
      <c r="E23" s="1271" t="n">
        <v>2059737102</v>
      </c>
    </row>
    <row r="24" customFormat="1" s="589">
      <c r="A24" s="124" t="inlineStr">
        <is>
          <t>Matériel, mobilier et actif biologiques</t>
        </is>
      </c>
      <c r="B24" s="1269" t="n"/>
      <c r="C24" s="1269" t="n"/>
      <c r="D24" s="1271" t="n"/>
      <c r="E24" s="1271" t="n">
        <v>3625674440</v>
      </c>
    </row>
    <row r="25" customFormat="1" s="589">
      <c r="A25" s="433" t="inlineStr">
        <is>
          <t>Matériel de transport</t>
        </is>
      </c>
      <c r="B25" s="1269" t="n"/>
      <c r="C25" s="1269" t="n"/>
      <c r="D25" s="1271" t="n"/>
      <c r="E25" s="1271" t="n">
        <v>1066770704</v>
      </c>
    </row>
    <row r="26" customFormat="1" s="589">
      <c r="A26" s="125" t="inlineStr">
        <is>
          <t>SOUS TOTAL : IMMOBILISATIONS CORPORELLES</t>
        </is>
      </c>
      <c r="B26" s="590" t="n"/>
      <c r="C26" s="590" t="n"/>
      <c r="D26" s="1185" t="n"/>
      <c r="E26" s="1185" t="n">
        <v>8881021731</v>
      </c>
    </row>
    <row r="27" ht="11.25" customFormat="1" customHeight="1" s="589">
      <c r="A27" s="1363" t="n"/>
      <c r="B27" s="1271" t="n"/>
      <c r="C27" s="1271" t="n"/>
      <c r="D27" s="1271" t="n"/>
      <c r="E27" s="1271" t="n">
        <v>27709269</v>
      </c>
    </row>
    <row r="28" customFormat="1" s="589">
      <c r="A28" s="594" t="inlineStr">
        <is>
          <t>TOTAL GENERAL</t>
        </is>
      </c>
      <c r="B28" s="595" t="n"/>
      <c r="C28" s="595" t="n"/>
      <c r="D28" s="595" t="n"/>
      <c r="E28" s="595" t="n">
        <v>9644235393</v>
      </c>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f>A12-B12</f>
        <v/>
      </c>
      <c r="E12" s="1271" t="n"/>
      <c r="F12" s="1271">
        <f>D12-C12</f>
        <v/>
      </c>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f>A18-B18</f>
        <v/>
      </c>
      <c r="E18" s="1271" t="n"/>
      <c r="F18" s="1271">
        <f>D18-C18</f>
        <v/>
      </c>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f>A24-B24</f>
        <v/>
      </c>
      <c r="E24" s="1271" t="n"/>
      <c r="F24" s="1271">
        <f>D24-C24</f>
        <v/>
      </c>
    </row>
    <row r="25" ht="14.4" customHeight="1" s="9">
      <c r="A25" s="1280" t="inlineStr">
        <is>
          <t>Autres immobilisations financières</t>
        </is>
      </c>
      <c r="B25" s="1271" t="n"/>
      <c r="C25" s="1271" t="n"/>
      <c r="D25" s="1271">
        <f>A25-B25</f>
        <v/>
      </c>
      <c r="E25" s="1271" t="n"/>
      <c r="F25" s="1271">
        <f>D25-C25</f>
        <v/>
      </c>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f>A30-B30</f>
        <v/>
      </c>
      <c r="E30" s="1030" t="n"/>
      <c r="F30" s="1030">
        <f>D30-C30</f>
        <v/>
      </c>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f>A32-B32</f>
        <v/>
      </c>
      <c r="E32" s="1030" t="n"/>
      <c r="F32" s="1030">
        <f>D32-C32</f>
        <v/>
      </c>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v>1432653817</v>
      </c>
    </row>
    <row r="14">
      <c r="A14" s="1280" t="inlineStr">
        <is>
          <t>Prêts et créances</t>
        </is>
      </c>
      <c r="B14" s="1269" t="n"/>
      <c r="C14" s="1269" t="n"/>
      <c r="D14" s="831" t="n"/>
      <c r="E14" s="1269" t="n"/>
      <c r="F14" s="1269" t="n"/>
      <c r="G14" s="1269" t="n">
        <v>1200211719</v>
      </c>
    </row>
    <row r="15">
      <c r="A15" s="1280" t="inlineStr">
        <is>
          <t>Prêt au personnel</t>
        </is>
      </c>
      <c r="B15" s="1269" t="n"/>
      <c r="C15" s="1269" t="n"/>
      <c r="D15" s="831" t="n"/>
      <c r="E15" s="1269" t="n"/>
      <c r="F15" s="1269" t="n"/>
      <c r="G15" s="1269" t="n">
        <v>0</v>
      </c>
    </row>
    <row r="16">
      <c r="A16" s="1280" t="inlineStr">
        <is>
          <t>Créances sur l'Etat</t>
        </is>
      </c>
      <c r="B16" s="1269" t="n"/>
      <c r="C16" s="1269" t="n"/>
      <c r="D16" s="831" t="n"/>
      <c r="E16" s="1269" t="n"/>
      <c r="F16" s="1269" t="n"/>
      <c r="G16" s="1269" t="n">
        <v>0</v>
      </c>
    </row>
    <row r="17">
      <c r="A17" s="1280" t="inlineStr">
        <is>
          <t>Titres immobilisés</t>
        </is>
      </c>
      <c r="B17" s="1269" t="n"/>
      <c r="C17" s="1269" t="n"/>
      <c r="D17" s="831" t="n"/>
      <c r="E17" s="1269" t="n"/>
      <c r="F17" s="1269" t="n"/>
      <c r="G17" s="1269" t="n">
        <v>0</v>
      </c>
    </row>
    <row r="18">
      <c r="A18" s="1280" t="inlineStr">
        <is>
          <t>Dépôts et cautionnements</t>
        </is>
      </c>
      <c r="B18" s="1269" t="n"/>
      <c r="C18" s="1269" t="n"/>
      <c r="D18" s="831" t="n"/>
      <c r="E18" s="1269" t="n"/>
      <c r="F18" s="1269" t="n"/>
      <c r="G18" s="1269" t="n">
        <v>30325232</v>
      </c>
    </row>
    <row r="19">
      <c r="A19" s="1280" t="inlineStr">
        <is>
          <t>Intérêts courus</t>
        </is>
      </c>
      <c r="B19" s="1269" t="n"/>
      <c r="C19" s="1269" t="n"/>
      <c r="D19" s="831" t="n"/>
      <c r="E19" s="1269" t="n"/>
      <c r="F19" s="1269" t="n"/>
      <c r="G19" s="1269" t="n">
        <v>0</v>
      </c>
    </row>
    <row r="20" ht="14.4" customHeight="1" s="9">
      <c r="A20" s="143" t="inlineStr">
        <is>
          <t>TOTAL BRUT</t>
        </is>
      </c>
      <c r="B20" s="604" t="n"/>
      <c r="C20" s="604" t="n"/>
      <c r="D20" s="605" t="n"/>
      <c r="E20" s="604" t="n"/>
      <c r="F20" s="604" t="n"/>
      <c r="G20" s="604" t="n">
        <v>5498010108</v>
      </c>
    </row>
    <row r="21">
      <c r="A21" s="1280" t="inlineStr">
        <is>
          <t>Dépréciations titres de participation</t>
        </is>
      </c>
      <c r="B21" s="1269" t="n"/>
      <c r="C21" s="1269" t="n"/>
      <c r="D21" s="831" t="n"/>
      <c r="E21" s="1269" t="n"/>
      <c r="F21" s="1269" t="n"/>
      <c r="G21" s="1269" t="n">
        <v>1000741152</v>
      </c>
    </row>
    <row r="22">
      <c r="A22" s="1280" t="inlineStr">
        <is>
          <t>Dépréciations autres immobilisations</t>
        </is>
      </c>
      <c r="B22" s="1269" t="n"/>
      <c r="C22" s="1269" t="n"/>
      <c r="D22" s="831" t="n"/>
      <c r="E22" s="1269" t="n"/>
      <c r="F22" s="1269" t="n"/>
      <c r="G22" s="1269" t="n">
        <v>1000741152</v>
      </c>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v>3496527804</v>
      </c>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v>4672610000</v>
      </c>
    </row>
    <row r="22" ht="15.6" customHeight="1" s="9">
      <c r="A22" s="1240" t="inlineStr">
        <is>
          <t>TOTAL</t>
        </is>
      </c>
      <c r="B22" s="1678" t="n"/>
      <c r="C22" s="1681" t="n"/>
      <c r="D22" s="834" t="n"/>
      <c r="E22" s="834" t="n"/>
      <c r="F22" s="834" t="n">
        <v>4672610000</v>
      </c>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v>0</v>
      </c>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v>0</v>
      </c>
      <c r="K12" s="685" t="n"/>
    </row>
    <row r="13" ht="12.9" customHeight="1" s="9">
      <c r="A13" s="1543" t="n"/>
      <c r="B13" s="252" t="inlineStr">
        <is>
          <t>Bières ayant un dégré d'alcool ˃ 5,5</t>
        </is>
      </c>
      <c r="C13" s="678" t="n"/>
      <c r="D13" s="255" t="n"/>
      <c r="E13" s="1410" t="n"/>
      <c r="F13" s="1410" t="n"/>
      <c r="G13" s="1681" t="n"/>
      <c r="H13" s="254" t="n">
        <v>0.25</v>
      </c>
      <c r="I13" s="685" t="n"/>
      <c r="J13" s="685" t="n">
        <v>0</v>
      </c>
      <c r="K13" s="685" t="n"/>
    </row>
    <row r="14" ht="12.9" customHeight="1" s="9">
      <c r="A14" s="1543" t="n">
        <v>3</v>
      </c>
      <c r="B14" s="252" t="inlineStr">
        <is>
          <t>Tabacs*</t>
        </is>
      </c>
      <c r="C14" s="678" t="n"/>
      <c r="D14" s="256" t="n"/>
      <c r="E14" s="256" t="n"/>
      <c r="F14" s="1543" t="inlineStr">
        <is>
          <t>1 000 tiges</t>
        </is>
      </c>
      <c r="G14" s="1681" t="n"/>
      <c r="H14" s="254" t="n">
        <v>0.25</v>
      </c>
      <c r="I14" s="685" t="n"/>
      <c r="J14" s="685" t="n">
        <v>0</v>
      </c>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v>0</v>
      </c>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v>0</v>
      </c>
      <c r="K16" s="685" t="n"/>
    </row>
    <row r="17" ht="12.9" customHeight="1" s="9">
      <c r="A17" s="1033" t="n">
        <v>6</v>
      </c>
      <c r="B17" s="260" t="inlineStr">
        <is>
          <t>Sous total (a)</t>
        </is>
      </c>
      <c r="C17" s="680" t="n"/>
      <c r="D17" s="261" t="n"/>
      <c r="E17" s="1033" t="n"/>
      <c r="F17" s="1033" t="n"/>
      <c r="G17" s="1681" t="n"/>
      <c r="H17" s="261" t="n"/>
      <c r="I17" s="1033" t="n"/>
      <c r="J17" s="1033" t="n">
        <v>0</v>
      </c>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v>0</v>
      </c>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v>0</v>
      </c>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v>0</v>
      </c>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v>0</v>
      </c>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v>0</v>
      </c>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v>0</v>
      </c>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v>0</v>
      </c>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v>0</v>
      </c>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v>0</v>
      </c>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v>0</v>
      </c>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v>0</v>
      </c>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v>0</v>
      </c>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v>0</v>
      </c>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v>0</v>
      </c>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v>0</v>
      </c>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v>0</v>
      </c>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v>0</v>
      </c>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v>0</v>
      </c>
      <c r="K38" s="1410" t="n"/>
    </row>
    <row r="39" ht="12.9" customFormat="1" customHeight="1" s="310">
      <c r="A39" s="1033" t="n">
        <v>19</v>
      </c>
      <c r="B39" s="260" t="inlineStr">
        <is>
          <t xml:space="preserve">Sous total (b) </t>
        </is>
      </c>
      <c r="C39" s="686" t="n"/>
      <c r="D39" s="686" t="n"/>
      <c r="E39" s="686" t="n"/>
      <c r="F39" s="686" t="n"/>
      <c r="G39" s="261" t="n"/>
      <c r="H39" s="261" t="n"/>
      <c r="I39" s="686" t="n"/>
      <c r="J39" s="686" t="n">
        <v>0</v>
      </c>
      <c r="K39" s="686" t="n"/>
    </row>
    <row r="40" ht="12.9" customFormat="1" customHeight="1" s="310">
      <c r="A40" s="1033" t="n">
        <v>20</v>
      </c>
      <c r="B40" s="260" t="inlineStr">
        <is>
          <t>Total (a+b)</t>
        </is>
      </c>
      <c r="C40" s="1678" t="n"/>
      <c r="D40" s="1678" t="n"/>
      <c r="E40" s="1678" t="n"/>
      <c r="F40" s="1681" t="n"/>
      <c r="G40" s="261" t="n"/>
      <c r="H40" s="261" t="n"/>
      <c r="I40" s="686" t="n"/>
      <c r="J40" s="686" t="n">
        <v>0</v>
      </c>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v>0</v>
      </c>
    </row>
    <row r="14" ht="17.25" customHeight="1" s="9">
      <c r="A14" s="200" t="inlineStr">
        <is>
          <t>2. Provisions financières pour risques et charges</t>
        </is>
      </c>
      <c r="B14" s="1355" t="n"/>
      <c r="C14" s="1355" t="n"/>
      <c r="D14" s="1355" t="n"/>
      <c r="E14" s="1355" t="n"/>
      <c r="F14" s="1355" t="n"/>
      <c r="G14" s="644" t="n"/>
      <c r="H14" s="644" t="n"/>
      <c r="I14" s="644" t="n">
        <v>252102528</v>
      </c>
    </row>
    <row r="15" ht="15.75" customHeight="1" s="9">
      <c r="A15" s="200" t="inlineStr">
        <is>
          <t>3. Dépréciation des immobilisations</t>
        </is>
      </c>
      <c r="B15" s="1355" t="n"/>
      <c r="C15" s="1355" t="n"/>
      <c r="D15" s="1355" t="n"/>
      <c r="E15" s="1355" t="n"/>
      <c r="F15" s="1355" t="n"/>
      <c r="G15" s="644" t="n"/>
      <c r="H15" s="644" t="n"/>
      <c r="I15" s="644" t="n">
        <v>1000741152</v>
      </c>
    </row>
    <row r="16" ht="18" customFormat="1" customHeight="1" s="310">
      <c r="A16" s="237" t="inlineStr">
        <is>
          <t>TOTAL : DOTATIONS</t>
        </is>
      </c>
      <c r="B16" s="656" t="n"/>
      <c r="C16" s="656" t="n"/>
      <c r="D16" s="656" t="n"/>
      <c r="E16" s="656" t="n"/>
      <c r="F16" s="656" t="n"/>
      <c r="G16" s="843" t="n"/>
      <c r="H16" s="843" t="n"/>
      <c r="I16" s="843" t="n">
        <v>3506428512</v>
      </c>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v>0</v>
      </c>
    </row>
    <row r="19" ht="17.25" customHeight="1" s="9">
      <c r="A19" s="200" t="inlineStr">
        <is>
          <t>5. Dépréciations actif circulant HAO</t>
        </is>
      </c>
      <c r="B19" s="1355" t="n"/>
      <c r="C19" s="1355" t="n"/>
      <c r="D19" s="1355" t="n"/>
      <c r="E19" s="1355" t="n"/>
      <c r="F19" s="1355" t="n"/>
      <c r="G19" s="644" t="n"/>
      <c r="H19" s="644" t="n"/>
      <c r="I19" s="644" t="n">
        <v>0</v>
      </c>
    </row>
    <row r="20" ht="16.5" customHeight="1" s="9">
      <c r="A20" s="200" t="inlineStr">
        <is>
          <t>6. Dépréciations fournisseurs</t>
        </is>
      </c>
      <c r="B20" s="1355" t="n"/>
      <c r="C20" s="1355" t="n"/>
      <c r="D20" s="1355" t="n"/>
      <c r="E20" s="1355" t="n"/>
      <c r="F20" s="1355" t="n"/>
      <c r="G20" s="644" t="n"/>
      <c r="H20" s="644" t="n"/>
      <c r="I20" s="644" t="n">
        <v>351248197</v>
      </c>
    </row>
    <row r="21" ht="18" customHeight="1" s="9">
      <c r="A21" s="200" t="inlineStr">
        <is>
          <t>7. Dépréciations clients</t>
        </is>
      </c>
      <c r="B21" s="1355" t="n"/>
      <c r="C21" s="1355" t="n"/>
      <c r="D21" s="1355" t="n"/>
      <c r="E21" s="1355" t="n"/>
      <c r="F21" s="1355" t="n"/>
      <c r="G21" s="644" t="n"/>
      <c r="H21" s="644" t="n"/>
      <c r="I21" s="644" t="n">
        <v>1257766494</v>
      </c>
    </row>
    <row r="22" ht="16.5" customHeight="1" s="9">
      <c r="A22" s="200" t="inlineStr">
        <is>
          <t>5. Dépréciations fournisseurs</t>
        </is>
      </c>
      <c r="B22" s="1355" t="n"/>
      <c r="C22" s="1355" t="n"/>
      <c r="D22" s="1355" t="n"/>
      <c r="E22" s="1355" t="n"/>
      <c r="F22" s="1355" t="n"/>
      <c r="G22" s="644" t="n"/>
      <c r="H22" s="644" t="n"/>
      <c r="I22" s="644" t="n">
        <v>351248197</v>
      </c>
    </row>
    <row r="23" ht="16.5" customHeight="1" s="9">
      <c r="A23" s="200" t="inlineStr">
        <is>
          <t>7. Dépréciations autres créances</t>
        </is>
      </c>
      <c r="B23" s="1355" t="n"/>
      <c r="C23" s="1355" t="n"/>
      <c r="D23" s="1355" t="n"/>
      <c r="E23" s="1355" t="n"/>
      <c r="F23" s="1355" t="n"/>
      <c r="G23" s="644" t="n"/>
      <c r="H23" s="644" t="n"/>
      <c r="I23" s="644" t="n">
        <v>283395185</v>
      </c>
    </row>
    <row r="24" ht="15.75" customHeight="1" s="9">
      <c r="A24" s="200" t="inlineStr">
        <is>
          <t>8. Dépréciations titres de placement</t>
        </is>
      </c>
      <c r="B24" s="1355" t="n"/>
      <c r="C24" s="1355" t="n"/>
      <c r="D24" s="1355" t="n"/>
      <c r="E24" s="1355" t="n"/>
      <c r="F24" s="1355" t="n"/>
      <c r="G24" s="644" t="n"/>
      <c r="H24" s="644" t="n"/>
      <c r="I24" s="644" t="n">
        <v>0</v>
      </c>
    </row>
    <row r="25" ht="15.75" customHeight="1" s="9">
      <c r="A25" s="200" t="inlineStr">
        <is>
          <t>9. Dépréciations valeurs à encaisser</t>
        </is>
      </c>
      <c r="B25" s="1355" t="n"/>
      <c r="C25" s="1355" t="n"/>
      <c r="D25" s="1355" t="n"/>
      <c r="E25" s="1355" t="n"/>
      <c r="F25" s="1355" t="n"/>
      <c r="G25" s="644" t="n"/>
      <c r="H25" s="644" t="n"/>
      <c r="I25" s="644" t="n">
        <v>0</v>
      </c>
    </row>
    <row r="26" ht="17.25" customHeight="1" s="9">
      <c r="A26" s="200" t="inlineStr">
        <is>
          <t>10. Dépréciations disponibilité</t>
        </is>
      </c>
      <c r="B26" s="1355" t="n"/>
      <c r="C26" s="1355" t="n"/>
      <c r="D26" s="1355" t="n"/>
      <c r="E26" s="1355" t="n"/>
      <c r="F26" s="1355" t="n"/>
      <c r="G26" s="644" t="n"/>
      <c r="H26" s="644" t="n"/>
      <c r="I26" s="644" t="n">
        <v>0</v>
      </c>
    </row>
    <row r="27" ht="33" customHeight="1" s="9">
      <c r="A27" s="1372" t="inlineStr">
        <is>
          <t>11. Dépréciations et provisions pour risques à court termes exploitation</t>
        </is>
      </c>
      <c r="B27" s="1355" t="n"/>
      <c r="C27" s="1355" t="n"/>
      <c r="D27" s="1355" t="n"/>
      <c r="E27" s="1355" t="n"/>
      <c r="F27" s="1355" t="n"/>
      <c r="G27" s="644" t="n"/>
      <c r="H27" s="644" t="n"/>
      <c r="I27" s="644" t="n">
        <v>0</v>
      </c>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v>0</v>
      </c>
    </row>
    <row r="29" ht="33.75" customHeight="1" s="9">
      <c r="A29" s="167" t="inlineStr">
        <is>
          <t>TOTAL : CHARGES POUR DEPRECIATIONS ET PROVISIONS A COURT TERME</t>
        </is>
      </c>
      <c r="B29" s="1356" t="n"/>
      <c r="C29" s="1356" t="n"/>
      <c r="D29" s="1356" t="n"/>
      <c r="E29" s="1356" t="n"/>
      <c r="F29" s="1356" t="n"/>
      <c r="G29" s="844" t="n"/>
      <c r="H29" s="844" t="n"/>
      <c r="I29" s="844" t="n">
        <v>1892409876</v>
      </c>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v>3145253556</v>
      </c>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v>0</v>
      </c>
      <c r="C23" s="1355" t="n">
        <v>0</v>
      </c>
      <c r="D23" s="1400" t="n"/>
    </row>
    <row r="24" ht="12.6" customHeight="1" s="9">
      <c r="A24" s="297" t="inlineStr">
        <is>
          <t xml:space="preserve">  +valeurs comptables des cessions courantes d'immobilisation(compte 654)</t>
        </is>
      </c>
      <c r="B24" s="1410" t="n">
        <v>0</v>
      </c>
      <c r="C24" s="1355" t="n">
        <v>0</v>
      </c>
      <c r="D24" s="1400" t="n"/>
    </row>
    <row r="25" ht="12.6" customHeight="1" s="9">
      <c r="A25" s="1539" t="inlineStr">
        <is>
          <t xml:space="preserve">  - Produits des cessions courantes d’immobilisation (compte 754) </t>
        </is>
      </c>
      <c r="B25" s="1410" t="n">
        <v>0</v>
      </c>
      <c r="C25" s="1355" t="n">
        <v>0</v>
      </c>
      <c r="D25" s="1400" t="n"/>
    </row>
    <row r="26" ht="12.6" customHeight="1" s="9">
      <c r="A26" s="1546" t="inlineStr">
        <is>
          <t>CAPACITE D’AUTOFINANCEMENT D’EXPLOITATION</t>
        </is>
      </c>
      <c r="B26" s="711" t="n"/>
      <c r="C26" s="711" t="n"/>
      <c r="D26" s="873" t="n"/>
    </row>
    <row r="27" ht="12.6" customHeight="1" s="9">
      <c r="A27" s="301" t="inlineStr">
        <is>
          <t>+ Revenus financiers</t>
        </is>
      </c>
      <c r="B27" s="1410" t="n">
        <v>13111440</v>
      </c>
      <c r="C27" s="1355" t="n">
        <v>13111440</v>
      </c>
      <c r="D27" s="1400" t="n"/>
    </row>
    <row r="28" ht="12.6" customHeight="1" s="9">
      <c r="A28" s="301" t="inlineStr">
        <is>
          <t>+ Gains de change</t>
        </is>
      </c>
      <c r="B28" s="1410" t="n">
        <v>0</v>
      </c>
      <c r="C28" s="1355" t="n">
        <v>0</v>
      </c>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v>1334390265</v>
      </c>
      <c r="C32" s="1355" t="n">
        <v>1334390265</v>
      </c>
      <c r="D32" s="1400" t="n"/>
    </row>
    <row r="33" ht="12.6" customHeight="1" s="9">
      <c r="A33" s="301" t="inlineStr">
        <is>
          <t>- Pertes de change</t>
        </is>
      </c>
      <c r="B33" s="1410" t="n">
        <v>0</v>
      </c>
      <c r="C33" s="1355" t="n">
        <v>0</v>
      </c>
      <c r="D33" s="1400" t="n"/>
    </row>
    <row r="34" ht="12.6" customHeight="1" s="9">
      <c r="A34" s="301" t="inlineStr">
        <is>
          <t>- Participation</t>
        </is>
      </c>
      <c r="B34" s="1410" t="n">
        <v>0</v>
      </c>
      <c r="C34" s="1355" t="n">
        <v>0</v>
      </c>
      <c r="D34" s="1400" t="n"/>
    </row>
    <row r="35" ht="12.6" customHeight="1" s="9">
      <c r="A35" s="301" t="inlineStr">
        <is>
          <t>- Impôt sur les résultats</t>
        </is>
      </c>
      <c r="B35" s="707" t="n">
        <v>151271906</v>
      </c>
      <c r="C35" s="708" t="n">
        <v>151271906</v>
      </c>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v>1844509992</v>
      </c>
      <c r="C37" s="1355" t="n">
        <v>1844509992</v>
      </c>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v>45703724338</v>
      </c>
      <c r="C43" s="851" t="n">
        <v>45703724338</v>
      </c>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v>115606100057</v>
      </c>
      <c r="C48" s="1355" t="n">
        <v>115606100057</v>
      </c>
      <c r="D48" s="655" t="n"/>
    </row>
    <row r="49" ht="12.6" customHeight="1" s="9">
      <c r="A49" s="304" t="inlineStr">
        <is>
          <t>- Passif circulant d’exploitation (b)</t>
        </is>
      </c>
      <c r="B49" s="1410" t="n">
        <v>57809766779</v>
      </c>
      <c r="C49" s="1355" t="n">
        <v>57809766779</v>
      </c>
      <c r="D49" s="655" t="n"/>
    </row>
    <row r="50" ht="12.6" customHeight="1" s="9">
      <c r="A50" s="305" t="inlineStr">
        <is>
          <t>= BESSOIN DE FINANCEMENT D’EXPLOITATION (2)</t>
        </is>
      </c>
      <c r="B50" s="1410" t="n"/>
      <c r="C50" s="1355" t="n"/>
      <c r="D50" s="655" t="n"/>
    </row>
    <row r="51" ht="12.6" customHeight="1" s="9">
      <c r="A51" s="304" t="inlineStr">
        <is>
          <t>Actif circulant HAO(b)</t>
        </is>
      </c>
      <c r="B51" s="1410" t="n">
        <v>107336915961</v>
      </c>
      <c r="C51" s="1355" t="n">
        <v>107336915961</v>
      </c>
      <c r="D51" s="655" t="n"/>
    </row>
    <row r="52" ht="12.6" customHeight="1" s="9">
      <c r="A52" s="304" t="inlineStr">
        <is>
          <t>- Passif circulant HAO(b)</t>
        </is>
      </c>
      <c r="B52" s="1410" t="n">
        <v>22683299037</v>
      </c>
      <c r="C52" s="1355" t="n">
        <v>22683299037</v>
      </c>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v>0</v>
      </c>
      <c r="C59" s="667" t="n">
        <v>0</v>
      </c>
      <c r="D59" s="739" t="n"/>
    </row>
    <row r="60" ht="12.6" customHeight="1" s="9">
      <c r="A60" s="305" t="inlineStr">
        <is>
          <t>- Flux de trésorerie des activités d’investissement</t>
        </is>
      </c>
      <c r="B60" s="1410" t="n">
        <v>0</v>
      </c>
      <c r="C60" s="667" t="n">
        <v>0</v>
      </c>
      <c r="D60" s="739" t="n"/>
    </row>
    <row r="61" ht="12.6" customHeight="1" s="9">
      <c r="A61" s="306" t="inlineStr">
        <is>
          <t>+ Flux de trésorerie des activités de financement</t>
        </is>
      </c>
      <c r="B61" s="1410" t="n">
        <v>0</v>
      </c>
      <c r="C61" s="667" t="n">
        <v>0</v>
      </c>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v>1787956701</v>
      </c>
      <c r="C64" s="667" t="n">
        <v>1787956701</v>
      </c>
      <c r="D64" s="739" t="n"/>
    </row>
    <row r="65" ht="12.6" customHeight="1" s="9">
      <c r="A65" s="308" t="inlineStr">
        <is>
          <t>- Trésorerie-actif</t>
        </is>
      </c>
      <c r="B65" s="707" t="n">
        <v>16091318651</v>
      </c>
      <c r="C65" s="716" t="n">
        <v>16091318651</v>
      </c>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35"/>
    <row r="36"/>
    <row r="37"/>
    <row r="38"/>
    <row r="3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35"/>
    <row r="36"/>
    <row r="37"/>
    <row r="38"/>
    <row r="39"/>
    <row r="40"/>
    <row r="41"/>
    <row r="42"/>
    <row r="43"/>
    <row r="44"/>
    <row r="45"/>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v>0</v>
      </c>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v>0</v>
      </c>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v>0</v>
      </c>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v>0</v>
      </c>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v>0</v>
      </c>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v>0</v>
      </c>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v>151271906</v>
      </c>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v>0</v>
      </c>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v>0</v>
      </c>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v>4808369799</v>
      </c>
    </row>
    <row r="22" ht="14.1" customHeight="1" s="9">
      <c r="A22" s="1673" t="n"/>
      <c r="B22" s="1512" t="inlineStr">
        <is>
          <t>Divers 1</t>
        </is>
      </c>
      <c r="C22" s="1678" t="n"/>
      <c r="D22" s="1678" t="n"/>
      <c r="E22" s="1678" t="n"/>
      <c r="F22" s="1678" t="n"/>
      <c r="G22" s="1678" t="n"/>
      <c r="H22" s="1678" t="n"/>
      <c r="I22" s="1681" t="n"/>
      <c r="J22" s="1514" t="n">
        <v>12</v>
      </c>
      <c r="K22" s="1681" t="n"/>
      <c r="L22" s="1545" t="n">
        <v>0</v>
      </c>
    </row>
    <row r="23" ht="14.1" customHeight="1" s="9">
      <c r="A23" s="1673" t="n"/>
      <c r="B23" s="1512" t="inlineStr">
        <is>
          <t>Divers 2</t>
        </is>
      </c>
      <c r="C23" s="1678" t="n"/>
      <c r="D23" s="1678" t="n"/>
      <c r="E23" s="1678" t="n"/>
      <c r="F23" s="1678" t="n"/>
      <c r="G23" s="1678" t="n"/>
      <c r="H23" s="1678" t="n"/>
      <c r="I23" s="1681" t="n"/>
      <c r="J23" s="1523" t="n">
        <v>13</v>
      </c>
      <c r="K23" s="1681" t="n"/>
      <c r="L23" s="1545" t="n">
        <v>0</v>
      </c>
    </row>
    <row r="24" ht="14.1" customHeight="1" s="9">
      <c r="A24" s="1673" t="n"/>
      <c r="B24" s="1512" t="inlineStr">
        <is>
          <t>Divers 3</t>
        </is>
      </c>
      <c r="C24" s="1678" t="n"/>
      <c r="D24" s="1678" t="n"/>
      <c r="E24" s="1678" t="n"/>
      <c r="F24" s="1678" t="n"/>
      <c r="G24" s="1678" t="n"/>
      <c r="H24" s="1678" t="n"/>
      <c r="I24" s="1681" t="n"/>
      <c r="J24" s="1523" t="n">
        <v>14</v>
      </c>
      <c r="K24" s="1681" t="n"/>
      <c r="L24" s="1545" t="n">
        <v>0</v>
      </c>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v>0</v>
      </c>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v>0</v>
      </c>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v>0</v>
      </c>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v>0</v>
      </c>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v>0</v>
      </c>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v>0</v>
      </c>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v>0</v>
      </c>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v>0</v>
      </c>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v>0</v>
      </c>
    </row>
    <row r="36" ht="14.1" customHeight="1" s="9">
      <c r="A36" s="1673" t="n"/>
      <c r="B36" s="1563" t="inlineStr">
        <is>
          <t>Divers 1</t>
        </is>
      </c>
      <c r="C36" s="1512" t="n"/>
      <c r="D36" s="1678" t="n"/>
      <c r="E36" s="1678" t="n"/>
      <c r="F36" s="1678" t="n"/>
      <c r="G36" s="1678" t="n"/>
      <c r="H36" s="1678" t="n"/>
      <c r="I36" s="1681" t="n"/>
      <c r="J36" s="1514" t="n">
        <v>24</v>
      </c>
      <c r="K36" s="1681" t="n"/>
      <c r="L36" s="1545" t="n">
        <v>0</v>
      </c>
    </row>
    <row r="37" ht="14.1" customHeight="1" s="9">
      <c r="A37" s="1673" t="n"/>
      <c r="B37" s="1563" t="inlineStr">
        <is>
          <t>Divers 2</t>
        </is>
      </c>
      <c r="C37" s="1512" t="n"/>
      <c r="D37" s="1678" t="n"/>
      <c r="E37" s="1678" t="n"/>
      <c r="F37" s="1678" t="n"/>
      <c r="G37" s="1678" t="n"/>
      <c r="H37" s="1678" t="n"/>
      <c r="I37" s="1681" t="n"/>
      <c r="J37" s="1514" t="n">
        <v>25</v>
      </c>
      <c r="K37" s="1681" t="n"/>
      <c r="L37" s="1545" t="n">
        <v>0</v>
      </c>
    </row>
    <row r="38" ht="14.1" customHeight="1" s="9">
      <c r="A38" s="1673" t="n"/>
      <c r="B38" s="1563" t="inlineStr">
        <is>
          <t>Divers 3</t>
        </is>
      </c>
      <c r="C38" s="1512" t="n"/>
      <c r="D38" s="1678" t="n"/>
      <c r="E38" s="1678" t="n"/>
      <c r="F38" s="1678" t="n"/>
      <c r="G38" s="1678" t="n"/>
      <c r="H38" s="1678" t="n"/>
      <c r="I38" s="1681" t="n"/>
      <c r="J38" s="1514" t="n">
        <v>26</v>
      </c>
      <c r="K38" s="1681" t="n"/>
      <c r="L38" s="1545" t="n">
        <v>0</v>
      </c>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v>0</v>
      </c>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v>0</v>
      </c>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v>0</v>
      </c>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v>4959641705</v>
      </c>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v>0</v>
      </c>
    </row>
    <row r="47" ht="14.1" customHeight="1" s="9">
      <c r="A47" s="1673" t="n"/>
      <c r="B47" s="1514" t="inlineStr">
        <is>
          <t>BIC et BNC</t>
        </is>
      </c>
      <c r="C47" s="1678" t="n"/>
      <c r="D47" s="1681" t="n"/>
      <c r="E47" s="252" t="n">
        <v>32</v>
      </c>
      <c r="F47" s="1512" t="n"/>
      <c r="G47" s="1678" t="n"/>
      <c r="H47" s="1678" t="n"/>
      <c r="I47" s="1681" t="n"/>
      <c r="J47" s="1513" t="n">
        <v>0.22</v>
      </c>
      <c r="K47" s="1681" t="n"/>
      <c r="L47" s="1545" t="n">
        <v>0</v>
      </c>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v>0</v>
      </c>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v>0</v>
      </c>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v>0</v>
      </c>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v>0</v>
      </c>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v>0</v>
      </c>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v>0</v>
      </c>
      <c r="G24" s="1355" t="n">
        <v>0</v>
      </c>
      <c r="H24" s="1681" t="n"/>
      <c r="I24" s="1355" t="n">
        <v>0</v>
      </c>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v>0</v>
      </c>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v>0</v>
      </c>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v>0</v>
      </c>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v>0</v>
      </c>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v>0</v>
      </c>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v>0</v>
      </c>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v>0</v>
      </c>
      <c r="N17" s="1669" t="n"/>
    </row>
    <row r="18" ht="11.25" customHeight="1" s="9">
      <c r="A18" s="1586" t="n"/>
      <c r="B18" s="373" t="inlineStr">
        <is>
          <t>Réivestissement admis de l'exercice</t>
        </is>
      </c>
      <c r="C18" s="373" t="n"/>
      <c r="D18" s="373" t="n"/>
      <c r="E18" s="373" t="n">
        <v>0</v>
      </c>
      <c r="F18" s="373" t="n"/>
      <c r="G18" s="373" t="n">
        <v>0</v>
      </c>
      <c r="H18" s="1587" t="n"/>
      <c r="I18" s="744" t="n">
        <v>7</v>
      </c>
      <c r="J18" s="1276" t="n">
        <v>0</v>
      </c>
      <c r="K18" s="1678" t="n"/>
      <c r="L18" s="1681" t="n"/>
      <c r="M18" s="1671" t="n"/>
      <c r="N18" s="1672" t="n"/>
    </row>
    <row r="19" ht="11.25" customHeight="1" s="9">
      <c r="A19" s="1579" t="n"/>
      <c r="B19" s="1112" t="inlineStr">
        <is>
          <t>Base de la réduction d'impôt (50% x ligne 7)</t>
        </is>
      </c>
      <c r="C19" s="1112" t="n"/>
      <c r="D19" s="1112" t="n"/>
      <c r="E19" s="1112" t="n">
        <v>0</v>
      </c>
      <c r="F19" s="1112" t="n"/>
      <c r="G19" s="1112" t="n">
        <v>0</v>
      </c>
      <c r="H19" s="974" t="n"/>
      <c r="I19" s="744" t="n">
        <v>8</v>
      </c>
      <c r="J19" s="1276" t="n">
        <v>0</v>
      </c>
      <c r="K19" s="1678" t="n"/>
      <c r="L19" s="1681" t="n"/>
      <c r="M19" s="378" t="inlineStr">
        <is>
          <t>x (taux</t>
        </is>
      </c>
      <c r="N19" s="974" t="n"/>
    </row>
    <row r="20" ht="11.25" customHeight="1" s="9">
      <c r="A20" s="1579" t="n"/>
      <c r="B20" s="1112" t="inlineStr">
        <is>
          <t>Base effective de la réduction d'impôt</t>
        </is>
      </c>
      <c r="C20" s="1112" t="n"/>
      <c r="D20" s="1112" t="n"/>
      <c r="E20" s="1112" t="n">
        <v>0</v>
      </c>
      <c r="F20" s="1112" t="n"/>
      <c r="G20" s="1112" t="n">
        <v>0</v>
      </c>
      <c r="H20" s="974" t="n"/>
      <c r="I20" s="744" t="n">
        <v>9</v>
      </c>
      <c r="J20" s="1276" t="n">
        <v>0</v>
      </c>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v>0</v>
      </c>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v>0</v>
      </c>
      <c r="F24" s="384" t="n"/>
      <c r="G24" s="1365" t="n">
        <v>0</v>
      </c>
      <c r="H24" s="371" t="n">
        <v>11</v>
      </c>
      <c r="I24" s="1365" t="n"/>
      <c r="J24" s="1365" t="n">
        <v>0</v>
      </c>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v>0</v>
      </c>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v>0</v>
      </c>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v>4959641705</v>
      </c>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v>4959641705</v>
      </c>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v>139616846</v>
      </c>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v>0</v>
      </c>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v>0</v>
      </c>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v>0</v>
      </c>
      <c r="F39" s="1365" t="n"/>
      <c r="G39" s="1365" t="n">
        <v>0</v>
      </c>
      <c r="H39" s="1365" t="n"/>
      <c r="I39" s="1365" t="n"/>
      <c r="J39" s="1365" t="n">
        <v>0</v>
      </c>
      <c r="K39" s="1365" t="n"/>
      <c r="L39" s="1364" t="n"/>
      <c r="M39" s="371" t="n">
        <v>22</v>
      </c>
      <c r="N39" s="1276" t="n"/>
    </row>
    <row r="40" ht="11.25" customHeight="1" s="9">
      <c r="A40" s="395" t="n"/>
      <c r="B40" s="1363" t="inlineStr">
        <is>
          <t>Centimes Additionnels Communaux</t>
        </is>
      </c>
      <c r="C40" s="1365" t="n"/>
      <c r="D40" s="1365" t="n"/>
      <c r="E40" s="1365" t="n"/>
      <c r="F40" s="1365" t="n"/>
      <c r="G40" s="1365" t="n">
        <v>0</v>
      </c>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v>0</v>
      </c>
      <c r="F41" s="1365" t="n"/>
      <c r="G41" s="1365" t="n">
        <v>0</v>
      </c>
      <c r="H41" s="1365" t="n"/>
      <c r="I41" s="1365" t="n"/>
      <c r="J41" s="1365" t="n">
        <v>0</v>
      </c>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v>0</v>
      </c>
      <c r="F43" s="1365" t="n"/>
      <c r="G43" s="1365" t="n">
        <v>0</v>
      </c>
      <c r="H43" s="1365" t="n"/>
      <c r="I43" s="1365" t="n"/>
      <c r="J43" s="1365" t="n">
        <v>0</v>
      </c>
      <c r="K43" s="1365" t="n"/>
      <c r="L43" s="1364" t="n"/>
      <c r="M43" s="371" t="n">
        <v>26</v>
      </c>
      <c r="N43" s="1276" t="n"/>
    </row>
    <row r="44" ht="11.25" customHeight="1" s="9">
      <c r="A44" s="398" t="n"/>
      <c r="B44" s="1363" t="inlineStr">
        <is>
          <t>Crédit d'Impôt (ligne 23 - ligne 22)</t>
        </is>
      </c>
      <c r="C44" s="1365" t="n"/>
      <c r="D44" s="1365" t="n"/>
      <c r="E44" s="1365" t="n">
        <v>0</v>
      </c>
      <c r="F44" s="1365" t="n"/>
      <c r="G44" s="1365" t="n">
        <v>0</v>
      </c>
      <c r="H44" s="1365" t="n"/>
      <c r="I44" s="1365" t="n"/>
      <c r="J44" s="1365" t="n">
        <v>0</v>
      </c>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v>0</v>
      </c>
      <c r="H46" s="384" t="n"/>
      <c r="I46" s="384" t="n"/>
      <c r="J46" s="384" t="n"/>
      <c r="K46" s="384" t="n"/>
      <c r="L46" s="384" t="n"/>
      <c r="M46" s="384" t="n">
        <v>0</v>
      </c>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v>0</v>
      </c>
      <c r="H51" s="1365" t="n"/>
      <c r="I51" s="1364" t="n"/>
      <c r="J51" s="1363" t="n"/>
      <c r="K51" s="1365" t="n"/>
      <c r="L51" s="1364" t="n"/>
      <c r="M51" s="1575" t="n">
        <v>0</v>
      </c>
      <c r="N51" s="974" t="n"/>
    </row>
    <row r="52" ht="11.25" customHeight="1" s="9">
      <c r="A52" s="1579" t="n"/>
      <c r="B52" s="1112" t="inlineStr">
        <is>
          <t>Déficits imputés</t>
        </is>
      </c>
      <c r="C52" s="974" t="n"/>
      <c r="D52" s="371" t="n">
        <v>29</v>
      </c>
      <c r="E52" s="371" t="n"/>
      <c r="F52" s="371" t="n"/>
      <c r="G52" s="1363" t="n">
        <v>0</v>
      </c>
      <c r="H52" s="1365" t="n"/>
      <c r="I52" s="1364" t="n"/>
      <c r="J52" s="1363" t="n"/>
      <c r="K52" s="1365" t="n"/>
      <c r="L52" s="1364" t="n"/>
      <c r="M52" s="1575" t="n">
        <v>0</v>
      </c>
      <c r="N52" s="1276" t="n"/>
    </row>
    <row r="53" ht="11.25" customHeight="1" s="9">
      <c r="A53" s="960" t="n"/>
      <c r="B53" s="961" t="inlineStr">
        <is>
          <t>Déficits reportables</t>
        </is>
      </c>
      <c r="C53" s="962" t="n"/>
      <c r="D53" s="371" t="n">
        <v>30</v>
      </c>
      <c r="E53" s="371" t="n"/>
      <c r="F53" s="371" t="n"/>
      <c r="G53" s="1363" t="n">
        <v>0</v>
      </c>
      <c r="H53" s="1365" t="n"/>
      <c r="I53" s="1364" t="n"/>
      <c r="J53" s="1363" t="n"/>
      <c r="K53" s="1365" t="n"/>
      <c r="L53" s="1364" t="n"/>
      <c r="M53" s="1577" t="n">
        <v>0</v>
      </c>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v>0</v>
      </c>
      <c r="F64" s="1112" t="n"/>
      <c r="G64" s="1112" t="n">
        <v>0</v>
      </c>
      <c r="H64" s="1112" t="n"/>
      <c r="I64" s="1112" t="n"/>
      <c r="J64" s="1112" t="n">
        <v>0</v>
      </c>
      <c r="K64" s="1112" t="n"/>
      <c r="L64" s="1112" t="n"/>
      <c r="M64" s="1112" t="n">
        <v>0</v>
      </c>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v>0</v>
      </c>
      <c r="E11" s="1410" t="n"/>
      <c r="F11" s="1410" t="n">
        <v>0</v>
      </c>
      <c r="G11" s="1410" t="n"/>
      <c r="H11" s="1410">
        <f>SUM(C11:G11)</f>
        <v/>
      </c>
    </row>
    <row r="12" ht="18" customHeight="1" s="9">
      <c r="A12" s="200" t="inlineStr">
        <is>
          <t>Février</t>
        </is>
      </c>
      <c r="B12" s="1663" t="n">
        <v>2</v>
      </c>
      <c r="C12" s="1410" t="n"/>
      <c r="D12" s="1410" t="n">
        <v>0</v>
      </c>
      <c r="E12" s="1410" t="n"/>
      <c r="F12" s="1410" t="n">
        <v>0</v>
      </c>
      <c r="G12" s="1410" t="n"/>
      <c r="H12" s="1410">
        <f>SUM(C12:G12)</f>
        <v/>
      </c>
    </row>
    <row r="13" ht="18" customHeight="1" s="9">
      <c r="A13" s="200" t="inlineStr">
        <is>
          <t>Mars(ou 1er trimestre)</t>
        </is>
      </c>
      <c r="B13" s="1663" t="n">
        <v>3</v>
      </c>
      <c r="C13" s="1410" t="n"/>
      <c r="D13" s="1410" t="n">
        <v>0</v>
      </c>
      <c r="E13" s="1410" t="n"/>
      <c r="F13" s="1410" t="n">
        <v>0</v>
      </c>
      <c r="G13" s="1410" t="n"/>
      <c r="H13" s="1410">
        <f>SUM(C13:G13)</f>
        <v/>
      </c>
    </row>
    <row r="14" ht="18" customHeight="1" s="9">
      <c r="A14" s="200" t="inlineStr">
        <is>
          <t>Avril</t>
        </is>
      </c>
      <c r="B14" s="1663" t="n">
        <v>4</v>
      </c>
      <c r="C14" s="1410" t="n"/>
      <c r="D14" s="1410" t="n">
        <v>0</v>
      </c>
      <c r="E14" s="1410" t="n"/>
      <c r="F14" s="1410" t="n">
        <v>0</v>
      </c>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v>0</v>
      </c>
      <c r="E16" s="1410" t="n"/>
      <c r="F16" s="1410" t="n">
        <v>0</v>
      </c>
      <c r="G16" s="1410" t="n"/>
      <c r="H16" s="1410">
        <f>SUM(C16:G16)</f>
        <v/>
      </c>
    </row>
    <row r="17" ht="18" customHeight="1" s="9">
      <c r="A17" s="200" t="inlineStr">
        <is>
          <t>Juillet</t>
        </is>
      </c>
      <c r="B17" s="1663" t="n">
        <v>7</v>
      </c>
      <c r="C17" s="1410" t="n"/>
      <c r="D17" s="1410" t="n">
        <v>0</v>
      </c>
      <c r="E17" s="1410" t="n"/>
      <c r="F17" s="1410" t="n">
        <v>0</v>
      </c>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v>0</v>
      </c>
      <c r="E19" s="1410" t="n"/>
      <c r="F19" s="1410" t="n">
        <v>0</v>
      </c>
      <c r="G19" s="1410" t="n"/>
      <c r="H19" s="1410">
        <f>SUM(C19:G19)</f>
        <v/>
      </c>
    </row>
    <row r="20" ht="18" customHeight="1" s="9">
      <c r="A20" s="200" t="inlineStr">
        <is>
          <t>Octobre</t>
        </is>
      </c>
      <c r="B20" s="1663" t="n">
        <v>10</v>
      </c>
      <c r="C20" s="1410" t="n"/>
      <c r="D20" s="1410" t="n">
        <v>0</v>
      </c>
      <c r="E20" s="1410" t="n"/>
      <c r="F20" s="1410" t="n">
        <v>0</v>
      </c>
      <c r="G20" s="1410" t="n"/>
      <c r="H20" s="1410">
        <f>SUM(C20:G20)</f>
        <v/>
      </c>
    </row>
    <row r="21" ht="18" customHeight="1" s="9">
      <c r="A21" s="200" t="inlineStr">
        <is>
          <t>Novembre</t>
        </is>
      </c>
      <c r="B21" s="1663" t="n">
        <v>11</v>
      </c>
      <c r="C21" s="1410" t="n"/>
      <c r="D21" s="1410" t="n">
        <v>0</v>
      </c>
      <c r="E21" s="1410" t="n"/>
      <c r="F21" s="1410" t="n">
        <v>0</v>
      </c>
      <c r="G21" s="1410" t="n"/>
      <c r="H21" s="1410">
        <f>SUM(C21:G21)</f>
        <v/>
      </c>
    </row>
    <row r="22" ht="18" customHeight="1" s="9">
      <c r="A22" s="200" t="inlineStr">
        <is>
          <t>Décembre (ou 4e trimestre)</t>
        </is>
      </c>
      <c r="B22" s="1663" t="n">
        <v>12</v>
      </c>
      <c r="C22" s="1410" t="n"/>
      <c r="D22" s="1410" t="n">
        <v>0</v>
      </c>
      <c r="E22" s="1410" t="n"/>
      <c r="F22" s="1410" t="n">
        <v>0</v>
      </c>
      <c r="G22" s="1410" t="n"/>
      <c r="H22" s="1410">
        <f>SUM(C22:G22)</f>
        <v/>
      </c>
    </row>
    <row r="23" ht="18" customHeight="1" s="9">
      <c r="A23" s="200" t="inlineStr">
        <is>
          <t>Totaux (ligne 1 à 12)</t>
        </is>
      </c>
      <c r="B23" s="1663" t="n">
        <v>13</v>
      </c>
      <c r="C23" s="1410" t="n"/>
      <c r="D23" s="1410" t="n">
        <v>0</v>
      </c>
      <c r="E23" s="1410" t="n"/>
      <c r="F23" s="1410" t="n">
        <v>0</v>
      </c>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v>0</v>
      </c>
      <c r="E12" s="1410" t="n"/>
      <c r="F12" s="1410" t="n">
        <v>0</v>
      </c>
      <c r="G12" s="1410" t="n"/>
      <c r="H12" s="667" t="n">
        <v>0</v>
      </c>
      <c r="I12" s="1663" t="n"/>
    </row>
    <row r="13" ht="15.6" customHeight="1" s="9">
      <c r="A13" s="1673" t="n"/>
      <c r="B13" s="200" t="inlineStr">
        <is>
          <t>Février</t>
        </is>
      </c>
      <c r="C13" s="1663" t="n">
        <v>2</v>
      </c>
      <c r="D13" s="1410" t="n">
        <v>0</v>
      </c>
      <c r="E13" s="1410" t="n"/>
      <c r="F13" s="1410" t="n">
        <v>0</v>
      </c>
      <c r="G13" s="1410" t="n"/>
      <c r="H13" s="667" t="n">
        <v>0</v>
      </c>
      <c r="I13" s="1663" t="n"/>
    </row>
    <row r="14" ht="18" customHeight="1" s="9">
      <c r="A14" s="1673" t="n"/>
      <c r="B14" s="200" t="inlineStr">
        <is>
          <t>Mars(ou 1er trimestre)</t>
        </is>
      </c>
      <c r="C14" s="1663" t="n">
        <v>3</v>
      </c>
      <c r="D14" s="1410" t="n">
        <v>0</v>
      </c>
      <c r="E14" s="1410" t="n"/>
      <c r="F14" s="1410" t="n">
        <v>0</v>
      </c>
      <c r="G14" s="1410" t="n"/>
      <c r="H14" s="667" t="n">
        <v>0</v>
      </c>
      <c r="I14" s="1663" t="n"/>
    </row>
    <row r="15" ht="15.6" customHeight="1" s="9">
      <c r="A15" s="1673" t="n"/>
      <c r="B15" s="200" t="inlineStr">
        <is>
          <t>Avril</t>
        </is>
      </c>
      <c r="C15" s="1663" t="n">
        <v>4</v>
      </c>
      <c r="D15" s="1410" t="n">
        <v>0</v>
      </c>
      <c r="E15" s="1410" t="n"/>
      <c r="F15" s="1410" t="n">
        <v>0</v>
      </c>
      <c r="G15" s="1410" t="n"/>
      <c r="H15" s="667" t="n">
        <v>0</v>
      </c>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v>0</v>
      </c>
      <c r="E17" s="1410" t="n"/>
      <c r="F17" s="1410" t="n">
        <v>0</v>
      </c>
      <c r="G17" s="1410" t="n"/>
      <c r="H17" s="667" t="n">
        <v>0</v>
      </c>
      <c r="I17" s="1663" t="n"/>
    </row>
    <row r="18" ht="15.6" customHeight="1" s="9">
      <c r="A18" s="1673" t="n"/>
      <c r="B18" s="200" t="inlineStr">
        <is>
          <t>juillet</t>
        </is>
      </c>
      <c r="C18" s="1663" t="n">
        <v>7</v>
      </c>
      <c r="D18" s="1410" t="n">
        <v>0</v>
      </c>
      <c r="E18" s="1410" t="n"/>
      <c r="F18" s="1410" t="n">
        <v>0</v>
      </c>
      <c r="G18" s="1410" t="n"/>
      <c r="H18" s="667" t="n">
        <v>0</v>
      </c>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v>0</v>
      </c>
      <c r="E20" s="1410" t="n"/>
      <c r="F20" s="1410" t="n">
        <v>0</v>
      </c>
      <c r="G20" s="1410" t="n"/>
      <c r="H20" s="667" t="n">
        <v>0</v>
      </c>
      <c r="I20" s="1663" t="n"/>
    </row>
    <row r="21" ht="15.6" customHeight="1" s="9">
      <c r="A21" s="1673" t="n"/>
      <c r="B21" s="200" t="inlineStr">
        <is>
          <t>Octobre</t>
        </is>
      </c>
      <c r="C21" s="1663" t="n">
        <v>10</v>
      </c>
      <c r="D21" s="1410" t="n">
        <v>0</v>
      </c>
      <c r="E21" s="1410" t="n"/>
      <c r="F21" s="1410" t="n">
        <v>0</v>
      </c>
      <c r="G21" s="1410" t="n"/>
      <c r="H21" s="667" t="n">
        <v>0</v>
      </c>
      <c r="I21" s="1663" t="n"/>
    </row>
    <row r="22" ht="15.6" customHeight="1" s="9">
      <c r="A22" s="1673" t="n"/>
      <c r="B22" s="200" t="inlineStr">
        <is>
          <t>Novembre</t>
        </is>
      </c>
      <c r="C22" s="1663" t="n">
        <v>11</v>
      </c>
      <c r="D22" s="1410" t="n">
        <v>0</v>
      </c>
      <c r="E22" s="1410" t="n"/>
      <c r="F22" s="1410" t="n">
        <v>0</v>
      </c>
      <c r="G22" s="1410" t="n"/>
      <c r="H22" s="667" t="n">
        <v>0</v>
      </c>
      <c r="I22" s="1663" t="n"/>
    </row>
    <row r="23" ht="33.6" customHeight="1" s="9">
      <c r="A23" s="1673" t="n"/>
      <c r="B23" s="200" t="inlineStr">
        <is>
          <t>Décembre (ou 4e trimestre)</t>
        </is>
      </c>
      <c r="C23" s="1663" t="n">
        <v>12</v>
      </c>
      <c r="D23" s="1410" t="n">
        <v>0</v>
      </c>
      <c r="E23" s="1410" t="n"/>
      <c r="F23" s="1410" t="n">
        <v>0</v>
      </c>
      <c r="G23" s="1410" t="n"/>
      <c r="H23" s="667" t="n">
        <v>0</v>
      </c>
      <c r="I23" s="1663" t="n"/>
    </row>
    <row r="24" ht="15.6" customHeight="1" s="9">
      <c r="A24" s="1677" t="n"/>
      <c r="B24" s="1600" t="inlineStr">
        <is>
          <t>TOTAL lignes  1 à  12</t>
        </is>
      </c>
      <c r="C24" s="1482" t="n">
        <v>13</v>
      </c>
      <c r="D24" s="1410" t="n">
        <v>0</v>
      </c>
      <c r="E24" s="1410" t="n"/>
      <c r="F24" s="1410" t="n">
        <v>0</v>
      </c>
      <c r="G24" s="1410" t="n"/>
      <c r="H24" s="667" t="n">
        <v>0</v>
      </c>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v>0</v>
      </c>
    </row>
    <row r="12" ht="18.6" customHeight="1" s="9">
      <c r="A12" s="1673" t="n"/>
      <c r="B12" s="1372" t="inlineStr">
        <is>
          <t>TVA brute</t>
        </is>
      </c>
      <c r="C12" s="1663" t="n">
        <v>3</v>
      </c>
      <c r="D12" s="667" t="n">
        <v>0</v>
      </c>
    </row>
    <row r="13" ht="17.1" customHeight="1" s="9">
      <c r="A13" s="1673" t="n"/>
      <c r="B13" s="1372" t="inlineStr">
        <is>
          <t>TVA déductible</t>
        </is>
      </c>
      <c r="C13" s="1663" t="n">
        <v>4</v>
      </c>
      <c r="D13" s="667" t="n">
        <v>0</v>
      </c>
    </row>
    <row r="14" ht="18.9" customHeight="1" s="9">
      <c r="A14" s="1673" t="n"/>
      <c r="B14" s="1372" t="inlineStr">
        <is>
          <t>TVA nette</t>
        </is>
      </c>
      <c r="C14" s="1663" t="n">
        <v>5</v>
      </c>
      <c r="D14" s="667" t="n">
        <v>0</v>
      </c>
    </row>
    <row r="15" ht="19.5" customHeight="1" s="9">
      <c r="A15" s="1673" t="n"/>
      <c r="B15" s="1372" t="inlineStr">
        <is>
          <t>TVA versé au cours de l’exercice</t>
        </is>
      </c>
      <c r="C15" s="1663" t="n">
        <v>6</v>
      </c>
      <c r="D15" s="667" t="n">
        <v>0</v>
      </c>
    </row>
    <row r="16">
      <c r="A16" s="1673" t="n"/>
      <c r="B16" s="1372" t="inlineStr">
        <is>
          <t>Remboursement demandés sur les crédits de TVA validés de l’exercice</t>
        </is>
      </c>
      <c r="C16" s="1663" t="n">
        <v>7</v>
      </c>
      <c r="D16" s="667" t="n">
        <v>0</v>
      </c>
    </row>
    <row r="17" ht="22.5" customHeight="1" s="9">
      <c r="A17" s="1673" t="n"/>
      <c r="B17" s="1372" t="inlineStr">
        <is>
          <t>TVA nette à payer (ligne 5 – ligne 6 – ligne 7 &gt;0)</t>
        </is>
      </c>
      <c r="C17" s="1663" t="n">
        <v>8</v>
      </c>
      <c r="D17" s="667" t="n">
        <v>0</v>
      </c>
    </row>
    <row r="18" ht="24.6" customHeight="1" s="9">
      <c r="A18" s="1677" t="n"/>
      <c r="B18" s="1372" t="inlineStr">
        <is>
          <t>Crédit de TVA net à reporter (ligne 6 + ligne 7 – ligne 5 &gt; 0)</t>
        </is>
      </c>
      <c r="C18" s="1663" t="n">
        <v>9</v>
      </c>
      <c r="D18" s="667" t="n">
        <v>189071173</v>
      </c>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2026-02-18T12:09:25Z</dcterms:modified>
  <cp:lastModifiedBy>Salomon WANDJA</cp:lastModifiedBy>
  <cp:lastPrinted>2019-08-14T09:08:19Z</cp:lastPrinted>
</cp:coreProperties>
</file>