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\Кристина\"/>
    </mc:Choice>
  </mc:AlternateContent>
  <xr:revisionPtr revIDLastSave="0" documentId="13_ncr:1_{94EED103-63CA-40FB-96F4-F090ADC7AE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" i="1"/>
  <c r="B10" i="1" s="1"/>
  <c r="C3" i="1"/>
  <c r="D3" i="1" s="1"/>
  <c r="E3" i="1"/>
  <c r="E4" i="1"/>
  <c r="E5" i="1"/>
  <c r="E6" i="1"/>
  <c r="E7" i="1"/>
  <c r="C4" i="1"/>
  <c r="C5" i="1"/>
  <c r="D5" i="1" s="1"/>
  <c r="C6" i="1"/>
  <c r="C7" i="1"/>
  <c r="D7" i="1" s="1"/>
  <c r="D4" i="1"/>
  <c r="D6" i="1"/>
  <c r="B8" i="1"/>
  <c r="E8" i="1" s="1"/>
  <c r="C8" i="1" l="1"/>
  <c r="D8" i="1" s="1"/>
</calcChain>
</file>

<file path=xl/sharedStrings.xml><?xml version="1.0" encoding="utf-8"?>
<sst xmlns="http://schemas.openxmlformats.org/spreadsheetml/2006/main" count="15" uniqueCount="15">
  <si>
    <t>ФИО</t>
  </si>
  <si>
    <t>Зарплата</t>
  </si>
  <si>
    <t>Мольков</t>
  </si>
  <si>
    <t>Нестерова</t>
  </si>
  <si>
    <t>Беликова</t>
  </si>
  <si>
    <t>Крюкова</t>
  </si>
  <si>
    <t>Сорокин</t>
  </si>
  <si>
    <t>НДФЛ 13%</t>
  </si>
  <si>
    <t>итого</t>
  </si>
  <si>
    <t>К выдаче</t>
  </si>
  <si>
    <t>НАЛОГ</t>
  </si>
  <si>
    <t>В долларах</t>
  </si>
  <si>
    <t>Курс</t>
  </si>
  <si>
    <t>ДАТА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</si>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</sst>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[$$-1409]* #,##0.00_-;\-[$$-1409]* #,##0.00_-;_-[$$-14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44" fontId="3" fillId="0" borderId="1" xfId="0" applyNumberFormat="1" applyFont="1" applyBorder="1"/>
    <xf numFmtId="0" fontId="0" fillId="3" borderId="0" xfId="0" applyFill="1"/>
    <xf numFmtId="0" fontId="4" fillId="3" borderId="0" xfId="0" applyFont="1" applyFill="1" applyAlignment="1">
      <alignment horizontal="center"/>
    </xf>
    <xf numFmtId="164" fontId="0" fillId="0" borderId="1" xfId="1" applyNumberFormat="1" applyFont="1" applyBorder="1"/>
    <xf numFmtId="1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280" zoomScaleNormal="280"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2.85546875" bestFit="1" customWidth="1"/>
    <col min="4" max="4" width="13.140625" bestFit="1" customWidth="1"/>
    <col min="5" max="5" width="14.85546875" bestFit="1" customWidth="1"/>
    <col min="10" max="10" width="3" customWidth="1"/>
  </cols>
  <sheetData>
    <row r="1" spans="1:12" x14ac:dyDescent="0.25">
      <c r="A1" t="s">
        <v>13</v>
      </c>
      <c r="B1" s="9">
        <f ca="1">TODAY()</f>
        <v>45311</v>
      </c>
    </row>
    <row r="2" spans="1:12" x14ac:dyDescent="0.25">
      <c r="A2" s="1" t="s">
        <v>0</v>
      </c>
      <c r="B2" s="1" t="s">
        <v>1</v>
      </c>
      <c r="C2" s="1" t="s">
        <v>7</v>
      </c>
      <c r="D2" s="1" t="s">
        <v>9</v>
      </c>
      <c r="E2" s="2" t="s">
        <v>11</v>
      </c>
      <c r="F2" s="2"/>
      <c r="G2" s="2"/>
      <c r="H2" s="2"/>
      <c r="K2" s="6" t="s">
        <v>10</v>
      </c>
      <c r="L2" t="s">
        <v>12</v>
      </c>
    </row>
    <row r="3" spans="1:12" x14ac:dyDescent="0.25">
      <c r="A3" s="2" t="s">
        <v>2</v>
      </c>
      <c r="B3" s="3">
        <v>56900</v>
      </c>
      <c r="C3" s="4">
        <f>B3/100*$K$3</f>
        <v>7397</v>
      </c>
      <c r="D3" s="4">
        <f>B3-C3</f>
        <v>49503</v>
      </c>
      <c r="E3" s="8">
        <f>B3/$L$3</f>
        <v>646.59090909090912</v>
      </c>
      <c r="F3" s="2"/>
      <c r="G3" s="2"/>
      <c r="H3" s="2"/>
      <c r="K3" s="7">
        <v>13</v>
      </c>
      <c r="L3">
        <v>88</v>
      </c>
    </row>
    <row r="4" spans="1:12" x14ac:dyDescent="0.25">
      <c r="A4" s="2" t="s">
        <v>3</v>
      </c>
      <c r="B4" s="3">
        <v>46000</v>
      </c>
      <c r="C4" s="4">
        <f t="shared" ref="C4:C7" si="0">B4/100*$K$3</f>
        <v>5980</v>
      </c>
      <c r="D4" s="4">
        <f t="shared" ref="D4:D7" si="1">B4-C4</f>
        <v>40020</v>
      </c>
      <c r="E4" s="8">
        <f t="shared" ref="E4:E8" si="2">B4/$L$3</f>
        <v>522.72727272727275</v>
      </c>
      <c r="F4" s="2"/>
      <c r="G4" s="2"/>
      <c r="H4" s="2"/>
    </row>
    <row r="5" spans="1:12" x14ac:dyDescent="0.25">
      <c r="A5" s="2" t="s">
        <v>4</v>
      </c>
      <c r="B5" s="3">
        <v>334500</v>
      </c>
      <c r="C5" s="4">
        <f t="shared" si="0"/>
        <v>43485</v>
      </c>
      <c r="D5" s="4">
        <f t="shared" si="1"/>
        <v>291015</v>
      </c>
      <c r="E5" s="8">
        <f t="shared" si="2"/>
        <v>3801.1363636363635</v>
      </c>
      <c r="F5" s="2"/>
      <c r="G5" s="2"/>
      <c r="H5" s="2"/>
    </row>
    <row r="6" spans="1:12" x14ac:dyDescent="0.25">
      <c r="A6" s="2" t="s">
        <v>5</v>
      </c>
      <c r="B6" s="3">
        <v>57800</v>
      </c>
      <c r="C6" s="4">
        <f t="shared" si="0"/>
        <v>7514</v>
      </c>
      <c r="D6" s="4">
        <f t="shared" si="1"/>
        <v>50286</v>
      </c>
      <c r="E6" s="8">
        <f t="shared" si="2"/>
        <v>656.81818181818187</v>
      </c>
      <c r="F6" s="2"/>
      <c r="G6" s="2"/>
      <c r="H6" s="2"/>
    </row>
    <row r="7" spans="1:12" x14ac:dyDescent="0.25">
      <c r="A7" s="2" t="s">
        <v>6</v>
      </c>
      <c r="B7" s="3">
        <v>99000</v>
      </c>
      <c r="C7" s="4">
        <f t="shared" si="0"/>
        <v>12870</v>
      </c>
      <c r="D7" s="4">
        <f t="shared" si="1"/>
        <v>86130</v>
      </c>
      <c r="E7" s="8">
        <f t="shared" si="2"/>
        <v>1125</v>
      </c>
      <c r="F7" s="2"/>
      <c r="G7" s="2"/>
      <c r="H7" s="2"/>
    </row>
    <row r="8" spans="1:12" x14ac:dyDescent="0.25">
      <c r="A8" s="2" t="s">
        <v>8</v>
      </c>
      <c r="B8" s="5">
        <f>SUM(B3:B7)</f>
        <v>594200</v>
      </c>
      <c r="C8" s="5">
        <f>SUM(C3:C7)</f>
        <v>77246</v>
      </c>
      <c r="D8" s="4">
        <f>B8-C8</f>
        <v>516954</v>
      </c>
      <c r="E8" s="8">
        <f t="shared" si="2"/>
        <v>6752.272727272727</v>
      </c>
      <c r="F8" s="2"/>
      <c r="G8" s="2"/>
      <c r="H8" s="2"/>
    </row>
    <row r="10" spans="1:12" x14ac:dyDescent="0.25">
      <c r="A10" t="s">
        <v>14</v>
      </c>
      <c r="B10">
        <f ca="1">YEAR(B1)</f>
        <v>2024</v>
      </c>
    </row>
    <row r="11" spans="1:12" x14ac:dyDescent="0.25">
      <c r="B11">
        <f ca="1">YEAR(TODAY())</f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Тихонов</dc:creator>
  <cp:lastModifiedBy>Алексей Тихонов</cp:lastModifiedBy>
  <dcterms:created xsi:type="dcterms:W3CDTF">2015-06-05T18:19:34Z</dcterms:created>
  <dcterms:modified xsi:type="dcterms:W3CDTF">2024-01-20T15:35:26Z</dcterms:modified>
</cp:coreProperties>
</file>