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mdlnghrns/Desktop/"/>
    </mc:Choice>
  </mc:AlternateContent>
  <xr:revisionPtr revIDLastSave="0" documentId="13_ncr:1_{86CA0194-C1F5-3A47-8444-43F8B937A7F2}" xr6:coauthVersionLast="43" xr6:coauthVersionMax="43" xr10:uidLastSave="{00000000-0000-0000-0000-000000000000}"/>
  <bookViews>
    <workbookView xWindow="0" yWindow="0" windowWidth="28800" windowHeight="18000" activeTab="1" xr2:uid="{8614C64D-2477-174D-9122-FA028F507445}"/>
  </bookViews>
  <sheets>
    <sheet name="Sheet2" sheetId="2" r:id="rId1"/>
    <sheet name="Sheet1"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Z3" i="2" l="1"/>
  <c r="AY3" i="2"/>
  <c r="AX3" i="2"/>
  <c r="AW3" i="2"/>
  <c r="AV3" i="2"/>
  <c r="AU3" i="2"/>
  <c r="AT3" i="2"/>
  <c r="AS3" i="2"/>
  <c r="AR3" i="2"/>
  <c r="AQ3" i="2"/>
  <c r="AP3" i="2"/>
  <c r="AO3" i="2"/>
  <c r="AN3" i="2"/>
  <c r="AM3" i="2"/>
  <c r="AL3" i="2"/>
  <c r="AK3" i="2"/>
  <c r="AJ3" i="2"/>
  <c r="AI3" i="2"/>
  <c r="AH3" i="2"/>
  <c r="AG3" i="2"/>
  <c r="AF3" i="2"/>
  <c r="AE3" i="2"/>
  <c r="AD3" i="2"/>
  <c r="D3" i="2"/>
  <c r="E3" i="2"/>
  <c r="F3" i="2"/>
  <c r="G3" i="2"/>
  <c r="H3" i="2"/>
  <c r="I3" i="2"/>
  <c r="J3" i="2"/>
  <c r="K3" i="2"/>
  <c r="L3" i="2"/>
  <c r="M3" i="2"/>
  <c r="N3" i="2"/>
  <c r="O3" i="2"/>
  <c r="P3" i="2"/>
  <c r="Q3" i="2"/>
  <c r="R3" i="2"/>
  <c r="S3" i="2"/>
  <c r="T3" i="2"/>
  <c r="U3" i="2"/>
  <c r="V3" i="2"/>
  <c r="W3" i="2"/>
  <c r="X3" i="2"/>
  <c r="Y3" i="2"/>
  <c r="Z3" i="2"/>
  <c r="AA3" i="2"/>
  <c r="AB3" i="2"/>
  <c r="C3" i="2" l="1"/>
</calcChain>
</file>

<file path=xl/sharedStrings.xml><?xml version="1.0" encoding="utf-8"?>
<sst xmlns="http://schemas.openxmlformats.org/spreadsheetml/2006/main" count="839" uniqueCount="467">
  <si>
    <t>title</t>
  </si>
  <si>
    <t>CURDATE()</t>
  </si>
  <si>
    <t>db.sequelize.query("INSERT INTO stocks (updatedAt, createdAt, fulfillment_date, price, repeatItem, title1, title2, title3, line04, line05, line06, line07, line08, line09, line10, line11, line12, line13, line14, line15, line16, line17, line18, line19, line20, imageURL) VALUES (CURDATE(),CURDATE(),(SELECT DATE_ADD(CURDATE(), INTERVAL (09 - IF(DAYOFWEEK(CURDATE())=1, 08, DAYOFWEEK(CURDATE()))) DAY)),8.00,1,'Steak wrapped veggies with side salad','','Regular','','Keto friendly, low carb','Calories: 298.3','Protein- 35.8g','Carbs- 10.7g','Fats- 32g','','Steak','Bell pepper','Asparagus','','','','','','','','');").then(([results, metadata]) =&gt; { });</t>
  </si>
  <si>
    <t>(SELECT DATE_ADD(CURDATE(), INTERVAL (09 - IF(DAYOFWEEK(CURDATE())=1, 08, DAYOFWEEK(CURDATE()))) DAY))</t>
  </si>
  <si>
    <t>Steak wrapped veggies with side salad</t>
  </si>
  <si>
    <t>Regular</t>
  </si>
  <si>
    <t>Keto friendly, low carb</t>
  </si>
  <si>
    <t>Calories: 298.3</t>
  </si>
  <si>
    <t>Protein- 35.8g</t>
  </si>
  <si>
    <t>Carbs- 10.7g</t>
  </si>
  <si>
    <t>Fats- 32g</t>
  </si>
  <si>
    <t>Steak</t>
  </si>
  <si>
    <t>Bell pepper</t>
  </si>
  <si>
    <t>Asparagus</t>
  </si>
  <si>
    <t>298.3 cals</t>
  </si>
  <si>
    <t>Carbs: 10.7g</t>
  </si>
  <si>
    <t>Protein: 35.8g</t>
  </si>
  <si>
    <t>fulfillment_date</t>
  </si>
  <si>
    <t>repeatItem</t>
  </si>
  <si>
    <t>title1</t>
  </si>
  <si>
    <t>title2</t>
  </si>
  <si>
    <t>title3</t>
  </si>
  <si>
    <t>line04</t>
  </si>
  <si>
    <t>line05</t>
  </si>
  <si>
    <t>line06</t>
  </si>
  <si>
    <t>line07</t>
  </si>
  <si>
    <t>line08</t>
  </si>
  <si>
    <t>line09</t>
  </si>
  <si>
    <t>line10</t>
  </si>
  <si>
    <t>line11</t>
  </si>
  <si>
    <t>line12</t>
  </si>
  <si>
    <t>line13</t>
  </si>
  <si>
    <t>line14</t>
  </si>
  <si>
    <t>line15</t>
  </si>
  <si>
    <t>line16</t>
  </si>
  <si>
    <t>line17</t>
  </si>
  <si>
    <t>line18</t>
  </si>
  <si>
    <t>line19</t>
  </si>
  <si>
    <t>line20</t>
  </si>
  <si>
    <t>imageURL</t>
  </si>
  <si>
    <t>description</t>
  </si>
  <si>
    <t>protein</t>
  </si>
  <si>
    <t>carbs</t>
  </si>
  <si>
    <t>calories</t>
  </si>
  <si>
    <t>fats</t>
  </si>
  <si>
    <t>sodium</t>
  </si>
  <si>
    <t>vegetarianOption</t>
  </si>
  <si>
    <t>createdAt</t>
  </si>
  <si>
    <t>updatedAt</t>
  </si>
  <si>
    <t>category</t>
  </si>
  <si>
    <t>breakfast, lunch/dinner, snack</t>
  </si>
  <si>
    <t>Will this item be repeated week per week?</t>
  </si>
  <si>
    <t>location of the image</t>
  </si>
  <si>
    <t>title of the meal</t>
  </si>
  <si>
    <t>description of the meal</t>
  </si>
  <si>
    <t>protein count in meal</t>
  </si>
  <si>
    <t>carb count in meal</t>
  </si>
  <si>
    <t>calories in meal</t>
  </si>
  <si>
    <t>fats in meal</t>
  </si>
  <si>
    <t>sodium in meal</t>
  </si>
  <si>
    <t>is there a vegetarian option</t>
  </si>
  <si>
    <t>Garlic Chicken Stir Fry</t>
  </si>
  <si>
    <t>Calories: 316.2</t>
  </si>
  <si>
    <t>Carbs: 23.6</t>
  </si>
  <si>
    <t>Fats: 6.5</t>
  </si>
  <si>
    <t>Protein: 43.9</t>
  </si>
  <si>
    <t>-Chicken</t>
  </si>
  <si>
    <t>-Broccoli </t>
  </si>
  <si>
    <t>-Bell pepper</t>
  </si>
  <si>
    <t>-Mushrooms</t>
  </si>
  <si>
    <t>Keto/ Low Carb Pizza Casserole &amp; Side salad</t>
  </si>
  <si>
    <t>Calories 147 Calories from Fat 90.</t>
  </si>
  <si>
    <t>% Daily Value*</t>
  </si>
  <si>
    <t>Total Fat 10g 15%</t>
  </si>
  <si>
    <t>Saturated Fat 4g 20%</t>
  </si>
  <si>
    <t>Polyunsaturated Fat 1g.</t>
  </si>
  <si>
    <t>Monounsaturated Fat 2g.</t>
  </si>
  <si>
    <t>Cholesterol 69mg </t>
  </si>
  <si>
    <t>Sodium 194mg </t>
  </si>
  <si>
    <t>-Uncured pepperoni</t>
  </si>
  <si>
    <t>-Cauliflower</t>
  </si>
  <si>
    <t>-Mozzarella cheese</t>
  </si>
  <si>
    <t>-Tomatoes</t>
  </si>
  <si>
    <t>can offer Vegetarian option, just ask</t>
  </si>
  <si>
    <t>Fats: 6.5g</t>
  </si>
  <si>
    <t>147 cals</t>
  </si>
  <si>
    <t>316.2 cals</t>
  </si>
  <si>
    <t>Basil Pesto Chicken, Brn Rice &amp; Mixed Veggies</t>
  </si>
  <si>
    <t>Calories: 560</t>
  </si>
  <si>
    <t>Carbs: 36.5</t>
  </si>
  <si>
    <t>Fats: 31.2</t>
  </si>
  <si>
    <t>-Basil Pesto</t>
  </si>
  <si>
    <t>-Mixed Veggies(may change weekly)</t>
  </si>
  <si>
    <t>-Brown rice</t>
  </si>
  <si>
    <t>560 cals</t>
  </si>
  <si>
    <t>Carbs: 23.6g</t>
  </si>
  <si>
    <t>Carbs: 36.5g</t>
  </si>
  <si>
    <t>Protein: 43.9g</t>
  </si>
  <si>
    <t>Fats: 10g</t>
  </si>
  <si>
    <t>Fats: 32g</t>
  </si>
  <si>
    <t>Fats: 31.2g</t>
  </si>
  <si>
    <t>Protein: 47.2g</t>
  </si>
  <si>
    <t>Protein: 47.2</t>
  </si>
  <si>
    <t>Turkey Stuffed Peppers - LOW CARB</t>
  </si>
  <si>
    <t>380 calories </t>
  </si>
  <si>
    <t>-Ground turkey</t>
  </si>
  <si>
    <t>-tomato</t>
  </si>
  <si>
    <t>-cauliflower</t>
  </si>
  <si>
    <t>-cheese</t>
  </si>
  <si>
    <t>380 cals</t>
  </si>
  <si>
    <t>Vegan Broccoli Stir fry</t>
  </si>
  <si>
    <t>Calories: 294.2</t>
  </si>
  <si>
    <t>Carbs: 57.6g</t>
  </si>
  <si>
    <t>Fats: 3.4 g</t>
  </si>
  <si>
    <t>Protein: 14.4g</t>
  </si>
  <si>
    <t>-Broccoli</t>
  </si>
  <si>
    <t>-Carrots</t>
  </si>
  <si>
    <t>-Snap peas</t>
  </si>
  <si>
    <t>Fats: 3.4g</t>
  </si>
  <si>
    <t>294.2 cals</t>
  </si>
  <si>
    <t>In Season Fruit Cups</t>
  </si>
  <si>
    <t>Will change weekly</t>
  </si>
  <si>
    <t>Breakfast to-go box</t>
  </si>
  <si>
    <t>Calories: 371</t>
  </si>
  <si>
    <t>Cheddar cheese cubes</t>
  </si>
  <si>
    <t>Berry mix</t>
  </si>
  <si>
    <t>Egg muffin: mushroom, spinach</t>
  </si>
  <si>
    <t>Almonds</t>
  </si>
  <si>
    <t>371 cals</t>
  </si>
  <si>
    <t>Protein Breakfast</t>
  </si>
  <si>
    <t>Calories:371</t>
  </si>
  <si>
    <t>372 cals</t>
  </si>
  <si>
    <t>Bunless Turkey Burger, Brn rice &amp; Veggies</t>
  </si>
  <si>
    <t>Calories: 484</t>
  </si>
  <si>
    <t>Carbs: 35.8g</t>
  </si>
  <si>
    <t>Fats: 12.1g</t>
  </si>
  <si>
    <t>Protein: 27.2g</t>
  </si>
  <si>
    <t>-Turkey Patty</t>
  </si>
  <si>
    <t>-Romaine lettuce</t>
  </si>
  <si>
    <t>-Tomato</t>
  </si>
  <si>
    <t>Chicken Egg Roll Bowl</t>
  </si>
  <si>
    <t>223.6 calories</t>
  </si>
  <si>
    <t>Protein: 19.9g</t>
  </si>
  <si>
    <t>Carbs: 5.8g</t>
  </si>
  <si>
    <t>Fats: 2.2g</t>
  </si>
  <si>
    <t>Cabbage mix</t>
  </si>
  <si>
    <t>stirfry sauce</t>
  </si>
  <si>
    <t>chicken</t>
  </si>
  <si>
    <t>carrots</t>
  </si>
  <si>
    <t>Healthy Bacon Butternut squash Mac N Cheese- with Broccoli</t>
  </si>
  <si>
    <t>Calories 432 Calories from Fat 135…</t>
  </si>
  <si>
    <t>View more</t>
  </si>
  <si>
    <t>SPICY Korean Chili chicken over cauliflower fried rice</t>
  </si>
  <si>
    <t>Paleo friendly/GF</t>
  </si>
  <si>
    <t>-Homemade chili sauce</t>
  </si>
  <si>
    <t>-chicken</t>
  </si>
  <si>
    <t>-egg</t>
  </si>
  <si>
    <t>-peas and carrots</t>
  </si>
  <si>
    <t>Zucchini Lasagna</t>
  </si>
  <si>
    <t>Calories: 372</t>
  </si>
  <si>
    <t>Carbs: 15.5g</t>
  </si>
  <si>
    <t>Fat: 19.4g</t>
  </si>
  <si>
    <t>Protein: 30.1g</t>
  </si>
  <si>
    <t>Zucchini</t>
  </si>
  <si>
    <t>Ground beef</t>
  </si>
  <si>
    <t>Cheese</t>
  </si>
  <si>
    <t>Tomatoes</t>
  </si>
  <si>
    <t>Mushrooms</t>
  </si>
  <si>
    <t>Egg Muffins</t>
  </si>
  <si>
    <t>Calories: 80</t>
  </si>
  <si>
    <t>Dairy-free</t>
  </si>
  <si>
    <t>Spinach</t>
  </si>
  <si>
    <t>Paleo banana pancakes</t>
  </si>
  <si>
    <t>Paleo friendly</t>
  </si>
  <si>
    <t>-Banana</t>
  </si>
  <si>
    <t>-Eggs</t>
  </si>
  <si>
    <t>contains 2 pancakes</t>
  </si>
  <si>
    <t>Honey Siracha Glazed Meatballs, Brown Rice &amp; Veggies</t>
  </si>
  <si>
    <t>Substitute Cauliflower rice ( Just Ask) </t>
  </si>
  <si>
    <t>595 calories with brown rice</t>
  </si>
  <si>
    <t>Simple mealprep chicken bowl</t>
  </si>
  <si>
    <t>Calories: 454</t>
  </si>
  <si>
    <t>Seasoned chicken</t>
  </si>
  <si>
    <t>red potatoes</t>
  </si>
  <si>
    <t>veggies</t>
  </si>
  <si>
    <t>LOW CARB 4 Layer Beef &amp; Bacon Casserole &amp; Salad Greens</t>
  </si>
  <si>
    <t>Creamy Cajun Chicken bake with bell peppers</t>
  </si>
  <si>
    <t>Calories: 358</t>
  </si>
  <si>
    <t>Chicken</t>
  </si>
  <si>
    <t>Bell Peppers</t>
  </si>
  <si>
    <t>Low sugar overnight Apple cinnamon oatmeal</t>
  </si>
  <si>
    <t>Calories:217</t>
  </si>
  <si>
    <t>Apples</t>
  </si>
  <si>
    <t>Cinnamon</t>
  </si>
  <si>
    <t>Oats</t>
  </si>
  <si>
    <t>Almond Milk</t>
  </si>
  <si>
    <t>*Eat hot or cold*</t>
  </si>
  <si>
    <t>Turmeric Curry chicken with jasmine brown rice and broccoli</t>
  </si>
  <si>
    <t>Brown jasmine rice</t>
  </si>
  <si>
    <t>Broccoli(can sub, just ask)</t>
  </si>
  <si>
    <t>Orange Chicken Bowl</t>
  </si>
  <si>
    <t>Nutrition Facts…</t>
  </si>
  <si>
    <t>Healthy Jumbalaya</t>
  </si>
  <si>
    <t>Sausage</t>
  </si>
  <si>
    <t>Cauliflower</t>
  </si>
  <si>
    <t>Shrimp</t>
  </si>
  <si>
    <t>Celery</t>
  </si>
  <si>
    <t>Cheesy chicken broccoli casserole</t>
  </si>
  <si>
    <t>Broccoli</t>
  </si>
  <si>
    <t>Grilled salmon over mixed veggies</t>
  </si>
  <si>
    <t>484 cals</t>
  </si>
  <si>
    <t>223.6 cals</t>
  </si>
  <si>
    <t>432 cals</t>
  </si>
  <si>
    <t>80 cals</t>
  </si>
  <si>
    <t>595 cals</t>
  </si>
  <si>
    <t>454 cals</t>
  </si>
  <si>
    <t>358 cals</t>
  </si>
  <si>
    <t>217 cals</t>
  </si>
  <si>
    <t>price</t>
  </si>
  <si>
    <t>(SELECT DATE_ADD(CURDATE(), INTERVAL (16 - IF(DAYOFWEEK(CURDATE())=1, 08, DAYOFWEEK(CURDATE()))) DAY))</t>
  </si>
  <si>
    <t>(SELECT DATE_ADD(CURDATE(), INTERVAL (23 - IF(DAYOFWEEK(CURDATE())=1, 08, DAYOFWEEK(CURDATE()))) DAY))</t>
  </si>
  <si>
    <t>(SELECT DATE_ADD(CURDATE(), INTERVAL (30 - IF(DAYOFWEEK(CURDATE())=1, 08, DAYOFWEEK(CURDATE()))) DAY))</t>
  </si>
  <si>
    <t>Light King Ranch Casserole</t>
  </si>
  <si>
    <t>Chicken Tetrazzini</t>
  </si>
  <si>
    <t xml:space="preserve">Egg Muffins </t>
  </si>
  <si>
    <t>Breakfast Box</t>
  </si>
  <si>
    <t>Protein Box</t>
  </si>
  <si>
    <t>Pizza Casserole</t>
  </si>
  <si>
    <t>Healthy Stroganoff</t>
  </si>
  <si>
    <t>Garlic Chicken Stirfry</t>
  </si>
  <si>
    <t>Mini chicken Pot pies</t>
  </si>
  <si>
    <t>Salmon over veggies</t>
  </si>
  <si>
    <t>Light tamales and black bean salsa</t>
  </si>
  <si>
    <t>Healthy Jambalaya</t>
  </si>
  <si>
    <t>Teriyaki Chicken Bowl</t>
  </si>
  <si>
    <t>Greek Lemon Chicken</t>
  </si>
  <si>
    <t>Cheeseburger Casserole</t>
  </si>
  <si>
    <t>Meatloaf</t>
  </si>
  <si>
    <t>Pot Roast</t>
  </si>
  <si>
    <t>Baked Pesto Chicken</t>
  </si>
  <si>
    <t>BBQ Chicken Casserole</t>
  </si>
  <si>
    <t>Chicken Cauliflower Casserole</t>
  </si>
  <si>
    <t>low carb/keto- friendly</t>
  </si>
  <si>
    <t>Lunch/Dinner</t>
  </si>
  <si>
    <t>Breakfast</t>
  </si>
  <si>
    <t>Snack</t>
  </si>
  <si>
    <t>Keto Friendly</t>
  </si>
  <si>
    <t>Whole 30</t>
  </si>
  <si>
    <t>Low Carb</t>
  </si>
  <si>
    <t>Cal 298</t>
  </si>
  <si>
    <t>Cal 432</t>
  </si>
  <si>
    <t>Cal 223</t>
  </si>
  <si>
    <t>Cal 282</t>
  </si>
  <si>
    <t>Cal 288</t>
  </si>
  <si>
    <t>Cal 230 (for 2)</t>
  </si>
  <si>
    <t>Cal 287</t>
  </si>
  <si>
    <t>Cal 237</t>
  </si>
  <si>
    <t>Cal 292</t>
  </si>
  <si>
    <t>Cal 230</t>
  </si>
  <si>
    <t>Cal 316</t>
  </si>
  <si>
    <t>Cal 236</t>
  </si>
  <si>
    <t>Cal 360</t>
  </si>
  <si>
    <t>Cal 311</t>
  </si>
  <si>
    <t>Cal 370</t>
  </si>
  <si>
    <t>Cal 388</t>
  </si>
  <si>
    <t>Cal 198</t>
  </si>
  <si>
    <t>Cal 382</t>
  </si>
  <si>
    <t>Cal 467</t>
  </si>
  <si>
    <t>Cal 386</t>
  </si>
  <si>
    <t>Cal 265</t>
  </si>
  <si>
    <t>Cal 273</t>
  </si>
  <si>
    <t>Protein 35</t>
  </si>
  <si>
    <t>Protein 19g</t>
  </si>
  <si>
    <t>Protein 20g</t>
  </si>
  <si>
    <t>Protein 21g</t>
  </si>
  <si>
    <t>Protein 24g</t>
  </si>
  <si>
    <t>Protein 18g</t>
  </si>
  <si>
    <t>Protein 11g</t>
  </si>
  <si>
    <t>Protein 14g</t>
  </si>
  <si>
    <t>Protein 25g</t>
  </si>
  <si>
    <t>Protein 33g</t>
  </si>
  <si>
    <t>Protein 13g</t>
  </si>
  <si>
    <t>Protein 31g</t>
  </si>
  <si>
    <t>Protein 16g</t>
  </si>
  <si>
    <t>Protein 23</t>
  </si>
  <si>
    <t>Protein 30g</t>
  </si>
  <si>
    <t>Protein 38g</t>
  </si>
  <si>
    <t>Protein 36</t>
  </si>
  <si>
    <t>Protein 44g</t>
  </si>
  <si>
    <t>Protein 29g</t>
  </si>
  <si>
    <t>Carbs 10</t>
  </si>
  <si>
    <t>Carbs 55g</t>
  </si>
  <si>
    <t>Carbs 6</t>
  </si>
  <si>
    <t>Carbs 26g</t>
  </si>
  <si>
    <t>Carbs 35g</t>
  </si>
  <si>
    <t>Carbs 6g</t>
  </si>
  <si>
    <t>Carbs 17g</t>
  </si>
  <si>
    <t>Carbs 9g</t>
  </si>
  <si>
    <t>Carbs 19g</t>
  </si>
  <si>
    <t>Carbs 21g</t>
  </si>
  <si>
    <t>Carbs 23g</t>
  </si>
  <si>
    <t>Carbs 22g</t>
  </si>
  <si>
    <t>Carbs 10g</t>
  </si>
  <si>
    <t xml:space="preserve">Carbs 28g </t>
  </si>
  <si>
    <t>Carbs 12g</t>
  </si>
  <si>
    <t>Carbs 39</t>
  </si>
  <si>
    <t>Carbs 27g</t>
  </si>
  <si>
    <t>Carbs 1.7g</t>
  </si>
  <si>
    <t>Carbs 30g</t>
  </si>
  <si>
    <t>Carbs 5g</t>
  </si>
  <si>
    <t>Carbs 2g</t>
  </si>
  <si>
    <t>Carbs 9.2g</t>
  </si>
  <si>
    <t>Fats 32g</t>
  </si>
  <si>
    <t>Fat 15g</t>
  </si>
  <si>
    <t>Fat 2g</t>
  </si>
  <si>
    <t>Fat 10g</t>
  </si>
  <si>
    <t>Fat 6g</t>
  </si>
  <si>
    <t>Fat 16g</t>
  </si>
  <si>
    <t>Fat 11g</t>
  </si>
  <si>
    <t>Fat 18g</t>
  </si>
  <si>
    <t>Fat 26g</t>
  </si>
  <si>
    <t>Fats 7g</t>
  </si>
  <si>
    <t>Fat 21g</t>
  </si>
  <si>
    <t>Fat 19g</t>
  </si>
  <si>
    <t>Fat 9g</t>
  </si>
  <si>
    <t>Fat 13g</t>
  </si>
  <si>
    <t>Fat 21.5g</t>
  </si>
  <si>
    <t>Fat 23g</t>
  </si>
  <si>
    <t>Fat 22g</t>
  </si>
  <si>
    <t>Fat 14g</t>
  </si>
  <si>
    <t>Bacon</t>
  </si>
  <si>
    <t>Cabbage</t>
  </si>
  <si>
    <t>Eggs</t>
  </si>
  <si>
    <t>Boiled eggs</t>
  </si>
  <si>
    <t xml:space="preserve">Egg muffin </t>
  </si>
  <si>
    <t>Pepperoni</t>
  </si>
  <si>
    <t>Beef</t>
  </si>
  <si>
    <t xml:space="preserve">Salmon </t>
  </si>
  <si>
    <t>Pork Tamales</t>
  </si>
  <si>
    <t>Ground Beef</t>
  </si>
  <si>
    <t>Ground Turkey</t>
  </si>
  <si>
    <t>Cheddar Cheese</t>
  </si>
  <si>
    <t>Carrots</t>
  </si>
  <si>
    <t>Whole Wheat Pasta</t>
  </si>
  <si>
    <t xml:space="preserve">Mushroom </t>
  </si>
  <si>
    <t>Apple</t>
  </si>
  <si>
    <t>Whole wheat noodles</t>
  </si>
  <si>
    <t>Peas</t>
  </si>
  <si>
    <t>Mixed veggies</t>
  </si>
  <si>
    <t>Black beans</t>
  </si>
  <si>
    <t>Squash</t>
  </si>
  <si>
    <t>Green Chillies</t>
  </si>
  <si>
    <t>Spinich</t>
  </si>
  <si>
    <t>Grapes</t>
  </si>
  <si>
    <t>Berries</t>
  </si>
  <si>
    <t>mushrooms</t>
  </si>
  <si>
    <t>Corn</t>
  </si>
  <si>
    <t>Basil Pesto</t>
  </si>
  <si>
    <t>Butternut Squash</t>
  </si>
  <si>
    <t>Corn Tortillas</t>
  </si>
  <si>
    <t>Brown rice</t>
  </si>
  <si>
    <t>Orzo rice</t>
  </si>
  <si>
    <t>Cream Cheese</t>
  </si>
  <si>
    <t>Sugar-free BBQ sauce</t>
  </si>
  <si>
    <t>Jalepeno</t>
  </si>
  <si>
    <t>Potatoes</t>
  </si>
  <si>
    <t>Wild Rice</t>
  </si>
  <si>
    <t>Onion</t>
  </si>
  <si>
    <t>Carbs: 10g</t>
  </si>
  <si>
    <t>Protein: 35g</t>
  </si>
  <si>
    <t>Protein: 19g</t>
  </si>
  <si>
    <t>Carbs: 55g</t>
  </si>
  <si>
    <t>Fats: 15g</t>
  </si>
  <si>
    <t>Protein: 20g</t>
  </si>
  <si>
    <t>Carbs: 6g</t>
  </si>
  <si>
    <t>223 cals</t>
  </si>
  <si>
    <t>Fats: 2g</t>
  </si>
  <si>
    <t>282 cals</t>
  </si>
  <si>
    <t>Protein: 21g</t>
  </si>
  <si>
    <t>Carbs: 26g</t>
  </si>
  <si>
    <t>288 cals</t>
  </si>
  <si>
    <t>Protein: 24g</t>
  </si>
  <si>
    <t>Carbs: 35g</t>
  </si>
  <si>
    <t>Fats: 6g</t>
  </si>
  <si>
    <t>230 cals</t>
  </si>
  <si>
    <t>*For two</t>
  </si>
  <si>
    <t>Protein: 18g</t>
  </si>
  <si>
    <t>Fats: 16g</t>
  </si>
  <si>
    <t>Protein: 11g</t>
  </si>
  <si>
    <t>Carbs: 17g</t>
  </si>
  <si>
    <t>287 cals</t>
  </si>
  <si>
    <t>Fats: 11g</t>
  </si>
  <si>
    <t>Protein: 14g</t>
  </si>
  <si>
    <t>Carbs: 9g</t>
  </si>
  <si>
    <t>237 cals</t>
  </si>
  <si>
    <t>Fats: 18g</t>
  </si>
  <si>
    <t>Carbs: 19g</t>
  </si>
  <si>
    <t>292 cals</t>
  </si>
  <si>
    <t>Protein: 25g</t>
  </si>
  <si>
    <t>Carbs: 21g</t>
  </si>
  <si>
    <t>Fats: 26g</t>
  </si>
  <si>
    <t>Protein: 33g</t>
  </si>
  <si>
    <t>Carbs: 23g</t>
  </si>
  <si>
    <t>316 cals</t>
  </si>
  <si>
    <t>Fats: 7g</t>
  </si>
  <si>
    <t>Protein: 13g</t>
  </si>
  <si>
    <t>Carbs: 22g</t>
  </si>
  <si>
    <t>Protein: 31g</t>
  </si>
  <si>
    <t>236 cals</t>
  </si>
  <si>
    <t>Protein: 16g</t>
  </si>
  <si>
    <t>Carbs: 28g</t>
  </si>
  <si>
    <t>360 cals</t>
  </si>
  <si>
    <t>Fats: 21g</t>
  </si>
  <si>
    <t>Protein: 23g</t>
  </si>
  <si>
    <t>Carbs: 12g</t>
  </si>
  <si>
    <t>311 cals</t>
  </si>
  <si>
    <t>Fats: 19g</t>
  </si>
  <si>
    <t>Protein: 30g</t>
  </si>
  <si>
    <t>Carbs: 39g</t>
  </si>
  <si>
    <t>370 cals</t>
  </si>
  <si>
    <t>Fats: 9g</t>
  </si>
  <si>
    <t>Carbs: 27g</t>
  </si>
  <si>
    <t>388 cals</t>
  </si>
  <si>
    <t>Fats: 13g</t>
  </si>
  <si>
    <t>Carbs: 1.7g</t>
  </si>
  <si>
    <t>198 cals</t>
  </si>
  <si>
    <t>Fats: 21.5g</t>
  </si>
  <si>
    <t>Protein: 38g</t>
  </si>
  <si>
    <t>382 cals</t>
  </si>
  <si>
    <t>Fats: 23g</t>
  </si>
  <si>
    <t>Protein: 36g</t>
  </si>
  <si>
    <t>Carbs: 30g</t>
  </si>
  <si>
    <t>467 cals</t>
  </si>
  <si>
    <t>Protein: 44g</t>
  </si>
  <si>
    <t>Carbs: 5g</t>
  </si>
  <si>
    <t>386 cals</t>
  </si>
  <si>
    <t>Fats: 22g</t>
  </si>
  <si>
    <t>Protein: 29g</t>
  </si>
  <si>
    <t>Carbs: 2g</t>
  </si>
  <si>
    <t>265 cals</t>
  </si>
  <si>
    <t>Fats: 14g</t>
  </si>
  <si>
    <t>Carbs: 9.2g</t>
  </si>
  <si>
    <t>273 cals</t>
  </si>
  <si>
    <t>Butternut Squash Mac n Cheese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</si>
  <si>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('Steak wrapped veggies with side salad', (SELECT DATE_ADD(CURDATE(), INTERVAL (09 - IF(DAYOFWEEK(CURDATE())=1, 08, DAYOFWEEK(CURDATE()))) DAY)), 7.99, 1, 'Steak wrapped veggies with side salad', '', '', '', 'Keto Friendly', 'Cal 298', 'Protein 35', 'Carbs 10', 'Fats 32g', '', 'Steak', 'Bell pepper', 'Asparagus', '', '', '', '', '', '', '', '', '', 'Protein: 35g', 'Carbs: 10g', '223.6 cals', 'Lunch/Dinner', 'Fats: 32g',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</si>
  <si>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('Butternut Squash Mac n Cheese', (SELECT DATE_ADD(CURDATE(), INTERVAL (09 - IF(DAYOFWEEK(CURDATE())=1, 08, DAYOFWEEK(CURDATE()))) DAY)), 7.99, 1, 'Butternut Squash Mac n Cheese', '', '', '', '', 'Cal 432', 'Protein 19g', 'Carbs 55g', 'Fat 15g', '', 'Bacon', 'Cheddar Cheese', 'Broccoli', 'Butternut Squash', '', '', '', '', '', '', '', '', 'Protein: 19g', 'Carbs: 55g', '432 cals', 'Lunch/Dinner', 'Fats: 15g',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</si>
  <si>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Egg Roll Bowl', (SELECT DATE_ADD(CURDATE(), INTERVAL (09 - IF(DAYOFWEEK(CURDATE())=1, 08, DAYOFWEEK(CURDATE()))) DAY)), 7.99, 1, 'Chicken Egg Roll Bowl', '', '', '', '', 'Cal 223', 'Protein 20g', 'Carbs 6', 'Fat 2g', '', 'Cabbage', 'Carrots', 'Chicken', '', '', '', '', '', '', '', '', '', 'Protein: 20g', 'Carbs: 6g', '223 cals', 'Lunch/Dinner', 'Fats: 2g',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</si>
  <si>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('Light King Ranch Casserole', (SELECT DATE_ADD(CURDATE(), INTERVAL (09 - IF(DAYOFWEEK(CURDATE())=1, 08, DAYOFWEEK(CURDATE()))) DAY)), 7.99, 1, 'Light King Ranch Casserole', '', '', '', '', 'Cal 282', 'Protein 21g', 'Carbs 26g', 'Fat 10g', '', 'Chicken', 'Tomatoes', 'Green Chillies', 'Corn Tortillas', '', '', '', '', '', '', '', '', 'Protein: 21g', 'Carbs: 26g', '282 cals', 'Lunch/Dinner', 'Fats: 10g',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</si>
  <si>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Tetrazzini', (SELECT DATE_ADD(CURDATE(), INTERVAL (09 - IF(DAYOFWEEK(CURDATE())=1, 08, DAYOFWEEK(CURDATE()))) DAY)), 7.99, 1, 'Chicken Tetrazzini', '', '', '', '', 'Cal 288', 'Protein 24g', 'Carbs 35g', 'Fat 6g', '', 'Chicken', 'Whole Wheat Pasta', 'Cheese', '', '', '', '', '', '', '', '', '', 'Protein: 24g', 'Carbs: 35g', '288 cals', 'Lunch/Dinner', 'Fats: 6g',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</si>
  <si>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('Egg Muffins ', (SELECT DATE_ADD(CURDATE(), INTERVAL (09 - IF(DAYOFWEEK(CURDATE())=1, 08, DAYOFWEEK(CURDATE()))) DAY)), 3.99, 0, 'Egg Muffins ', '', '', '', '', 'Cal 230 (for 2)', 'Protein 18g', 'Carbs 6g', 'Fat 16g', '', 'Eggs', 'Mushroom ', 'Spinich', 'Cheese', '', '*For two', '', '', '', '', '', '', 'Protein: 18g', 'Carbs: 6g', '230 cals', 'Breakfast', 'Fats: 16g',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</si>
  <si>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('Breakfast Box', (SELECT DATE_ADD(CURDATE(), INTERVAL (09 - IF(DAYOFWEEK(CURDATE())=1, 08, DAYOFWEEK(CURDATE()))) DAY)), 6.99, 0, 'Breakfast Box', '', '', '', '', 'Cal 287', 'Protein 11g', 'Carbs 17g', 'Fat 11g', '', 'Boiled eggs', 'Apple', 'Grapes', 'Cheese', '', '', '', '', '', '', '', '', 'Protein: 11g', 'Carbs: 17g', '287 cals', 'Breakfast', 'Fats: 11g',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</si>
  <si>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('Protein Box', (SELECT DATE_ADD(CURDATE(), INTERVAL (09 - IF(DAYOFWEEK(CURDATE())=1, 08, DAYOFWEEK(CURDATE()))) DAY)), 5.99, 0, 'Protein Box', '', '', '', '', 'Cal 237', 'Protein 14g', 'Carbs 9g', 'Fat 18g', '', 'Egg muffin ', 'Cheese', 'Berries', 'Almonds', '', '', '', '', '', '', '', '', 'Protein: 14g', 'Carbs: 9g', '237 cals', 'Snack', 'Fats: 18g',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</si>
  <si>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('Pizza Casserole', (SELECT DATE_ADD(CURDATE(), INTERVAL (16 - IF(DAYOFWEEK(CURDATE())=1, 08, DAYOFWEEK(CURDATE()))) DAY)), 7.99, 2, 'Pizza Casserole', 'low carb/keto- friendly', '', '', '', 'Cal 292', 'Protein 14g', 'Carbs 19g', 'Fat 11g', '', 'Pepperoni', 'Cheese', 'Cauliflower', 'Tomatoes', '', '', '', '', '', '', '', '', 'Protein: 14g', 'Carbs: 19g', '292 cals', 'Lunch/Dinner', 'Fats: 11g',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</si>
  <si>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Stroganoff', (SELECT DATE_ADD(CURDATE(), INTERVAL (16 - IF(DAYOFWEEK(CURDATE())=1, 08, DAYOFWEEK(CURDATE()))) DAY)), 7.99, 2, 'Healthy Stroganoff', '', '', '', '', 'Cal 230', 'Protein 25g', 'Carbs 21g', 'Fat 26g', '', 'Beef', 'Whole wheat noodles', 'mushrooms', '', '', '', '', '', '', '', '', '', 'Protein: 25g', 'Carbs: 21g', '230 cals', 'Lunch/Dinner', 'Fats: 26g',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</si>
  <si>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('Garlic Chicken Stirfry', (SELECT DATE_ADD(CURDATE(), INTERVAL (16 - IF(DAYOFWEEK(CURDATE())=1, 08, DAYOFWEEK(CURDATE()))) DAY)), 7.99, 2, 'Garlic Chicken Stirfry', '', '', '', '', 'Cal 316', 'Protein 33g', 'Carbs 23g', 'Fats 7g', '', 'Chicken', 'Bell pepper', 'Broccoli', 'Mushrooms', '', '', '', '', '', '', '', '', 'Protein: 33g', 'Carbs: 23g', '316 cals', 'Lunch/Dinner', 'Fats: 7g',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</si>
  <si>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('Mini chicken Pot pies', (SELECT DATE_ADD(CURDATE(), INTERVAL (16 - IF(DAYOFWEEK(CURDATE())=1, 08, DAYOFWEEK(CURDATE()))) DAY)), 7.99, 2, 'Mini chicken Pot pies', '', '', '', '', 'Cal 223', 'Protein 13g', 'Carbs 22g', 'Fat 10g', '', 'Chicken', 'Peas', 'Carrots', '', '', '', '', '', '', '', '', '', 'Protein: 13g', 'Carbs: 22g', '223 cals', 'Lunch/Dinner', 'Fats: 10g',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</si>
  <si>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('Salmon over veggies', (SELECT DATE_ADD(CURDATE(), INTERVAL (16 - IF(DAYOFWEEK(CURDATE())=1, 08, DAYOFWEEK(CURDATE()))) DAY)), 8.99, 2, 'Salmon over veggies', '', '', '', 'Whole 30', 'Cal 236', 'Protein 31g', 'Carbs 10g', 'Fat 6g', '', 'Salmon ', 'Mixed veggies', '', '', '', '', '', '', '', '', '', '', 'Protein: 31g', 'Carbs: 10g', '236 cals', 'Lunch/Dinner', 'Fats: 6g',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</si>
  <si>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('Light tamales and black bean salsa', (SELECT DATE_ADD(CURDATE(), INTERVAL (23 - IF(DAYOFWEEK(CURDATE())=1, 08, DAYOFWEEK(CURDATE()))) DAY)), 7.99, 3, 'Light tamales and black bean salsa', '', '', '', '', 'Cal 360', 'Protein 16g', 'Carbs 28g ', 'Fat 21g', '', 'Pork Tamales', 'Black beans', 'Corn', 'Bell pepper', 'Jalepeno', '', '', '', '', '', '', '', 'Protein: 16g', 'Carbs: 28g', '360 cals', 'Lunch/Dinner', 'Fats: 21g',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</si>
  <si>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Jambalaya', (SELECT DATE_ADD(CURDATE(), INTERVAL (23 - IF(DAYOFWEEK(CURDATE())=1, 08, DAYOFWEEK(CURDATE()))) DAY)), 8.99, 3, 'Healthy Jambalaya', '', '', '', '', 'Cal 311', 'Protein 23', 'Carbs 12g', 'Fat 19g', '', 'Shrimp', 'Sausage', 'Cauliflower', 'Bell pepper', 'Celery', 'Onion', '', '', '', '', '', '', 'Protein: 23g', 'Carbs: 12g', '311 cals', 'Lunch/Dinner', 'Fats: 19g',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</si>
  <si>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('Teriyaki Chicken Bowl', (SELECT DATE_ADD(CURDATE(), INTERVAL (23 - IF(DAYOFWEEK(CURDATE())=1, 08, DAYOFWEEK(CURDATE()))) DAY)), 7.99, 3, 'Teriyaki Chicken Bowl', '', '', '', '', 'Cal 370', 'Protein 30g', 'Carbs 39', 'Fat 9g', '', 'Chicken', 'Broccoli', 'Carrots', 'Brown rice', '', '', '', '', '', '', '', '', 'Protein: 30g', 'Carbs: 39g', '370 cals', 'Lunch/Dinner', 'Fats: 9g',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</si>
  <si>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('Greek Lemon Chicken', (SELECT DATE_ADD(CURDATE(), INTERVAL (23 - IF(DAYOFWEEK(CURDATE())=1, 08, DAYOFWEEK(CURDATE()))) DAY)), 7.99, 3, 'Greek Lemon Chicken', '', '', '', '', 'Cal 388', 'Protein 31g', 'Carbs 27g', 'Fat 13g', '', 'Chicken', 'Squash', 'Tomatoes', 'Orzo rice', 'Spinach', '', '', '', '', '', '', '', 'Protein: 31g', 'Carbs: 27g', '388 cals', 'Lunch/Dinner', 'Fats: 13g',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</si>
  <si>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('Cheeseburger Casserole', (SELECT DATE_ADD(CURDATE(), INTERVAL (23 - IF(DAYOFWEEK(CURDATE())=1, 08, DAYOFWEEK(CURDATE()))) DAY)), 7.99, 3, 'Cheeseburger Casserole', '', '', '', 'Low Carb', 'Cal 198', 'Protein 18g', 'Carbs 1.7g', 'Fat 21.5g', '', 'Ground Beef', 'Cheeseburger Casserole', 'Cauliflower', 'Cream Cheese', '', '', '', '', '', '', '', '', 'Protein: 18g', 'Carbs: 1.7g', '198 cals', 'Lunch/Dinner', 'Fats: 21.5g',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</si>
  <si>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('Meatloaf', (SELECT DATE_ADD(CURDATE(), INTERVAL (30 - IF(DAYOFWEEK(CURDATE())=1, 08, DAYOFWEEK(CURDATE()))) DAY)), 7.99, 4, 'Meatloaf', '', '', '', '', 'Cal 382', 'Protein 38g', 'Carbs 22g', 'Fat 23g', '', 'Ground Turkey', 'Cauliflower', 'Broccoli', 'Carrots', '', '', '', '', '', '', '', '', 'Protein: 38g', 'Carbs: 22g', '382 cals', 'Lunch/Dinner', 'Fats: 23g',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</si>
  <si>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('Pot Roast', (SELECT DATE_ADD(CURDATE(), INTERVAL (30 - IF(DAYOFWEEK(CURDATE())=1, 08, DAYOFWEEK(CURDATE()))) DAY)), 7.99, 4, 'Pot Roast', '', '', '', '', 'Cal 467', 'Protein 36', 'Carbs 30g', 'Fat 23g', '', 'Pot Roast', 'Cauliflower', 'Carrots', 'Mushrooms', 'Potatoes', '', '', '', '', '', '', '', 'Protein: 36g', 'Carbs: 30g', '467 cals', 'Lunch/Dinner', 'Fats: 23g',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</si>
  <si>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('Baked Pesto Chicken', (SELECT DATE_ADD(CURDATE(), INTERVAL (30 - IF(DAYOFWEEK(CURDATE())=1, 08, DAYOFWEEK(CURDATE()))) DAY)), 7.99, 4, 'Baked Pesto Chicken', '', '', '', '', 'Cal 386', 'Protein 44g', 'Carbs 5g', 'Fat 22g', '', 'Chicken', 'Cheese', 'Basil Pesto', 'Zucchini', 'Wild Rice', '', '', '', '', '', '', '', 'Protein: 44g', 'Carbs: 5g', '386 cals', 'Lunch/Dinner', 'Fats: 22g',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</si>
  <si>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('BBQ Chicken Casserole', (SELECT DATE_ADD(CURDATE(), INTERVAL (30 - IF(DAYOFWEEK(CURDATE())=1, 08, DAYOFWEEK(CURDATE()))) DAY)), 7.99, 4, 'BBQ Chicken Casserole', '', '', '', '', 'Cal 265', 'Protein 29g', 'Carbs 2g', 'Fat 14g', '', 'Chicken', 'Bacon', 'Cheese', 'Sugar-free BBQ sauce', '', '', '', '', '', '', '', '', 'Protein: 29g', 'Carbs: 2g', '265 cals', 'Lunch/Dinner', 'Fats: 14g', '', 0, CURDATE(), CURDATE());</t>
  </si>
  <si>
    <t>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Cauliflower Casserole', (SELECT DATE_ADD(CURDATE(), INTERVAL (30 - IF(DAYOFWEEK(CURDATE())=1, 08, DAYOFWEEK(CURDATE()))) DAY)), 7.99, 4, 'Chicken Cauliflower Casserole', '', '', '', '', 'Cal 273', 'Protein 25g', 'Carbs 9.2g', 'Fat 15g', '', 'Chicken', 'Cauliflower', 'Broccoli', 'Cheese', '', '', '', '', '', '', '', '', 'Protein: 25g', 'Carbs: 9.2g', '273 cals', 'Lunch/Dinner', 'Fats: 15g', '', 0, CURDATE(), CURDATE());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</si>
</sst>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2"/>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quotePrefix="1"/>
    <xf numFmtId="0" fontId="0" fillId="2" borderId="0" xfId="0" applyFill="1"/>
    <xf numFmtId="2" fontId="0" fillId="2" borderId="0" xfId="0" applyNumberFormat="1" applyFill="1"/>
    <xf numFmtId="0" fontId="0" fillId="0" borderId="0" xfId="0" applyFill="1"/>
    <xf numFmtId="8" fontId="0" fillId="0" borderId="0" xfId="0" applyNumberFormat="1"/>
    <xf numFmtId="2" fontId="0" fillId="0" borderId="0" xfId="0" applyNumberFormat="1" applyFill="1"/>
    <xf numFmtId="0" fontId="0" fillId="3" borderId="0" xfId="0"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D9202-0F0D-5645-B8FB-967E17E39308}">
  <dimension ref="A1:AZ38"/>
  <sheetViews>
    <sheetView workbookViewId="0">
      <pane xSplit="1" ySplit="4" topLeftCell="AH5" activePane="bottomRight" state="frozen"/>
      <selection pane="topRight" activeCell="B1" sqref="B1"/>
      <selection pane="bottomLeft" activeCell="A7" sqref="A7"/>
      <selection pane="bottomRight" activeCell="AD3" sqref="AD3:AZ3"/>
    </sheetView>
  </sheetViews>
  <sheetFormatPr baseColWidth="10" defaultRowHeight="16" x14ac:dyDescent="0.2"/>
  <cols>
    <col min="1" max="1" width="25.83203125" style="4" customWidth="1"/>
    <col min="2" max="2" width="15.33203125" bestFit="1" customWidth="1"/>
    <col min="3" max="3" width="29.5" customWidth="1"/>
    <col min="6" max="9" width="10.83203125" customWidth="1"/>
    <col min="29" max="29" width="3.33203125" style="7" customWidth="1"/>
    <col min="30" max="16384" width="10.83203125" style="4"/>
  </cols>
  <sheetData>
    <row r="1" spans="1:52" x14ac:dyDescent="0.2">
      <c r="C1" t="s">
        <v>2</v>
      </c>
    </row>
    <row r="2" spans="1:52" x14ac:dyDescent="0.2">
      <c r="B2" s="4" t="s">
        <v>2</v>
      </c>
    </row>
    <row r="3" spans="1:52" x14ac:dyDescent="0.2">
      <c r="B3" s="4"/>
      <c r="C3" t="str">
        <f>CONCATENATE("INSERT INTO stock (",$B4,", ",$B5,", ",$B6,", ",$B7,", ",$B8,", ",$B9,", ",$B10,", ",$B11,", ",$B12,", ",$B13,", ",$B14,", ",$B15,", ",$B16,", ",$B17,", ",$B18,", ",$B19,", ",$B20,", ",$B21,", ",$B22,", ",$B23,", ",$B24,", ",$B25,", ",$B26,", ",$B27,", ",$B28,", ",$B29,", ",$B30,", ",$B31,", ",$B32,", ",$B33,", ",$B34,", ",$B35,", ",$B36,", ",$B37,", ",$B38,
") VALUES ('",C4,"', ",C5,", ",C6,", ",C7,", '",C8,"', '",C9,"', '",C10,"', '",C11,"', '",C12,"', '",C13,"', '",C14,"', '",C15,"', '",C16,"', '",C17,"', '",C18,"', '",C19,"', '",C20,"', '",C21,"', '",C22,"', '",C23,"', '",C24,"', '",C25,"', '",C26,"', '",C27,"', '",C28,"', '",C29,"', '",C30,"', '",C31,"', '",C32,"', '",C33,"', '",C34,"', '",C35,"', ",C36,", ",C37,", ",C38,");"
)</f>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('In Season Fruit Cups', (SELECT DATE_ADD(CURDATE(), INTERVAL (09 - IF(DAYOFWEEK(CURDATE())=1, 08, DAYOFWEEK(CURDATE()))) DAY)), 4, 0, 'In Season Fruit Cups', '', 'Regular', '', 'Will change weekly', '', '', '', '', '', '', '', '', '', '', '', '', '', '', '', '', '', '', '', '', '', '', '', 1, CURDATE(), CURDATE());</v>
      </c>
      <c r="D3" t="str">
        <f t="shared" ref="D3:AZ3" si="0">CONCATENATE("INSERT INTO stock (",$B4,", ",$B5,", ",$B6,", ",$B7,", ",$B8,", ",$B9,", ",$B10,", ",$B11,", ",$B12,", ",$B13,", ",$B14,", ",$B15,", ",$B16,", ",$B17,", ",$B18,", ",$B19,", ",$B20,", ",$B21,", ",$B22,", ",$B23,", ",$B24,", ",$B25,", ",$B26,", ",$B27,", ",$B28,", ",$B29,", ",$B30,", ",$B31,", ",$B32,", ",$B33,", ",$B34,", ",$B35,", ",$B36,", ",$B37,", ",$B38,
") VALUES ('",D4,"', ",D5,", ",D6,", ",D7,", '",D8,"', '",D9,"', '",D10,"', '",D11,"', '",D12,"', '",D13,"', '",D14,"', '",D15,"', '",D16,"', '",D17,"', '",D18,"', '",D19,"', '",D20,"', '",D21,"', '",D22,"', '",D23,"', '",D24,"', '",D25,"', '",D26,"', '",D27,"', '",D28,"', '",D29,"', '",D30,"', '",D31,"', '",D32,"', '",D33,"', '",D34,"', '",D35,"', ",D36,", ",D37,", ",D38,");"
)</f>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('Breakfast to-go box', (SELECT DATE_ADD(CURDATE(), INTERVAL (09 - IF(DAYOFWEEK(CURDATE())=1, 08, DAYOFWEEK(CURDATE()))) DAY)), 5, 0, 'Breakfast to-go box', '', 'Regular', '', 'Calories: 371', '', 'Cheddar cheese cubes', 'Berry mix', 'Egg muffin: mushroom, spinach', 'Almonds', '', '', '', '', '', '', '', '', '', '', '', '', '', '', '371 cals', '', '', '', 1, CURDATE(), CURDATE());</v>
      </c>
      <c r="E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('Protein Breakfast', (SELECT DATE_ADD(CURDATE(), INTERVAL (09 - IF(DAYOFWEEK(CURDATE())=1, 08, DAYOFWEEK(CURDATE()))) DAY)), 6, 0, 'Protein Breakfast', '', 'Regular', '', 'Calories:371', '', 'Will change weekly', '', '', '', '', '', '', '', '', '', '', '', '', '', '', '', '', '', '371 cals', '', '', '', 1, CURDATE(), CURDATE());</v>
      </c>
      <c r="F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('Steak wrapped veggies with side salad', (SELECT DATE_ADD(CURDATE(), INTERVAL (09 - IF(DAYOFWEEK(CURDATE())=1, 08, DAYOFWEEK(CURDATE()))) DAY)), 8, 1, 'Steak wrapped veggies with side salad', '', 'Regular', '', 'Keto friendly, low carb', 'Calories: 298.3', 'Protein- 35.8g', 'Carbs- 10.7g', 'Fats- 32g', '', 'Steak', 'Bell pepper', 'Asparagus', '', '', '', '', '', '', '', '', '', 'Protein: 35.8g', 'Carbs: 10.7g', '298.3 cals', '', 'Fats: 32g', '', 1, CURDATE(), CURDATE());</v>
      </c>
      <c r="G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('Garlic Chicken Stir Fry', (SELECT DATE_ADD(CURDATE(), INTERVAL (09 - IF(DAYOFWEEK(CURDATE())=1, 08, DAYOFWEEK(CURDATE()))) DAY)), 8, 1, 'Garlic Chicken Stir Fry', '', 'Regular', '', 'Calories: 316.2', 'Carbs: 23.6', 'Fats: 6.5', 'Protein: 43.9', '', '-Chicken', '-Broccoli ', '-Bell pepper', '-Mushrooms', '', '', '', '', '', '', '', '', '', 'Protein: 43.9g', 'Carbs: 23.6g', '316.2 cals', '', 'Fats: 6.5g', '', 1, CURDATE(), CURDATE());</v>
      </c>
      <c r="H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('Keto/ Low Carb Pizza Casserole &amp; Side salad', (SELECT DATE_ADD(CURDATE(), INTERVAL (09 - IF(DAYOFWEEK(CURDATE())=1, 08, DAYOFWEEK(CURDATE()))) DAY)), 8, 1, 'Keto/ Low Carb Pizza Casserole &amp; Side salad', '', 'Regular', '', 'Calories 147 Calories from Fat 90.', '% Daily Value*', 'Total Fat 10g 15%', 'Saturated Fat 4g 20%', 'Polyunsaturated Fat 1g.', 'Monounsaturated Fat 2g.', 'Cholesterol 69mg ', 'Sodium 194mg ', '-Uncured pepperoni', '-Cauliflower', '-Mozzarella cheese', '-Tomatoes', '', 'can offer Vegetarian option, just ask', '', '', '', '', '', '', '147 cals', '', 'Fats: 10g', 'Sodium 194mg ', 1, CURDATE(), CURDATE());</v>
      </c>
      <c r="I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('Basil Pesto Chicken, Brn Rice &amp; Mixed Veggies', (SELECT DATE_ADD(CURDATE(), INTERVAL (09 - IF(DAYOFWEEK(CURDATE())=1, 08, DAYOFWEEK(CURDATE()))) DAY)), 8, 1, 'Basil Pesto Chicken, Brn Rice &amp; Mixed Veggies', '', 'Regular', '', 'Calories: 560', 'Carbs: 36.5', 'Fats: 31.2', 'Protein: 47.2', '', '-Basil Pesto', '-Chicken', '-Mixed Veggies(may change weekly)', '-Brown rice', '', '', '', '', '', '', '', '', '', 'Protein: 47.2g', 'Carbs: 36.5g', '560 cals', '', 'Fats: 31.2g', '', 1, CURDATE(), CURDATE());</v>
      </c>
      <c r="J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('Turkey Stuffed Peppers - LOW CARB', (SELECT DATE_ADD(CURDATE(), INTERVAL (09 - IF(DAYOFWEEK(CURDATE())=1, 08, DAYOFWEEK(CURDATE()))) DAY)), 8, 1, 'Turkey Stuffed Peppers - LOW CARB', '', 'Regular', '', '380 calories ', '-Ground turkey', '-tomato', '-cauliflower', '-cheese', '', '', '', '', '', '', '', '', '', '', '', '', '', '', '', '380 cals', '', '', '', 1, CURDATE(), CURDATE());</v>
      </c>
      <c r="K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('Vegan Broccoli Stir fry', (SELECT DATE_ADD(CURDATE(), INTERVAL (09 - IF(DAYOFWEEK(CURDATE())=1, 08, DAYOFWEEK(CURDATE()))) DAY)), 8, 1, 'Vegan Broccoli Stir fry', '', 'Regular', '', 'Calories: 294.2', 'Carbs: 57.6g', 'Fats: 3.4 g', 'Protein: 14.4g', '', '-Mushrooms', '-Broccoli', '-Carrots', '-Bell pepper', '-Snap peas', '', '', '', '', '', '', '', '', 'Protein: 14.4g', 'Carbs: 57.6g', '294.2 cals', '', 'Fats: 3.4g', '', 1, CURDATE(), CURDATE());</v>
      </c>
      <c r="L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('Bunless Turkey Burger, Brn rice &amp; Veggies', (SELECT DATE_ADD(CURDATE(), INTERVAL (16 - IF(DAYOFWEEK(CURDATE())=1, 08, DAYOFWEEK(CURDATE()))) DAY)), 8, 2, 'Bunless Turkey Burger, Brn rice &amp; Veggies', '', 'Regular', '', 'Calories: 484', 'Carbs: 35.8g', 'Fats: 12.1g', 'Protein: 27.2g', '', '-Turkey Patty', '-Romaine lettuce', '-Tomato', '-Brown rice', '', '', '', '', '', '', '', '', '', 'Protein: 27.2g', 'Carbs: 35.8g', '484 cals', '', 'Fats: 12.1g', '', 1, CURDATE(), CURDATE());</v>
      </c>
      <c r="M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Egg Roll Bowl', (SELECT DATE_ADD(CURDATE(), INTERVAL (16 - IF(DAYOFWEEK(CURDATE())=1, 08, DAYOFWEEK(CURDATE()))) DAY)), 8, 2, 'Chicken Egg Roll Bowl', '', 'Regular', '', '223.6 calories', 'Protein: 19.9g', 'Carbs: 5.8g', 'Fats: 2.2g', '', 'Cabbage mix', 'stirfry sauce', 'chicken', 'carrots', '', '', '', '', '', '', '', '', '', 'Protein: 19.9g', 'Carbs: 5.8g', '223.6 cals', '', 'Fats: 2.2g', '', 1, CURDATE(), CURDATE());</v>
      </c>
      <c r="N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Bacon Butternut squash Mac N Cheese- with Broccoli', (SELECT DATE_ADD(CURDATE(), INTERVAL (16 - IF(DAYOFWEEK(CURDATE())=1, 08, DAYOFWEEK(CURDATE()))) DAY)), 8, 2, 'Healthy Bacon Butternut squash Mac N Cheese- with Broccoli', '', 'Regular', '', 'Calories 432 Calories from Fat 135…', 'View more', '', '', '', '', '', '', '', '', '', '', '', '', '', '', '', '', '', '', '432 cals', '', '', '', 1, CURDATE(), CURDATE());</v>
      </c>
      <c r="O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('SPICY Korean Chili chicken over cauliflower fried rice', (SELECT DATE_ADD(CURDATE(), INTERVAL (16 - IF(DAYOFWEEK(CURDATE())=1, 08, DAYOFWEEK(CURDATE()))) DAY)), 8, 2, 'SPICY Korean Chili chicken over cauliflower fried rice', '', 'Regular', '', 'Paleo friendly/GF', '-Homemade chili sauce', '-chicken', '-cauliflower', '-egg', '-peas and carrots', '', '', '', '', '', '', '', '', '', '', '', '', '', '', '', '', '', '', 1, CURDATE(), CURDATE());</v>
      </c>
      <c r="P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('Zucchini Lasagna', (SELECT DATE_ADD(CURDATE(), INTERVAL (16 - IF(DAYOFWEEK(CURDATE())=1, 08, DAYOFWEEK(CURDATE()))) DAY)), 8, 2, 'Zucchini Lasagna', '', 'Regular', '', 'Calories: 372', 'Carbs: 15.5g', 'Fat: 19.4g', 'Protein: 30.1g', '', 'Zucchini', 'Ground beef', 'Cheese', 'Tomatoes', 'Mushrooms', '', '', '', '', '', '', '', '', 'Protein: 30.1g', 'Carbs: 15.5g', '372 cals', '', 'Fat: 19.4g', '', 1, CURDATE(), CURDATE());</v>
      </c>
      <c r="Q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('Egg Muffins', (SELECT DATE_ADD(CURDATE(), INTERVAL (16 - IF(DAYOFWEEK(CURDATE())=1, 08, DAYOFWEEK(CURDATE()))) DAY)), 4, 2, 'Egg Muffins', '', 'Regular', '', 'Calories: 80', 'Mushrooms', 'Dairy-free', 'Spinach', '', '', '', '', '', '', '', '', '', '', '', '', '', '', '', '', '80 cals', '', '', '', 1, CURDATE(), CURDATE());</v>
      </c>
      <c r="R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('Paleo banana pancakes', (SELECT DATE_ADD(CURDATE(), INTERVAL (16 - IF(DAYOFWEEK(CURDATE())=1, 08, DAYOFWEEK(CURDATE()))) DAY)), 5, 2, 'Paleo banana pancakes', '', 'Regular', '', 'Paleo friendly', '-Banana', '-Eggs', '', 'contains 2 pancakes', '', '', '', '', '', '', '', '', '', '', '', '', '', '', '', '', '', '', '', 1, CURDATE(), CURDATE());</v>
      </c>
      <c r="S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('Honey Siracha Glazed Meatballs, Brown Rice &amp; Veggies', (SELECT DATE_ADD(CURDATE(), INTERVAL (23 - IF(DAYOFWEEK(CURDATE())=1, 08, DAYOFWEEK(CURDATE()))) DAY)), 8, 3, 'Honey Siracha Glazed Meatballs, Brown Rice &amp; Veggies', '', 'Regular', '', 'Substitute Cauliflower rice ( Just Ask) ', '595 calories with brown rice', '', '', '', '', '', '', '', '', '', '', '', '', '', '', '', '', '', '', '595 cals', '', '', '', 1, CURDATE(), CURDATE());</v>
      </c>
      <c r="T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('Simple mealprep chicken bowl', (SELECT DATE_ADD(CURDATE(), INTERVAL (23 - IF(DAYOFWEEK(CURDATE())=1, 08, DAYOFWEEK(CURDATE()))) DAY)), 8, 3, 'Simple mealprep chicken bowl', '', 'Regular', '', 'Calories: 454', '', 'Seasoned chicken', 'red potatoes', 'veggies', '', '', '', '', '', '', '', '', '', '', '', '', '', '', '', '454 cals', '', '', '', 1, CURDATE(), CURDATE());</v>
      </c>
      <c r="U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('LOW CARB 4 Layer Beef &amp; Bacon Casserole &amp; Salad Greens', (SELECT DATE_ADD(CURDATE(), INTERVAL (23 - IF(DAYOFWEEK(CURDATE())=1, 08, DAYOFWEEK(CURDATE()))) DAY)), 8, 3, 'LOW CARB 4 Layer Beef &amp; Bacon Casserole &amp; Salad Greens', '', 'Regular', '', '', '', '', '', '', '', '', '', '', '', '', '', '', '', '', '', '', '', '', '', '', '', '', '', 1, CURDATE(), CURDATE());</v>
      </c>
      <c r="V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('Creamy Cajun Chicken bake with bell peppers', (SELECT DATE_ADD(CURDATE(), INTERVAL (23 - IF(DAYOFWEEK(CURDATE())=1, 08, DAYOFWEEK(CURDATE()))) DAY)), 8, 3, 'Creamy Cajun Chicken bake with bell peppers', '', 'Regular', '', 'Calories: 358', '', 'Chicken', 'Cheese', 'Bell Peppers', '', '', '', '', '', '', '', '', '', '', '', '', '', '', '', '358 cals', '', '', '', 1, CURDATE(), CURDATE());</v>
      </c>
      <c r="W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('Low sugar overnight Apple cinnamon oatmeal', (SELECT DATE_ADD(CURDATE(), INTERVAL (23 - IF(DAYOFWEEK(CURDATE())=1, 08, DAYOFWEEK(CURDATE()))) DAY)), 5, 3, 'Low sugar overnight Apple cinnamon oatmeal', '', 'Regular', '', 'Calories:217', 'Apples', 'Cinnamon', 'Oats', 'Almond Milk', '', '*Eat hot or cold*', '', '', '', '', '', '', '', '', '', '', '', '', '', '217 cals', '', '', '', 1, CURDATE(), CURDATE());</v>
      </c>
      <c r="X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('Turmeric Curry chicken with jasmine brown rice and broccoli', (SELECT DATE_ADD(CURDATE(), INTERVAL (30 - IF(DAYOFWEEK(CURDATE())=1, 08, DAYOFWEEK(CURDATE()))) DAY)), 8, 4, 'Turmeric Curry chicken with jasmine brown rice and broccoli', '', 'Regular', '', 'Chicken', 'Brown jasmine rice', 'Broccoli(can sub, just ask)', '', '', '', '', '', '', '', '', '', '', '', '', '', '', '', '', '', '', '', '', '', 1, CURDATE(), CURDATE());</v>
      </c>
      <c r="Y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('Orange Chicken Bowl', (SELECT DATE_ADD(CURDATE(), INTERVAL (30 - IF(DAYOFWEEK(CURDATE())=1, 08, DAYOFWEEK(CURDATE()))) DAY)), 8, 4, 'Orange Chicken Bowl', '', 'Regular', '', 'Nutrition Facts…', 'View more', '', '', '', '', '', '', '', '', '', '', '', '', '', '', '', '', '', '', '', '', '', '', 1, CURDATE(), CURDATE());</v>
      </c>
      <c r="Z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Jumbalaya', (SELECT DATE_ADD(CURDATE(), INTERVAL (30 - IF(DAYOFWEEK(CURDATE())=1, 08, DAYOFWEEK(CURDATE()))) DAY)), 8, 4, 'Healthy Jumbalaya', '', 'Regular', '', 'Sausage', 'Bell pepper', 'Cauliflower', 'Shrimp', 'Celery', 'Tomatoes', '', '', '', '', '', '', '', '', '', '', '', '', '', '', '', '', '', '', 1, CURDATE(), CURDATE());</v>
      </c>
      <c r="AA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('Cheesy chicken broccoli casserole', (SELECT DATE_ADD(CURDATE(), INTERVAL (30 - IF(DAYOFWEEK(CURDATE())=1, 08, DAYOFWEEK(CURDATE()))) DAY)), 8, 4, 'Cheesy chicken broccoli casserole', '', 'Regular', '', 'Cauliflower', 'Broccoli', 'Cheese', 'Chicken', '', '', '', '', '', '', '', '', '', '', '', '', '', '', '', '', '', '', '', '', 1, CURDATE(), CURDATE());</v>
      </c>
      <c r="AB3" t="str">
        <f t="shared" si="0"/>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('Grilled salmon over mixed veggies', (SELECT DATE_ADD(CURDATE(), INTERVAL (30 - IF(DAYOFWEEK(CURDATE())=1, 08, DAYOFWEEK(CURDATE()))) DAY)), 9, 4, 'Grilled salmon over mixed veggies', '', 'Regular', '', '', '', '', '', '', '', '', '', '', '', '', '', '', '', '', '', '', '', '', '', '', '', '', '', 1, CURDATE(), CURDATE());</v>
      </c>
      <c r="AD3" t="str">
        <f>CONCATENATE("INSERT INTO Stock (",$B4,", ",$B5,", ",$B6,", ",$B7,", ",$B8,", ",$B9,", ",$B10,", ",$B11,", ",$B12,", ",$B13,", ",$B14,", ",$B15,", ",$B16,", ",$B17,", ",$B18,", ",$B19,", ",$B20,", ",$B21,", ",$B22,", ",$B23,", ",$B24,", ",$B25,", ",$B26,", ",$B27,", ",$B28,", ",$B29,", ",$B30,", ",$B31,", ",$B32,", ",$B33,", ",$B34,", ",$B35,", ",$B36,", ",$B37,", ",$B38,
") VALUES ('",AD4,"', ",AD5,", ",AD6,", ",AD7,", '",AD8,"', '",AD9,"', '",AD10,"', '",AD11,"', '",AD12,"', '",AD13,"', '",AD14,"', '",AD15,"', '",AD16,"', '",AD17,"', '",AD18,"', '",AD19,"', '",AD20,"', '",AD21,"', '",AD22,"', '",AD23,"', '",AD24,"', '",AD25,"', '",AD26,"', '",AD27,"', '",AD28,"', '",AD29,"', '",AD30,"', '",AD31,"', '",AD32,"', '",AD33,"', '",AD34,"', '",AD35,"', ",AD36,", ",AD37,", ",AD38,");"
)</f>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('Steak wrapped veggies with side salad', (SELECT DATE_ADD(CURDATE(), INTERVAL (09 - IF(DAYOFWEEK(CURDATE())=1, 08, DAYOFWEEK(CURDATE()))) DAY)), 7.99, 1, 'Steak wrapped veggies with side salad', '', '', '', 'Keto Friendly', 'Cal 298', 'Protein 35', 'Carbs 10', 'Fats 32g', '', 'Steak', 'Bell pepper', 'Asparagus', '', '', '', '', '', '', '', '', '', 'Protein: 35g', 'Carbs: 10g', '223.6 cals', 'Lunch/Dinner', 'Fats: 32g', '', 0, CURDATE(), CURDATE());</v>
      </c>
      <c r="AE3" t="str">
        <f t="shared" ref="AE3:AZ3" si="1">CONCATENATE("INSERT INTO Stock (",$B4,", ",$B5,", ",$B6,", ",$B7,", ",$B8,", ",$B9,", ",$B10,", ",$B11,", ",$B12,", ",$B13,", ",$B14,", ",$B15,", ",$B16,", ",$B17,", ",$B18,", ",$B19,", ",$B20,", ",$B21,", ",$B22,", ",$B23,", ",$B24,", ",$B25,", ",$B26,", ",$B27,", ",$B28,", ",$B29,", ",$B30,", ",$B31,", ",$B32,", ",$B33,", ",$B34,", ",$B35,", ",$B36,", ",$B37,", ",$B38,
") VALUES ('",AE4,"', ",AE5,", ",AE6,", ",AE7,", '",AE8,"', '",AE9,"', '",AE10,"', '",AE11,"', '",AE12,"', '",AE13,"', '",AE14,"', '",AE15,"', '",AE16,"', '",AE17,"', '",AE18,"', '",AE19,"', '",AE20,"', '",AE21,"', '",AE22,"', '",AE23,"', '",AE24,"', '",AE25,"', '",AE26,"', '",AE27,"', '",AE28,"', '",AE29,"', '",AE30,"', '",AE31,"', '",AE32,"', '",AE33,"', '",AE34,"', '",AE35,"', ",AE36,", ",AE37,", ",AE38,");"
)</f>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('Butternut Squash Mac n Cheese', (SELECT DATE_ADD(CURDATE(), INTERVAL (09 - IF(DAYOFWEEK(CURDATE())=1, 08, DAYOFWEEK(CURDATE()))) DAY)), 7.99, 1, 'Butternut Squash Mac n Cheese', '', '', '', '', 'Cal 432', 'Protein 19g', 'Carbs 55g', 'Fat 15g', '', 'Bacon', 'Cheddar Cheese', 'Broccoli', 'Butternut Squash', '', '', '', '', '', '', '', '', 'Protein: 19g', 'Carbs: 55g', '432 cals', 'Lunch/Dinner', 'Fats: 15g', '', 0, CURDATE(), CURDATE());</v>
      </c>
      <c r="AF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Egg Roll Bowl', (SELECT DATE_ADD(CURDATE(), INTERVAL (09 - IF(DAYOFWEEK(CURDATE())=1, 08, DAYOFWEEK(CURDATE()))) DAY)), 7.99, 1, 'Chicken Egg Roll Bowl', '', '', '', '', 'Cal 223', 'Protein 20g', 'Carbs 6', 'Fat 2g', '', 'Cabbage', 'Carrots', 'Chicken', '', '', '', '', '', '', '', '', '', 'Protein: 20g', 'Carbs: 6g', '223 cals', 'Lunch/Dinner', 'Fats: 2g', '', 0, CURDATE(), CURDATE());</v>
      </c>
      <c r="AG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('Light King Ranch Casserole', (SELECT DATE_ADD(CURDATE(), INTERVAL (09 - IF(DAYOFWEEK(CURDATE())=1, 08, DAYOFWEEK(CURDATE()))) DAY)), 7.99, 1, 'Light King Ranch Casserole', '', '', '', '', 'Cal 282', 'Protein 21g', 'Carbs 26g', 'Fat 10g', '', 'Chicken', 'Tomatoes', 'Green Chillies', 'Corn Tortillas', '', '', '', '', '', '', '', '', 'Protein: 21g', 'Carbs: 26g', '282 cals', 'Lunch/Dinner', 'Fats: 10g', '', 0, CURDATE(), CURDATE());</v>
      </c>
      <c r="AH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Tetrazzini', (SELECT DATE_ADD(CURDATE(), INTERVAL (09 - IF(DAYOFWEEK(CURDATE())=1, 08, DAYOFWEEK(CURDATE()))) DAY)), 7.99, 1, 'Chicken Tetrazzini', '', '', '', '', 'Cal 288', 'Protein 24g', 'Carbs 35g', 'Fat 6g', '', 'Chicken', 'Whole Wheat Pasta', 'Cheese', '', '', '', '', '', '', '', '', '', 'Protein: 24g', 'Carbs: 35g', '288 cals', 'Lunch/Dinner', 'Fats: 6g', '', 0, CURDATE(), CURDATE());</v>
      </c>
      <c r="AI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('Egg Muffins ', (SELECT DATE_ADD(CURDATE(), INTERVAL (09 - IF(DAYOFWEEK(CURDATE())=1, 08, DAYOFWEEK(CURDATE()))) DAY)), 3.99, 0, 'Egg Muffins ', '', '', '', '', 'Cal 230 (for 2)', 'Protein 18g', 'Carbs 6g', 'Fat 16g', '', 'Eggs', 'Mushroom ', 'Spinich', 'Cheese', '', '*For two', '', '', '', '', '', '', 'Protein: 18g', 'Carbs: 6g', '230 cals', 'Breakfast', 'Fats: 16g', '', 0, CURDATE(), CURDATE());</v>
      </c>
      <c r="AJ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('Breakfast Box', (SELECT DATE_ADD(CURDATE(), INTERVAL (09 - IF(DAYOFWEEK(CURDATE())=1, 08, DAYOFWEEK(CURDATE()))) DAY)), 6.99, 0, 'Breakfast Box', '', '', '', '', 'Cal 287', 'Protein 11g', 'Carbs 17g', 'Fat 11g', '', 'Boiled eggs', 'Apple', 'Grapes', 'Cheese', '', '', '', '', '', '', '', '', 'Protein: 11g', 'Carbs: 17g', '287 cals', 'Breakfast', 'Fats: 11g', '', 0, CURDATE(), CURDATE());</v>
      </c>
      <c r="AK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('Protein Box', (SELECT DATE_ADD(CURDATE(), INTERVAL (09 - IF(DAYOFWEEK(CURDATE())=1, 08, DAYOFWEEK(CURDATE()))) DAY)), 5.99, 0, 'Protein Box', '', '', '', '', 'Cal 237', 'Protein 14g', 'Carbs 9g', 'Fat 18g', '', 'Egg muffin ', 'Cheese', 'Berries', 'Almonds', '', '', '', '', '', '', '', '', 'Protein: 14g', 'Carbs: 9g', '237 cals', 'Snack', 'Fats: 18g', '', 0, CURDATE(), CURDATE());</v>
      </c>
      <c r="AL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('Pizza Casserole', (SELECT DATE_ADD(CURDATE(), INTERVAL (16 - IF(DAYOFWEEK(CURDATE())=1, 08, DAYOFWEEK(CURDATE()))) DAY)), 7.99, 2, 'Pizza Casserole', 'low carb/keto- friendly', '', '', '', 'Cal 292', 'Protein 14g', 'Carbs 19g', 'Fat 11g', '', 'Pepperoni', 'Cheese', 'Cauliflower', 'Tomatoes', '', '', '', '', '', '', '', '', 'Protein: 14g', 'Carbs: 19g', '292 cals', 'Lunch/Dinner', 'Fats: 11g', '', 0, CURDATE(), CURDATE());</v>
      </c>
      <c r="AM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Stroganoff', (SELECT DATE_ADD(CURDATE(), INTERVAL (16 - IF(DAYOFWEEK(CURDATE())=1, 08, DAYOFWEEK(CURDATE()))) DAY)), 7.99, 2, 'Healthy Stroganoff', '', '', '', '', 'Cal 230', 'Protein 25g', 'Carbs 21g', 'Fat 26g', '', 'Beef', 'Whole wheat noodles', 'mushrooms', '', '', '', '', '', '', '', '', '', 'Protein: 25g', 'Carbs: 21g', '230 cals', 'Lunch/Dinner', 'Fats: 26g', '', 0, CURDATE(), CURDATE());</v>
      </c>
      <c r="AN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('Garlic Chicken Stirfry', (SELECT DATE_ADD(CURDATE(), INTERVAL (16 - IF(DAYOFWEEK(CURDATE())=1, 08, DAYOFWEEK(CURDATE()))) DAY)), 7.99, 2, 'Garlic Chicken Stirfry', '', '', '', '', 'Cal 316', 'Protein 33g', 'Carbs 23g', 'Fats 7g', '', 'Chicken', 'Bell pepper', 'Broccoli', 'Mushrooms', '', '', '', '', '', '', '', '', 'Protein: 33g', 'Carbs: 23g', '316 cals', 'Lunch/Dinner', 'Fats: 7g', '', 0, CURDATE(), CURDATE());</v>
      </c>
      <c r="AO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('Mini chicken Pot pies', (SELECT DATE_ADD(CURDATE(), INTERVAL (16 - IF(DAYOFWEEK(CURDATE())=1, 08, DAYOFWEEK(CURDATE()))) DAY)), 7.99, 2, 'Mini chicken Pot pies', '', '', '', '', 'Cal 223', 'Protein 13g', 'Carbs 22g', 'Fat 10g', '', 'Chicken', 'Peas', 'Carrots', '', '', '', '', '', '', '', '', '', 'Protein: 13g', 'Carbs: 22g', '223 cals', 'Lunch/Dinner', 'Fats: 10g', '', 0, CURDATE(), CURDATE());</v>
      </c>
      <c r="AP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('Salmon over veggies', (SELECT DATE_ADD(CURDATE(), INTERVAL (16 - IF(DAYOFWEEK(CURDATE())=1, 08, DAYOFWEEK(CURDATE()))) DAY)), 8.99, 2, 'Salmon over veggies', '', '', '', 'Whole 30', 'Cal 236', 'Protein 31g', 'Carbs 10g', 'Fat 6g', '', 'Salmon ', 'Mixed veggies', '', '', '', '', '', '', '', '', '', '', 'Protein: 31g', 'Carbs: 10g', '236 cals', 'Lunch/Dinner', 'Fats: 6g', '', 0, CURDATE(), CURDATE());</v>
      </c>
      <c r="AQ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('Light tamales and black bean salsa', (SELECT DATE_ADD(CURDATE(), INTERVAL (23 - IF(DAYOFWEEK(CURDATE())=1, 08, DAYOFWEEK(CURDATE()))) DAY)), 7.99, 3, 'Light tamales and black bean salsa', '', '', '', '', 'Cal 360', 'Protein 16g', 'Carbs 28g ', 'Fat 21g', '', 'Pork Tamales', 'Black beans', 'Corn', 'Bell pepper', 'Jalepeno', '', '', '', '', '', '', '', 'Protein: 16g', 'Carbs: 28g', '360 cals', 'Lunch/Dinner', 'Fats: 21g', '', 0, CURDATE(), CURDATE());</v>
      </c>
      <c r="AR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('Healthy Jambalaya', (SELECT DATE_ADD(CURDATE(), INTERVAL (23 - IF(DAYOFWEEK(CURDATE())=1, 08, DAYOFWEEK(CURDATE()))) DAY)), 8.99, 3, 'Healthy Jambalaya', '', '', '', '', 'Cal 311', 'Protein 23', 'Carbs 12g', 'Fat 19g', '', 'Shrimp', 'Sausage', 'Cauliflower', 'Bell pepper', 'Celery', 'Onion', '', '', '', '', '', '', 'Protein: 23g', 'Carbs: 12g', '311 cals', 'Lunch/Dinner', 'Fats: 19g', '', 0, CURDATE(), CURDATE());</v>
      </c>
      <c r="AS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('Teriyaki Chicken Bowl', (SELECT DATE_ADD(CURDATE(), INTERVAL (23 - IF(DAYOFWEEK(CURDATE())=1, 08, DAYOFWEEK(CURDATE()))) DAY)), 7.99, 3, 'Teriyaki Chicken Bowl', '', '', '', '', 'Cal 370', 'Protein 30g', 'Carbs 39', 'Fat 9g', '', 'Chicken', 'Broccoli', 'Carrots', 'Brown rice', '', '', '', '', '', '', '', '', 'Protein: 30g', 'Carbs: 39g', '370 cals', 'Lunch/Dinner', 'Fats: 9g', '', 0, CURDATE(), CURDATE());</v>
      </c>
      <c r="AT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('Greek Lemon Chicken', (SELECT DATE_ADD(CURDATE(), INTERVAL (23 - IF(DAYOFWEEK(CURDATE())=1, 08, DAYOFWEEK(CURDATE()))) DAY)), 7.99, 3, 'Greek Lemon Chicken', '', '', '', '', 'Cal 388', 'Protein 31g', 'Carbs 27g', 'Fat 13g', '', 'Chicken', 'Squash', 'Tomatoes', 'Orzo rice', 'Spinach', '', '', '', '', '', '', '', 'Protein: 31g', 'Carbs: 27g', '388 cals', 'Lunch/Dinner', 'Fats: 13g', '', 0, CURDATE(), CURDATE());</v>
      </c>
      <c r="AU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('Cheeseburger Casserole', (SELECT DATE_ADD(CURDATE(), INTERVAL (23 - IF(DAYOFWEEK(CURDATE())=1, 08, DAYOFWEEK(CURDATE()))) DAY)), 7.99, 3, 'Cheeseburger Casserole', '', '', '', 'Low Carb', 'Cal 198', 'Protein 18g', 'Carbs 1.7g', 'Fat 21.5g', '', 'Ground Beef', 'Cheeseburger Casserole', 'Cauliflower', 'Cream Cheese', '', '', '', '', '', '', '', '', 'Protein: 18g', 'Carbs: 1.7g', '198 cals', 'Lunch/Dinner', 'Fats: 21.5g', '', 0, CURDATE(), CURDATE());</v>
      </c>
      <c r="AV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('Meatloaf', (SELECT DATE_ADD(CURDATE(), INTERVAL (30 - IF(DAYOFWEEK(CURDATE())=1, 08, DAYOFWEEK(CURDATE()))) DAY)), 7.99, 4, 'Meatloaf', '', '', '', '', 'Cal 382', 'Protein 38g', 'Carbs 22g', 'Fat 23g', '', 'Ground Turkey', 'Cauliflower', 'Broccoli', 'Carrots', '', '', '', '', '', '', '', '', 'Protein: 38g', 'Carbs: 22g', '382 cals', 'Lunch/Dinner', 'Fats: 23g', '', 0, CURDATE(), CURDATE());</v>
      </c>
      <c r="AW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('Pot Roast', (SELECT DATE_ADD(CURDATE(), INTERVAL (30 - IF(DAYOFWEEK(CURDATE())=1, 08, DAYOFWEEK(CURDATE()))) DAY)), 7.99, 4, 'Pot Roast', '', '', '', '', 'Cal 467', 'Protein 36', 'Carbs 30g', 'Fat 23g', '', 'Pot Roast', 'Cauliflower', 'Carrots', 'Mushrooms', 'Potatoes', '', '', '', '', '', '', '', 'Protein: 36g', 'Carbs: 30g', '467 cals', 'Lunch/Dinner', 'Fats: 23g', '', 0, CURDATE(), CURDATE());</v>
      </c>
      <c r="AX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('Baked Pesto Chicken', (SELECT DATE_ADD(CURDATE(), INTERVAL (30 - IF(DAYOFWEEK(CURDATE())=1, 08, DAYOFWEEK(CURDATE()))) DAY)), 7.99, 4, 'Baked Pesto Chicken', '', '', '', '', 'Cal 386', 'Protein 44g', 'Carbs 5g', 'Fat 22g', '', 'Chicken', 'Cheese', 'Basil Pesto', 'Zucchini', 'Wild Rice', '', '', '', '', '', '', '', 'Protein: 44g', 'Carbs: 5g', '386 cals', 'Lunch/Dinner', 'Fats: 22g', '', 0, CURDATE(), CURDATE());</v>
      </c>
      <c r="AY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('BBQ Chicken Casserole', (SELECT DATE_ADD(CURDATE(), INTERVAL (30 - IF(DAYOFWEEK(CURDATE())=1, 08, DAYOFWEEK(CURDATE()))) DAY)), 7.99, 4, 'BBQ Chicken Casserole', '', '', '', '', 'Cal 265', 'Protein 29g', 'Carbs 2g', 'Fat 14g', '', 'Chicken', 'Bacon', 'Cheese', 'Sugar-free BBQ sauce', '', '', '', '', '', '', '', '', 'Protein: 29g', 'Carbs: 2g', '265 cals', 'Lunch/Dinner', 'Fats: 14g', '', 0, CURDATE(), CURDATE());</v>
      </c>
      <c r="AZ3" t="str">
        <f t="shared" si="1"/>
        <v>INSERT INTO Stock (title, fulfillment_date, price, repeatItem, title1, title2, title3, line04, line05, line06, line07, line08, line09, line10, line11, line12, line13, line14, line15, line16, line17, line18, line19, line20, imageURL, description, protein, carbs, calories, category, fats, sodium, vegetarianOption, createdAt, updatedAt) VALUES ('Chicken Cauliflower Casserole', (SELECT DATE_ADD(CURDATE(), INTERVAL (30 - IF(DAYOFWEEK(CURDATE())=1, 08, DAYOFWEEK(CURDATE()))) DAY)), 7.99, 4, 'Chicken Cauliflower Casserole', '', '', '', '', 'Cal 273', 'Protein 25g', 'Carbs 9.2g', 'Fat 15g', '', 'Chicken', 'Cauliflower', 'Broccoli', 'Cheese', '', '', '', '', '', '', '', '', 'Protein: 25g', 'Carbs: 9.2g', '273 cals', 'Lunch/Dinner', 'Fats: 15g', '', 0, CURDATE(), CURDATE());</v>
      </c>
    </row>
    <row r="4" spans="1:52" x14ac:dyDescent="0.2">
      <c r="A4" s="4" t="s">
        <v>53</v>
      </c>
      <c r="B4" s="2" t="s">
        <v>0</v>
      </c>
      <c r="C4" s="2" t="s">
        <v>120</v>
      </c>
      <c r="D4" s="2" t="s">
        <v>122</v>
      </c>
      <c r="E4" s="2" t="s">
        <v>129</v>
      </c>
      <c r="F4" s="2" t="s">
        <v>4</v>
      </c>
      <c r="G4" s="2" t="s">
        <v>61</v>
      </c>
      <c r="H4" s="2" t="s">
        <v>70</v>
      </c>
      <c r="I4" s="2" t="s">
        <v>87</v>
      </c>
      <c r="J4" s="2" t="s">
        <v>103</v>
      </c>
      <c r="K4" s="2" t="s">
        <v>110</v>
      </c>
      <c r="L4" s="2" t="s">
        <v>132</v>
      </c>
      <c r="M4" s="2" t="s">
        <v>140</v>
      </c>
      <c r="N4" s="2" t="s">
        <v>149</v>
      </c>
      <c r="O4" s="2" t="s">
        <v>152</v>
      </c>
      <c r="P4" s="2" t="s">
        <v>158</v>
      </c>
      <c r="Q4" s="2" t="s">
        <v>168</v>
      </c>
      <c r="R4" s="2" t="s">
        <v>172</v>
      </c>
      <c r="S4" s="2" t="s">
        <v>177</v>
      </c>
      <c r="T4" s="2" t="s">
        <v>180</v>
      </c>
      <c r="U4" s="2" t="s">
        <v>185</v>
      </c>
      <c r="V4" s="2" t="s">
        <v>186</v>
      </c>
      <c r="W4" s="2" t="s">
        <v>190</v>
      </c>
      <c r="X4" s="2" t="s">
        <v>197</v>
      </c>
      <c r="Y4" s="2" t="s">
        <v>200</v>
      </c>
      <c r="Z4" s="2" t="s">
        <v>202</v>
      </c>
      <c r="AA4" s="2" t="s">
        <v>207</v>
      </c>
      <c r="AB4" s="2" t="s">
        <v>209</v>
      </c>
      <c r="AD4" s="2" t="s">
        <v>4</v>
      </c>
      <c r="AE4" s="2" t="s">
        <v>443</v>
      </c>
      <c r="AF4" s="2" t="s">
        <v>140</v>
      </c>
      <c r="AG4" s="2" t="s">
        <v>222</v>
      </c>
      <c r="AH4" s="2" t="s">
        <v>223</v>
      </c>
      <c r="AI4" s="2" t="s">
        <v>224</v>
      </c>
      <c r="AJ4" s="2" t="s">
        <v>225</v>
      </c>
      <c r="AK4" s="2" t="s">
        <v>226</v>
      </c>
      <c r="AL4" s="2" t="s">
        <v>227</v>
      </c>
      <c r="AM4" s="2" t="s">
        <v>228</v>
      </c>
      <c r="AN4" s="2" t="s">
        <v>229</v>
      </c>
      <c r="AO4" s="2" t="s">
        <v>230</v>
      </c>
      <c r="AP4" s="2" t="s">
        <v>231</v>
      </c>
      <c r="AQ4" s="2" t="s">
        <v>232</v>
      </c>
      <c r="AR4" s="2" t="s">
        <v>233</v>
      </c>
      <c r="AS4" s="2" t="s">
        <v>234</v>
      </c>
      <c r="AT4" s="2" t="s">
        <v>235</v>
      </c>
      <c r="AU4" s="2" t="s">
        <v>236</v>
      </c>
      <c r="AV4" s="2" t="s">
        <v>237</v>
      </c>
      <c r="AW4" s="2" t="s">
        <v>238</v>
      </c>
      <c r="AX4" s="2" t="s">
        <v>239</v>
      </c>
      <c r="AY4" s="2" t="s">
        <v>240</v>
      </c>
      <c r="AZ4" s="2" t="s">
        <v>241</v>
      </c>
    </row>
    <row r="5" spans="1:52" x14ac:dyDescent="0.2">
      <c r="B5" t="s">
        <v>17</v>
      </c>
      <c r="C5" t="s">
        <v>3</v>
      </c>
      <c r="D5" t="s">
        <v>3</v>
      </c>
      <c r="E5" t="s">
        <v>3</v>
      </c>
      <c r="F5" t="s">
        <v>3</v>
      </c>
      <c r="G5" t="s">
        <v>3</v>
      </c>
      <c r="H5" t="s">
        <v>3</v>
      </c>
      <c r="I5" t="s">
        <v>3</v>
      </c>
      <c r="J5" t="s">
        <v>3</v>
      </c>
      <c r="K5" t="s">
        <v>3</v>
      </c>
      <c r="L5" t="s">
        <v>219</v>
      </c>
      <c r="M5" t="s">
        <v>219</v>
      </c>
      <c r="N5" t="s">
        <v>219</v>
      </c>
      <c r="O5" t="s">
        <v>219</v>
      </c>
      <c r="P5" t="s">
        <v>219</v>
      </c>
      <c r="Q5" t="s">
        <v>219</v>
      </c>
      <c r="R5" t="s">
        <v>219</v>
      </c>
      <c r="S5" t="s">
        <v>220</v>
      </c>
      <c r="T5" t="s">
        <v>220</v>
      </c>
      <c r="U5" t="s">
        <v>220</v>
      </c>
      <c r="V5" t="s">
        <v>220</v>
      </c>
      <c r="W5" t="s">
        <v>220</v>
      </c>
      <c r="X5" t="s">
        <v>221</v>
      </c>
      <c r="Y5" t="s">
        <v>221</v>
      </c>
      <c r="Z5" t="s">
        <v>221</v>
      </c>
      <c r="AA5" t="s">
        <v>221</v>
      </c>
      <c r="AB5" t="s">
        <v>221</v>
      </c>
      <c r="AD5" t="s">
        <v>3</v>
      </c>
      <c r="AE5" t="s">
        <v>3</v>
      </c>
      <c r="AF5" t="s">
        <v>3</v>
      </c>
      <c r="AG5" t="s">
        <v>3</v>
      </c>
      <c r="AH5" t="s">
        <v>3</v>
      </c>
      <c r="AI5" t="s">
        <v>3</v>
      </c>
      <c r="AJ5" t="s">
        <v>3</v>
      </c>
      <c r="AK5" t="s">
        <v>3</v>
      </c>
      <c r="AL5" t="s">
        <v>219</v>
      </c>
      <c r="AM5" t="s">
        <v>219</v>
      </c>
      <c r="AN5" t="s">
        <v>219</v>
      </c>
      <c r="AO5" t="s">
        <v>219</v>
      </c>
      <c r="AP5" t="s">
        <v>219</v>
      </c>
      <c r="AQ5" t="s">
        <v>220</v>
      </c>
      <c r="AR5" t="s">
        <v>220</v>
      </c>
      <c r="AS5" t="s">
        <v>220</v>
      </c>
      <c r="AT5" t="s">
        <v>220</v>
      </c>
      <c r="AU5" t="s">
        <v>220</v>
      </c>
      <c r="AV5" t="s">
        <v>221</v>
      </c>
      <c r="AW5" t="s">
        <v>221</v>
      </c>
      <c r="AX5" t="s">
        <v>221</v>
      </c>
      <c r="AY5" t="s">
        <v>221</v>
      </c>
      <c r="AZ5" t="s">
        <v>221</v>
      </c>
    </row>
    <row r="6" spans="1:52" s="6" customFormat="1" x14ac:dyDescent="0.2">
      <c r="A6" s="4"/>
      <c r="B6" s="2" t="s">
        <v>218</v>
      </c>
      <c r="C6" s="3">
        <v>4</v>
      </c>
      <c r="D6" s="3">
        <v>5</v>
      </c>
      <c r="E6" s="3">
        <v>6</v>
      </c>
      <c r="F6" s="3">
        <v>8</v>
      </c>
      <c r="G6" s="3">
        <v>8</v>
      </c>
      <c r="H6" s="3">
        <v>8</v>
      </c>
      <c r="I6" s="3">
        <v>8</v>
      </c>
      <c r="J6" s="3">
        <v>8</v>
      </c>
      <c r="K6" s="3">
        <v>8</v>
      </c>
      <c r="L6" s="3">
        <v>8</v>
      </c>
      <c r="M6" s="3">
        <v>8</v>
      </c>
      <c r="N6" s="3">
        <v>8</v>
      </c>
      <c r="O6" s="3">
        <v>8</v>
      </c>
      <c r="P6" s="3">
        <v>8</v>
      </c>
      <c r="Q6" s="3">
        <v>4</v>
      </c>
      <c r="R6" s="3">
        <v>5</v>
      </c>
      <c r="S6" s="3">
        <v>8</v>
      </c>
      <c r="T6" s="3">
        <v>8</v>
      </c>
      <c r="U6" s="3">
        <v>8</v>
      </c>
      <c r="V6" s="3">
        <v>8</v>
      </c>
      <c r="W6" s="3">
        <v>5</v>
      </c>
      <c r="X6" s="3">
        <v>8</v>
      </c>
      <c r="Y6" s="3">
        <v>8</v>
      </c>
      <c r="Z6" s="3">
        <v>8</v>
      </c>
      <c r="AA6" s="3">
        <v>8</v>
      </c>
      <c r="AB6" s="3">
        <v>9</v>
      </c>
      <c r="AC6" s="8"/>
      <c r="AD6" s="3">
        <v>7.99</v>
      </c>
      <c r="AE6" s="2">
        <v>7.99</v>
      </c>
      <c r="AF6" s="2">
        <v>7.99</v>
      </c>
      <c r="AG6" s="2">
        <v>7.99</v>
      </c>
      <c r="AH6" s="2">
        <v>7.99</v>
      </c>
      <c r="AI6" s="2">
        <v>3.99</v>
      </c>
      <c r="AJ6" s="2">
        <v>6.99</v>
      </c>
      <c r="AK6" s="2">
        <v>5.99</v>
      </c>
      <c r="AL6" s="2">
        <v>7.99</v>
      </c>
      <c r="AM6" s="2">
        <v>7.99</v>
      </c>
      <c r="AN6" s="2">
        <v>7.99</v>
      </c>
      <c r="AO6" s="2">
        <v>7.99</v>
      </c>
      <c r="AP6" s="2">
        <v>8.99</v>
      </c>
      <c r="AQ6" s="2">
        <v>7.99</v>
      </c>
      <c r="AR6" s="2">
        <v>8.99</v>
      </c>
      <c r="AS6" s="2">
        <v>7.99</v>
      </c>
      <c r="AT6" s="2">
        <v>7.99</v>
      </c>
      <c r="AU6" s="2">
        <v>7.99</v>
      </c>
      <c r="AV6" s="2">
        <v>7.99</v>
      </c>
      <c r="AW6" s="3">
        <v>7.99</v>
      </c>
      <c r="AX6" s="3">
        <v>7.99</v>
      </c>
      <c r="AY6" s="3">
        <v>7.99</v>
      </c>
      <c r="AZ6" s="3">
        <v>7.99</v>
      </c>
    </row>
    <row r="7" spans="1:52" x14ac:dyDescent="0.2">
      <c r="A7" s="4" t="s">
        <v>51</v>
      </c>
      <c r="B7" s="2" t="s">
        <v>18</v>
      </c>
      <c r="C7" s="2">
        <v>0</v>
      </c>
      <c r="D7" s="2">
        <v>0</v>
      </c>
      <c r="E7" s="2">
        <v>0</v>
      </c>
      <c r="F7" s="2">
        <v>1</v>
      </c>
      <c r="G7" s="2">
        <v>1</v>
      </c>
      <c r="H7" s="2">
        <v>1</v>
      </c>
      <c r="I7" s="2">
        <v>1</v>
      </c>
      <c r="J7" s="2">
        <v>1</v>
      </c>
      <c r="K7" s="2">
        <v>1</v>
      </c>
      <c r="L7" s="2">
        <v>2</v>
      </c>
      <c r="M7" s="2">
        <v>2</v>
      </c>
      <c r="N7" s="2">
        <v>2</v>
      </c>
      <c r="O7" s="2">
        <v>2</v>
      </c>
      <c r="P7" s="2">
        <v>2</v>
      </c>
      <c r="Q7" s="2">
        <v>2</v>
      </c>
      <c r="R7" s="2">
        <v>2</v>
      </c>
      <c r="S7" s="2">
        <v>3</v>
      </c>
      <c r="T7" s="2">
        <v>3</v>
      </c>
      <c r="U7" s="2">
        <v>3</v>
      </c>
      <c r="V7" s="2">
        <v>3</v>
      </c>
      <c r="W7" s="2">
        <v>3</v>
      </c>
      <c r="X7" s="2">
        <v>4</v>
      </c>
      <c r="Y7" s="2">
        <v>4</v>
      </c>
      <c r="Z7" s="2">
        <v>4</v>
      </c>
      <c r="AA7" s="2">
        <v>4</v>
      </c>
      <c r="AB7" s="2">
        <v>4</v>
      </c>
      <c r="AD7" s="2">
        <v>1</v>
      </c>
      <c r="AE7" s="2">
        <v>1</v>
      </c>
      <c r="AF7" s="2">
        <v>1</v>
      </c>
      <c r="AG7" s="2">
        <v>1</v>
      </c>
      <c r="AH7" s="2">
        <v>1</v>
      </c>
      <c r="AI7" s="2">
        <v>0</v>
      </c>
      <c r="AJ7" s="2">
        <v>0</v>
      </c>
      <c r="AK7" s="2">
        <v>0</v>
      </c>
      <c r="AL7" s="2">
        <v>2</v>
      </c>
      <c r="AM7" s="2">
        <v>2</v>
      </c>
      <c r="AN7" s="2">
        <v>2</v>
      </c>
      <c r="AO7" s="2">
        <v>2</v>
      </c>
      <c r="AP7" s="2">
        <v>2</v>
      </c>
      <c r="AQ7" s="2">
        <v>3</v>
      </c>
      <c r="AR7" s="2">
        <v>3</v>
      </c>
      <c r="AS7" s="2">
        <v>3</v>
      </c>
      <c r="AT7" s="2">
        <v>3</v>
      </c>
      <c r="AU7" s="2">
        <v>3</v>
      </c>
      <c r="AV7" s="2">
        <v>4</v>
      </c>
      <c r="AW7" s="2">
        <v>4</v>
      </c>
      <c r="AX7" s="2">
        <v>4</v>
      </c>
      <c r="AY7" s="2">
        <v>4</v>
      </c>
      <c r="AZ7" s="2">
        <v>4</v>
      </c>
    </row>
    <row r="8" spans="1:52" x14ac:dyDescent="0.2">
      <c r="B8" t="s">
        <v>19</v>
      </c>
      <c r="C8" t="s">
        <v>120</v>
      </c>
      <c r="D8" t="s">
        <v>122</v>
      </c>
      <c r="E8" t="s">
        <v>129</v>
      </c>
      <c r="F8" t="s">
        <v>4</v>
      </c>
      <c r="G8" t="s">
        <v>61</v>
      </c>
      <c r="H8" t="s">
        <v>70</v>
      </c>
      <c r="I8" t="s">
        <v>87</v>
      </c>
      <c r="J8" t="s">
        <v>103</v>
      </c>
      <c r="K8" t="s">
        <v>110</v>
      </c>
      <c r="L8" t="s">
        <v>132</v>
      </c>
      <c r="M8" t="s">
        <v>140</v>
      </c>
      <c r="N8" t="s">
        <v>149</v>
      </c>
      <c r="O8" t="s">
        <v>152</v>
      </c>
      <c r="P8" t="s">
        <v>158</v>
      </c>
      <c r="Q8" t="s">
        <v>168</v>
      </c>
      <c r="R8" t="s">
        <v>172</v>
      </c>
      <c r="S8" t="s">
        <v>177</v>
      </c>
      <c r="T8" t="s">
        <v>180</v>
      </c>
      <c r="U8" t="s">
        <v>185</v>
      </c>
      <c r="V8" t="s">
        <v>186</v>
      </c>
      <c r="W8" t="s">
        <v>190</v>
      </c>
      <c r="X8" t="s">
        <v>197</v>
      </c>
      <c r="Y8" t="s">
        <v>200</v>
      </c>
      <c r="Z8" t="s">
        <v>202</v>
      </c>
      <c r="AA8" t="s">
        <v>207</v>
      </c>
      <c r="AB8" t="s">
        <v>209</v>
      </c>
      <c r="AD8" t="s">
        <v>4</v>
      </c>
      <c r="AE8" t="s">
        <v>443</v>
      </c>
      <c r="AF8" t="s">
        <v>140</v>
      </c>
      <c r="AG8" t="s">
        <v>222</v>
      </c>
      <c r="AH8" t="s">
        <v>223</v>
      </c>
      <c r="AI8" t="s">
        <v>224</v>
      </c>
      <c r="AJ8" t="s">
        <v>225</v>
      </c>
      <c r="AK8" t="s">
        <v>226</v>
      </c>
      <c r="AL8" t="s">
        <v>227</v>
      </c>
      <c r="AM8" t="s">
        <v>228</v>
      </c>
      <c r="AN8" t="s">
        <v>229</v>
      </c>
      <c r="AO8" t="s">
        <v>230</v>
      </c>
      <c r="AP8" t="s">
        <v>231</v>
      </c>
      <c r="AQ8" t="s">
        <v>232</v>
      </c>
      <c r="AR8" t="s">
        <v>233</v>
      </c>
      <c r="AS8" t="s">
        <v>234</v>
      </c>
      <c r="AT8" t="s">
        <v>235</v>
      </c>
      <c r="AU8" t="s">
        <v>236</v>
      </c>
      <c r="AV8" t="s">
        <v>237</v>
      </c>
      <c r="AW8" t="s">
        <v>238</v>
      </c>
      <c r="AX8" t="s">
        <v>239</v>
      </c>
      <c r="AY8" t="s">
        <v>240</v>
      </c>
      <c r="AZ8" t="s">
        <v>241</v>
      </c>
    </row>
    <row r="9" spans="1:52" x14ac:dyDescent="0.2">
      <c r="B9" t="s">
        <v>20</v>
      </c>
      <c r="F9" s="1"/>
      <c r="AD9" s="1"/>
      <c r="AE9"/>
      <c r="AF9"/>
      <c r="AG9"/>
      <c r="AH9"/>
      <c r="AI9"/>
      <c r="AJ9"/>
      <c r="AK9"/>
      <c r="AL9" t="s">
        <v>242</v>
      </c>
      <c r="AM9"/>
      <c r="AN9"/>
      <c r="AO9"/>
      <c r="AP9"/>
      <c r="AQ9"/>
      <c r="AR9"/>
      <c r="AS9"/>
      <c r="AT9"/>
      <c r="AU9"/>
      <c r="AV9"/>
      <c r="AW9"/>
      <c r="AX9"/>
      <c r="AY9"/>
      <c r="AZ9"/>
    </row>
    <row r="10" spans="1:52" x14ac:dyDescent="0.2">
      <c r="B10" t="s">
        <v>21</v>
      </c>
      <c r="C10" t="s">
        <v>5</v>
      </c>
      <c r="D10" s="5" t="s">
        <v>5</v>
      </c>
      <c r="E10" t="s">
        <v>5</v>
      </c>
      <c r="F10" t="s">
        <v>5</v>
      </c>
      <c r="G10" t="s">
        <v>5</v>
      </c>
      <c r="H10" t="s">
        <v>5</v>
      </c>
      <c r="I10" t="s">
        <v>5</v>
      </c>
      <c r="J10" t="s">
        <v>5</v>
      </c>
      <c r="K10" t="s">
        <v>5</v>
      </c>
      <c r="L10" s="5" t="s">
        <v>5</v>
      </c>
      <c r="M10" t="s">
        <v>5</v>
      </c>
      <c r="N10" t="s">
        <v>5</v>
      </c>
      <c r="O10" t="s">
        <v>5</v>
      </c>
      <c r="P10" t="s">
        <v>5</v>
      </c>
      <c r="Q10" t="s">
        <v>5</v>
      </c>
      <c r="R10" t="s">
        <v>5</v>
      </c>
      <c r="S10" t="s">
        <v>5</v>
      </c>
      <c r="T10" t="s">
        <v>5</v>
      </c>
      <c r="U10" t="s">
        <v>5</v>
      </c>
      <c r="V10" t="s">
        <v>5</v>
      </c>
      <c r="W10" t="s">
        <v>5</v>
      </c>
      <c r="X10" t="s">
        <v>5</v>
      </c>
      <c r="Y10" t="s">
        <v>5</v>
      </c>
      <c r="Z10" t="s">
        <v>5</v>
      </c>
      <c r="AA10" t="s">
        <v>5</v>
      </c>
      <c r="AB10" t="s">
        <v>5</v>
      </c>
      <c r="AD10"/>
      <c r="AE10"/>
      <c r="AF10"/>
      <c r="AG10"/>
      <c r="AH10"/>
      <c r="AI10"/>
      <c r="AJ10"/>
      <c r="AK10"/>
      <c r="AL10"/>
      <c r="AM10"/>
      <c r="AN10"/>
      <c r="AO10"/>
      <c r="AP10"/>
      <c r="AQ10"/>
      <c r="AR10"/>
      <c r="AS10"/>
      <c r="AT10"/>
      <c r="AU10"/>
      <c r="AV10"/>
      <c r="AW10"/>
      <c r="AX10"/>
      <c r="AY10"/>
      <c r="AZ10"/>
    </row>
    <row r="11" spans="1:52" x14ac:dyDescent="0.2">
      <c r="B11" t="s">
        <v>22</v>
      </c>
      <c r="K11" s="5"/>
      <c r="AD11"/>
      <c r="AE11"/>
      <c r="AF11"/>
      <c r="AG11"/>
      <c r="AH11"/>
      <c r="AI11"/>
      <c r="AJ11"/>
      <c r="AK11"/>
      <c r="AL11"/>
      <c r="AM11"/>
      <c r="AN11"/>
      <c r="AO11"/>
      <c r="AP11"/>
      <c r="AQ11"/>
      <c r="AR11"/>
      <c r="AS11"/>
      <c r="AT11"/>
      <c r="AU11"/>
      <c r="AV11"/>
      <c r="AW11"/>
      <c r="AX11"/>
      <c r="AY11"/>
      <c r="AZ11"/>
    </row>
    <row r="12" spans="1:52" x14ac:dyDescent="0.2">
      <c r="B12" t="s">
        <v>23</v>
      </c>
      <c r="C12" t="s">
        <v>121</v>
      </c>
      <c r="D12" t="s">
        <v>123</v>
      </c>
      <c r="E12" t="s">
        <v>130</v>
      </c>
      <c r="F12" t="s">
        <v>6</v>
      </c>
      <c r="G12" t="s">
        <v>62</v>
      </c>
      <c r="H12" t="s">
        <v>71</v>
      </c>
      <c r="I12" t="s">
        <v>88</v>
      </c>
      <c r="J12" t="s">
        <v>104</v>
      </c>
      <c r="K12" t="s">
        <v>111</v>
      </c>
      <c r="L12" t="s">
        <v>133</v>
      </c>
      <c r="M12" t="s">
        <v>141</v>
      </c>
      <c r="N12" t="s">
        <v>150</v>
      </c>
      <c r="O12" t="s">
        <v>153</v>
      </c>
      <c r="P12" t="s">
        <v>159</v>
      </c>
      <c r="Q12" t="s">
        <v>169</v>
      </c>
      <c r="R12" t="s">
        <v>173</v>
      </c>
      <c r="S12" t="s">
        <v>178</v>
      </c>
      <c r="T12" t="s">
        <v>181</v>
      </c>
      <c r="V12" t="s">
        <v>187</v>
      </c>
      <c r="W12" t="s">
        <v>191</v>
      </c>
      <c r="X12" t="s">
        <v>188</v>
      </c>
      <c r="Y12" t="s">
        <v>201</v>
      </c>
      <c r="Z12" t="s">
        <v>203</v>
      </c>
      <c r="AA12" t="s">
        <v>204</v>
      </c>
      <c r="AD12" t="s">
        <v>246</v>
      </c>
      <c r="AE12"/>
      <c r="AF12"/>
      <c r="AG12"/>
      <c r="AH12"/>
      <c r="AI12"/>
      <c r="AJ12"/>
      <c r="AK12"/>
      <c r="AL12"/>
      <c r="AM12"/>
      <c r="AN12"/>
      <c r="AO12"/>
      <c r="AP12" t="s">
        <v>247</v>
      </c>
      <c r="AQ12"/>
      <c r="AR12"/>
      <c r="AS12"/>
      <c r="AT12"/>
      <c r="AU12" t="s">
        <v>248</v>
      </c>
      <c r="AV12"/>
      <c r="AW12"/>
      <c r="AX12"/>
      <c r="AY12"/>
      <c r="AZ12"/>
    </row>
    <row r="13" spans="1:52" x14ac:dyDescent="0.2">
      <c r="B13" t="s">
        <v>24</v>
      </c>
      <c r="F13" t="s">
        <v>7</v>
      </c>
      <c r="G13" t="s">
        <v>63</v>
      </c>
      <c r="H13" t="s">
        <v>72</v>
      </c>
      <c r="I13" t="s">
        <v>89</v>
      </c>
      <c r="J13" t="s">
        <v>105</v>
      </c>
      <c r="K13" t="s">
        <v>112</v>
      </c>
      <c r="L13" t="s">
        <v>134</v>
      </c>
      <c r="M13" t="s">
        <v>142</v>
      </c>
      <c r="N13" t="s">
        <v>151</v>
      </c>
      <c r="O13" t="s">
        <v>154</v>
      </c>
      <c r="P13" t="s">
        <v>160</v>
      </c>
      <c r="Q13" t="s">
        <v>167</v>
      </c>
      <c r="R13" t="s">
        <v>174</v>
      </c>
      <c r="S13" t="s">
        <v>179</v>
      </c>
      <c r="W13" t="s">
        <v>192</v>
      </c>
      <c r="X13" t="s">
        <v>198</v>
      </c>
      <c r="Y13" t="s">
        <v>151</v>
      </c>
      <c r="Z13" t="s">
        <v>12</v>
      </c>
      <c r="AA13" t="s">
        <v>208</v>
      </c>
      <c r="AD13" t="s">
        <v>249</v>
      </c>
      <c r="AE13" t="s">
        <v>250</v>
      </c>
      <c r="AF13" t="s">
        <v>251</v>
      </c>
      <c r="AG13" t="s">
        <v>252</v>
      </c>
      <c r="AH13" t="s">
        <v>253</v>
      </c>
      <c r="AI13" t="s">
        <v>254</v>
      </c>
      <c r="AJ13" t="s">
        <v>255</v>
      </c>
      <c r="AK13" t="s">
        <v>256</v>
      </c>
      <c r="AL13" t="s">
        <v>257</v>
      </c>
      <c r="AM13" t="s">
        <v>258</v>
      </c>
      <c r="AN13" t="s">
        <v>259</v>
      </c>
      <c r="AO13" t="s">
        <v>251</v>
      </c>
      <c r="AP13" t="s">
        <v>260</v>
      </c>
      <c r="AQ13" t="s">
        <v>261</v>
      </c>
      <c r="AR13" t="s">
        <v>262</v>
      </c>
      <c r="AS13" t="s">
        <v>263</v>
      </c>
      <c r="AT13" t="s">
        <v>264</v>
      </c>
      <c r="AU13" t="s">
        <v>265</v>
      </c>
      <c r="AV13" t="s">
        <v>266</v>
      </c>
      <c r="AW13" t="s">
        <v>267</v>
      </c>
      <c r="AX13" t="s">
        <v>268</v>
      </c>
      <c r="AY13" t="s">
        <v>269</v>
      </c>
      <c r="AZ13" t="s">
        <v>270</v>
      </c>
    </row>
    <row r="14" spans="1:52" x14ac:dyDescent="0.2">
      <c r="B14" t="s">
        <v>25</v>
      </c>
      <c r="D14" t="s">
        <v>124</v>
      </c>
      <c r="E14" t="s">
        <v>121</v>
      </c>
      <c r="F14" t="s">
        <v>8</v>
      </c>
      <c r="G14" t="s">
        <v>64</v>
      </c>
      <c r="H14" t="s">
        <v>73</v>
      </c>
      <c r="I14" t="s">
        <v>90</v>
      </c>
      <c r="J14" t="s">
        <v>106</v>
      </c>
      <c r="K14" t="s">
        <v>113</v>
      </c>
      <c r="L14" t="s">
        <v>135</v>
      </c>
      <c r="M14" t="s">
        <v>143</v>
      </c>
      <c r="O14" t="s">
        <v>155</v>
      </c>
      <c r="P14" t="s">
        <v>161</v>
      </c>
      <c r="Q14" t="s">
        <v>170</v>
      </c>
      <c r="R14" t="s">
        <v>175</v>
      </c>
      <c r="T14" t="s">
        <v>182</v>
      </c>
      <c r="V14" t="s">
        <v>188</v>
      </c>
      <c r="W14" t="s">
        <v>193</v>
      </c>
      <c r="X14" t="s">
        <v>199</v>
      </c>
      <c r="Z14" t="s">
        <v>204</v>
      </c>
      <c r="AA14" t="s">
        <v>165</v>
      </c>
      <c r="AD14" t="s">
        <v>271</v>
      </c>
      <c r="AE14" t="s">
        <v>272</v>
      </c>
      <c r="AF14" t="s">
        <v>273</v>
      </c>
      <c r="AG14" t="s">
        <v>274</v>
      </c>
      <c r="AH14" t="s">
        <v>275</v>
      </c>
      <c r="AI14" t="s">
        <v>276</v>
      </c>
      <c r="AJ14" t="s">
        <v>277</v>
      </c>
      <c r="AK14" t="s">
        <v>278</v>
      </c>
      <c r="AL14" t="s">
        <v>278</v>
      </c>
      <c r="AM14" t="s">
        <v>279</v>
      </c>
      <c r="AN14" t="s">
        <v>280</v>
      </c>
      <c r="AO14" t="s">
        <v>281</v>
      </c>
      <c r="AP14" t="s">
        <v>282</v>
      </c>
      <c r="AQ14" t="s">
        <v>283</v>
      </c>
      <c r="AR14" t="s">
        <v>284</v>
      </c>
      <c r="AS14" t="s">
        <v>285</v>
      </c>
      <c r="AT14" t="s">
        <v>282</v>
      </c>
      <c r="AU14" t="s">
        <v>276</v>
      </c>
      <c r="AV14" t="s">
        <v>286</v>
      </c>
      <c r="AW14" t="s">
        <v>287</v>
      </c>
      <c r="AX14" t="s">
        <v>288</v>
      </c>
      <c r="AY14" t="s">
        <v>289</v>
      </c>
      <c r="AZ14" t="s">
        <v>279</v>
      </c>
    </row>
    <row r="15" spans="1:52" x14ac:dyDescent="0.2">
      <c r="B15" t="s">
        <v>26</v>
      </c>
      <c r="D15" t="s">
        <v>125</v>
      </c>
      <c r="F15" t="s">
        <v>9</v>
      </c>
      <c r="G15" t="s">
        <v>65</v>
      </c>
      <c r="H15" t="s">
        <v>74</v>
      </c>
      <c r="I15" t="s">
        <v>102</v>
      </c>
      <c r="J15" t="s">
        <v>107</v>
      </c>
      <c r="K15" t="s">
        <v>114</v>
      </c>
      <c r="L15" t="s">
        <v>136</v>
      </c>
      <c r="M15" t="s">
        <v>144</v>
      </c>
      <c r="O15" t="s">
        <v>107</v>
      </c>
      <c r="P15" t="s">
        <v>162</v>
      </c>
      <c r="Q15" t="s">
        <v>171</v>
      </c>
      <c r="T15" t="s">
        <v>183</v>
      </c>
      <c r="V15" t="s">
        <v>165</v>
      </c>
      <c r="W15" t="s">
        <v>194</v>
      </c>
      <c r="Z15" t="s">
        <v>205</v>
      </c>
      <c r="AA15" t="s">
        <v>188</v>
      </c>
      <c r="AD15" t="s">
        <v>290</v>
      </c>
      <c r="AE15" t="s">
        <v>291</v>
      </c>
      <c r="AF15" t="s">
        <v>292</v>
      </c>
      <c r="AG15" t="s">
        <v>293</v>
      </c>
      <c r="AH15" t="s">
        <v>294</v>
      </c>
      <c r="AI15" t="s">
        <v>295</v>
      </c>
      <c r="AJ15" t="s">
        <v>296</v>
      </c>
      <c r="AK15" t="s">
        <v>297</v>
      </c>
      <c r="AL15" t="s">
        <v>298</v>
      </c>
      <c r="AM15" t="s">
        <v>299</v>
      </c>
      <c r="AN15" t="s">
        <v>300</v>
      </c>
      <c r="AO15" t="s">
        <v>301</v>
      </c>
      <c r="AP15" t="s">
        <v>302</v>
      </c>
      <c r="AQ15" t="s">
        <v>303</v>
      </c>
      <c r="AR15" t="s">
        <v>304</v>
      </c>
      <c r="AS15" t="s">
        <v>305</v>
      </c>
      <c r="AT15" t="s">
        <v>306</v>
      </c>
      <c r="AU15" t="s">
        <v>307</v>
      </c>
      <c r="AV15" t="s">
        <v>301</v>
      </c>
      <c r="AW15" t="s">
        <v>308</v>
      </c>
      <c r="AX15" t="s">
        <v>309</v>
      </c>
      <c r="AY15" t="s">
        <v>310</v>
      </c>
      <c r="AZ15" t="s">
        <v>311</v>
      </c>
    </row>
    <row r="16" spans="1:52" x14ac:dyDescent="0.2">
      <c r="B16" t="s">
        <v>27</v>
      </c>
      <c r="D16" t="s">
        <v>126</v>
      </c>
      <c r="F16" t="s">
        <v>10</v>
      </c>
      <c r="H16" t="s">
        <v>75</v>
      </c>
      <c r="J16" t="s">
        <v>108</v>
      </c>
      <c r="O16" t="s">
        <v>156</v>
      </c>
      <c r="R16" t="s">
        <v>176</v>
      </c>
      <c r="T16" t="s">
        <v>184</v>
      </c>
      <c r="V16" t="s">
        <v>189</v>
      </c>
      <c r="W16" t="s">
        <v>195</v>
      </c>
      <c r="Z16" t="s">
        <v>206</v>
      </c>
      <c r="AD16" t="s">
        <v>312</v>
      </c>
      <c r="AE16" t="s">
        <v>313</v>
      </c>
      <c r="AF16" t="s">
        <v>314</v>
      </c>
      <c r="AG16" t="s">
        <v>315</v>
      </c>
      <c r="AH16" t="s">
        <v>316</v>
      </c>
      <c r="AI16" t="s">
        <v>317</v>
      </c>
      <c r="AJ16" t="s">
        <v>318</v>
      </c>
      <c r="AK16" t="s">
        <v>319</v>
      </c>
      <c r="AL16" t="s">
        <v>318</v>
      </c>
      <c r="AM16" t="s">
        <v>320</v>
      </c>
      <c r="AN16" t="s">
        <v>321</v>
      </c>
      <c r="AO16" t="s">
        <v>315</v>
      </c>
      <c r="AP16" t="s">
        <v>316</v>
      </c>
      <c r="AQ16" t="s">
        <v>322</v>
      </c>
      <c r="AR16" t="s">
        <v>323</v>
      </c>
      <c r="AS16" t="s">
        <v>324</v>
      </c>
      <c r="AT16" t="s">
        <v>325</v>
      </c>
      <c r="AU16" t="s">
        <v>326</v>
      </c>
      <c r="AV16" t="s">
        <v>327</v>
      </c>
      <c r="AW16" t="s">
        <v>327</v>
      </c>
      <c r="AX16" t="s">
        <v>328</v>
      </c>
      <c r="AY16" t="s">
        <v>329</v>
      </c>
      <c r="AZ16" t="s">
        <v>313</v>
      </c>
    </row>
    <row r="17" spans="1:52" x14ac:dyDescent="0.2">
      <c r="B17" t="s">
        <v>28</v>
      </c>
      <c r="D17" t="s">
        <v>127</v>
      </c>
      <c r="G17" t="s">
        <v>66</v>
      </c>
      <c r="H17" t="s">
        <v>76</v>
      </c>
      <c r="I17" t="s">
        <v>91</v>
      </c>
      <c r="K17" t="s">
        <v>69</v>
      </c>
      <c r="L17" t="s">
        <v>137</v>
      </c>
      <c r="M17" t="s">
        <v>145</v>
      </c>
      <c r="O17" t="s">
        <v>157</v>
      </c>
      <c r="P17" t="s">
        <v>163</v>
      </c>
      <c r="Z17" t="s">
        <v>166</v>
      </c>
      <c r="AD17"/>
      <c r="AE17"/>
      <c r="AF17"/>
      <c r="AG17"/>
      <c r="AH17"/>
      <c r="AI17"/>
      <c r="AJ17"/>
      <c r="AK17"/>
      <c r="AL17"/>
      <c r="AM17"/>
      <c r="AN17"/>
      <c r="AO17"/>
      <c r="AP17"/>
      <c r="AQ17"/>
      <c r="AR17"/>
      <c r="AS17"/>
      <c r="AT17"/>
      <c r="AU17"/>
      <c r="AV17"/>
      <c r="AW17"/>
      <c r="AX17"/>
      <c r="AY17"/>
      <c r="AZ17"/>
    </row>
    <row r="18" spans="1:52" x14ac:dyDescent="0.2">
      <c r="B18" t="s">
        <v>29</v>
      </c>
      <c r="F18" t="s">
        <v>11</v>
      </c>
      <c r="G18" t="s">
        <v>67</v>
      </c>
      <c r="H18" t="s">
        <v>77</v>
      </c>
      <c r="I18" t="s">
        <v>66</v>
      </c>
      <c r="K18" t="s">
        <v>115</v>
      </c>
      <c r="L18" t="s">
        <v>138</v>
      </c>
      <c r="M18" t="s">
        <v>146</v>
      </c>
      <c r="P18" t="s">
        <v>164</v>
      </c>
      <c r="W18" t="s">
        <v>196</v>
      </c>
      <c r="AD18" t="s">
        <v>11</v>
      </c>
      <c r="AE18" t="s">
        <v>330</v>
      </c>
      <c r="AF18" t="s">
        <v>331</v>
      </c>
      <c r="AG18" t="s">
        <v>188</v>
      </c>
      <c r="AH18" t="s">
        <v>188</v>
      </c>
      <c r="AI18" t="s">
        <v>332</v>
      </c>
      <c r="AJ18" t="s">
        <v>333</v>
      </c>
      <c r="AK18" t="s">
        <v>334</v>
      </c>
      <c r="AL18" t="s">
        <v>335</v>
      </c>
      <c r="AM18" t="s">
        <v>336</v>
      </c>
      <c r="AN18" t="s">
        <v>188</v>
      </c>
      <c r="AO18" t="s">
        <v>188</v>
      </c>
      <c r="AP18" t="s">
        <v>337</v>
      </c>
      <c r="AQ18" t="s">
        <v>338</v>
      </c>
      <c r="AR18" t="s">
        <v>205</v>
      </c>
      <c r="AS18" t="s">
        <v>188</v>
      </c>
      <c r="AT18" t="s">
        <v>188</v>
      </c>
      <c r="AU18" t="s">
        <v>339</v>
      </c>
      <c r="AV18" t="s">
        <v>340</v>
      </c>
      <c r="AW18" t="s">
        <v>238</v>
      </c>
      <c r="AX18" t="s">
        <v>188</v>
      </c>
      <c r="AY18" t="s">
        <v>188</v>
      </c>
      <c r="AZ18" t="s">
        <v>188</v>
      </c>
    </row>
    <row r="19" spans="1:52" x14ac:dyDescent="0.2">
      <c r="B19" t="s">
        <v>30</v>
      </c>
      <c r="F19" t="s">
        <v>12</v>
      </c>
      <c r="G19" t="s">
        <v>68</v>
      </c>
      <c r="H19" t="s">
        <v>78</v>
      </c>
      <c r="I19" t="s">
        <v>92</v>
      </c>
      <c r="K19" t="s">
        <v>116</v>
      </c>
      <c r="L19" t="s">
        <v>139</v>
      </c>
      <c r="M19" t="s">
        <v>147</v>
      </c>
      <c r="P19" t="s">
        <v>165</v>
      </c>
      <c r="AD19" t="s">
        <v>12</v>
      </c>
      <c r="AE19" t="s">
        <v>341</v>
      </c>
      <c r="AF19" t="s">
        <v>342</v>
      </c>
      <c r="AG19" t="s">
        <v>166</v>
      </c>
      <c r="AH19" t="s">
        <v>343</v>
      </c>
      <c r="AI19" t="s">
        <v>344</v>
      </c>
      <c r="AJ19" t="s">
        <v>345</v>
      </c>
      <c r="AK19" t="s">
        <v>165</v>
      </c>
      <c r="AL19" t="s">
        <v>165</v>
      </c>
      <c r="AM19" t="s">
        <v>346</v>
      </c>
      <c r="AN19" t="s">
        <v>12</v>
      </c>
      <c r="AO19" t="s">
        <v>347</v>
      </c>
      <c r="AP19" t="s">
        <v>348</v>
      </c>
      <c r="AQ19" t="s">
        <v>349</v>
      </c>
      <c r="AR19" t="s">
        <v>203</v>
      </c>
      <c r="AS19" t="s">
        <v>208</v>
      </c>
      <c r="AT19" t="s">
        <v>350</v>
      </c>
      <c r="AU19" t="s">
        <v>236</v>
      </c>
      <c r="AV19" t="s">
        <v>204</v>
      </c>
      <c r="AW19" t="s">
        <v>204</v>
      </c>
      <c r="AX19" t="s">
        <v>165</v>
      </c>
      <c r="AY19" t="s">
        <v>330</v>
      </c>
      <c r="AZ19" t="s">
        <v>204</v>
      </c>
    </row>
    <row r="20" spans="1:52" x14ac:dyDescent="0.2">
      <c r="B20" t="s">
        <v>31</v>
      </c>
      <c r="F20" t="s">
        <v>13</v>
      </c>
      <c r="G20" t="s">
        <v>69</v>
      </c>
      <c r="H20" t="s">
        <v>79</v>
      </c>
      <c r="I20" t="s">
        <v>93</v>
      </c>
      <c r="K20" t="s">
        <v>68</v>
      </c>
      <c r="L20" t="s">
        <v>93</v>
      </c>
      <c r="M20" t="s">
        <v>148</v>
      </c>
      <c r="P20" t="s">
        <v>166</v>
      </c>
      <c r="AD20" t="s">
        <v>13</v>
      </c>
      <c r="AE20" t="s">
        <v>208</v>
      </c>
      <c r="AF20" t="s">
        <v>188</v>
      </c>
      <c r="AG20" t="s">
        <v>351</v>
      </c>
      <c r="AH20" t="s">
        <v>165</v>
      </c>
      <c r="AI20" t="s">
        <v>352</v>
      </c>
      <c r="AJ20" t="s">
        <v>353</v>
      </c>
      <c r="AK20" t="s">
        <v>354</v>
      </c>
      <c r="AL20" t="s">
        <v>204</v>
      </c>
      <c r="AM20" t="s">
        <v>355</v>
      </c>
      <c r="AN20" t="s">
        <v>208</v>
      </c>
      <c r="AO20" t="s">
        <v>342</v>
      </c>
      <c r="AP20"/>
      <c r="AQ20" t="s">
        <v>356</v>
      </c>
      <c r="AR20" t="s">
        <v>204</v>
      </c>
      <c r="AS20" t="s">
        <v>342</v>
      </c>
      <c r="AT20" t="s">
        <v>166</v>
      </c>
      <c r="AU20" t="s">
        <v>204</v>
      </c>
      <c r="AV20" t="s">
        <v>208</v>
      </c>
      <c r="AW20" t="s">
        <v>342</v>
      </c>
      <c r="AX20" t="s">
        <v>357</v>
      </c>
      <c r="AY20" t="s">
        <v>165</v>
      </c>
      <c r="AZ20" t="s">
        <v>208</v>
      </c>
    </row>
    <row r="21" spans="1:52" x14ac:dyDescent="0.2">
      <c r="B21" t="s">
        <v>32</v>
      </c>
      <c r="H21" t="s">
        <v>80</v>
      </c>
      <c r="K21" t="s">
        <v>117</v>
      </c>
      <c r="P21" t="s">
        <v>167</v>
      </c>
      <c r="AD21"/>
      <c r="AE21" t="s">
        <v>358</v>
      </c>
      <c r="AF21"/>
      <c r="AG21" t="s">
        <v>359</v>
      </c>
      <c r="AH21"/>
      <c r="AI21" t="s">
        <v>165</v>
      </c>
      <c r="AJ21" t="s">
        <v>165</v>
      </c>
      <c r="AK21" t="s">
        <v>127</v>
      </c>
      <c r="AL21" t="s">
        <v>166</v>
      </c>
      <c r="AM21"/>
      <c r="AN21" t="s">
        <v>167</v>
      </c>
      <c r="AO21"/>
      <c r="AP21"/>
      <c r="AQ21" t="s">
        <v>12</v>
      </c>
      <c r="AR21" t="s">
        <v>12</v>
      </c>
      <c r="AS21" t="s">
        <v>360</v>
      </c>
      <c r="AT21" t="s">
        <v>361</v>
      </c>
      <c r="AU21" t="s">
        <v>362</v>
      </c>
      <c r="AV21" t="s">
        <v>342</v>
      </c>
      <c r="AW21" t="s">
        <v>167</v>
      </c>
      <c r="AX21" t="s">
        <v>163</v>
      </c>
      <c r="AY21" t="s">
        <v>363</v>
      </c>
      <c r="AZ21" t="s">
        <v>165</v>
      </c>
    </row>
    <row r="22" spans="1:52" x14ac:dyDescent="0.2">
      <c r="B22" t="s">
        <v>33</v>
      </c>
      <c r="H22" t="s">
        <v>81</v>
      </c>
      <c r="AD22"/>
      <c r="AE22"/>
      <c r="AF22"/>
      <c r="AG22"/>
      <c r="AH22"/>
      <c r="AI22"/>
      <c r="AJ22"/>
      <c r="AK22"/>
      <c r="AL22"/>
      <c r="AM22"/>
      <c r="AN22"/>
      <c r="AO22"/>
      <c r="AP22"/>
      <c r="AQ22" t="s">
        <v>364</v>
      </c>
      <c r="AR22" t="s">
        <v>206</v>
      </c>
      <c r="AS22"/>
      <c r="AT22" t="s">
        <v>171</v>
      </c>
      <c r="AU22"/>
      <c r="AV22"/>
      <c r="AW22" t="s">
        <v>365</v>
      </c>
      <c r="AX22" t="s">
        <v>366</v>
      </c>
      <c r="AY22"/>
      <c r="AZ22"/>
    </row>
    <row r="23" spans="1:52" x14ac:dyDescent="0.2">
      <c r="B23" t="s">
        <v>34</v>
      </c>
      <c r="H23" t="s">
        <v>82</v>
      </c>
      <c r="AD23"/>
      <c r="AE23"/>
      <c r="AF23"/>
      <c r="AG23"/>
      <c r="AH23"/>
      <c r="AI23" t="s">
        <v>385</v>
      </c>
      <c r="AJ23"/>
      <c r="AK23"/>
      <c r="AL23"/>
      <c r="AM23"/>
      <c r="AN23"/>
      <c r="AO23"/>
      <c r="AP23"/>
      <c r="AQ23"/>
      <c r="AR23" t="s">
        <v>367</v>
      </c>
      <c r="AS23"/>
      <c r="AT23"/>
      <c r="AU23"/>
      <c r="AV23"/>
      <c r="AW23"/>
      <c r="AX23"/>
      <c r="AY23"/>
      <c r="AZ23"/>
    </row>
    <row r="24" spans="1:52" x14ac:dyDescent="0.2">
      <c r="B24" t="s">
        <v>35</v>
      </c>
      <c r="AD24"/>
      <c r="AE24"/>
      <c r="AF24"/>
      <c r="AG24"/>
      <c r="AH24"/>
      <c r="AI24"/>
      <c r="AJ24"/>
      <c r="AK24"/>
      <c r="AL24"/>
      <c r="AM24"/>
      <c r="AN24"/>
      <c r="AO24"/>
      <c r="AP24"/>
      <c r="AQ24"/>
      <c r="AR24"/>
      <c r="AS24"/>
      <c r="AT24"/>
      <c r="AU24"/>
      <c r="AV24"/>
      <c r="AW24"/>
      <c r="AX24"/>
      <c r="AY24"/>
      <c r="AZ24"/>
    </row>
    <row r="25" spans="1:52" x14ac:dyDescent="0.2">
      <c r="B25" t="s">
        <v>36</v>
      </c>
      <c r="H25" t="s">
        <v>83</v>
      </c>
      <c r="AD25"/>
      <c r="AE25"/>
      <c r="AF25"/>
      <c r="AG25"/>
      <c r="AH25"/>
      <c r="AI25"/>
      <c r="AJ25"/>
      <c r="AK25"/>
      <c r="AL25"/>
      <c r="AM25"/>
      <c r="AN25"/>
      <c r="AO25"/>
      <c r="AP25"/>
      <c r="AQ25"/>
      <c r="AR25"/>
      <c r="AS25"/>
      <c r="AT25"/>
      <c r="AU25"/>
      <c r="AV25"/>
      <c r="AW25"/>
      <c r="AX25"/>
      <c r="AY25"/>
      <c r="AZ25"/>
    </row>
    <row r="26" spans="1:52" x14ac:dyDescent="0.2">
      <c r="B26" t="s">
        <v>37</v>
      </c>
      <c r="AD26"/>
      <c r="AE26"/>
      <c r="AF26"/>
      <c r="AG26"/>
      <c r="AH26"/>
      <c r="AI26"/>
      <c r="AJ26"/>
      <c r="AK26"/>
      <c r="AL26"/>
      <c r="AM26"/>
      <c r="AN26"/>
      <c r="AO26"/>
      <c r="AP26"/>
      <c r="AQ26"/>
      <c r="AR26"/>
      <c r="AS26"/>
      <c r="AT26"/>
      <c r="AU26"/>
      <c r="AV26"/>
      <c r="AW26"/>
      <c r="AX26"/>
      <c r="AY26"/>
      <c r="AZ26"/>
    </row>
    <row r="27" spans="1:52" x14ac:dyDescent="0.2">
      <c r="B27" t="s">
        <v>38</v>
      </c>
      <c r="L27" s="4"/>
      <c r="M27" s="4"/>
      <c r="N27" s="4"/>
      <c r="O27" s="4"/>
      <c r="P27" s="4"/>
      <c r="Q27" s="4"/>
      <c r="R27" s="4"/>
      <c r="S27" s="4"/>
      <c r="T27" s="4"/>
      <c r="U27" s="4"/>
      <c r="V27" s="4"/>
      <c r="W27" s="4"/>
      <c r="X27" s="4"/>
      <c r="Y27" s="4"/>
      <c r="Z27" s="4"/>
      <c r="AA27" s="4"/>
      <c r="AB27" s="4"/>
      <c r="AD27"/>
      <c r="AE27"/>
      <c r="AF27"/>
      <c r="AG27"/>
      <c r="AH27"/>
      <c r="AI27"/>
      <c r="AJ27"/>
      <c r="AK27"/>
      <c r="AL27"/>
      <c r="AM27"/>
      <c r="AN27"/>
      <c r="AO27"/>
      <c r="AP27"/>
      <c r="AQ27"/>
      <c r="AR27"/>
      <c r="AS27"/>
      <c r="AT27"/>
      <c r="AU27"/>
      <c r="AV27"/>
      <c r="AW27"/>
      <c r="AX27"/>
      <c r="AY27"/>
      <c r="AZ27"/>
    </row>
    <row r="28" spans="1:52" x14ac:dyDescent="0.2">
      <c r="A28" s="4" t="s">
        <v>52</v>
      </c>
      <c r="B28" s="2" t="s">
        <v>39</v>
      </c>
      <c r="C28" s="2"/>
      <c r="D28" s="2"/>
      <c r="E28" s="2"/>
      <c r="F28" s="2"/>
      <c r="G28" s="2"/>
      <c r="H28" s="2"/>
      <c r="I28" s="2"/>
      <c r="J28" s="2"/>
      <c r="K28" s="2"/>
      <c r="L28" s="2"/>
      <c r="M28" s="2"/>
      <c r="N28" s="2"/>
      <c r="O28" s="2"/>
      <c r="P28" s="2"/>
      <c r="Q28" s="2"/>
      <c r="R28" s="2"/>
      <c r="S28" s="2"/>
      <c r="T28" s="2"/>
      <c r="U28" s="2"/>
      <c r="V28" s="2"/>
      <c r="W28" s="2"/>
      <c r="X28" s="2"/>
      <c r="Y28" s="2"/>
      <c r="Z28" s="2"/>
      <c r="AA28" s="2"/>
      <c r="AB28" s="2"/>
      <c r="AD28" s="2"/>
      <c r="AE28" s="2"/>
      <c r="AF28" s="2"/>
      <c r="AG28" s="2"/>
      <c r="AH28" s="2"/>
      <c r="AI28" s="2"/>
      <c r="AJ28" s="2"/>
      <c r="AK28" s="2"/>
      <c r="AL28" s="2"/>
      <c r="AM28" s="2"/>
      <c r="AN28" s="2"/>
      <c r="AO28" s="2"/>
      <c r="AP28" s="2"/>
      <c r="AQ28" s="2"/>
      <c r="AR28" s="2"/>
      <c r="AS28" s="2"/>
      <c r="AT28" s="2"/>
      <c r="AU28" s="2"/>
      <c r="AV28" s="2"/>
      <c r="AW28" s="2"/>
      <c r="AX28" s="2"/>
      <c r="AY28" s="2"/>
      <c r="AZ28" s="2"/>
    </row>
    <row r="29" spans="1:52" x14ac:dyDescent="0.2">
      <c r="A29" s="4" t="s">
        <v>54</v>
      </c>
      <c r="B29" s="2" t="s">
        <v>40</v>
      </c>
      <c r="C29" s="2"/>
      <c r="D29" s="2"/>
      <c r="E29" s="2"/>
      <c r="F29" s="2"/>
      <c r="G29" s="2"/>
      <c r="H29" s="2"/>
      <c r="I29" s="2"/>
      <c r="J29" s="2"/>
      <c r="K29" s="2"/>
      <c r="L29" s="2"/>
      <c r="M29" s="2"/>
      <c r="N29" s="2"/>
      <c r="O29" s="2"/>
      <c r="P29" s="2"/>
      <c r="Q29" s="2"/>
      <c r="R29" s="2"/>
      <c r="S29" s="2"/>
      <c r="T29" s="2"/>
      <c r="U29" s="2"/>
      <c r="V29" s="2"/>
      <c r="W29" s="2"/>
      <c r="X29" s="2"/>
      <c r="Y29" s="2"/>
      <c r="Z29" s="2"/>
      <c r="AA29" s="2"/>
      <c r="AB29" s="2"/>
      <c r="AD29" s="2"/>
      <c r="AE29" s="2"/>
      <c r="AF29" s="2"/>
      <c r="AG29" s="2"/>
      <c r="AH29" s="2"/>
      <c r="AI29" s="2"/>
      <c r="AJ29" s="2"/>
      <c r="AK29" s="2"/>
      <c r="AL29" s="2"/>
      <c r="AM29" s="2"/>
      <c r="AN29" s="2"/>
      <c r="AO29" s="2"/>
      <c r="AP29" s="2"/>
      <c r="AQ29" s="2"/>
      <c r="AR29" s="2"/>
      <c r="AS29" s="2"/>
      <c r="AT29" s="2"/>
      <c r="AU29" s="2"/>
      <c r="AV29" s="2"/>
      <c r="AW29" s="2"/>
      <c r="AX29" s="2"/>
      <c r="AY29" s="2"/>
      <c r="AZ29" s="2"/>
    </row>
    <row r="30" spans="1:52" x14ac:dyDescent="0.2">
      <c r="A30" s="4" t="s">
        <v>55</v>
      </c>
      <c r="B30" s="2" t="s">
        <v>41</v>
      </c>
      <c r="C30" s="2"/>
      <c r="D30" s="2"/>
      <c r="E30" s="2"/>
      <c r="F30" s="2" t="s">
        <v>16</v>
      </c>
      <c r="G30" s="2" t="s">
        <v>97</v>
      </c>
      <c r="H30" s="2"/>
      <c r="I30" s="2" t="s">
        <v>101</v>
      </c>
      <c r="J30" s="2"/>
      <c r="K30" s="2" t="s">
        <v>114</v>
      </c>
      <c r="L30" s="2" t="s">
        <v>136</v>
      </c>
      <c r="M30" s="2" t="s">
        <v>142</v>
      </c>
      <c r="N30" s="2"/>
      <c r="O30" s="2"/>
      <c r="P30" s="2" t="s">
        <v>162</v>
      </c>
      <c r="Q30" s="2"/>
      <c r="R30" s="2"/>
      <c r="S30" s="2"/>
      <c r="T30" s="2"/>
      <c r="U30" s="2"/>
      <c r="V30" s="2"/>
      <c r="W30" s="2"/>
      <c r="X30" s="2"/>
      <c r="Y30" s="2"/>
      <c r="Z30" s="2"/>
      <c r="AA30" s="2"/>
      <c r="AB30" s="2"/>
      <c r="AD30" s="2" t="s">
        <v>369</v>
      </c>
      <c r="AE30" s="2" t="s">
        <v>370</v>
      </c>
      <c r="AF30" s="2" t="s">
        <v>373</v>
      </c>
      <c r="AG30" s="2" t="s">
        <v>378</v>
      </c>
      <c r="AH30" s="2" t="s">
        <v>381</v>
      </c>
      <c r="AI30" s="2" t="s">
        <v>386</v>
      </c>
      <c r="AJ30" s="2" t="s">
        <v>388</v>
      </c>
      <c r="AK30" s="2" t="s">
        <v>392</v>
      </c>
      <c r="AL30" s="2" t="s">
        <v>392</v>
      </c>
      <c r="AM30" s="2" t="s">
        <v>398</v>
      </c>
      <c r="AN30" s="2" t="s">
        <v>401</v>
      </c>
      <c r="AO30" s="2" t="s">
        <v>405</v>
      </c>
      <c r="AP30" s="2" t="s">
        <v>407</v>
      </c>
      <c r="AQ30" s="2" t="s">
        <v>409</v>
      </c>
      <c r="AR30" s="2" t="s">
        <v>413</v>
      </c>
      <c r="AS30" s="2" t="s">
        <v>417</v>
      </c>
      <c r="AT30" s="2" t="s">
        <v>407</v>
      </c>
      <c r="AU30" s="2" t="s">
        <v>386</v>
      </c>
      <c r="AV30" s="2" t="s">
        <v>427</v>
      </c>
      <c r="AW30" s="2" t="s">
        <v>430</v>
      </c>
      <c r="AX30" s="2" t="s">
        <v>433</v>
      </c>
      <c r="AY30" s="2" t="s">
        <v>437</v>
      </c>
      <c r="AZ30" s="2" t="s">
        <v>398</v>
      </c>
    </row>
    <row r="31" spans="1:52" x14ac:dyDescent="0.2">
      <c r="A31" s="4" t="s">
        <v>56</v>
      </c>
      <c r="B31" s="2" t="s">
        <v>42</v>
      </c>
      <c r="C31" s="2"/>
      <c r="D31" s="2"/>
      <c r="E31" s="2"/>
      <c r="F31" s="2" t="s">
        <v>15</v>
      </c>
      <c r="G31" s="2" t="s">
        <v>95</v>
      </c>
      <c r="H31" s="2"/>
      <c r="I31" s="2" t="s">
        <v>96</v>
      </c>
      <c r="J31" s="2"/>
      <c r="K31" s="2" t="s">
        <v>112</v>
      </c>
      <c r="L31" s="2" t="s">
        <v>134</v>
      </c>
      <c r="M31" s="2" t="s">
        <v>143</v>
      </c>
      <c r="N31" s="2"/>
      <c r="O31" s="2"/>
      <c r="P31" s="2" t="s">
        <v>160</v>
      </c>
      <c r="Q31" s="2"/>
      <c r="R31" s="2"/>
      <c r="S31" s="2"/>
      <c r="T31" s="2"/>
      <c r="U31" s="2"/>
      <c r="V31" s="2"/>
      <c r="W31" s="2"/>
      <c r="X31" s="2"/>
      <c r="Y31" s="2"/>
      <c r="Z31" s="2"/>
      <c r="AA31" s="2"/>
      <c r="AB31" s="2"/>
      <c r="AD31" s="2" t="s">
        <v>368</v>
      </c>
      <c r="AE31" s="2" t="s">
        <v>371</v>
      </c>
      <c r="AF31" s="2" t="s">
        <v>374</v>
      </c>
      <c r="AG31" s="2" t="s">
        <v>379</v>
      </c>
      <c r="AH31" s="2" t="s">
        <v>382</v>
      </c>
      <c r="AI31" s="2" t="s">
        <v>374</v>
      </c>
      <c r="AJ31" s="2" t="s">
        <v>389</v>
      </c>
      <c r="AK31" s="2" t="s">
        <v>393</v>
      </c>
      <c r="AL31" s="2" t="s">
        <v>396</v>
      </c>
      <c r="AM31" s="2" t="s">
        <v>399</v>
      </c>
      <c r="AN31" s="2" t="s">
        <v>402</v>
      </c>
      <c r="AO31" s="2" t="s">
        <v>406</v>
      </c>
      <c r="AP31" s="2" t="s">
        <v>368</v>
      </c>
      <c r="AQ31" s="2" t="s">
        <v>410</v>
      </c>
      <c r="AR31" s="2" t="s">
        <v>414</v>
      </c>
      <c r="AS31" s="2" t="s">
        <v>418</v>
      </c>
      <c r="AT31" s="2" t="s">
        <v>421</v>
      </c>
      <c r="AU31" s="2" t="s">
        <v>424</v>
      </c>
      <c r="AV31" s="2" t="s">
        <v>406</v>
      </c>
      <c r="AW31" s="2" t="s">
        <v>431</v>
      </c>
      <c r="AX31" s="2" t="s">
        <v>434</v>
      </c>
      <c r="AY31" s="2" t="s">
        <v>438</v>
      </c>
      <c r="AZ31" s="2" t="s">
        <v>441</v>
      </c>
    </row>
    <row r="32" spans="1:52" x14ac:dyDescent="0.2">
      <c r="A32" s="4" t="s">
        <v>57</v>
      </c>
      <c r="B32" s="2" t="s">
        <v>43</v>
      </c>
      <c r="C32" s="2"/>
      <c r="D32" s="2" t="s">
        <v>128</v>
      </c>
      <c r="E32" s="2" t="s">
        <v>128</v>
      </c>
      <c r="F32" s="2" t="s">
        <v>14</v>
      </c>
      <c r="G32" s="2" t="s">
        <v>86</v>
      </c>
      <c r="H32" s="2" t="s">
        <v>85</v>
      </c>
      <c r="I32" s="2" t="s">
        <v>94</v>
      </c>
      <c r="J32" s="2" t="s">
        <v>109</v>
      </c>
      <c r="K32" s="2" t="s">
        <v>119</v>
      </c>
      <c r="L32" s="2" t="s">
        <v>210</v>
      </c>
      <c r="M32" s="2" t="s">
        <v>211</v>
      </c>
      <c r="N32" s="2" t="s">
        <v>212</v>
      </c>
      <c r="O32" s="2"/>
      <c r="P32" s="2" t="s">
        <v>131</v>
      </c>
      <c r="Q32" s="2" t="s">
        <v>213</v>
      </c>
      <c r="R32" s="2"/>
      <c r="S32" s="2" t="s">
        <v>214</v>
      </c>
      <c r="T32" s="2" t="s">
        <v>215</v>
      </c>
      <c r="U32" s="2"/>
      <c r="V32" s="2" t="s">
        <v>216</v>
      </c>
      <c r="W32" s="2" t="s">
        <v>217</v>
      </c>
      <c r="X32" s="2"/>
      <c r="Y32" s="2"/>
      <c r="Z32" s="2"/>
      <c r="AA32" s="2"/>
      <c r="AB32" s="2"/>
      <c r="AD32" s="2" t="s">
        <v>211</v>
      </c>
      <c r="AE32" s="2" t="s">
        <v>212</v>
      </c>
      <c r="AF32" s="2" t="s">
        <v>375</v>
      </c>
      <c r="AG32" s="2" t="s">
        <v>377</v>
      </c>
      <c r="AH32" s="2" t="s">
        <v>380</v>
      </c>
      <c r="AI32" s="2" t="s">
        <v>384</v>
      </c>
      <c r="AJ32" s="2" t="s">
        <v>390</v>
      </c>
      <c r="AK32" s="2" t="s">
        <v>394</v>
      </c>
      <c r="AL32" s="2" t="s">
        <v>397</v>
      </c>
      <c r="AM32" s="2" t="s">
        <v>384</v>
      </c>
      <c r="AN32" s="2" t="s">
        <v>403</v>
      </c>
      <c r="AO32" s="2" t="s">
        <v>375</v>
      </c>
      <c r="AP32" s="2" t="s">
        <v>408</v>
      </c>
      <c r="AQ32" s="2" t="s">
        <v>411</v>
      </c>
      <c r="AR32" s="2" t="s">
        <v>415</v>
      </c>
      <c r="AS32" s="2" t="s">
        <v>419</v>
      </c>
      <c r="AT32" s="2" t="s">
        <v>422</v>
      </c>
      <c r="AU32" s="2" t="s">
        <v>425</v>
      </c>
      <c r="AV32" s="2" t="s">
        <v>428</v>
      </c>
      <c r="AW32" s="2" t="s">
        <v>432</v>
      </c>
      <c r="AX32" s="2" t="s">
        <v>435</v>
      </c>
      <c r="AY32" s="2" t="s">
        <v>439</v>
      </c>
      <c r="AZ32" s="2" t="s">
        <v>442</v>
      </c>
    </row>
    <row r="33" spans="1:52" x14ac:dyDescent="0.2">
      <c r="A33" s="4" t="s">
        <v>50</v>
      </c>
      <c r="B33" s="2" t="s">
        <v>49</v>
      </c>
      <c r="C33" s="2"/>
      <c r="D33" s="2"/>
      <c r="E33" s="2"/>
      <c r="F33" s="2"/>
      <c r="G33" s="2"/>
      <c r="H33" s="2"/>
      <c r="I33" s="2"/>
      <c r="J33" s="2"/>
      <c r="K33" s="2"/>
      <c r="L33" s="2"/>
      <c r="M33" s="2"/>
      <c r="N33" s="2"/>
      <c r="O33" s="2"/>
      <c r="P33" s="2"/>
      <c r="Q33" s="2"/>
      <c r="R33" s="2"/>
      <c r="S33" s="2"/>
      <c r="T33" s="2"/>
      <c r="U33" s="2"/>
      <c r="V33" s="2"/>
      <c r="W33" s="2"/>
      <c r="X33" s="2"/>
      <c r="Y33" s="2"/>
      <c r="Z33" s="2"/>
      <c r="AA33" s="2"/>
      <c r="AB33" s="2"/>
      <c r="AD33" s="2" t="s">
        <v>243</v>
      </c>
      <c r="AE33" s="2" t="s">
        <v>243</v>
      </c>
      <c r="AF33" s="2" t="s">
        <v>243</v>
      </c>
      <c r="AG33" s="2" t="s">
        <v>243</v>
      </c>
      <c r="AH33" s="2" t="s">
        <v>243</v>
      </c>
      <c r="AI33" s="2" t="s">
        <v>244</v>
      </c>
      <c r="AJ33" s="2" t="s">
        <v>244</v>
      </c>
      <c r="AK33" s="2" t="s">
        <v>245</v>
      </c>
      <c r="AL33" s="2" t="s">
        <v>243</v>
      </c>
      <c r="AM33" s="2" t="s">
        <v>243</v>
      </c>
      <c r="AN33" s="2" t="s">
        <v>243</v>
      </c>
      <c r="AO33" s="2" t="s">
        <v>243</v>
      </c>
      <c r="AP33" s="2" t="s">
        <v>243</v>
      </c>
      <c r="AQ33" s="2" t="s">
        <v>243</v>
      </c>
      <c r="AR33" s="2" t="s">
        <v>243</v>
      </c>
      <c r="AS33" s="2" t="s">
        <v>243</v>
      </c>
      <c r="AT33" s="2" t="s">
        <v>243</v>
      </c>
      <c r="AU33" s="2" t="s">
        <v>243</v>
      </c>
      <c r="AV33" s="2" t="s">
        <v>243</v>
      </c>
      <c r="AW33" s="2" t="s">
        <v>243</v>
      </c>
      <c r="AX33" s="2" t="s">
        <v>243</v>
      </c>
      <c r="AY33" s="2" t="s">
        <v>243</v>
      </c>
      <c r="AZ33" s="2" t="s">
        <v>243</v>
      </c>
    </row>
    <row r="34" spans="1:52" x14ac:dyDescent="0.2">
      <c r="A34" s="4" t="s">
        <v>58</v>
      </c>
      <c r="B34" s="2" t="s">
        <v>44</v>
      </c>
      <c r="C34" s="2"/>
      <c r="D34" s="2"/>
      <c r="E34" s="2"/>
      <c r="F34" s="2" t="s">
        <v>99</v>
      </c>
      <c r="G34" s="2" t="s">
        <v>84</v>
      </c>
      <c r="H34" s="2" t="s">
        <v>98</v>
      </c>
      <c r="I34" s="2" t="s">
        <v>100</v>
      </c>
      <c r="J34" s="2"/>
      <c r="K34" s="2" t="s">
        <v>118</v>
      </c>
      <c r="L34" s="2" t="s">
        <v>135</v>
      </c>
      <c r="M34" s="2" t="s">
        <v>144</v>
      </c>
      <c r="N34" s="2"/>
      <c r="O34" s="2"/>
      <c r="P34" s="2" t="s">
        <v>161</v>
      </c>
      <c r="Q34" s="2"/>
      <c r="R34" s="2"/>
      <c r="S34" s="2"/>
      <c r="T34" s="2"/>
      <c r="U34" s="2"/>
      <c r="V34" s="2"/>
      <c r="W34" s="2"/>
      <c r="X34" s="2"/>
      <c r="Y34" s="2"/>
      <c r="Z34" s="2"/>
      <c r="AA34" s="2"/>
      <c r="AB34" s="2"/>
      <c r="AD34" s="2" t="s">
        <v>99</v>
      </c>
      <c r="AE34" s="2" t="s">
        <v>372</v>
      </c>
      <c r="AF34" s="2" t="s">
        <v>376</v>
      </c>
      <c r="AG34" s="2" t="s">
        <v>98</v>
      </c>
      <c r="AH34" s="2" t="s">
        <v>383</v>
      </c>
      <c r="AI34" s="2" t="s">
        <v>387</v>
      </c>
      <c r="AJ34" s="2" t="s">
        <v>391</v>
      </c>
      <c r="AK34" s="2" t="s">
        <v>395</v>
      </c>
      <c r="AL34" s="2" t="s">
        <v>391</v>
      </c>
      <c r="AM34" s="2" t="s">
        <v>400</v>
      </c>
      <c r="AN34" s="2" t="s">
        <v>404</v>
      </c>
      <c r="AO34" s="2" t="s">
        <v>98</v>
      </c>
      <c r="AP34" s="2" t="s">
        <v>383</v>
      </c>
      <c r="AQ34" s="2" t="s">
        <v>412</v>
      </c>
      <c r="AR34" s="2" t="s">
        <v>416</v>
      </c>
      <c r="AS34" s="2" t="s">
        <v>420</v>
      </c>
      <c r="AT34" s="2" t="s">
        <v>423</v>
      </c>
      <c r="AU34" s="2" t="s">
        <v>426</v>
      </c>
      <c r="AV34" s="2" t="s">
        <v>429</v>
      </c>
      <c r="AW34" s="2" t="s">
        <v>429</v>
      </c>
      <c r="AX34" s="2" t="s">
        <v>436</v>
      </c>
      <c r="AY34" s="2" t="s">
        <v>440</v>
      </c>
      <c r="AZ34" s="2" t="s">
        <v>372</v>
      </c>
    </row>
    <row r="35" spans="1:52" x14ac:dyDescent="0.2">
      <c r="A35" s="4" t="s">
        <v>59</v>
      </c>
      <c r="B35" s="2" t="s">
        <v>45</v>
      </c>
      <c r="C35" s="2"/>
      <c r="D35" s="2"/>
      <c r="E35" s="2"/>
      <c r="F35" s="2"/>
      <c r="G35" s="2"/>
      <c r="H35" s="2" t="s">
        <v>78</v>
      </c>
      <c r="I35" s="2"/>
      <c r="J35" s="2"/>
      <c r="K35" s="2"/>
      <c r="L35" s="2"/>
      <c r="M35" s="2"/>
      <c r="N35" s="2"/>
      <c r="O35" s="2"/>
      <c r="P35" s="2"/>
      <c r="Q35" s="2"/>
      <c r="R35" s="2"/>
      <c r="S35" s="2"/>
      <c r="T35" s="2"/>
      <c r="U35" s="2"/>
      <c r="V35" s="2"/>
      <c r="W35" s="2"/>
      <c r="X35" s="2"/>
      <c r="Y35" s="2"/>
      <c r="Z35" s="2"/>
      <c r="AA35" s="2"/>
      <c r="AB35" s="2"/>
      <c r="AD35" s="2"/>
      <c r="AE35" s="2"/>
      <c r="AF35" s="2"/>
      <c r="AG35" s="2"/>
      <c r="AH35" s="2"/>
      <c r="AI35" s="2"/>
      <c r="AJ35" s="2"/>
      <c r="AK35" s="2"/>
      <c r="AL35" s="2"/>
      <c r="AM35" s="2"/>
      <c r="AN35" s="2"/>
      <c r="AO35" s="2"/>
      <c r="AP35" s="2"/>
      <c r="AQ35" s="2"/>
      <c r="AR35" s="2"/>
      <c r="AS35" s="2"/>
      <c r="AT35" s="2"/>
      <c r="AU35" s="2"/>
      <c r="AV35" s="2"/>
      <c r="AW35" s="2"/>
      <c r="AX35" s="2"/>
      <c r="AY35" s="2"/>
      <c r="AZ35" s="2"/>
    </row>
    <row r="36" spans="1:52" x14ac:dyDescent="0.2">
      <c r="A36" s="4" t="s">
        <v>60</v>
      </c>
      <c r="B36" s="2" t="s">
        <v>46</v>
      </c>
      <c r="C36" s="2">
        <v>1</v>
      </c>
      <c r="D36" s="2">
        <v>1</v>
      </c>
      <c r="E36" s="2">
        <v>1</v>
      </c>
      <c r="F36" s="2">
        <v>1</v>
      </c>
      <c r="G36" s="2">
        <v>1</v>
      </c>
      <c r="H36" s="2">
        <v>1</v>
      </c>
      <c r="I36" s="2">
        <v>1</v>
      </c>
      <c r="J36" s="2">
        <v>1</v>
      </c>
      <c r="K36" s="2">
        <v>1</v>
      </c>
      <c r="L36" s="2">
        <v>1</v>
      </c>
      <c r="M36" s="2">
        <v>1</v>
      </c>
      <c r="N36" s="2">
        <v>1</v>
      </c>
      <c r="O36" s="2">
        <v>1</v>
      </c>
      <c r="P36" s="2">
        <v>1</v>
      </c>
      <c r="Q36" s="2">
        <v>1</v>
      </c>
      <c r="R36" s="2">
        <v>1</v>
      </c>
      <c r="S36" s="2">
        <v>1</v>
      </c>
      <c r="T36" s="2">
        <v>1</v>
      </c>
      <c r="U36" s="2">
        <v>1</v>
      </c>
      <c r="V36" s="2">
        <v>1</v>
      </c>
      <c r="W36" s="2">
        <v>1</v>
      </c>
      <c r="X36" s="2">
        <v>1</v>
      </c>
      <c r="Y36" s="2">
        <v>1</v>
      </c>
      <c r="Z36" s="2">
        <v>1</v>
      </c>
      <c r="AA36" s="2">
        <v>1</v>
      </c>
      <c r="AB36" s="2">
        <v>1</v>
      </c>
      <c r="AD36" s="2">
        <v>0</v>
      </c>
      <c r="AE36" s="2">
        <v>0</v>
      </c>
      <c r="AF36" s="2">
        <v>0</v>
      </c>
      <c r="AG36" s="2">
        <v>0</v>
      </c>
      <c r="AH36" s="2">
        <v>0</v>
      </c>
      <c r="AI36" s="2">
        <v>0</v>
      </c>
      <c r="AJ36" s="2">
        <v>0</v>
      </c>
      <c r="AK36" s="2">
        <v>0</v>
      </c>
      <c r="AL36" s="2">
        <v>0</v>
      </c>
      <c r="AM36" s="2">
        <v>0</v>
      </c>
      <c r="AN36" s="2">
        <v>0</v>
      </c>
      <c r="AO36" s="2">
        <v>0</v>
      </c>
      <c r="AP36" s="2">
        <v>0</v>
      </c>
      <c r="AQ36" s="2">
        <v>0</v>
      </c>
      <c r="AR36" s="2">
        <v>0</v>
      </c>
      <c r="AS36" s="2">
        <v>0</v>
      </c>
      <c r="AT36" s="2">
        <v>0</v>
      </c>
      <c r="AU36" s="2">
        <v>0</v>
      </c>
      <c r="AV36" s="2">
        <v>0</v>
      </c>
      <c r="AW36" s="2">
        <v>0</v>
      </c>
      <c r="AX36" s="2">
        <v>0</v>
      </c>
      <c r="AY36" s="2">
        <v>0</v>
      </c>
      <c r="AZ36" s="2">
        <v>0</v>
      </c>
    </row>
    <row r="37" spans="1:52" x14ac:dyDescent="0.2">
      <c r="B37" t="s">
        <v>47</v>
      </c>
      <c r="C37" t="s">
        <v>1</v>
      </c>
      <c r="D37" t="s">
        <v>1</v>
      </c>
      <c r="E37" t="s">
        <v>1</v>
      </c>
      <c r="F37" t="s">
        <v>1</v>
      </c>
      <c r="G37" t="s">
        <v>1</v>
      </c>
      <c r="H37" t="s">
        <v>1</v>
      </c>
      <c r="I37" t="s">
        <v>1</v>
      </c>
      <c r="J37" t="s">
        <v>1</v>
      </c>
      <c r="K37" t="s">
        <v>1</v>
      </c>
      <c r="L37" t="s">
        <v>1</v>
      </c>
      <c r="M37" t="s">
        <v>1</v>
      </c>
      <c r="N37" t="s">
        <v>1</v>
      </c>
      <c r="O37" t="s">
        <v>1</v>
      </c>
      <c r="P37" t="s">
        <v>1</v>
      </c>
      <c r="Q37" t="s">
        <v>1</v>
      </c>
      <c r="R37" t="s">
        <v>1</v>
      </c>
      <c r="S37" t="s">
        <v>1</v>
      </c>
      <c r="T37" t="s">
        <v>1</v>
      </c>
      <c r="U37" t="s">
        <v>1</v>
      </c>
      <c r="V37" t="s">
        <v>1</v>
      </c>
      <c r="W37" t="s">
        <v>1</v>
      </c>
      <c r="X37" t="s">
        <v>1</v>
      </c>
      <c r="Y37" t="s">
        <v>1</v>
      </c>
      <c r="Z37" t="s">
        <v>1</v>
      </c>
      <c r="AA37" t="s">
        <v>1</v>
      </c>
      <c r="AB37" t="s">
        <v>1</v>
      </c>
      <c r="AD37" t="s">
        <v>1</v>
      </c>
      <c r="AE37" t="s">
        <v>1</v>
      </c>
      <c r="AF37" t="s">
        <v>1</v>
      </c>
      <c r="AG37" t="s">
        <v>1</v>
      </c>
      <c r="AH37" t="s">
        <v>1</v>
      </c>
      <c r="AI37" t="s">
        <v>1</v>
      </c>
      <c r="AJ37" t="s">
        <v>1</v>
      </c>
      <c r="AK37" t="s">
        <v>1</v>
      </c>
      <c r="AL37" t="s">
        <v>1</v>
      </c>
      <c r="AM37" t="s">
        <v>1</v>
      </c>
      <c r="AN37" t="s">
        <v>1</v>
      </c>
      <c r="AO37" t="s">
        <v>1</v>
      </c>
      <c r="AP37" t="s">
        <v>1</v>
      </c>
      <c r="AQ37" t="s">
        <v>1</v>
      </c>
      <c r="AR37" t="s">
        <v>1</v>
      </c>
      <c r="AS37" t="s">
        <v>1</v>
      </c>
      <c r="AT37" t="s">
        <v>1</v>
      </c>
      <c r="AU37" t="s">
        <v>1</v>
      </c>
      <c r="AV37" t="s">
        <v>1</v>
      </c>
      <c r="AW37" t="s">
        <v>1</v>
      </c>
      <c r="AX37" t="s">
        <v>1</v>
      </c>
      <c r="AY37" t="s">
        <v>1</v>
      </c>
      <c r="AZ37" t="s">
        <v>1</v>
      </c>
    </row>
    <row r="38" spans="1:52" x14ac:dyDescent="0.2">
      <c r="B38" t="s">
        <v>48</v>
      </c>
      <c r="C38" t="s">
        <v>1</v>
      </c>
      <c r="D38" t="s">
        <v>1</v>
      </c>
      <c r="E38" t="s">
        <v>1</v>
      </c>
      <c r="F38" t="s">
        <v>1</v>
      </c>
      <c r="G38" t="s">
        <v>1</v>
      </c>
      <c r="H38" t="s">
        <v>1</v>
      </c>
      <c r="I38" t="s">
        <v>1</v>
      </c>
      <c r="J38" t="s">
        <v>1</v>
      </c>
      <c r="K38" t="s">
        <v>1</v>
      </c>
      <c r="L38" t="s">
        <v>1</v>
      </c>
      <c r="M38" t="s">
        <v>1</v>
      </c>
      <c r="N38" t="s">
        <v>1</v>
      </c>
      <c r="O38" t="s">
        <v>1</v>
      </c>
      <c r="P38" t="s">
        <v>1</v>
      </c>
      <c r="Q38" t="s">
        <v>1</v>
      </c>
      <c r="R38" t="s">
        <v>1</v>
      </c>
      <c r="S38" t="s">
        <v>1</v>
      </c>
      <c r="T38" t="s">
        <v>1</v>
      </c>
      <c r="U38" t="s">
        <v>1</v>
      </c>
      <c r="V38" t="s">
        <v>1</v>
      </c>
      <c r="W38" t="s">
        <v>1</v>
      </c>
      <c r="X38" t="s">
        <v>1</v>
      </c>
      <c r="Y38" t="s">
        <v>1</v>
      </c>
      <c r="Z38" t="s">
        <v>1</v>
      </c>
      <c r="AA38" t="s">
        <v>1</v>
      </c>
      <c r="AB38" t="s">
        <v>1</v>
      </c>
      <c r="AD38" t="s">
        <v>1</v>
      </c>
      <c r="AE38" t="s">
        <v>1</v>
      </c>
      <c r="AF38" t="s">
        <v>1</v>
      </c>
      <c r="AG38" t="s">
        <v>1</v>
      </c>
      <c r="AH38" t="s">
        <v>1</v>
      </c>
      <c r="AI38" t="s">
        <v>1</v>
      </c>
      <c r="AJ38" t="s">
        <v>1</v>
      </c>
      <c r="AK38" t="s">
        <v>1</v>
      </c>
      <c r="AL38" t="s">
        <v>1</v>
      </c>
      <c r="AM38" t="s">
        <v>1</v>
      </c>
      <c r="AN38" t="s">
        <v>1</v>
      </c>
      <c r="AO38" t="s">
        <v>1</v>
      </c>
      <c r="AP38" t="s">
        <v>1</v>
      </c>
      <c r="AQ38" t="s">
        <v>1</v>
      </c>
      <c r="AR38" t="s">
        <v>1</v>
      </c>
      <c r="AS38" t="s">
        <v>1</v>
      </c>
      <c r="AT38" t="s">
        <v>1</v>
      </c>
      <c r="AU38" t="s">
        <v>1</v>
      </c>
      <c r="AV38" t="s">
        <v>1</v>
      </c>
      <c r="AW38" t="s">
        <v>1</v>
      </c>
      <c r="AX38" t="s">
        <v>1</v>
      </c>
      <c r="AY38" t="s">
        <v>1</v>
      </c>
      <c r="AZ38" t="s">
        <v>1</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994CE-ED19-CB42-8861-F77C6BADB4A3}">
  <dimension ref="A1:W25"/>
  <sheetViews>
    <sheetView tabSelected="1" workbookViewId="0">
      <selection activeCell="A3" sqref="A3:A25"/>
    </sheetView>
  </sheetViews>
  <sheetFormatPr baseColWidth="10" defaultRowHeight="16" x14ac:dyDescent="0.2"/>
  <sheetData>
    <row r="1" spans="1:23" x14ac:dyDescent="0.2">
      <c r="A1" t="s">
        <v>444</v>
      </c>
      <c r="B1" t="s">
        <v>445</v>
      </c>
      <c r="C1" t="s">
        <v>446</v>
      </c>
      <c r="D1" t="s">
        <v>447</v>
      </c>
      <c r="E1" t="s">
        <v>448</v>
      </c>
      <c r="F1" t="s">
        <v>449</v>
      </c>
      <c r="G1" t="s">
        <v>450</v>
      </c>
      <c r="H1" t="s">
        <v>451</v>
      </c>
      <c r="I1" t="s">
        <v>452</v>
      </c>
      <c r="J1" t="s">
        <v>453</v>
      </c>
      <c r="K1" t="s">
        <v>454</v>
      </c>
      <c r="L1" t="s">
        <v>455</v>
      </c>
      <c r="M1" t="s">
        <v>456</v>
      </c>
      <c r="N1" t="s">
        <v>457</v>
      </c>
      <c r="O1" t="s">
        <v>458</v>
      </c>
      <c r="P1" t="s">
        <v>459</v>
      </c>
      <c r="Q1" t="s">
        <v>460</v>
      </c>
      <c r="R1" t="s">
        <v>461</v>
      </c>
      <c r="S1" t="s">
        <v>462</v>
      </c>
      <c r="T1" t="s">
        <v>463</v>
      </c>
      <c r="U1" t="s">
        <v>464</v>
      </c>
      <c r="V1" t="s">
        <v>465</v>
      </c>
      <c r="W1" t="s">
        <v>466</v>
      </c>
    </row>
    <row r="3" spans="1:23" x14ac:dyDescent="0.2">
      <c r="A3" t="s">
        <v>444</v>
      </c>
    </row>
    <row r="4" spans="1:23" x14ac:dyDescent="0.2">
      <c r="A4" t="s">
        <v>445</v>
      </c>
    </row>
    <row r="5" spans="1:23" x14ac:dyDescent="0.2">
      <c r="A5" t="s">
        <v>446</v>
      </c>
    </row>
    <row r="6" spans="1:23" x14ac:dyDescent="0.2">
      <c r="A6" t="s">
        <v>447</v>
      </c>
    </row>
    <row r="7" spans="1:23" x14ac:dyDescent="0.2">
      <c r="A7" t="s">
        <v>448</v>
      </c>
    </row>
    <row r="8" spans="1:23" x14ac:dyDescent="0.2">
      <c r="A8" t="s">
        <v>449</v>
      </c>
    </row>
    <row r="9" spans="1:23" x14ac:dyDescent="0.2">
      <c r="A9" t="s">
        <v>450</v>
      </c>
    </row>
    <row r="10" spans="1:23" x14ac:dyDescent="0.2">
      <c r="A10" t="s">
        <v>451</v>
      </c>
    </row>
    <row r="11" spans="1:23" x14ac:dyDescent="0.2">
      <c r="A11" t="s">
        <v>452</v>
      </c>
    </row>
    <row r="12" spans="1:23" x14ac:dyDescent="0.2">
      <c r="A12" t="s">
        <v>453</v>
      </c>
    </row>
    <row r="13" spans="1:23" x14ac:dyDescent="0.2">
      <c r="A13" t="s">
        <v>454</v>
      </c>
    </row>
    <row r="14" spans="1:23" x14ac:dyDescent="0.2">
      <c r="A14" t="s">
        <v>455</v>
      </c>
    </row>
    <row r="15" spans="1:23" x14ac:dyDescent="0.2">
      <c r="A15" t="s">
        <v>456</v>
      </c>
    </row>
    <row r="16" spans="1:23" x14ac:dyDescent="0.2">
      <c r="A16" t="s">
        <v>457</v>
      </c>
    </row>
    <row r="17" spans="1:1" x14ac:dyDescent="0.2">
      <c r="A17" t="s">
        <v>458</v>
      </c>
    </row>
    <row r="18" spans="1:1" x14ac:dyDescent="0.2">
      <c r="A18" t="s">
        <v>459</v>
      </c>
    </row>
    <row r="19" spans="1:1" x14ac:dyDescent="0.2">
      <c r="A19" t="s">
        <v>460</v>
      </c>
    </row>
    <row r="20" spans="1:1" x14ac:dyDescent="0.2">
      <c r="A20" t="s">
        <v>461</v>
      </c>
    </row>
    <row r="21" spans="1:1" x14ac:dyDescent="0.2">
      <c r="A21" t="s">
        <v>462</v>
      </c>
    </row>
    <row r="22" spans="1:1" x14ac:dyDescent="0.2">
      <c r="A22" t="s">
        <v>463</v>
      </c>
    </row>
    <row r="23" spans="1:1" x14ac:dyDescent="0.2">
      <c r="A23" t="s">
        <v>464</v>
      </c>
    </row>
    <row r="24" spans="1:1" x14ac:dyDescent="0.2">
      <c r="A24" t="s">
        <v>465</v>
      </c>
    </row>
    <row r="25" spans="1:1" x14ac:dyDescent="0.2">
      <c r="A25" t="s">
        <v>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Duncan</dc:creator>
  <cp:lastModifiedBy>Anthony Duncan</cp:lastModifiedBy>
  <dcterms:created xsi:type="dcterms:W3CDTF">2019-06-22T17:50:53Z</dcterms:created>
  <dcterms:modified xsi:type="dcterms:W3CDTF">2019-06-24T23:14:16Z</dcterms:modified>
</cp:coreProperties>
</file>