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6DC9A257-D51D-4549-B145-AAABA813DAF2}" xr6:coauthVersionLast="47" xr6:coauthVersionMax="47" xr10:uidLastSave="{00000000-0000-0000-0000-000000000000}"/>
  <bookViews>
    <workbookView xWindow="640" yWindow="1000" windowWidth="27900" windowHeight="15580" xr2:uid="{4608F2D7-7B20-924D-A00D-B337DAB68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6" i="1"/>
  <c r="G7" i="1"/>
  <c r="G5" i="1"/>
  <c r="F8" i="1"/>
  <c r="F6" i="1"/>
  <c r="F7" i="1"/>
  <c r="F5" i="1"/>
  <c r="E8" i="1"/>
  <c r="E6" i="1"/>
  <c r="E7" i="1"/>
  <c r="E5" i="1"/>
  <c r="D8" i="1"/>
  <c r="D6" i="1"/>
  <c r="D7" i="1"/>
  <c r="D5" i="1"/>
</calcChain>
</file>

<file path=xl/sharedStrings.xml><?xml version="1.0" encoding="utf-8"?>
<sst xmlns="http://schemas.openxmlformats.org/spreadsheetml/2006/main" count="14" uniqueCount="14">
  <si>
    <t>短期アルバイト代計算表</t>
    <rPh sb="0" eb="2">
      <t xml:space="preserve">タンキ </t>
    </rPh>
    <rPh sb="7" eb="8">
      <t xml:space="preserve">ダイ </t>
    </rPh>
    <rPh sb="8" eb="11">
      <t xml:space="preserve">ケイサンヒョウ </t>
    </rPh>
    <phoneticPr fontId="1"/>
  </si>
  <si>
    <t>氏名</t>
    <rPh sb="0" eb="2">
      <t xml:space="preserve">シメイ </t>
    </rPh>
    <phoneticPr fontId="1"/>
  </si>
  <si>
    <t>終了月日</t>
    <rPh sb="0" eb="3">
      <t xml:space="preserve">シュウリョウゲツヒ </t>
    </rPh>
    <rPh sb="3" eb="4">
      <t xml:space="preserve">ヒ </t>
    </rPh>
    <phoneticPr fontId="1"/>
  </si>
  <si>
    <t>勤務日数</t>
    <rPh sb="0" eb="4">
      <t xml:space="preserve">キンムニッスウ </t>
    </rPh>
    <phoneticPr fontId="1"/>
  </si>
  <si>
    <t>金額</t>
    <rPh sb="0" eb="2">
      <t xml:space="preserve">キンガク </t>
    </rPh>
    <phoneticPr fontId="1"/>
  </si>
  <si>
    <t>税金</t>
    <rPh sb="0" eb="2">
      <t xml:space="preserve">ゼイキン </t>
    </rPh>
    <phoneticPr fontId="1"/>
  </si>
  <si>
    <t>支給金額</t>
    <rPh sb="0" eb="4">
      <t xml:space="preserve">シキュウキンガク </t>
    </rPh>
    <phoneticPr fontId="1"/>
  </si>
  <si>
    <t>菅原</t>
    <rPh sb="0" eb="2">
      <t xml:space="preserve">スガハラ </t>
    </rPh>
    <phoneticPr fontId="1"/>
  </si>
  <si>
    <t>牧田</t>
    <rPh sb="0" eb="2">
      <t xml:space="preserve">マキタ </t>
    </rPh>
    <phoneticPr fontId="1"/>
  </si>
  <si>
    <t>寺島</t>
    <rPh sb="0" eb="2">
      <t xml:space="preserve">テラシマ </t>
    </rPh>
    <phoneticPr fontId="1"/>
  </si>
  <si>
    <t>合計</t>
    <rPh sb="0" eb="2">
      <t xml:space="preserve">ゴウケイ </t>
    </rPh>
    <phoneticPr fontId="1"/>
  </si>
  <si>
    <t>開始月日</t>
    <rPh sb="0" eb="2">
      <t xml:space="preserve">カイシ </t>
    </rPh>
    <rPh sb="2" eb="3">
      <t xml:space="preserve">ゲツヒ </t>
    </rPh>
    <rPh sb="3" eb="4">
      <t xml:space="preserve">ヒ </t>
    </rPh>
    <phoneticPr fontId="1"/>
  </si>
  <si>
    <t>日給</t>
    <rPh sb="0" eb="2">
      <t xml:space="preserve">ニッキュウ </t>
    </rPh>
    <phoneticPr fontId="1"/>
  </si>
  <si>
    <t>税率</t>
    <rPh sb="0" eb="2">
      <t xml:space="preserve">ゼイリツ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</si>
</sst>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0214-A7D3-7149-9A09-40BEE4E17CD4}">
  <dimension ref="B2:G12"/>
  <sheetViews>
    <sheetView tabSelected="1" workbookViewId="0">
      <selection activeCell="G14" sqref="G14"/>
    </sheetView>
  </sheetViews>
  <sheetFormatPr baseColWidth="10" defaultRowHeight="20"/>
  <sheetData>
    <row r="2" spans="2:7">
      <c r="B2" s="1" t="s">
        <v>0</v>
      </c>
      <c r="C2" s="1"/>
      <c r="D2" s="1"/>
    </row>
    <row r="4" spans="2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7">
      <c r="B5" t="s">
        <v>7</v>
      </c>
      <c r="C5" s="2">
        <v>45174</v>
      </c>
      <c r="D5">
        <f>C5-$C$10+1</f>
        <v>5</v>
      </c>
      <c r="E5">
        <f>D5*$C$11</f>
        <v>20000</v>
      </c>
      <c r="F5">
        <f>E5*$C$12</f>
        <v>1600</v>
      </c>
      <c r="G5">
        <f>E5-F5</f>
        <v>18400</v>
      </c>
    </row>
    <row r="6" spans="2:7">
      <c r="B6" t="s">
        <v>8</v>
      </c>
      <c r="C6" s="2">
        <v>45181</v>
      </c>
      <c r="D6">
        <f t="shared" ref="D6:D7" si="0">C6-$C$10+1</f>
        <v>12</v>
      </c>
      <c r="E6">
        <f t="shared" ref="E6:E7" si="1">D6*$C$11</f>
        <v>48000</v>
      </c>
      <c r="F6">
        <f t="shared" ref="F6:F7" si="2">E6*$C$12</f>
        <v>3840</v>
      </c>
      <c r="G6">
        <f t="shared" ref="G6:G7" si="3">E6-F6</f>
        <v>44160</v>
      </c>
    </row>
    <row r="7" spans="2:7">
      <c r="B7" t="s">
        <v>9</v>
      </c>
      <c r="C7" s="2">
        <v>45177</v>
      </c>
      <c r="D7">
        <f t="shared" si="0"/>
        <v>8</v>
      </c>
      <c r="E7">
        <f t="shared" si="1"/>
        <v>32000</v>
      </c>
      <c r="F7">
        <f t="shared" si="2"/>
        <v>2560</v>
      </c>
      <c r="G7">
        <f t="shared" si="3"/>
        <v>29440</v>
      </c>
    </row>
    <row r="8" spans="2:7">
      <c r="B8" s="1" t="s">
        <v>10</v>
      </c>
      <c r="C8" s="1"/>
      <c r="D8">
        <f>SUM(D5:D7)</f>
        <v>25</v>
      </c>
      <c r="E8">
        <f>SUM(E5:E7)</f>
        <v>100000</v>
      </c>
      <c r="F8">
        <f>SUM(F5:F7)</f>
        <v>8000</v>
      </c>
      <c r="G8">
        <f>SUM(G5:G7)</f>
        <v>92000</v>
      </c>
    </row>
    <row r="10" spans="2:7">
      <c r="B10" t="s">
        <v>11</v>
      </c>
      <c r="C10" s="2">
        <v>45170</v>
      </c>
    </row>
    <row r="11" spans="2:7">
      <c r="B11" t="s">
        <v>12</v>
      </c>
      <c r="C11" s="4">
        <v>4000</v>
      </c>
    </row>
    <row r="12" spans="2:7">
      <c r="B12" t="s">
        <v>13</v>
      </c>
      <c r="C12" s="3">
        <v>0.08</v>
      </c>
    </row>
  </sheetData>
  <mergeCells count="2">
    <mergeCell ref="B2:D2"/>
    <mergeCell ref="B8:C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2023-01-10T01:55:20Z</dcterms:created>
  <dcterms:modified xsi:type="dcterms:W3CDTF">2023-01-10T01:59:45Z</dcterms:modified>
</cp:coreProperties>
</file>