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sacct01\users$\v.shala\Desktop\"/>
    </mc:Choice>
  </mc:AlternateContent>
  <bookViews>
    <workbookView xWindow="0" yWindow="0" windowWidth="38400" windowHeight="21600"/>
  </bookViews>
  <sheets>
    <sheet name="Datenblatt 2020 Seite 1" sheetId="4" r:id="rId1"/>
    <sheet name="Datenblatt 2020 Seite 2" sheetId="5" r:id="rId2"/>
  </sheets>
  <definedNames>
    <definedName name="_xlnm.Print_Area" localSheetId="0">'Datenblatt 2020 Seite 1'!$A$1:$W$61</definedName>
    <definedName name="_xlnm.Print_Area" localSheetId="1">'Datenblatt 2020 Seite 2'!$A$1:$P$93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31" i="4" l="1"/>
  <c r="Q31" i="4"/>
</calcChain>
</file>

<file path=xl/comments1.xml><?xml version="1.0" encoding="utf-8"?>
<comments xmlns="http://schemas.openxmlformats.org/spreadsheetml/2006/main">
  <authors>
    <author>Benjamin Brem</author>
    <author>pc04</author>
    <author>Ortag</author>
    <author>cs</author>
    <author>Ein geschätzter Microsoft Office Anwender</author>
    <author>ORTAG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http://www.svazurich.ch/internet/de/home/produkte/ahv/beitragspflicht/arbeitnehmende.html
Merkblatt AHV, IV und EO</t>
        </r>
      </text>
    </comment>
    <comment ref="B13" authorId="0" shapeId="0">
      <text>
        <r>
          <rPr>
            <b/>
            <sz val="8"/>
            <color indexed="81"/>
            <rFont val="Tahoma"/>
            <family val="2"/>
          </rPr>
          <t>SR 831.101 Verordnung über die Alter- und Hinterlassenenversicherung
Art. 6quater Abs. 2</t>
        </r>
      </text>
    </comment>
    <comment ref="B14" authorId="0" shapeId="0">
      <text>
        <r>
          <rPr>
            <b/>
            <sz val="8"/>
            <color indexed="81"/>
            <rFont val="Tahoma"/>
            <family val="2"/>
          </rPr>
          <t>SR 831.10 Bundesgesetz über die Alters- und Hinterlassenenversicherung
Art. 21 Abs. 1</t>
        </r>
      </text>
    </comment>
    <comment ref="B17" authorId="0" shapeId="0">
      <text>
        <r>
          <rPr>
            <b/>
            <sz val="8"/>
            <color indexed="81"/>
            <rFont val="Tahoma"/>
            <family val="2"/>
          </rPr>
          <t>SR 831.10 Bundesgesetz über die Alters- und Hinterlassenenversicherung
Art. 21 Abs. 1</t>
        </r>
      </text>
    </comment>
    <comment ref="B19" authorId="0" shapeId="0">
      <text>
        <r>
          <rPr>
            <b/>
            <sz val="8"/>
            <color indexed="81"/>
            <rFont val="Tahoma"/>
            <family val="2"/>
          </rPr>
          <t>http://www.ahv-iv.info/andere/00134/00143/index.html?lang=de</t>
        </r>
      </text>
    </comment>
    <comment ref="A27" authorId="1" shapeId="0">
      <text>
        <r>
          <rPr>
            <b/>
            <sz val="8"/>
            <color indexed="81"/>
            <rFont val="Tahoma"/>
            <family val="2"/>
          </rPr>
          <t>SR 831.40 Bundesgesetz über die berufliche Alters-, Hinterlassenen- und Invalidenvorsorge
Art. 8</t>
        </r>
      </text>
    </comment>
    <comment ref="A33" authorId="0" shapeId="0">
      <text>
        <r>
          <rPr>
            <b/>
            <sz val="8"/>
            <color indexed="81"/>
            <rFont val="Tahoma"/>
            <family val="2"/>
          </rPr>
          <t>SR 831.40 Bundesgesetz über die berufliche Alters-, Hinterlassenen- und Invalidenvorsorge
Art. 7 Abs. 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34" authorId="2" shapeId="0">
      <text>
        <r>
          <rPr>
            <b/>
            <sz val="8"/>
            <color indexed="81"/>
            <rFont val="Tahoma"/>
            <family val="2"/>
          </rPr>
          <t>www.admin.ch</t>
        </r>
      </text>
    </comment>
    <comment ref="C34" authorId="0" shapeId="0">
      <text>
        <r>
          <rPr>
            <b/>
            <sz val="8"/>
            <color indexed="81"/>
            <rFont val="Tahoma"/>
            <family val="2"/>
          </rPr>
          <t>831.441.1 Alters-, Hinterlassenen- und Invalidenversicherung
BVV 2 Art. 62c</t>
        </r>
      </text>
    </comment>
    <comment ref="C35" authorId="0" shapeId="0">
      <text>
        <r>
          <rPr>
            <sz val="8"/>
            <color indexed="81"/>
            <rFont val="Tahoma"/>
            <family val="2"/>
          </rPr>
          <t xml:space="preserve">Schlussbestimmungen der Änderung vom 18. August 2004 BVV 2
</t>
        </r>
      </text>
    </comment>
    <comment ref="A36" authorId="0" shapeId="0">
      <text>
        <r>
          <rPr>
            <b/>
            <sz val="8"/>
            <color indexed="81"/>
            <rFont val="Tahoma"/>
            <family val="2"/>
          </rPr>
          <t>SR 831.441.1 Verordnung über die berufliche Alters-, Hinterlassenen- und Invalidenvorsorge
Art. 12 Bst. g BVV 2</t>
        </r>
      </text>
    </comment>
    <comment ref="A38" authorId="0" shapeId="0">
      <text>
        <r>
          <rPr>
            <b/>
            <sz val="8"/>
            <color indexed="81"/>
            <rFont val="Tahoma"/>
            <family val="2"/>
          </rPr>
          <t>http://www.svazurich.ch/internet/de/home/produkte/familienzulagen.html
Merkblatt Familienzulagen</t>
        </r>
      </text>
    </comment>
    <comment ref="A40" authorId="0" shapeId="0">
      <text>
        <r>
          <rPr>
            <b/>
            <sz val="8"/>
            <color indexed="81"/>
            <rFont val="Tahoma"/>
            <family val="2"/>
          </rPr>
          <t>http://www.svazurich.ch/internet/de/home/produkte/ahv/beitragspflicht/fak.html</t>
        </r>
      </text>
    </comment>
    <comment ref="A42" authorId="3" shapeId="0">
      <text>
        <r>
          <rPr>
            <b/>
            <sz val="8"/>
            <color indexed="81"/>
            <rFont val="Tahoma"/>
            <family val="2"/>
          </rPr>
          <t>http://www.svazurich.ch/internet/de/home/produkte/familienzulagen/arbeitnehmende/leistungen.html</t>
        </r>
      </text>
    </comment>
    <comment ref="A49" authorId="0" shapeId="0">
      <text>
        <r>
          <rPr>
            <b/>
            <sz val="8"/>
            <color indexed="81"/>
            <rFont val="Tahoma"/>
            <family val="2"/>
          </rPr>
          <t>SR 832.202 Verordnung über die Unfallvesicherung
Art. 22 Abs. 1 UVV</t>
        </r>
      </text>
    </comment>
    <comment ref="A52" authorId="4" shapeId="0">
      <text>
        <r>
          <rPr>
            <sz val="8"/>
            <color indexed="81"/>
            <rFont val="Tahoma"/>
            <family val="2"/>
          </rPr>
          <t>Gemäss Prämientarif 2009 der Suva</t>
        </r>
      </text>
    </comment>
    <comment ref="A54" authorId="4" shapeId="0">
      <text>
        <r>
          <rPr>
            <sz val="8"/>
            <color indexed="81"/>
            <rFont val="Tahoma"/>
            <family val="2"/>
          </rPr>
          <t>Vers. Zürich Generalagentur W'thur</t>
        </r>
      </text>
    </comment>
    <comment ref="A57" authorId="1" shapeId="0">
      <text>
        <r>
          <rPr>
            <b/>
            <sz val="8"/>
            <color indexed="81"/>
            <rFont val="Tahoma"/>
            <family val="2"/>
          </rPr>
          <t>pc04:</t>
        </r>
        <r>
          <rPr>
            <sz val="8"/>
            <color indexed="81"/>
            <rFont val="Tahoma"/>
            <family val="2"/>
          </rPr>
          <t xml:space="preserve">
ESTV; Rundschreiben DBST</t>
        </r>
      </text>
    </comment>
    <comment ref="A59" authorId="5" shapeId="0">
      <text>
        <r>
          <rPr>
            <b/>
            <sz val="9"/>
            <color indexed="81"/>
            <rFont val="Tahoma"/>
            <family val="2"/>
          </rPr>
          <t>Art. 7 Abs. 1 Bst. a BVV 3</t>
        </r>
      </text>
    </comment>
    <comment ref="A61" authorId="5" shapeId="0">
      <text>
        <r>
          <rPr>
            <b/>
            <sz val="9"/>
            <color indexed="81"/>
            <rFont val="Tahoma"/>
            <family val="2"/>
          </rPr>
          <t>Art. 7 Abs. 1 Bst. b BVV 3</t>
        </r>
      </text>
    </comment>
  </commentList>
</comments>
</file>

<file path=xl/comments2.xml><?xml version="1.0" encoding="utf-8"?>
<comments xmlns="http://schemas.openxmlformats.org/spreadsheetml/2006/main">
  <authors>
    <author>Benjamin Brem</author>
    <author>Ortag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http://www.ictax.admin.ch/2011/de/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8" authorId="0" shapeId="0">
      <text>
        <r>
          <rPr>
            <b/>
            <sz val="8"/>
            <color indexed="81"/>
            <rFont val="Tahoma"/>
            <family val="2"/>
          </rPr>
          <t>http://www.zkb.ch/de/startseite/privatkunden/hypotheken_und_kredite/hypotheken/zinssaetze.html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8" authorId="1" shapeId="0">
      <text>
        <r>
          <rPr>
            <b/>
            <sz val="8"/>
            <color indexed="81"/>
            <rFont val="Tahoma"/>
            <family val="2"/>
          </rPr>
          <t>http://www.bwo.admin.ch/themen/mietrecht/00282/00285/index.html?lang=de&amp;print_style=yes</t>
        </r>
      </text>
    </comment>
    <comment ref="C33" authorId="0" shapeId="0">
      <text>
        <r>
          <rPr>
            <b/>
            <sz val="8"/>
            <color indexed="81"/>
            <rFont val="Tahoma"/>
            <family val="2"/>
          </rPr>
          <t>http://www.ictax.admin.ch/2012/Kursliste%20-%20Band%201_2012_25114.pdf</t>
        </r>
      </text>
    </comment>
    <comment ref="B45" authorId="0" shapeId="0">
      <text>
        <r>
          <rPr>
            <b/>
            <sz val="8"/>
            <color indexed="81"/>
            <rFont val="Tahoma"/>
            <family val="2"/>
          </rPr>
          <t>http://www.admin.ch/ch/d/sr/641_20/a25.html</t>
        </r>
      </text>
    </comment>
    <comment ref="B47" authorId="0" shapeId="0">
      <text>
        <r>
          <rPr>
            <b/>
            <sz val="8"/>
            <color indexed="81"/>
            <rFont val="Tahoma"/>
            <family val="2"/>
          </rPr>
          <t>SR 641.20 Bundesgesetz über die Mehrwertsteuer
Art. 25 Abs. 1</t>
        </r>
      </text>
    </comment>
    <comment ref="B48" authorId="0" shapeId="0">
      <text>
        <r>
          <rPr>
            <b/>
            <sz val="8"/>
            <color indexed="81"/>
            <rFont val="Tahoma"/>
            <family val="2"/>
          </rPr>
          <t>SR 641.20 Bundesgesetz über die Mehrwertsteuer
Art. 25 Abs.2</t>
        </r>
      </text>
    </comment>
    <comment ref="B49" authorId="0" shapeId="0">
      <text>
        <r>
          <rPr>
            <b/>
            <sz val="8"/>
            <color indexed="81"/>
            <rFont val="Tahoma"/>
            <family val="2"/>
          </rPr>
          <t>SR 641.20 Bundesgesetz über die Mehrwertsteuer
Art. 25 Abs. 4</t>
        </r>
      </text>
    </comment>
  </commentList>
</comments>
</file>

<file path=xl/sharedStrings.xml><?xml version="1.0" encoding="utf-8"?>
<sst xmlns="http://schemas.openxmlformats.org/spreadsheetml/2006/main" count="185" uniqueCount="142">
  <si>
    <t>SOZIALVERSICHERUNGEN</t>
  </si>
  <si>
    <t>1 9 9 8</t>
  </si>
  <si>
    <t>AHV/IV/EO/ALV Beitragssätze</t>
  </si>
  <si>
    <t>AHV/IV/EO</t>
  </si>
  <si>
    <t>%</t>
  </si>
  <si>
    <t>ALV bis Höchstgrenze</t>
  </si>
  <si>
    <t xml:space="preserve"> </t>
  </si>
  <si>
    <t>Höchstgrenze ALV</t>
  </si>
  <si>
    <t>CHF/p.a.</t>
  </si>
  <si>
    <t>Lohnplafond ALV</t>
  </si>
  <si>
    <t>n/a</t>
  </si>
  <si>
    <t>Freibetrag für erwerbstätige AHV-Rentner</t>
  </si>
  <si>
    <t>pro Arbeitsverhältnis</t>
  </si>
  <si>
    <t>Rentenalter Frau</t>
  </si>
  <si>
    <t>Jahrgang 1939 bis 1941</t>
  </si>
  <si>
    <t>Jahrgang 1942 und jünger</t>
  </si>
  <si>
    <t>Rentenalter Mann</t>
  </si>
  <si>
    <t>AHV/IV-Renten</t>
  </si>
  <si>
    <t>Volle einfache Altersrente</t>
  </si>
  <si>
    <t>Minimalbetrag pro Monat</t>
  </si>
  <si>
    <t>Maximalbetrag pro Monat</t>
  </si>
  <si>
    <t>BVG</t>
  </si>
  <si>
    <t>Maximal versicherter Jahreslohn</t>
  </si>
  <si>
    <t>Koordinationsabzug</t>
  </si>
  <si>
    <t>Maximaler koordinierter Lohn</t>
  </si>
  <si>
    <t>Minimaler koordinierter Lohn</t>
  </si>
  <si>
    <t>Umwandlungssatz BVG Obligatorium</t>
  </si>
  <si>
    <t>Mindestverzinsung BVG Obligatorium</t>
  </si>
  <si>
    <t xml:space="preserve">FAK Kanton Zürich </t>
  </si>
  <si>
    <t>Arbeitgeberbeitrag</t>
  </si>
  <si>
    <t>Kinderzulagen</t>
  </si>
  <si>
    <t>ab 1. Mai 2002:</t>
  </si>
  <si>
    <t>- bis zum vollendeten 12. Altersjahr</t>
  </si>
  <si>
    <t>- vom 13. bis zum vollendeten 16. Altersjahr</t>
  </si>
  <si>
    <t>- vom 17. bis zum vollendeten 25. Altersjahr</t>
  </si>
  <si>
    <t xml:space="preserve">  sofern das Kind in Ausbildung ist</t>
  </si>
  <si>
    <t>UVG</t>
  </si>
  <si>
    <t>Maximal versicherter Lohn</t>
  </si>
  <si>
    <t>Prämien für Nichtberufsunfall - Suva</t>
  </si>
  <si>
    <t>Prämien für Nichtberufsunfall - Privatvers.</t>
  </si>
  <si>
    <t>1.086%</t>
  </si>
  <si>
    <t>Säule 3a (gebundene Vorsorge)</t>
  </si>
  <si>
    <t>Unselbständig Erwerbende</t>
  </si>
  <si>
    <t>Selbständig Erwerbende ohne BVG</t>
  </si>
  <si>
    <t>20 % des Erwerbseinkommens, maximal</t>
  </si>
  <si>
    <t>DEVISENKURSE</t>
  </si>
  <si>
    <t>Devisenkurse ESTV, per 31. Dezember</t>
  </si>
  <si>
    <t>Dänemark</t>
  </si>
  <si>
    <t>DKK</t>
  </si>
  <si>
    <t>EU</t>
  </si>
  <si>
    <t>EUR</t>
  </si>
  <si>
    <t>Grossbritannien</t>
  </si>
  <si>
    <t>GBP</t>
  </si>
  <si>
    <t>Hongkong</t>
  </si>
  <si>
    <t>HKD</t>
  </si>
  <si>
    <t>Japan</t>
  </si>
  <si>
    <t>JPY</t>
  </si>
  <si>
    <t>Kanada</t>
  </si>
  <si>
    <t>CAD</t>
  </si>
  <si>
    <t>Schweden</t>
  </si>
  <si>
    <t>SEK</t>
  </si>
  <si>
    <t>SGD</t>
  </si>
  <si>
    <t>USA</t>
  </si>
  <si>
    <t>USD</t>
  </si>
  <si>
    <t>ZINSFÜSSE</t>
  </si>
  <si>
    <t>Zürcher Kantonalbank, Zinssatz für Althypotheken im I. Rang / Wohnbauten</t>
  </si>
  <si>
    <t>ab 1. August 1993</t>
  </si>
  <si>
    <t>ab 1. August 1998</t>
  </si>
  <si>
    <t>ab 1. Oktober 1993</t>
  </si>
  <si>
    <t>ab 1. Februar 2000</t>
  </si>
  <si>
    <t>ab 1. März 1994</t>
  </si>
  <si>
    <t>ab 1. August 2000</t>
  </si>
  <si>
    <t>ab 1. Januar 1996</t>
  </si>
  <si>
    <t>ab 1. Juli 2001</t>
  </si>
  <si>
    <t>ab 1. April 1996</t>
  </si>
  <si>
    <t>ab 1. Februar 2002</t>
  </si>
  <si>
    <t>ab 1. Januar 1997</t>
  </si>
  <si>
    <t>ab 1. Oktober 2002</t>
  </si>
  <si>
    <t>ab 1. Juni 1997</t>
  </si>
  <si>
    <t>ab 1. März 2003</t>
  </si>
  <si>
    <t>ab 1. Oktober 1997</t>
  </si>
  <si>
    <t>ab 1. Juni 2003</t>
  </si>
  <si>
    <t>ab 1. Mai 1998</t>
  </si>
  <si>
    <t>Kapitalisierungszinsfuss für Bewertung</t>
  </si>
  <si>
    <t>Aktionärsdarlehen</t>
  </si>
  <si>
    <t>an Beteiligte, aus Eigenkapital finanziert</t>
  </si>
  <si>
    <t>mindestens</t>
  </si>
  <si>
    <t>von Beteiligten, Betriebskredite</t>
  </si>
  <si>
    <t>höchstens</t>
  </si>
  <si>
    <t>Mehrwertsteuersätze</t>
  </si>
  <si>
    <t>Normalsatz</t>
  </si>
  <si>
    <t>Reduzierter Satz</t>
  </si>
  <si>
    <t>Sondersatz Beherbergung</t>
  </si>
  <si>
    <t>LANDESINDEX DER KONSUMENTENPREISE</t>
  </si>
  <si>
    <t>ab 1. September 2005</t>
  </si>
  <si>
    <t>Satz ab 2014 generell 6.80%</t>
  </si>
  <si>
    <t>F</t>
  </si>
  <si>
    <t>M</t>
  </si>
  <si>
    <t>7.20%</t>
  </si>
  <si>
    <t>4.00%</t>
  </si>
  <si>
    <t>ab 1. Oktober 2007</t>
  </si>
  <si>
    <t>ab 1. April 2008</t>
  </si>
  <si>
    <t>Singapore</t>
  </si>
  <si>
    <t>nicht kotierte Wertpapiere per 31.12. (2000ff)</t>
  </si>
  <si>
    <t>bis 3.33%</t>
  </si>
  <si>
    <t>bis 3.09%</t>
  </si>
  <si>
    <t>Jahresend-teuerung</t>
  </si>
  <si>
    <t>bis      3.1%</t>
  </si>
  <si>
    <t>bis    1.99%</t>
  </si>
  <si>
    <t>bis    2.11%</t>
  </si>
  <si>
    <t>bis   2.72%</t>
  </si>
  <si>
    <t>bis    2.71%</t>
  </si>
  <si>
    <t>bis 1.588%</t>
  </si>
  <si>
    <t>bis    1.70%</t>
  </si>
  <si>
    <t>bis   2.37%</t>
  </si>
  <si>
    <t>bis    2.37%</t>
  </si>
  <si>
    <t>ab 10. September 2008</t>
  </si>
  <si>
    <t>Mindestjahreslohn (Eintrittsschwelle BVG)</t>
  </si>
  <si>
    <t>ab 1. März 2009</t>
  </si>
  <si>
    <t>bis 3.09</t>
  </si>
  <si>
    <t>ab 03. Juni 2009</t>
  </si>
  <si>
    <t>ab 02. September 2009</t>
  </si>
  <si>
    <t>Referenzzinsatz Mietverhältnisse</t>
  </si>
  <si>
    <t>ab 02. Dezember 2010</t>
  </si>
  <si>
    <r>
      <t xml:space="preserve">Jahr     </t>
    </r>
    <r>
      <rPr>
        <b/>
        <vertAlign val="superscript"/>
        <sz val="10"/>
        <rFont val="Arial"/>
        <family val="2"/>
      </rPr>
      <t>Basis</t>
    </r>
  </si>
  <si>
    <t>Jahresdurchschnitt</t>
  </si>
  <si>
    <t>12.2010</t>
  </si>
  <si>
    <t>ab 02. Dezember 2011</t>
  </si>
  <si>
    <t>ab 02. Juni 2012</t>
  </si>
  <si>
    <t>Höchstbetrag der beiden Renten eines Ehepaars pro Monat</t>
  </si>
  <si>
    <t>ALV ab Höchstgrenze</t>
  </si>
  <si>
    <t>ab 03. September 2013</t>
  </si>
  <si>
    <t>Veränd. in % gg. VJ</t>
  </si>
  <si>
    <t>Grenzrenditesatz</t>
  </si>
  <si>
    <t>5.2000</t>
  </si>
  <si>
    <t>unverändert</t>
  </si>
  <si>
    <t>*)</t>
  </si>
  <si>
    <t>ab 02. Juni 2015</t>
  </si>
  <si>
    <t>------</t>
  </si>
  <si>
    <t>a&amp;o kreston ag DATENBLATT  -  Januar 2020</t>
  </si>
  <si>
    <t xml:space="preserve">  </t>
  </si>
  <si>
    <t>ab 02. Juni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</si>
</sst>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_(* #,##0.00_);_(* \(#,##0.00\);_(* &quot;-&quot;??_);_(@_)"/>
    <numFmt numFmtId="165" formatCode="0.00\ %"/>
    <numFmt numFmtId="166" formatCode="0.0000"/>
    <numFmt numFmtId="167" formatCode="#,##0.0000"/>
    <numFmt numFmtId="168" formatCode="0.000%"/>
    <numFmt numFmtId="169" formatCode="#,##0;[Red]#,##0"/>
    <numFmt numFmtId="170" formatCode="0.0"/>
    <numFmt numFmtId="171" formatCode="0.0%"/>
    <numFmt numFmtId="172" formatCode="#,##0.000000"/>
  </numFmts>
  <fonts count="21" x14ac:knownFonts="1">
    <font>
      <sz val="10"/>
      <name val="Arial"/>
    </font>
    <font>
      <sz val="10"/>
      <name val="Arial"/>
      <family val="2"/>
    </font>
    <font>
      <sz val="10"/>
      <name val="MS Sans Serif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9"/>
      <name val="MS Sans Serif"/>
    </font>
    <font>
      <b/>
      <sz val="9"/>
      <name val="Arial"/>
      <family val="2"/>
    </font>
    <font>
      <b/>
      <sz val="8"/>
      <name val="Arial"/>
      <family val="2"/>
    </font>
    <font>
      <b/>
      <vertAlign val="subscript"/>
      <sz val="10"/>
      <name val="Arial"/>
      <family val="2"/>
    </font>
    <font>
      <b/>
      <vertAlign val="superscript"/>
      <sz val="10"/>
      <name val="Arial"/>
      <family val="2"/>
    </font>
    <font>
      <sz val="7"/>
      <name val="Arial"/>
      <family val="2"/>
    </font>
    <font>
      <b/>
      <sz val="9"/>
      <color indexed="81"/>
      <name val="Tahoma"/>
      <family val="2"/>
    </font>
    <font>
      <sz val="11"/>
      <color rgb="FF17365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dash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dashed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286">
    <xf numFmtId="0" fontId="0" fillId="0" borderId="0" xfId="0"/>
    <xf numFmtId="0" fontId="1" fillId="0" borderId="0" xfId="3" applyFont="1"/>
    <xf numFmtId="0" fontId="3" fillId="0" borderId="0" xfId="3" applyFont="1" applyAlignment="1">
      <alignment horizontal="center"/>
    </xf>
    <xf numFmtId="0" fontId="1" fillId="0" borderId="1" xfId="3" applyFont="1" applyBorder="1"/>
    <xf numFmtId="0" fontId="1" fillId="0" borderId="0" xfId="3" applyFont="1" applyBorder="1"/>
    <xf numFmtId="0" fontId="3" fillId="0" borderId="2" xfId="3" applyFont="1" applyBorder="1"/>
    <xf numFmtId="0" fontId="1" fillId="0" borderId="3" xfId="3" applyFont="1" applyBorder="1"/>
    <xf numFmtId="0" fontId="1" fillId="0" borderId="4" xfId="3" applyFont="1" applyBorder="1"/>
    <xf numFmtId="0" fontId="1" fillId="0" borderId="5" xfId="3" applyFont="1" applyBorder="1"/>
    <xf numFmtId="0" fontId="1" fillId="0" borderId="6" xfId="3" applyFont="1" applyBorder="1"/>
    <xf numFmtId="0" fontId="1" fillId="0" borderId="5" xfId="3" applyFont="1" applyFill="1" applyBorder="1"/>
    <xf numFmtId="0" fontId="1" fillId="0" borderId="0" xfId="3" applyFont="1" applyFill="1" applyBorder="1"/>
    <xf numFmtId="3" fontId="1" fillId="0" borderId="0" xfId="3" applyNumberFormat="1" applyFont="1"/>
    <xf numFmtId="0" fontId="1" fillId="0" borderId="0" xfId="3" applyFont="1" applyFill="1"/>
    <xf numFmtId="0" fontId="1" fillId="0" borderId="8" xfId="3" applyFont="1" applyFill="1" applyBorder="1"/>
    <xf numFmtId="0" fontId="1" fillId="0" borderId="1" xfId="3" applyFont="1" applyFill="1" applyBorder="1"/>
    <xf numFmtId="0" fontId="1" fillId="0" borderId="9" xfId="3" applyFont="1" applyBorder="1"/>
    <xf numFmtId="0" fontId="1" fillId="0" borderId="8" xfId="3" applyFont="1" applyBorder="1"/>
    <xf numFmtId="3" fontId="1" fillId="0" borderId="1" xfId="3" applyNumberFormat="1" applyFont="1" applyBorder="1"/>
    <xf numFmtId="0" fontId="1" fillId="0" borderId="10" xfId="3" applyFont="1" applyFill="1" applyBorder="1"/>
    <xf numFmtId="10" fontId="6" fillId="0" borderId="10" xfId="3" applyNumberFormat="1" applyFont="1" applyBorder="1" applyAlignment="1">
      <alignment horizontal="right"/>
    </xf>
    <xf numFmtId="10" fontId="6" fillId="0" borderId="6" xfId="3" applyNumberFormat="1" applyFont="1" applyBorder="1" applyAlignment="1">
      <alignment horizontal="right"/>
    </xf>
    <xf numFmtId="168" fontId="6" fillId="0" borderId="6" xfId="3" applyNumberFormat="1" applyFont="1" applyBorder="1" applyAlignment="1">
      <alignment horizontal="right"/>
    </xf>
    <xf numFmtId="0" fontId="3" fillId="0" borderId="2" xfId="3" quotePrefix="1" applyFont="1" applyFill="1" applyBorder="1" applyAlignment="1">
      <alignment horizontal="left"/>
    </xf>
    <xf numFmtId="0" fontId="1" fillId="0" borderId="3" xfId="3" applyFont="1" applyFill="1" applyBorder="1"/>
    <xf numFmtId="0" fontId="1" fillId="0" borderId="11" xfId="3" applyFont="1" applyFill="1" applyBorder="1"/>
    <xf numFmtId="0" fontId="3" fillId="0" borderId="5" xfId="3" quotePrefix="1" applyFont="1" applyFill="1" applyBorder="1" applyAlignment="1">
      <alignment horizontal="left"/>
    </xf>
    <xf numFmtId="4" fontId="1" fillId="0" borderId="0" xfId="3" applyNumberFormat="1" applyFont="1" applyFill="1" applyBorder="1"/>
    <xf numFmtId="4" fontId="1" fillId="0" borderId="10" xfId="3" applyNumberFormat="1" applyFont="1" applyFill="1" applyBorder="1"/>
    <xf numFmtId="4" fontId="1" fillId="0" borderId="10" xfId="3" applyNumberFormat="1" applyFont="1" applyFill="1" applyBorder="1" applyAlignment="1">
      <alignment vertical="center"/>
    </xf>
    <xf numFmtId="0" fontId="1" fillId="0" borderId="13" xfId="3" applyFont="1" applyFill="1" applyBorder="1"/>
    <xf numFmtId="4" fontId="1" fillId="0" borderId="13" xfId="3" applyNumberFormat="1" applyFont="1" applyFill="1" applyBorder="1"/>
    <xf numFmtId="2" fontId="1" fillId="0" borderId="0" xfId="3" applyNumberFormat="1" applyFont="1" applyFill="1" applyBorder="1"/>
    <xf numFmtId="0" fontId="1" fillId="0" borderId="14" xfId="3" applyFont="1" applyBorder="1"/>
    <xf numFmtId="0" fontId="3" fillId="0" borderId="5" xfId="3" quotePrefix="1" applyFont="1" applyBorder="1" applyAlignment="1">
      <alignment horizontal="left"/>
    </xf>
    <xf numFmtId="0" fontId="1" fillId="0" borderId="15" xfId="3" applyFont="1" applyBorder="1"/>
    <xf numFmtId="165" fontId="1" fillId="0" borderId="0" xfId="3" applyNumberFormat="1" applyFont="1" applyBorder="1" applyAlignment="1">
      <alignment horizontal="left"/>
    </xf>
    <xf numFmtId="10" fontId="1" fillId="0" borderId="0" xfId="3" applyNumberFormat="1" applyFont="1" applyBorder="1"/>
    <xf numFmtId="165" fontId="1" fillId="0" borderId="0" xfId="3" applyNumberFormat="1" applyFont="1" applyBorder="1"/>
    <xf numFmtId="165" fontId="1" fillId="0" borderId="15" xfId="3" applyNumberFormat="1" applyFont="1" applyBorder="1"/>
    <xf numFmtId="165" fontId="1" fillId="0" borderId="1" xfId="3" applyNumberFormat="1" applyFont="1" applyBorder="1" applyAlignment="1">
      <alignment horizontal="left"/>
    </xf>
    <xf numFmtId="165" fontId="1" fillId="0" borderId="1" xfId="3" applyNumberFormat="1" applyFont="1" applyBorder="1"/>
    <xf numFmtId="0" fontId="3" fillId="0" borderId="5" xfId="3" applyFont="1" applyBorder="1"/>
    <xf numFmtId="165" fontId="1" fillId="0" borderId="12" xfId="3" applyNumberFormat="1" applyFont="1" applyBorder="1"/>
    <xf numFmtId="10" fontId="1" fillId="0" borderId="6" xfId="3" applyNumberFormat="1" applyFont="1" applyBorder="1"/>
    <xf numFmtId="165" fontId="1" fillId="0" borderId="6" xfId="3" applyNumberFormat="1" applyFont="1" applyBorder="1"/>
    <xf numFmtId="0" fontId="1" fillId="0" borderId="16" xfId="3" applyFont="1" applyBorder="1"/>
    <xf numFmtId="0" fontId="1" fillId="0" borderId="17" xfId="3" applyFont="1" applyBorder="1"/>
    <xf numFmtId="1" fontId="4" fillId="0" borderId="4" xfId="3" applyNumberFormat="1" applyFont="1" applyBorder="1" applyAlignment="1">
      <alignment horizontal="right"/>
    </xf>
    <xf numFmtId="1" fontId="4" fillId="0" borderId="11" xfId="3" applyNumberFormat="1" applyFont="1" applyBorder="1" applyAlignment="1">
      <alignment horizontal="right"/>
    </xf>
    <xf numFmtId="1" fontId="4" fillId="0" borderId="3" xfId="3" applyNumberFormat="1" applyFont="1" applyBorder="1" applyAlignment="1">
      <alignment horizontal="right"/>
    </xf>
    <xf numFmtId="0" fontId="5" fillId="0" borderId="5" xfId="3" applyFont="1" applyBorder="1"/>
    <xf numFmtId="168" fontId="6" fillId="0" borderId="10" xfId="3" applyNumberFormat="1" applyFont="1" applyBorder="1" applyAlignment="1">
      <alignment horizontal="right"/>
    </xf>
    <xf numFmtId="167" fontId="1" fillId="0" borderId="10" xfId="3" applyNumberFormat="1" applyFont="1" applyFill="1" applyBorder="1"/>
    <xf numFmtId="167" fontId="1" fillId="0" borderId="10" xfId="3" applyNumberFormat="1" applyFont="1" applyFill="1" applyBorder="1" applyAlignment="1">
      <alignment vertical="center"/>
    </xf>
    <xf numFmtId="167" fontId="1" fillId="0" borderId="13" xfId="3" applyNumberFormat="1" applyFont="1" applyFill="1" applyBorder="1"/>
    <xf numFmtId="0" fontId="13" fillId="0" borderId="1" xfId="3" applyNumberFormat="1" applyFont="1" applyBorder="1" applyAlignment="1"/>
    <xf numFmtId="0" fontId="13" fillId="0" borderId="19" xfId="3" applyNumberFormat="1" applyFont="1" applyBorder="1" applyAlignment="1"/>
    <xf numFmtId="10" fontId="6" fillId="0" borderId="20" xfId="3" applyNumberFormat="1" applyFont="1" applyBorder="1" applyAlignment="1">
      <alignment horizontal="right"/>
    </xf>
    <xf numFmtId="168" fontId="6" fillId="0" borderId="20" xfId="3" applyNumberFormat="1" applyFont="1" applyBorder="1" applyAlignment="1">
      <alignment horizontal="right"/>
    </xf>
    <xf numFmtId="171" fontId="6" fillId="0" borderId="10" xfId="3" applyNumberFormat="1" applyFont="1" applyBorder="1" applyAlignment="1">
      <alignment horizontal="right"/>
    </xf>
    <xf numFmtId="10" fontId="6" fillId="0" borderId="10" xfId="3" quotePrefix="1" applyNumberFormat="1" applyFont="1" applyBorder="1" applyAlignment="1">
      <alignment horizontal="right"/>
    </xf>
    <xf numFmtId="10" fontId="1" fillId="0" borderId="1" xfId="3" applyNumberFormat="1" applyFont="1" applyBorder="1"/>
    <xf numFmtId="0" fontId="6" fillId="0" borderId="0" xfId="3" applyFont="1"/>
    <xf numFmtId="0" fontId="6" fillId="0" borderId="1" xfId="3" applyFont="1" applyBorder="1"/>
    <xf numFmtId="0" fontId="6" fillId="0" borderId="0" xfId="3" applyFont="1" applyBorder="1"/>
    <xf numFmtId="0" fontId="6" fillId="0" borderId="0" xfId="3" applyFont="1" applyAlignment="1">
      <alignment vertical="center"/>
    </xf>
    <xf numFmtId="0" fontId="14" fillId="0" borderId="3" xfId="3" applyFont="1" applyBorder="1" applyAlignment="1">
      <alignment horizontal="right"/>
    </xf>
    <xf numFmtId="0" fontId="14" fillId="0" borderId="3" xfId="3" applyNumberFormat="1" applyFont="1" applyBorder="1" applyAlignment="1">
      <alignment horizontal="right"/>
    </xf>
    <xf numFmtId="0" fontId="14" fillId="0" borderId="9" xfId="3" applyFont="1" applyBorder="1" applyAlignment="1">
      <alignment horizontal="right"/>
    </xf>
    <xf numFmtId="0" fontId="14" fillId="0" borderId="2" xfId="3" applyFont="1" applyBorder="1"/>
    <xf numFmtId="0" fontId="6" fillId="0" borderId="3" xfId="3" applyFont="1" applyBorder="1"/>
    <xf numFmtId="0" fontId="6" fillId="0" borderId="11" xfId="3" applyFont="1" applyBorder="1"/>
    <xf numFmtId="0" fontId="6" fillId="0" borderId="5" xfId="3" applyFont="1" applyBorder="1"/>
    <xf numFmtId="0" fontId="6" fillId="0" borderId="10" xfId="3" applyFont="1" applyBorder="1"/>
    <xf numFmtId="0" fontId="6" fillId="0" borderId="0" xfId="3" applyFont="1" applyBorder="1" applyAlignment="1">
      <alignment horizontal="right"/>
    </xf>
    <xf numFmtId="2" fontId="6" fillId="0" borderId="10" xfId="3" applyNumberFormat="1" applyFont="1" applyBorder="1"/>
    <xf numFmtId="0" fontId="6" fillId="0" borderId="5" xfId="3" applyFont="1" applyFill="1" applyBorder="1"/>
    <xf numFmtId="0" fontId="6" fillId="0" borderId="0" xfId="3" applyFont="1" applyFill="1" applyBorder="1"/>
    <xf numFmtId="0" fontId="6" fillId="0" borderId="0" xfId="3" applyFont="1" applyFill="1" applyBorder="1" applyAlignment="1">
      <alignment horizontal="right"/>
    </xf>
    <xf numFmtId="2" fontId="6" fillId="0" borderId="10" xfId="3" applyNumberFormat="1" applyFont="1" applyBorder="1" applyAlignment="1">
      <alignment horizontal="right"/>
    </xf>
    <xf numFmtId="3" fontId="6" fillId="0" borderId="10" xfId="3" applyNumberFormat="1" applyFont="1" applyBorder="1"/>
    <xf numFmtId="169" fontId="6" fillId="0" borderId="10" xfId="3" applyNumberFormat="1" applyFont="1" applyBorder="1"/>
    <xf numFmtId="3" fontId="6" fillId="0" borderId="10" xfId="3" applyNumberFormat="1" applyFont="1" applyBorder="1" applyAlignment="1">
      <alignment horizontal="right"/>
    </xf>
    <xf numFmtId="3" fontId="6" fillId="0" borderId="0" xfId="3" applyNumberFormat="1" applyFont="1" applyBorder="1"/>
    <xf numFmtId="3" fontId="6" fillId="0" borderId="10" xfId="3" applyNumberFormat="1" applyFont="1" applyFill="1" applyBorder="1"/>
    <xf numFmtId="2" fontId="6" fillId="0" borderId="10" xfId="3" applyNumberFormat="1" applyFont="1" applyFill="1" applyBorder="1"/>
    <xf numFmtId="3" fontId="6" fillId="0" borderId="0" xfId="3" applyNumberFormat="1" applyFont="1" applyFill="1" applyBorder="1"/>
    <xf numFmtId="1" fontId="6" fillId="0" borderId="10" xfId="3" applyNumberFormat="1" applyFont="1" applyFill="1" applyBorder="1"/>
    <xf numFmtId="0" fontId="6" fillId="0" borderId="8" xfId="3" applyFont="1" applyFill="1" applyBorder="1"/>
    <xf numFmtId="0" fontId="6" fillId="0" borderId="1" xfId="3" applyFont="1" applyFill="1" applyBorder="1"/>
    <xf numFmtId="0" fontId="6" fillId="0" borderId="1" xfId="3" applyFont="1" applyFill="1" applyBorder="1" applyAlignment="1">
      <alignment horizontal="right"/>
    </xf>
    <xf numFmtId="3" fontId="6" fillId="0" borderId="13" xfId="3" applyNumberFormat="1" applyFont="1" applyFill="1" applyBorder="1"/>
    <xf numFmtId="0" fontId="6" fillId="0" borderId="9" xfId="3" applyFont="1" applyBorder="1"/>
    <xf numFmtId="0" fontId="6" fillId="0" borderId="4" xfId="3" applyFont="1" applyBorder="1"/>
    <xf numFmtId="0" fontId="6" fillId="0" borderId="6" xfId="3" applyFont="1" applyBorder="1"/>
    <xf numFmtId="0" fontId="6" fillId="0" borderId="0" xfId="3" quotePrefix="1" applyFont="1" applyBorder="1" applyAlignment="1">
      <alignment horizontal="left"/>
    </xf>
    <xf numFmtId="0" fontId="6" fillId="0" borderId="8" xfId="3" applyFont="1" applyBorder="1"/>
    <xf numFmtId="3" fontId="6" fillId="0" borderId="13" xfId="3" applyNumberFormat="1" applyFont="1" applyBorder="1"/>
    <xf numFmtId="3" fontId="6" fillId="0" borderId="1" xfId="3" applyNumberFormat="1" applyFont="1" applyBorder="1"/>
    <xf numFmtId="3" fontId="6" fillId="0" borderId="9" xfId="3" applyNumberFormat="1" applyFont="1" applyBorder="1"/>
    <xf numFmtId="3" fontId="6" fillId="0" borderId="11" xfId="3" applyNumberFormat="1" applyFont="1" applyBorder="1"/>
    <xf numFmtId="3" fontId="6" fillId="0" borderId="6" xfId="3" applyNumberFormat="1" applyFont="1" applyBorder="1"/>
    <xf numFmtId="172" fontId="6" fillId="0" borderId="0" xfId="3" quotePrefix="1" applyNumberFormat="1" applyFont="1" applyBorder="1" applyAlignment="1">
      <alignment horizontal="right"/>
    </xf>
    <xf numFmtId="172" fontId="6" fillId="0" borderId="6" xfId="3" quotePrefix="1" applyNumberFormat="1" applyFont="1" applyBorder="1" applyAlignment="1">
      <alignment horizontal="right"/>
    </xf>
    <xf numFmtId="10" fontId="6" fillId="0" borderId="10" xfId="2" quotePrefix="1" applyNumberFormat="1" applyFont="1" applyBorder="1" applyAlignment="1">
      <alignment horizontal="right"/>
    </xf>
    <xf numFmtId="10" fontId="6" fillId="0" borderId="1" xfId="3" quotePrefix="1" applyNumberFormat="1" applyFont="1" applyBorder="1" applyAlignment="1">
      <alignment horizontal="right"/>
    </xf>
    <xf numFmtId="10" fontId="6" fillId="0" borderId="12" xfId="3" quotePrefix="1" applyNumberFormat="1" applyFont="1" applyBorder="1" applyAlignment="1">
      <alignment horizontal="right"/>
    </xf>
    <xf numFmtId="10" fontId="6" fillId="0" borderId="13" xfId="1" quotePrefix="1" applyNumberFormat="1" applyFont="1" applyBorder="1" applyAlignment="1">
      <alignment horizontal="right"/>
    </xf>
    <xf numFmtId="10" fontId="6" fillId="0" borderId="23" xfId="3" applyNumberFormat="1" applyFont="1" applyBorder="1" applyAlignment="1">
      <alignment horizontal="right"/>
    </xf>
    <xf numFmtId="3" fontId="6" fillId="0" borderId="6" xfId="3" applyNumberFormat="1" applyFont="1" applyFill="1" applyBorder="1"/>
    <xf numFmtId="0" fontId="6" fillId="0" borderId="5" xfId="3" quotePrefix="1" applyFont="1" applyFill="1" applyBorder="1"/>
    <xf numFmtId="0" fontId="6" fillId="0" borderId="10" xfId="3" applyFont="1" applyFill="1" applyBorder="1"/>
    <xf numFmtId="3" fontId="6" fillId="0" borderId="12" xfId="3" applyNumberFormat="1" applyFont="1" applyFill="1" applyBorder="1"/>
    <xf numFmtId="0" fontId="6" fillId="0" borderId="13" xfId="3" quotePrefix="1" applyNumberFormat="1" applyFont="1" applyFill="1" applyBorder="1" applyAlignment="1">
      <alignment horizontal="right"/>
    </xf>
    <xf numFmtId="3" fontId="6" fillId="0" borderId="4" xfId="3" applyNumberFormat="1" applyFont="1" applyBorder="1"/>
    <xf numFmtId="3" fontId="6" fillId="0" borderId="6" xfId="3" applyNumberFormat="1" applyFont="1" applyBorder="1" applyAlignment="1">
      <alignment horizontal="right"/>
    </xf>
    <xf numFmtId="10" fontId="6" fillId="0" borderId="13" xfId="3" applyNumberFormat="1" applyFont="1" applyBorder="1" applyAlignment="1">
      <alignment horizontal="right"/>
    </xf>
    <xf numFmtId="10" fontId="6" fillId="0" borderId="12" xfId="3" applyNumberFormat="1" applyFont="1" applyBorder="1" applyAlignment="1">
      <alignment horizontal="right"/>
    </xf>
    <xf numFmtId="166" fontId="1" fillId="0" borderId="10" xfId="3" applyNumberFormat="1" applyFont="1" applyFill="1" applyBorder="1"/>
    <xf numFmtId="166" fontId="1" fillId="0" borderId="13" xfId="3" applyNumberFormat="1" applyFont="1" applyFill="1" applyBorder="1"/>
    <xf numFmtId="3" fontId="1" fillId="0" borderId="0" xfId="3" applyNumberFormat="1" applyFont="1" applyBorder="1"/>
    <xf numFmtId="0" fontId="2" fillId="0" borderId="5" xfId="3" applyBorder="1"/>
    <xf numFmtId="165" fontId="1" fillId="0" borderId="5" xfId="3" applyNumberFormat="1" applyFont="1" applyBorder="1"/>
    <xf numFmtId="165" fontId="1" fillId="0" borderId="8" xfId="3" applyNumberFormat="1" applyFont="1" applyBorder="1"/>
    <xf numFmtId="165" fontId="1" fillId="0" borderId="25" xfId="3" applyNumberFormat="1" applyFont="1" applyFill="1" applyBorder="1"/>
    <xf numFmtId="165" fontId="1" fillId="0" borderId="15" xfId="3" applyNumberFormat="1" applyFont="1" applyBorder="1" applyAlignment="1">
      <alignment horizontal="left"/>
    </xf>
    <xf numFmtId="0" fontId="4" fillId="0" borderId="0" xfId="3" applyFont="1"/>
    <xf numFmtId="0" fontId="1" fillId="0" borderId="15" xfId="3" applyFont="1" applyBorder="1" applyAlignment="1">
      <alignment horizontal="center"/>
    </xf>
    <xf numFmtId="0" fontId="1" fillId="0" borderId="25" xfId="3" applyFont="1" applyBorder="1" applyAlignment="1">
      <alignment horizontal="center"/>
    </xf>
    <xf numFmtId="0" fontId="4" fillId="0" borderId="26" xfId="3" applyFont="1" applyBorder="1" applyAlignment="1">
      <alignment horizontal="center"/>
    </xf>
    <xf numFmtId="0" fontId="4" fillId="0" borderId="9" xfId="3" applyFont="1" applyBorder="1" applyAlignment="1">
      <alignment horizontal="center"/>
    </xf>
    <xf numFmtId="0" fontId="4" fillId="0" borderId="27" xfId="3" applyFont="1" applyBorder="1" applyAlignment="1">
      <alignment horizontal="center"/>
    </xf>
    <xf numFmtId="0" fontId="3" fillId="0" borderId="27" xfId="3" quotePrefix="1" applyFont="1" applyBorder="1" applyAlignment="1">
      <alignment horizontal="center"/>
    </xf>
    <xf numFmtId="0" fontId="1" fillId="0" borderId="10" xfId="3" applyFont="1" applyBorder="1"/>
    <xf numFmtId="165" fontId="1" fillId="0" borderId="10" xfId="3" applyNumberFormat="1" applyFont="1" applyBorder="1"/>
    <xf numFmtId="165" fontId="1" fillId="0" borderId="13" xfId="3" applyNumberFormat="1" applyFont="1" applyBorder="1"/>
    <xf numFmtId="10" fontId="1" fillId="0" borderId="15" xfId="3" applyNumberFormat="1" applyFont="1" applyBorder="1" applyAlignment="1">
      <alignment horizontal="center"/>
    </xf>
    <xf numFmtId="10" fontId="6" fillId="0" borderId="28" xfId="3" applyNumberFormat="1" applyFont="1" applyBorder="1" applyAlignment="1">
      <alignment horizontal="right"/>
    </xf>
    <xf numFmtId="168" fontId="6" fillId="0" borderId="28" xfId="3" applyNumberFormat="1" applyFont="1" applyBorder="1" applyAlignment="1">
      <alignment horizontal="right"/>
    </xf>
    <xf numFmtId="10" fontId="6" fillId="0" borderId="29" xfId="3" applyNumberFormat="1" applyFont="1" applyBorder="1" applyAlignment="1">
      <alignment horizontal="right"/>
    </xf>
    <xf numFmtId="0" fontId="14" fillId="0" borderId="31" xfId="3" applyFont="1" applyBorder="1" applyAlignment="1">
      <alignment horizontal="center" vertical="center"/>
    </xf>
    <xf numFmtId="3" fontId="6" fillId="0" borderId="3" xfId="3" applyNumberFormat="1" applyFont="1" applyBorder="1"/>
    <xf numFmtId="0" fontId="14" fillId="0" borderId="0" xfId="3" applyFont="1" applyBorder="1" applyAlignment="1">
      <alignment vertical="center"/>
    </xf>
    <xf numFmtId="0" fontId="6" fillId="0" borderId="0" xfId="3" applyFont="1" applyBorder="1" applyAlignment="1">
      <alignment vertical="center"/>
    </xf>
    <xf numFmtId="0" fontId="6" fillId="0" borderId="15" xfId="3" applyFont="1" applyBorder="1" applyAlignment="1">
      <alignment vertical="center"/>
    </xf>
    <xf numFmtId="10" fontId="6" fillId="0" borderId="6" xfId="3" quotePrefix="1" applyNumberFormat="1" applyFont="1" applyBorder="1" applyAlignment="1">
      <alignment horizontal="right"/>
    </xf>
    <xf numFmtId="165" fontId="5" fillId="0" borderId="0" xfId="3" applyNumberFormat="1" applyFont="1" applyBorder="1"/>
    <xf numFmtId="165" fontId="0" fillId="0" borderId="5" xfId="3" applyNumberFormat="1" applyFont="1" applyBorder="1"/>
    <xf numFmtId="0" fontId="0" fillId="0" borderId="0" xfId="3" applyFont="1"/>
    <xf numFmtId="0" fontId="3" fillId="0" borderId="0" xfId="3" applyFont="1" applyBorder="1" applyAlignment="1"/>
    <xf numFmtId="0" fontId="14" fillId="0" borderId="27" xfId="3" applyNumberFormat="1" applyFont="1" applyBorder="1" applyAlignment="1">
      <alignment horizontal="center" vertical="center"/>
    </xf>
    <xf numFmtId="0" fontId="14" fillId="0" borderId="27" xfId="3" applyFont="1" applyBorder="1" applyAlignment="1">
      <alignment horizontal="center" vertical="center"/>
    </xf>
    <xf numFmtId="0" fontId="14" fillId="0" borderId="26" xfId="3" applyFont="1" applyBorder="1" applyAlignment="1">
      <alignment horizontal="center" vertical="center"/>
    </xf>
    <xf numFmtId="2" fontId="6" fillId="0" borderId="3" xfId="3" applyNumberFormat="1" applyFont="1" applyBorder="1"/>
    <xf numFmtId="2" fontId="6" fillId="0" borderId="0" xfId="3" applyNumberFormat="1" applyFont="1" applyBorder="1"/>
    <xf numFmtId="3" fontId="6" fillId="0" borderId="12" xfId="3" applyNumberFormat="1" applyFont="1" applyBorder="1"/>
    <xf numFmtId="2" fontId="6" fillId="0" borderId="6" xfId="3" applyNumberFormat="1" applyFont="1" applyBorder="1"/>
    <xf numFmtId="169" fontId="6" fillId="0" borderId="6" xfId="3" applyNumberFormat="1" applyFont="1" applyBorder="1"/>
    <xf numFmtId="2" fontId="6" fillId="0" borderId="6" xfId="3" applyNumberFormat="1" applyFont="1" applyFill="1" applyBorder="1"/>
    <xf numFmtId="1" fontId="6" fillId="0" borderId="6" xfId="3" applyNumberFormat="1" applyFont="1" applyFill="1" applyBorder="1"/>
    <xf numFmtId="10" fontId="6" fillId="0" borderId="6" xfId="2" applyNumberFormat="1" applyFont="1" applyBorder="1" applyAlignment="1">
      <alignment horizontal="right"/>
    </xf>
    <xf numFmtId="10" fontId="6" fillId="0" borderId="6" xfId="2" quotePrefix="1" applyNumberFormat="1" applyFont="1" applyBorder="1" applyAlignment="1">
      <alignment horizontal="right"/>
    </xf>
    <xf numFmtId="10" fontId="6" fillId="0" borderId="12" xfId="1" quotePrefix="1" applyNumberFormat="1" applyFont="1" applyBorder="1" applyAlignment="1">
      <alignment horizontal="right"/>
    </xf>
    <xf numFmtId="0" fontId="6" fillId="0" borderId="6" xfId="3" applyFont="1" applyFill="1" applyBorder="1"/>
    <xf numFmtId="0" fontId="6" fillId="0" borderId="12" xfId="3" quotePrefix="1" applyNumberFormat="1" applyFont="1" applyFill="1" applyBorder="1" applyAlignment="1">
      <alignment horizontal="right"/>
    </xf>
    <xf numFmtId="2" fontId="6" fillId="0" borderId="6" xfId="3" quotePrefix="1" applyNumberFormat="1" applyFont="1" applyFill="1" applyBorder="1" applyAlignment="1">
      <alignment horizontal="right"/>
    </xf>
    <xf numFmtId="3" fontId="6" fillId="0" borderId="6" xfId="3" quotePrefix="1" applyNumberFormat="1" applyFont="1" applyFill="1" applyBorder="1" applyAlignment="1">
      <alignment horizontal="right"/>
    </xf>
    <xf numFmtId="0" fontId="6" fillId="0" borderId="12" xfId="3" applyFont="1" applyFill="1" applyBorder="1"/>
    <xf numFmtId="2" fontId="6" fillId="0" borderId="11" xfId="3" applyNumberFormat="1" applyFont="1" applyBorder="1"/>
    <xf numFmtId="10" fontId="6" fillId="0" borderId="10" xfId="2" applyNumberFormat="1" applyFont="1" applyBorder="1" applyAlignment="1">
      <alignment horizontal="right"/>
    </xf>
    <xf numFmtId="10" fontId="6" fillId="0" borderId="10" xfId="2" applyNumberFormat="1" applyFont="1" applyBorder="1"/>
    <xf numFmtId="10" fontId="6" fillId="0" borderId="0" xfId="2" applyNumberFormat="1" applyFont="1" applyBorder="1" applyAlignment="1">
      <alignment horizontal="right"/>
    </xf>
    <xf numFmtId="10" fontId="6" fillId="0" borderId="0" xfId="2" quotePrefix="1" applyNumberFormat="1" applyFont="1" applyBorder="1" applyAlignment="1">
      <alignment horizontal="right"/>
    </xf>
    <xf numFmtId="10" fontId="6" fillId="0" borderId="1" xfId="1" quotePrefix="1" applyNumberFormat="1" applyFont="1" applyBorder="1" applyAlignment="1">
      <alignment horizontal="right"/>
    </xf>
    <xf numFmtId="10" fontId="6" fillId="0" borderId="6" xfId="2" applyNumberFormat="1" applyFont="1" applyBorder="1"/>
    <xf numFmtId="0" fontId="20" fillId="0" borderId="0" xfId="0" applyFont="1"/>
    <xf numFmtId="0" fontId="18" fillId="0" borderId="32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left" vertical="center"/>
    </xf>
    <xf numFmtId="0" fontId="11" fillId="0" borderId="35" xfId="0" applyFont="1" applyBorder="1" applyAlignment="1">
      <alignment horizontal="center" vertical="center"/>
    </xf>
    <xf numFmtId="0" fontId="11" fillId="0" borderId="24" xfId="0" applyFont="1" applyBorder="1" applyAlignment="1">
      <alignment horizontal="left" vertical="center"/>
    </xf>
    <xf numFmtId="0" fontId="11" fillId="0" borderId="35" xfId="0" applyFont="1" applyBorder="1" applyAlignment="1">
      <alignment horizontal="center" vertical="center" wrapText="1"/>
    </xf>
    <xf numFmtId="0" fontId="13" fillId="0" borderId="0" xfId="3" applyNumberFormat="1" applyFont="1" applyBorder="1" applyAlignment="1"/>
    <xf numFmtId="0" fontId="8" fillId="0" borderId="5" xfId="3" applyFont="1" applyBorder="1"/>
    <xf numFmtId="0" fontId="11" fillId="0" borderId="35" xfId="0" quotePrefix="1" applyFont="1" applyBorder="1" applyAlignment="1">
      <alignment horizontal="center" vertical="center"/>
    </xf>
    <xf numFmtId="0" fontId="0" fillId="0" borderId="8" xfId="3" applyFont="1" applyBorder="1"/>
    <xf numFmtId="0" fontId="1" fillId="0" borderId="11" xfId="3" applyFont="1" applyBorder="1"/>
    <xf numFmtId="0" fontId="1" fillId="0" borderId="37" xfId="3" applyFont="1" applyBorder="1"/>
    <xf numFmtId="0" fontId="9" fillId="0" borderId="18" xfId="0" applyFont="1" applyBorder="1" applyAlignment="1">
      <alignment horizontal="center" vertical="center" wrapText="1"/>
    </xf>
    <xf numFmtId="170" fontId="11" fillId="0" borderId="35" xfId="0" applyNumberFormat="1" applyFont="1" applyBorder="1" applyAlignment="1">
      <alignment horizontal="center" vertical="center"/>
    </xf>
    <xf numFmtId="0" fontId="14" fillId="0" borderId="9" xfId="3" applyFont="1" applyBorder="1" applyAlignment="1">
      <alignment horizontal="center" vertical="center"/>
    </xf>
    <xf numFmtId="2" fontId="6" fillId="0" borderId="0" xfId="3" quotePrefix="1" applyNumberFormat="1" applyFont="1" applyFill="1" applyBorder="1" applyAlignment="1">
      <alignment horizontal="right"/>
    </xf>
    <xf numFmtId="2" fontId="6" fillId="0" borderId="0" xfId="3" applyNumberFormat="1" applyFont="1" applyFill="1" applyBorder="1"/>
    <xf numFmtId="3" fontId="6" fillId="0" borderId="0" xfId="3" applyNumberFormat="1" applyFont="1" applyBorder="1" applyAlignment="1">
      <alignment horizontal="right"/>
    </xf>
    <xf numFmtId="1" fontId="6" fillId="0" borderId="0" xfId="3" applyNumberFormat="1" applyFont="1" applyFill="1" applyBorder="1"/>
    <xf numFmtId="3" fontId="6" fillId="0" borderId="1" xfId="3" applyNumberFormat="1" applyFont="1" applyFill="1" applyBorder="1"/>
    <xf numFmtId="2" fontId="6" fillId="0" borderId="9" xfId="3" applyNumberFormat="1" applyFont="1" applyBorder="1"/>
    <xf numFmtId="10" fontId="6" fillId="0" borderId="0" xfId="2" applyNumberFormat="1" applyFont="1" applyFill="1" applyBorder="1" applyAlignment="1">
      <alignment horizontal="right"/>
    </xf>
    <xf numFmtId="10" fontId="6" fillId="0" borderId="0" xfId="2" applyNumberFormat="1" applyFont="1" applyFill="1" applyBorder="1"/>
    <xf numFmtId="10" fontId="6" fillId="0" borderId="1" xfId="3" applyNumberFormat="1" applyFont="1" applyFill="1" applyBorder="1" applyAlignment="1">
      <alignment horizontal="right"/>
    </xf>
    <xf numFmtId="10" fontId="6" fillId="0" borderId="0" xfId="3" applyNumberFormat="1" applyFont="1" applyFill="1" applyBorder="1" applyAlignment="1">
      <alignment horizontal="right"/>
    </xf>
    <xf numFmtId="168" fontId="6" fillId="0" borderId="0" xfId="3" applyNumberFormat="1" applyFont="1" applyFill="1" applyBorder="1" applyAlignment="1">
      <alignment horizontal="right"/>
    </xf>
    <xf numFmtId="0" fontId="6" fillId="0" borderId="7" xfId="3" applyFont="1" applyBorder="1"/>
    <xf numFmtId="2" fontId="6" fillId="0" borderId="7" xfId="3" applyNumberFormat="1" applyFont="1" applyBorder="1"/>
    <xf numFmtId="3" fontId="6" fillId="0" borderId="7" xfId="3" applyNumberFormat="1" applyFont="1" applyBorder="1"/>
    <xf numFmtId="0" fontId="1" fillId="0" borderId="30" xfId="3" applyFont="1" applyBorder="1"/>
    <xf numFmtId="0" fontId="1" fillId="0" borderId="27" xfId="3" applyFont="1" applyBorder="1"/>
    <xf numFmtId="0" fontId="6" fillId="0" borderId="40" xfId="3" applyFont="1" applyBorder="1"/>
    <xf numFmtId="10" fontId="6" fillId="0" borderId="7" xfId="3" applyNumberFormat="1" applyFont="1" applyBorder="1"/>
    <xf numFmtId="2" fontId="6" fillId="0" borderId="40" xfId="3" applyNumberFormat="1" applyFont="1" applyBorder="1"/>
    <xf numFmtId="2" fontId="6" fillId="0" borderId="40" xfId="3" quotePrefix="1" applyNumberFormat="1" applyFont="1" applyFill="1" applyBorder="1" applyAlignment="1">
      <alignment horizontal="right"/>
    </xf>
    <xf numFmtId="2" fontId="6" fillId="0" borderId="40" xfId="3" applyNumberFormat="1" applyFont="1" applyFill="1" applyBorder="1"/>
    <xf numFmtId="3" fontId="6" fillId="0" borderId="40" xfId="3" applyNumberFormat="1" applyFont="1" applyBorder="1"/>
    <xf numFmtId="3" fontId="6" fillId="0" borderId="40" xfId="3" applyNumberFormat="1" applyFont="1" applyBorder="1" applyAlignment="1">
      <alignment horizontal="right"/>
    </xf>
    <xf numFmtId="3" fontId="6" fillId="0" borderId="40" xfId="3" applyNumberFormat="1" applyFont="1" applyFill="1" applyBorder="1"/>
    <xf numFmtId="1" fontId="6" fillId="0" borderId="40" xfId="3" applyNumberFormat="1" applyFont="1" applyFill="1" applyBorder="1"/>
    <xf numFmtId="2" fontId="6" fillId="0" borderId="26" xfId="3" applyNumberFormat="1" applyFont="1" applyBorder="1"/>
    <xf numFmtId="3" fontId="6" fillId="0" borderId="31" xfId="3" applyNumberFormat="1" applyFont="1" applyBorder="1"/>
    <xf numFmtId="3" fontId="6" fillId="0" borderId="26" xfId="3" applyNumberFormat="1" applyFont="1" applyBorder="1"/>
    <xf numFmtId="10" fontId="6" fillId="0" borderId="40" xfId="2" applyNumberFormat="1" applyFont="1" applyFill="1" applyBorder="1" applyAlignment="1">
      <alignment horizontal="right"/>
    </xf>
    <xf numFmtId="10" fontId="6" fillId="0" borderId="40" xfId="2" applyNumberFormat="1" applyFont="1" applyFill="1" applyBorder="1"/>
    <xf numFmtId="10" fontId="6" fillId="0" borderId="40" xfId="3" applyNumberFormat="1" applyFont="1" applyFill="1" applyBorder="1" applyAlignment="1">
      <alignment horizontal="right"/>
    </xf>
    <xf numFmtId="168" fontId="6" fillId="0" borderId="40" xfId="3" applyNumberFormat="1" applyFont="1" applyFill="1" applyBorder="1" applyAlignment="1">
      <alignment horizontal="right"/>
    </xf>
    <xf numFmtId="0" fontId="14" fillId="0" borderId="41" xfId="3" applyFont="1" applyBorder="1" applyAlignment="1">
      <alignment horizontal="center" vertical="center"/>
    </xf>
    <xf numFmtId="0" fontId="14" fillId="0" borderId="26" xfId="3" applyFont="1" applyBorder="1" applyAlignment="1">
      <alignment horizontal="right"/>
    </xf>
    <xf numFmtId="0" fontId="14" fillId="0" borderId="30" xfId="3" applyFont="1" applyBorder="1" applyAlignment="1">
      <alignment horizontal="right"/>
    </xf>
    <xf numFmtId="0" fontId="6" fillId="0" borderId="41" xfId="3" applyFont="1" applyBorder="1"/>
    <xf numFmtId="3" fontId="6" fillId="0" borderId="27" xfId="3" applyNumberFormat="1" applyFont="1" applyBorder="1"/>
    <xf numFmtId="2" fontId="6" fillId="0" borderId="7" xfId="3" applyNumberFormat="1" applyFont="1" applyBorder="1" applyAlignment="1">
      <alignment horizontal="right"/>
    </xf>
    <xf numFmtId="2" fontId="6" fillId="0" borderId="41" xfId="3" applyNumberFormat="1" applyFont="1" applyBorder="1"/>
    <xf numFmtId="3" fontId="1" fillId="0" borderId="40" xfId="3" applyNumberFormat="1" applyFont="1" applyBorder="1"/>
    <xf numFmtId="167" fontId="5" fillId="0" borderId="40" xfId="3" applyNumberFormat="1" applyFont="1" applyFill="1" applyBorder="1" applyAlignment="1">
      <alignment horizontal="right"/>
    </xf>
    <xf numFmtId="167" fontId="5" fillId="0" borderId="31" xfId="3" applyNumberFormat="1" applyFont="1" applyFill="1" applyBorder="1" applyAlignment="1">
      <alignment horizontal="right"/>
    </xf>
    <xf numFmtId="1" fontId="4" fillId="0" borderId="26" xfId="3" applyNumberFormat="1" applyFont="1" applyBorder="1" applyAlignment="1">
      <alignment horizontal="center"/>
    </xf>
    <xf numFmtId="0" fontId="3" fillId="0" borderId="7" xfId="3" applyFont="1" applyBorder="1"/>
    <xf numFmtId="0" fontId="1" fillId="0" borderId="7" xfId="3" applyFont="1" applyBorder="1"/>
    <xf numFmtId="0" fontId="1" fillId="0" borderId="24" xfId="3" applyFont="1" applyBorder="1"/>
    <xf numFmtId="0" fontId="3" fillId="0" borderId="27" xfId="3" applyFont="1" applyBorder="1" applyAlignment="1">
      <alignment horizontal="center"/>
    </xf>
    <xf numFmtId="0" fontId="3" fillId="0" borderId="22" xfId="3" applyFont="1" applyBorder="1" applyAlignment="1">
      <alignment horizontal="center"/>
    </xf>
    <xf numFmtId="0" fontId="3" fillId="0" borderId="21" xfId="3" applyFont="1" applyBorder="1" applyAlignment="1">
      <alignment horizontal="center"/>
    </xf>
    <xf numFmtId="0" fontId="11" fillId="0" borderId="7" xfId="0" applyFont="1" applyBorder="1" applyAlignment="1">
      <alignment horizontal="left" vertical="center"/>
    </xf>
    <xf numFmtId="0" fontId="11" fillId="0" borderId="42" xfId="0" applyFont="1" applyBorder="1" applyAlignment="1">
      <alignment horizontal="center" vertical="center"/>
    </xf>
    <xf numFmtId="170" fontId="11" fillId="0" borderId="42" xfId="0" applyNumberFormat="1" applyFont="1" applyBorder="1" applyAlignment="1">
      <alignment horizontal="center" vertical="center"/>
    </xf>
    <xf numFmtId="0" fontId="10" fillId="0" borderId="43" xfId="3" applyFont="1" applyBorder="1" applyAlignment="1">
      <alignment horizontal="left"/>
    </xf>
    <xf numFmtId="0" fontId="10" fillId="0" borderId="44" xfId="3" applyFont="1" applyBorder="1" applyAlignment="1">
      <alignment horizontal="center"/>
    </xf>
    <xf numFmtId="0" fontId="10" fillId="0" borderId="45" xfId="3" applyFont="1" applyBorder="1" applyAlignment="1">
      <alignment horizontal="center"/>
    </xf>
    <xf numFmtId="0" fontId="3" fillId="0" borderId="26" xfId="3" applyFont="1" applyFill="1" applyBorder="1" applyAlignment="1">
      <alignment horizontal="center"/>
    </xf>
    <xf numFmtId="0" fontId="1" fillId="0" borderId="39" xfId="3" applyFont="1" applyFill="1" applyBorder="1"/>
    <xf numFmtId="0" fontId="10" fillId="0" borderId="40" xfId="3" applyFont="1" applyBorder="1" applyAlignment="1">
      <alignment horizontal="center"/>
    </xf>
    <xf numFmtId="0" fontId="1" fillId="0" borderId="26" xfId="3" applyFont="1" applyBorder="1"/>
    <xf numFmtId="165" fontId="1" fillId="0" borderId="40" xfId="3" applyNumberFormat="1" applyFont="1" applyBorder="1" applyAlignment="1">
      <alignment horizontal="center"/>
    </xf>
    <xf numFmtId="165" fontId="1" fillId="0" borderId="31" xfId="3" applyNumberFormat="1" applyFont="1" applyBorder="1" applyAlignment="1">
      <alignment horizontal="center"/>
    </xf>
    <xf numFmtId="165" fontId="10" fillId="0" borderId="40" xfId="3" applyNumberFormat="1" applyFont="1" applyBorder="1" applyAlignment="1">
      <alignment horizontal="center"/>
    </xf>
    <xf numFmtId="3" fontId="1" fillId="0" borderId="39" xfId="3" applyNumberFormat="1" applyFont="1" applyBorder="1"/>
    <xf numFmtId="165" fontId="1" fillId="0" borderId="40" xfId="3" applyNumberFormat="1" applyFont="1" applyBorder="1"/>
    <xf numFmtId="165" fontId="1" fillId="0" borderId="31" xfId="3" applyNumberFormat="1" applyFont="1" applyBorder="1"/>
    <xf numFmtId="10" fontId="1" fillId="0" borderId="5" xfId="3" applyNumberFormat="1" applyFont="1" applyBorder="1" applyAlignment="1">
      <alignment horizontal="center"/>
    </xf>
    <xf numFmtId="10" fontId="1" fillId="0" borderId="40" xfId="3" applyNumberFormat="1" applyFont="1" applyBorder="1" applyAlignment="1">
      <alignment horizontal="center"/>
    </xf>
    <xf numFmtId="10" fontId="1" fillId="0" borderId="8" xfId="3" applyNumberFormat="1" applyFont="1" applyBorder="1" applyAlignment="1">
      <alignment horizontal="center"/>
    </xf>
    <xf numFmtId="10" fontId="1" fillId="0" borderId="7" xfId="3" applyNumberFormat="1" applyFont="1" applyBorder="1" applyAlignment="1">
      <alignment horizontal="center"/>
    </xf>
    <xf numFmtId="10" fontId="1" fillId="0" borderId="24" xfId="3" applyNumberFormat="1" applyFont="1" applyBorder="1" applyAlignment="1">
      <alignment horizontal="center"/>
    </xf>
    <xf numFmtId="0" fontId="1" fillId="0" borderId="5" xfId="3" applyFont="1" applyBorder="1" applyAlignment="1">
      <alignment horizontal="center"/>
    </xf>
    <xf numFmtId="0" fontId="1" fillId="0" borderId="7" xfId="3" applyFont="1" applyBorder="1" applyAlignment="1">
      <alignment horizontal="center"/>
    </xf>
    <xf numFmtId="0" fontId="1" fillId="0" borderId="17" xfId="3" applyFont="1" applyBorder="1" applyAlignment="1">
      <alignment horizontal="center"/>
    </xf>
    <xf numFmtId="3" fontId="6" fillId="0" borderId="47" xfId="3" applyNumberFormat="1" applyFont="1" applyFill="1" applyBorder="1"/>
    <xf numFmtId="3" fontId="6" fillId="0" borderId="49" xfId="3" applyNumberFormat="1" applyFont="1" applyFill="1" applyBorder="1"/>
    <xf numFmtId="0" fontId="6" fillId="0" borderId="48" xfId="3" applyFont="1" applyFill="1" applyBorder="1"/>
    <xf numFmtId="3" fontId="6" fillId="0" borderId="50" xfId="3" applyNumberFormat="1" applyFont="1" applyBorder="1"/>
    <xf numFmtId="3" fontId="6" fillId="2" borderId="7" xfId="3" applyNumberFormat="1" applyFont="1" applyFill="1" applyBorder="1"/>
    <xf numFmtId="3" fontId="6" fillId="2" borderId="41" xfId="3" applyNumberFormat="1" applyFont="1" applyFill="1" applyBorder="1"/>
    <xf numFmtId="3" fontId="6" fillId="2" borderId="46" xfId="3" applyNumberFormat="1" applyFont="1" applyFill="1" applyBorder="1"/>
    <xf numFmtId="0" fontId="10" fillId="0" borderId="7" xfId="3" applyFont="1" applyBorder="1" applyAlignment="1">
      <alignment horizontal="center"/>
    </xf>
    <xf numFmtId="0" fontId="1" fillId="0" borderId="52" xfId="3" applyFont="1" applyBorder="1"/>
    <xf numFmtId="0" fontId="1" fillId="0" borderId="51" xfId="3" applyFont="1" applyBorder="1"/>
    <xf numFmtId="0" fontId="1" fillId="0" borderId="0" xfId="3" applyFont="1" applyFill="1" applyBorder="1" applyAlignment="1">
      <alignment horizontal="left"/>
    </xf>
    <xf numFmtId="0" fontId="1" fillId="0" borderId="1" xfId="3" applyFont="1" applyFill="1" applyBorder="1" applyAlignment="1">
      <alignment horizontal="left"/>
    </xf>
    <xf numFmtId="0" fontId="6" fillId="0" borderId="8" xfId="3" applyFont="1" applyBorder="1" applyAlignment="1">
      <alignment wrapText="1"/>
    </xf>
    <xf numFmtId="0" fontId="0" fillId="0" borderId="1" xfId="0" applyBorder="1" applyAlignment="1"/>
    <xf numFmtId="0" fontId="14" fillId="0" borderId="0" xfId="3" applyFont="1" applyBorder="1" applyAlignment="1">
      <alignment horizontal="center"/>
    </xf>
    <xf numFmtId="0" fontId="3" fillId="0" borderId="0" xfId="3" applyFont="1" applyBorder="1" applyAlignment="1">
      <alignment horizontal="center"/>
    </xf>
    <xf numFmtId="0" fontId="15" fillId="0" borderId="36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53" xfId="3" applyFont="1" applyBorder="1"/>
    <xf numFmtId="0" fontId="6" fillId="0" borderId="54" xfId="3" applyFont="1" applyBorder="1"/>
  </cellXfs>
  <cellStyles count="4">
    <cellStyle name="Komma" xfId="1" builtinId="3"/>
    <cellStyle name="Prozent" xfId="2" builtinId="5"/>
    <cellStyle name="Standard" xfId="0" builtinId="0"/>
    <cellStyle name="Standard_0000010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Z62"/>
  <sheetViews>
    <sheetView tabSelected="1" view="pageBreakPreview" zoomScale="160" zoomScaleNormal="100" zoomScaleSheetLayoutView="160" workbookViewId="0">
      <selection activeCell="B15" sqref="B15"/>
    </sheetView>
  </sheetViews>
  <sheetFormatPr baseColWidth="10" defaultColWidth="11.42578125" defaultRowHeight="12" outlineLevelCol="1" x14ac:dyDescent="0.2"/>
  <cols>
    <col min="1" max="1" width="3.42578125" style="63" customWidth="1"/>
    <col min="2" max="2" width="25.7109375" style="63" customWidth="1"/>
    <col min="3" max="3" width="7.28515625" style="63" customWidth="1"/>
    <col min="4" max="4" width="8.85546875" style="63" hidden="1" customWidth="1" outlineLevel="1"/>
    <col min="5" max="5" width="8.85546875" style="63" hidden="1" customWidth="1" outlineLevel="1" collapsed="1"/>
    <col min="6" max="9" width="8.85546875" style="63" hidden="1" customWidth="1" outlineLevel="1"/>
    <col min="10" max="10" width="8.85546875" style="63" customWidth="1" collapsed="1"/>
    <col min="11" max="21" width="8.85546875" style="63" customWidth="1"/>
    <col min="22" max="22" width="9.42578125" style="63" customWidth="1"/>
    <col min="23" max="16384" width="11.42578125" style="63"/>
  </cols>
  <sheetData>
    <row r="1" spans="1:26" ht="15.75" customHeight="1" x14ac:dyDescent="0.2">
      <c r="A1" s="278" t="s">
        <v>139</v>
      </c>
      <c r="B1" s="278"/>
      <c r="C1" s="278"/>
      <c r="D1" s="278"/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8"/>
      <c r="R1" s="278"/>
      <c r="S1" s="278"/>
      <c r="T1" s="278"/>
      <c r="U1" s="278"/>
      <c r="V1" s="278"/>
      <c r="W1" s="278"/>
    </row>
    <row r="2" spans="1:26" s="66" customFormat="1" ht="18.75" customHeight="1" x14ac:dyDescent="0.2">
      <c r="A2" s="143" t="s">
        <v>0</v>
      </c>
      <c r="B2" s="144"/>
      <c r="C2" s="145"/>
      <c r="D2" s="141" t="s">
        <v>1</v>
      </c>
      <c r="E2" s="151">
        <v>2002</v>
      </c>
      <c r="F2" s="151">
        <v>2003</v>
      </c>
      <c r="G2" s="151">
        <v>2004</v>
      </c>
      <c r="H2" s="151">
        <v>2005</v>
      </c>
      <c r="I2" s="152">
        <v>2006</v>
      </c>
      <c r="J2" s="151">
        <v>2007</v>
      </c>
      <c r="K2" s="152">
        <v>2008</v>
      </c>
      <c r="L2" s="152">
        <v>2009</v>
      </c>
      <c r="M2" s="152">
        <v>2010</v>
      </c>
      <c r="N2" s="152">
        <v>2011</v>
      </c>
      <c r="O2" s="153">
        <v>2012</v>
      </c>
      <c r="P2" s="153">
        <v>2013</v>
      </c>
      <c r="Q2" s="153">
        <v>2014</v>
      </c>
      <c r="R2" s="153">
        <v>2015</v>
      </c>
      <c r="S2" s="190">
        <v>2016</v>
      </c>
      <c r="T2" s="153">
        <v>2017</v>
      </c>
      <c r="U2" s="190">
        <v>2018</v>
      </c>
      <c r="V2" s="223">
        <v>2019</v>
      </c>
      <c r="W2" s="223">
        <v>2020</v>
      </c>
    </row>
    <row r="3" spans="1:26" ht="3.75" customHeight="1" x14ac:dyDescent="0.2">
      <c r="D3" s="67"/>
      <c r="E3" s="68"/>
      <c r="F3" s="68"/>
      <c r="G3" s="68"/>
      <c r="H3" s="68"/>
      <c r="I3" s="68"/>
      <c r="J3" s="68"/>
      <c r="K3" s="68"/>
      <c r="L3" s="69"/>
      <c r="M3" s="69"/>
      <c r="N3" s="67"/>
      <c r="O3" s="67"/>
      <c r="P3" s="67"/>
      <c r="Q3" s="67"/>
      <c r="R3" s="67"/>
      <c r="S3" s="69"/>
      <c r="T3" s="224"/>
      <c r="U3" s="93"/>
      <c r="V3" s="225"/>
      <c r="W3" s="225"/>
    </row>
    <row r="4" spans="1:26" x14ac:dyDescent="0.2">
      <c r="A4" s="70" t="s">
        <v>2</v>
      </c>
      <c r="B4" s="71"/>
      <c r="C4" s="71"/>
      <c r="D4" s="72"/>
      <c r="E4" s="72"/>
      <c r="F4" s="72"/>
      <c r="G4" s="72"/>
      <c r="H4" s="72"/>
      <c r="I4" s="72"/>
      <c r="J4" s="72"/>
      <c r="K4" s="94"/>
      <c r="L4" s="72"/>
      <c r="M4" s="72"/>
      <c r="N4" s="72"/>
      <c r="O4" s="72"/>
      <c r="P4" s="94"/>
      <c r="Q4" s="94"/>
      <c r="R4" s="94"/>
      <c r="S4" s="71"/>
      <c r="T4" s="207"/>
      <c r="U4" s="65"/>
      <c r="V4" s="202"/>
      <c r="W4" s="202"/>
    </row>
    <row r="5" spans="1:26" ht="4.5" customHeight="1" x14ac:dyDescent="0.2">
      <c r="A5" s="73"/>
      <c r="B5" s="65"/>
      <c r="C5" s="65"/>
      <c r="D5" s="74"/>
      <c r="E5" s="74"/>
      <c r="F5" s="74"/>
      <c r="G5" s="74"/>
      <c r="H5" s="74"/>
      <c r="I5" s="74"/>
      <c r="J5" s="74"/>
      <c r="K5" s="95"/>
      <c r="L5" s="74"/>
      <c r="M5" s="74"/>
      <c r="N5" s="74"/>
      <c r="O5" s="74"/>
      <c r="P5" s="95"/>
      <c r="Q5" s="95"/>
      <c r="R5" s="95"/>
      <c r="S5" s="65"/>
      <c r="T5" s="207"/>
      <c r="U5" s="65"/>
      <c r="V5" s="202"/>
      <c r="W5" s="202"/>
    </row>
    <row r="6" spans="1:26" x14ac:dyDescent="0.2">
      <c r="A6" s="73" t="s">
        <v>3</v>
      </c>
      <c r="B6" s="65"/>
      <c r="C6" s="75" t="s">
        <v>4</v>
      </c>
      <c r="D6" s="76">
        <v>10.1</v>
      </c>
      <c r="E6" s="76">
        <v>10.1</v>
      </c>
      <c r="F6" s="76">
        <v>10.1</v>
      </c>
      <c r="G6" s="76">
        <v>10.1</v>
      </c>
      <c r="H6" s="76">
        <v>10.1</v>
      </c>
      <c r="I6" s="76">
        <v>10.1</v>
      </c>
      <c r="J6" s="76">
        <v>10.1</v>
      </c>
      <c r="K6" s="157">
        <v>10.1</v>
      </c>
      <c r="L6" s="76">
        <v>10.1</v>
      </c>
      <c r="M6" s="76">
        <v>10.1</v>
      </c>
      <c r="N6" s="76">
        <v>10.3</v>
      </c>
      <c r="O6" s="76">
        <v>10.3</v>
      </c>
      <c r="P6" s="157">
        <v>10.3</v>
      </c>
      <c r="Q6" s="157">
        <v>10.3</v>
      </c>
      <c r="R6" s="157">
        <v>10.3</v>
      </c>
      <c r="S6" s="155">
        <v>10.25</v>
      </c>
      <c r="T6" s="209">
        <v>10.25</v>
      </c>
      <c r="U6" s="155">
        <v>10.25</v>
      </c>
      <c r="V6" s="203">
        <v>10.25</v>
      </c>
      <c r="W6" s="203">
        <v>10.55</v>
      </c>
    </row>
    <row r="7" spans="1:26" x14ac:dyDescent="0.2">
      <c r="A7" s="77" t="s">
        <v>5</v>
      </c>
      <c r="B7" s="78"/>
      <c r="C7" s="79" t="s">
        <v>4</v>
      </c>
      <c r="D7" s="76">
        <v>3</v>
      </c>
      <c r="E7" s="76">
        <v>3</v>
      </c>
      <c r="F7" s="76">
        <v>2.5</v>
      </c>
      <c r="G7" s="76">
        <v>2</v>
      </c>
      <c r="H7" s="76">
        <v>2</v>
      </c>
      <c r="I7" s="76">
        <v>2</v>
      </c>
      <c r="J7" s="76">
        <v>2</v>
      </c>
      <c r="K7" s="166">
        <v>2</v>
      </c>
      <c r="L7" s="76">
        <v>2</v>
      </c>
      <c r="M7" s="76">
        <v>2</v>
      </c>
      <c r="N7" s="76">
        <v>2.2000000000000002</v>
      </c>
      <c r="O7" s="76">
        <v>2.2000000000000002</v>
      </c>
      <c r="P7" s="157">
        <v>2.2000000000000002</v>
      </c>
      <c r="Q7" s="157">
        <v>2.2000000000000002</v>
      </c>
      <c r="R7" s="157">
        <v>2.2000000000000002</v>
      </c>
      <c r="S7" s="191">
        <v>2.2000000000000002</v>
      </c>
      <c r="T7" s="210">
        <v>2.2000000000000002</v>
      </c>
      <c r="U7" s="191">
        <v>2.2000000000000002</v>
      </c>
      <c r="V7" s="203">
        <v>2.2000000000000002</v>
      </c>
      <c r="W7" s="203">
        <v>2.2000000000000002</v>
      </c>
    </row>
    <row r="8" spans="1:26" x14ac:dyDescent="0.2">
      <c r="A8" s="77" t="s">
        <v>130</v>
      </c>
      <c r="B8" s="78"/>
      <c r="C8" s="79" t="s">
        <v>4</v>
      </c>
      <c r="D8" s="80">
        <v>1</v>
      </c>
      <c r="E8" s="76">
        <v>2</v>
      </c>
      <c r="F8" s="76">
        <v>1</v>
      </c>
      <c r="G8" s="76">
        <v>0</v>
      </c>
      <c r="H8" s="76">
        <v>0</v>
      </c>
      <c r="I8" s="76">
        <v>0</v>
      </c>
      <c r="J8" s="76">
        <v>0</v>
      </c>
      <c r="K8" s="159">
        <v>0</v>
      </c>
      <c r="L8" s="76">
        <v>0</v>
      </c>
      <c r="M8" s="76">
        <v>0</v>
      </c>
      <c r="N8" s="76">
        <v>1</v>
      </c>
      <c r="O8" s="76">
        <v>1</v>
      </c>
      <c r="P8" s="157">
        <v>1</v>
      </c>
      <c r="Q8" s="157">
        <v>1</v>
      </c>
      <c r="R8" s="157">
        <v>1</v>
      </c>
      <c r="S8" s="192">
        <v>1</v>
      </c>
      <c r="T8" s="211">
        <v>1</v>
      </c>
      <c r="U8" s="192">
        <v>1</v>
      </c>
      <c r="V8" s="203">
        <v>1</v>
      </c>
      <c r="W8" s="203">
        <v>1</v>
      </c>
    </row>
    <row r="9" spans="1:26" x14ac:dyDescent="0.2">
      <c r="A9" s="73"/>
      <c r="B9" s="65"/>
      <c r="C9" s="75"/>
      <c r="D9" s="76"/>
      <c r="E9" s="76"/>
      <c r="F9" s="76"/>
      <c r="G9" s="76"/>
      <c r="H9" s="76"/>
      <c r="I9" s="76" t="s">
        <v>6</v>
      </c>
      <c r="J9" s="76"/>
      <c r="K9" s="157"/>
      <c r="L9" s="76"/>
      <c r="M9" s="76"/>
      <c r="N9" s="76"/>
      <c r="O9" s="76"/>
      <c r="P9" s="157"/>
      <c r="Q9" s="157"/>
      <c r="R9" s="157"/>
      <c r="S9" s="155"/>
      <c r="T9" s="209"/>
      <c r="U9" s="155"/>
      <c r="V9" s="203"/>
      <c r="W9" s="203"/>
    </row>
    <row r="10" spans="1:26" x14ac:dyDescent="0.2">
      <c r="A10" s="73" t="s">
        <v>7</v>
      </c>
      <c r="B10" s="65"/>
      <c r="C10" s="75" t="s">
        <v>8</v>
      </c>
      <c r="D10" s="81">
        <v>97200</v>
      </c>
      <c r="E10" s="82">
        <v>106800</v>
      </c>
      <c r="F10" s="82">
        <v>106800</v>
      </c>
      <c r="G10" s="82">
        <v>106800</v>
      </c>
      <c r="H10" s="82">
        <v>106800</v>
      </c>
      <c r="I10" s="82">
        <v>106800</v>
      </c>
      <c r="J10" s="82">
        <v>106800</v>
      </c>
      <c r="K10" s="102">
        <v>126000</v>
      </c>
      <c r="L10" s="82">
        <v>126000</v>
      </c>
      <c r="M10" s="82">
        <v>126000</v>
      </c>
      <c r="N10" s="82">
        <v>126000</v>
      </c>
      <c r="O10" s="82">
        <v>126000</v>
      </c>
      <c r="P10" s="158">
        <v>126000</v>
      </c>
      <c r="Q10" s="158">
        <v>126000</v>
      </c>
      <c r="R10" s="158">
        <v>126000</v>
      </c>
      <c r="S10" s="84">
        <v>148200</v>
      </c>
      <c r="T10" s="212">
        <v>148200</v>
      </c>
      <c r="U10" s="84">
        <v>148200</v>
      </c>
      <c r="V10" s="204">
        <v>148200</v>
      </c>
      <c r="W10" s="204">
        <v>148200</v>
      </c>
    </row>
    <row r="11" spans="1:26" x14ac:dyDescent="0.2">
      <c r="A11" s="73" t="s">
        <v>9</v>
      </c>
      <c r="B11" s="65"/>
      <c r="C11" s="75" t="s">
        <v>8</v>
      </c>
      <c r="D11" s="83">
        <v>243000</v>
      </c>
      <c r="E11" s="81">
        <v>267000</v>
      </c>
      <c r="F11" s="81">
        <v>267000</v>
      </c>
      <c r="G11" s="83" t="s">
        <v>10</v>
      </c>
      <c r="H11" s="83" t="s">
        <v>10</v>
      </c>
      <c r="I11" s="83" t="s">
        <v>10</v>
      </c>
      <c r="J11" s="83" t="s">
        <v>10</v>
      </c>
      <c r="K11" s="116" t="s">
        <v>10</v>
      </c>
      <c r="L11" s="83" t="s">
        <v>10</v>
      </c>
      <c r="M11" s="83" t="s">
        <v>10</v>
      </c>
      <c r="N11" s="83">
        <v>315000</v>
      </c>
      <c r="O11" s="83">
        <v>315000</v>
      </c>
      <c r="P11" s="116">
        <v>315000</v>
      </c>
      <c r="Q11" s="116" t="s">
        <v>10</v>
      </c>
      <c r="R11" s="116" t="s">
        <v>10</v>
      </c>
      <c r="S11" s="193" t="s">
        <v>10</v>
      </c>
      <c r="T11" s="213" t="s">
        <v>10</v>
      </c>
      <c r="U11" s="193" t="s">
        <v>10</v>
      </c>
      <c r="V11" s="228" t="s">
        <v>10</v>
      </c>
      <c r="W11" s="228" t="s">
        <v>10</v>
      </c>
    </row>
    <row r="12" spans="1:26" x14ac:dyDescent="0.2">
      <c r="A12" s="77" t="s">
        <v>11</v>
      </c>
      <c r="B12" s="78"/>
      <c r="C12" s="79"/>
      <c r="D12" s="85"/>
      <c r="E12" s="86"/>
      <c r="F12" s="86"/>
      <c r="G12" s="86"/>
      <c r="H12" s="86"/>
      <c r="I12" s="86"/>
      <c r="J12" s="86"/>
      <c r="K12" s="110"/>
      <c r="L12" s="86"/>
      <c r="M12" s="86"/>
      <c r="N12" s="86"/>
      <c r="O12" s="86"/>
      <c r="P12" s="159"/>
      <c r="Q12" s="159"/>
      <c r="R12" s="159"/>
      <c r="S12" s="87"/>
      <c r="T12" s="214"/>
      <c r="U12" s="87"/>
      <c r="V12" s="203"/>
      <c r="W12" s="203"/>
    </row>
    <row r="13" spans="1:26" x14ac:dyDescent="0.2">
      <c r="A13" s="77" t="s">
        <v>12</v>
      </c>
      <c r="B13" s="78"/>
      <c r="C13" s="79" t="s">
        <v>8</v>
      </c>
      <c r="D13" s="85">
        <v>16800</v>
      </c>
      <c r="E13" s="85">
        <v>16800</v>
      </c>
      <c r="F13" s="85">
        <v>16800</v>
      </c>
      <c r="G13" s="85">
        <v>16800</v>
      </c>
      <c r="H13" s="85">
        <v>16800</v>
      </c>
      <c r="I13" s="85">
        <v>16800</v>
      </c>
      <c r="J13" s="85">
        <v>16800</v>
      </c>
      <c r="K13" s="110">
        <v>16800</v>
      </c>
      <c r="L13" s="85">
        <v>16800</v>
      </c>
      <c r="M13" s="85">
        <v>16800</v>
      </c>
      <c r="N13" s="85">
        <v>16800</v>
      </c>
      <c r="O13" s="85">
        <v>16800</v>
      </c>
      <c r="P13" s="110">
        <v>16800</v>
      </c>
      <c r="Q13" s="110">
        <v>16800</v>
      </c>
      <c r="R13" s="110">
        <v>16800</v>
      </c>
      <c r="S13" s="87">
        <v>16800</v>
      </c>
      <c r="T13" s="214">
        <v>16800</v>
      </c>
      <c r="U13" s="87">
        <v>16800</v>
      </c>
      <c r="V13" s="204">
        <v>16800</v>
      </c>
      <c r="W13" s="204">
        <v>16800</v>
      </c>
      <c r="Z13" s="63" t="s">
        <v>140</v>
      </c>
    </row>
    <row r="14" spans="1:26" x14ac:dyDescent="0.2">
      <c r="A14" s="77" t="s">
        <v>13</v>
      </c>
      <c r="B14" s="78"/>
      <c r="C14" s="79"/>
      <c r="D14" s="85">
        <v>62</v>
      </c>
      <c r="E14" s="88">
        <v>63</v>
      </c>
      <c r="F14" s="88"/>
      <c r="G14" s="88"/>
      <c r="H14" s="88">
        <v>64</v>
      </c>
      <c r="I14" s="88">
        <v>64</v>
      </c>
      <c r="J14" s="88">
        <v>64</v>
      </c>
      <c r="K14" s="167">
        <v>64</v>
      </c>
      <c r="L14" s="88">
        <v>64</v>
      </c>
      <c r="M14" s="88">
        <v>64</v>
      </c>
      <c r="N14" s="88">
        <v>64</v>
      </c>
      <c r="O14" s="88">
        <v>64</v>
      </c>
      <c r="P14" s="160">
        <v>64</v>
      </c>
      <c r="Q14" s="160">
        <v>64</v>
      </c>
      <c r="R14" s="160">
        <v>64</v>
      </c>
      <c r="S14" s="194">
        <v>64</v>
      </c>
      <c r="T14" s="215">
        <v>64</v>
      </c>
      <c r="U14" s="194">
        <v>64</v>
      </c>
      <c r="V14" s="203">
        <v>64</v>
      </c>
      <c r="W14" s="203">
        <v>64</v>
      </c>
    </row>
    <row r="15" spans="1:26" x14ac:dyDescent="0.2">
      <c r="A15" s="77"/>
      <c r="B15" s="78" t="s">
        <v>14</v>
      </c>
      <c r="C15" s="79"/>
      <c r="D15" s="85"/>
      <c r="E15" s="88"/>
      <c r="F15" s="88">
        <v>63</v>
      </c>
      <c r="G15" s="88">
        <v>63</v>
      </c>
      <c r="H15" s="88"/>
      <c r="I15" s="88"/>
      <c r="J15" s="88"/>
      <c r="K15" s="110"/>
      <c r="L15" s="88"/>
      <c r="M15" s="88"/>
      <c r="N15" s="88"/>
      <c r="O15" s="88"/>
      <c r="P15" s="160"/>
      <c r="Q15" s="160"/>
      <c r="R15" s="160"/>
      <c r="S15" s="87"/>
      <c r="T15" s="214"/>
      <c r="U15" s="87"/>
      <c r="V15" s="203"/>
      <c r="W15" s="203"/>
    </row>
    <row r="16" spans="1:26" x14ac:dyDescent="0.2">
      <c r="A16" s="77"/>
      <c r="B16" s="78" t="s">
        <v>15</v>
      </c>
      <c r="C16" s="79"/>
      <c r="D16" s="85"/>
      <c r="E16" s="88"/>
      <c r="F16" s="88">
        <v>64</v>
      </c>
      <c r="G16" s="88">
        <v>64</v>
      </c>
      <c r="H16" s="88"/>
      <c r="I16" s="88"/>
      <c r="J16" s="88"/>
      <c r="K16" s="110"/>
      <c r="L16" s="88"/>
      <c r="M16" s="88"/>
      <c r="N16" s="88"/>
      <c r="O16" s="88"/>
      <c r="P16" s="160"/>
      <c r="Q16" s="160"/>
      <c r="R16" s="160"/>
      <c r="S16" s="87"/>
      <c r="T16" s="214"/>
      <c r="U16" s="87"/>
      <c r="V16" s="203"/>
      <c r="W16" s="203"/>
    </row>
    <row r="17" spans="1:23" x14ac:dyDescent="0.2">
      <c r="A17" s="89" t="s">
        <v>16</v>
      </c>
      <c r="B17" s="90"/>
      <c r="C17" s="91" t="s">
        <v>6</v>
      </c>
      <c r="D17" s="92">
        <v>65</v>
      </c>
      <c r="E17" s="92">
        <v>65</v>
      </c>
      <c r="F17" s="92">
        <v>65</v>
      </c>
      <c r="G17" s="92">
        <v>65</v>
      </c>
      <c r="H17" s="92">
        <v>65</v>
      </c>
      <c r="I17" s="92">
        <v>65</v>
      </c>
      <c r="J17" s="92">
        <v>65</v>
      </c>
      <c r="K17" s="113">
        <v>65</v>
      </c>
      <c r="L17" s="92">
        <v>65</v>
      </c>
      <c r="M17" s="92">
        <v>65</v>
      </c>
      <c r="N17" s="92">
        <v>65</v>
      </c>
      <c r="O17" s="92">
        <v>65</v>
      </c>
      <c r="P17" s="113">
        <v>65</v>
      </c>
      <c r="Q17" s="113">
        <v>65</v>
      </c>
      <c r="R17" s="113">
        <v>65</v>
      </c>
      <c r="S17" s="195">
        <v>65</v>
      </c>
      <c r="T17" s="214">
        <v>65</v>
      </c>
      <c r="U17" s="87">
        <v>65</v>
      </c>
      <c r="V17" s="203">
        <v>65</v>
      </c>
      <c r="W17" s="203">
        <v>65</v>
      </c>
    </row>
    <row r="18" spans="1:23" ht="3.75" customHeight="1" x14ac:dyDescent="0.2">
      <c r="A18" s="65"/>
      <c r="C18" s="93"/>
      <c r="D18" s="154"/>
      <c r="E18" s="71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196"/>
      <c r="T18" s="216"/>
      <c r="U18" s="196"/>
      <c r="V18" s="229"/>
      <c r="W18" s="229"/>
    </row>
    <row r="19" spans="1:23" x14ac:dyDescent="0.2">
      <c r="A19" s="70" t="s">
        <v>17</v>
      </c>
      <c r="B19" s="71"/>
      <c r="C19" s="71"/>
      <c r="D19" s="155"/>
      <c r="E19" s="65"/>
      <c r="F19" s="74"/>
      <c r="G19" s="74"/>
      <c r="H19" s="74"/>
      <c r="I19" s="74"/>
      <c r="J19" s="74"/>
      <c r="K19" s="169"/>
      <c r="L19" s="94"/>
      <c r="M19" s="74"/>
      <c r="N19" s="74"/>
      <c r="O19" s="74"/>
      <c r="P19" s="94"/>
      <c r="Q19" s="94"/>
      <c r="R19" s="94"/>
      <c r="S19" s="155"/>
      <c r="T19" s="209"/>
      <c r="U19" s="155"/>
      <c r="V19" s="203"/>
      <c r="W19" s="203"/>
    </row>
    <row r="20" spans="1:23" ht="6.75" customHeight="1" x14ac:dyDescent="0.2">
      <c r="A20" s="73"/>
      <c r="B20" s="65"/>
      <c r="C20" s="65"/>
      <c r="D20" s="76"/>
      <c r="E20" s="95"/>
      <c r="F20" s="74"/>
      <c r="G20" s="74"/>
      <c r="H20" s="74"/>
      <c r="I20" s="74"/>
      <c r="J20" s="74"/>
      <c r="K20" s="76"/>
      <c r="L20" s="95"/>
      <c r="M20" s="74"/>
      <c r="N20" s="74"/>
      <c r="O20" s="74"/>
      <c r="P20" s="95"/>
      <c r="Q20" s="95"/>
      <c r="R20" s="95"/>
      <c r="S20" s="155"/>
      <c r="T20" s="209"/>
      <c r="U20" s="155"/>
      <c r="V20" s="203"/>
      <c r="W20" s="203"/>
    </row>
    <row r="21" spans="1:23" x14ac:dyDescent="0.2">
      <c r="A21" s="73" t="s">
        <v>18</v>
      </c>
      <c r="B21" s="65"/>
      <c r="C21" s="65"/>
      <c r="D21" s="76"/>
      <c r="E21" s="74"/>
      <c r="F21" s="74"/>
      <c r="G21" s="74"/>
      <c r="H21" s="74"/>
      <c r="I21" s="74"/>
      <c r="J21" s="74"/>
      <c r="K21" s="76"/>
      <c r="L21" s="95"/>
      <c r="M21" s="74"/>
      <c r="N21" s="74"/>
      <c r="O21" s="74"/>
      <c r="P21" s="95"/>
      <c r="Q21" s="95"/>
      <c r="R21" s="95"/>
      <c r="S21" s="155"/>
      <c r="T21" s="209"/>
      <c r="U21" s="155"/>
      <c r="V21" s="203"/>
      <c r="W21" s="203"/>
    </row>
    <row r="22" spans="1:23" x14ac:dyDescent="0.2">
      <c r="A22" s="73"/>
      <c r="B22" s="96" t="s">
        <v>19</v>
      </c>
      <c r="C22" s="65"/>
      <c r="D22" s="74">
        <v>995</v>
      </c>
      <c r="E22" s="81">
        <v>1030</v>
      </c>
      <c r="F22" s="81">
        <v>1055</v>
      </c>
      <c r="G22" s="81">
        <v>1055</v>
      </c>
      <c r="H22" s="81">
        <v>1075</v>
      </c>
      <c r="I22" s="81">
        <v>1075</v>
      </c>
      <c r="J22" s="81">
        <v>1105</v>
      </c>
      <c r="K22" s="81">
        <v>1105</v>
      </c>
      <c r="L22" s="102">
        <v>1140</v>
      </c>
      <c r="M22" s="81">
        <v>1140</v>
      </c>
      <c r="N22" s="81">
        <v>1160</v>
      </c>
      <c r="O22" s="81">
        <v>1160</v>
      </c>
      <c r="P22" s="102">
        <v>1170</v>
      </c>
      <c r="Q22" s="102">
        <v>1170</v>
      </c>
      <c r="R22" s="102">
        <v>1175</v>
      </c>
      <c r="S22" s="84">
        <v>1175</v>
      </c>
      <c r="T22" s="212">
        <v>1175</v>
      </c>
      <c r="U22" s="84">
        <v>1175</v>
      </c>
      <c r="V22" s="204">
        <v>1185</v>
      </c>
      <c r="W22" s="204">
        <v>1185</v>
      </c>
    </row>
    <row r="23" spans="1:23" x14ac:dyDescent="0.2">
      <c r="A23" s="73"/>
      <c r="B23" s="96" t="s">
        <v>20</v>
      </c>
      <c r="C23" s="65"/>
      <c r="D23" s="81">
        <v>1990</v>
      </c>
      <c r="E23" s="81">
        <v>2060</v>
      </c>
      <c r="F23" s="81">
        <v>2110</v>
      </c>
      <c r="G23" s="81">
        <v>2110</v>
      </c>
      <c r="H23" s="81">
        <v>2150</v>
      </c>
      <c r="I23" s="81">
        <v>2150</v>
      </c>
      <c r="J23" s="81">
        <v>2210</v>
      </c>
      <c r="K23" s="81">
        <v>2210</v>
      </c>
      <c r="L23" s="102">
        <v>2280</v>
      </c>
      <c r="M23" s="81">
        <v>2280</v>
      </c>
      <c r="N23" s="81">
        <v>2320</v>
      </c>
      <c r="O23" s="81">
        <v>2320</v>
      </c>
      <c r="P23" s="102">
        <v>2340</v>
      </c>
      <c r="Q23" s="102">
        <v>2340</v>
      </c>
      <c r="R23" s="102">
        <v>2350</v>
      </c>
      <c r="S23" s="84">
        <v>2350</v>
      </c>
      <c r="T23" s="212">
        <v>2350</v>
      </c>
      <c r="U23" s="84">
        <v>2350</v>
      </c>
      <c r="V23" s="204">
        <v>2370</v>
      </c>
      <c r="W23" s="204">
        <v>2370</v>
      </c>
    </row>
    <row r="24" spans="1:23" ht="7.5" customHeight="1" x14ac:dyDescent="0.2">
      <c r="A24" s="73"/>
      <c r="B24" s="65"/>
      <c r="C24" s="65"/>
      <c r="D24" s="74"/>
      <c r="E24" s="74"/>
      <c r="F24" s="74"/>
      <c r="G24" s="74"/>
      <c r="H24" s="74"/>
      <c r="I24" s="74"/>
      <c r="J24" s="74"/>
      <c r="K24" s="81"/>
      <c r="L24" s="95"/>
      <c r="M24" s="74"/>
      <c r="N24" s="74"/>
      <c r="O24" s="74"/>
      <c r="P24" s="95"/>
      <c r="Q24" s="95"/>
      <c r="R24" s="95"/>
      <c r="S24" s="84"/>
      <c r="T24" s="212"/>
      <c r="U24" s="84"/>
      <c r="V24" s="204"/>
      <c r="W24" s="204"/>
    </row>
    <row r="25" spans="1:23" ht="23.25" customHeight="1" x14ac:dyDescent="0.2">
      <c r="A25" s="276" t="s">
        <v>129</v>
      </c>
      <c r="B25" s="277"/>
      <c r="C25" s="64"/>
      <c r="D25" s="98">
        <v>2985</v>
      </c>
      <c r="E25" s="98">
        <v>3090</v>
      </c>
      <c r="F25" s="98">
        <v>3165</v>
      </c>
      <c r="G25" s="98">
        <v>3165</v>
      </c>
      <c r="H25" s="98">
        <v>3225</v>
      </c>
      <c r="I25" s="98">
        <v>3225</v>
      </c>
      <c r="J25" s="98">
        <v>3315</v>
      </c>
      <c r="K25" s="98">
        <v>3315</v>
      </c>
      <c r="L25" s="156">
        <v>3420</v>
      </c>
      <c r="M25" s="98">
        <v>3420</v>
      </c>
      <c r="N25" s="98">
        <v>3480</v>
      </c>
      <c r="O25" s="98">
        <v>3480</v>
      </c>
      <c r="P25" s="156">
        <v>3510</v>
      </c>
      <c r="Q25" s="156">
        <v>3510</v>
      </c>
      <c r="R25" s="156">
        <v>3525</v>
      </c>
      <c r="S25" s="84">
        <v>3525</v>
      </c>
      <c r="T25" s="212">
        <v>3525</v>
      </c>
      <c r="U25" s="84">
        <v>3525</v>
      </c>
      <c r="V25" s="204">
        <v>3555</v>
      </c>
      <c r="W25" s="204">
        <v>3555</v>
      </c>
    </row>
    <row r="26" spans="1:23" ht="3" customHeight="1" x14ac:dyDescent="0.2">
      <c r="A26" s="65"/>
      <c r="B26" s="65"/>
      <c r="C26" s="93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227"/>
      <c r="T26" s="93"/>
      <c r="U26" s="100"/>
      <c r="V26" s="218"/>
      <c r="W26" s="218"/>
    </row>
    <row r="27" spans="1:23" x14ac:dyDescent="0.2">
      <c r="A27" s="70" t="s">
        <v>21</v>
      </c>
      <c r="B27" s="71"/>
      <c r="C27" s="71"/>
      <c r="D27" s="101"/>
      <c r="E27" s="101"/>
      <c r="F27" s="101"/>
      <c r="G27" s="101"/>
      <c r="H27" s="101"/>
      <c r="I27" s="101"/>
      <c r="J27" s="101"/>
      <c r="K27" s="169"/>
      <c r="L27" s="101"/>
      <c r="M27" s="101"/>
      <c r="N27" s="115"/>
      <c r="O27" s="142"/>
      <c r="P27" s="115"/>
      <c r="Q27" s="115"/>
      <c r="R27" s="115"/>
      <c r="S27" s="155"/>
      <c r="T27" s="209"/>
      <c r="U27" s="155"/>
      <c r="V27" s="204"/>
      <c r="W27" s="204"/>
    </row>
    <row r="28" spans="1:23" ht="6.75" customHeight="1" x14ac:dyDescent="0.2">
      <c r="A28" s="73"/>
      <c r="B28" s="65"/>
      <c r="C28" s="65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102"/>
      <c r="O28" s="84"/>
      <c r="P28" s="102"/>
      <c r="Q28" s="102"/>
      <c r="R28" s="102"/>
      <c r="S28" s="84"/>
      <c r="T28" s="212"/>
      <c r="U28" s="84"/>
      <c r="V28" s="204"/>
      <c r="W28" s="204"/>
    </row>
    <row r="29" spans="1:23" x14ac:dyDescent="0.2">
      <c r="A29" s="73" t="s">
        <v>22</v>
      </c>
      <c r="B29" s="65"/>
      <c r="C29" s="65"/>
      <c r="D29" s="81">
        <v>71640</v>
      </c>
      <c r="E29" s="102">
        <v>74160</v>
      </c>
      <c r="F29" s="102">
        <v>75960</v>
      </c>
      <c r="G29" s="81">
        <v>75960</v>
      </c>
      <c r="H29" s="81">
        <v>77400</v>
      </c>
      <c r="I29" s="102">
        <v>77400</v>
      </c>
      <c r="J29" s="81">
        <v>79560</v>
      </c>
      <c r="K29" s="81">
        <v>79560</v>
      </c>
      <c r="L29" s="81">
        <v>82080</v>
      </c>
      <c r="M29" s="81">
        <v>82080</v>
      </c>
      <c r="N29" s="102">
        <v>83520</v>
      </c>
      <c r="O29" s="84">
        <v>83520</v>
      </c>
      <c r="P29" s="102">
        <v>84240</v>
      </c>
      <c r="Q29" s="102">
        <v>84240</v>
      </c>
      <c r="R29" s="102">
        <v>84600</v>
      </c>
      <c r="S29" s="84">
        <v>84600</v>
      </c>
      <c r="T29" s="212">
        <v>84600</v>
      </c>
      <c r="U29" s="84">
        <v>84600</v>
      </c>
      <c r="V29" s="204">
        <v>85320</v>
      </c>
      <c r="W29" s="204">
        <v>85320</v>
      </c>
    </row>
    <row r="30" spans="1:23" x14ac:dyDescent="0.2">
      <c r="A30" s="73" t="s">
        <v>23</v>
      </c>
      <c r="B30" s="65"/>
      <c r="C30" s="65"/>
      <c r="D30" s="81">
        <v>23880</v>
      </c>
      <c r="E30" s="102">
        <v>24720</v>
      </c>
      <c r="F30" s="102">
        <v>25320</v>
      </c>
      <c r="G30" s="81">
        <v>25320</v>
      </c>
      <c r="H30" s="81">
        <v>22575</v>
      </c>
      <c r="I30" s="102">
        <v>22575</v>
      </c>
      <c r="J30" s="81">
        <v>23205</v>
      </c>
      <c r="K30" s="81">
        <v>23205</v>
      </c>
      <c r="L30" s="81">
        <v>23940</v>
      </c>
      <c r="M30" s="81">
        <v>23940</v>
      </c>
      <c r="N30" s="102">
        <v>24360</v>
      </c>
      <c r="O30" s="84">
        <v>24360</v>
      </c>
      <c r="P30" s="102">
        <v>24570</v>
      </c>
      <c r="Q30" s="102">
        <v>24570</v>
      </c>
      <c r="R30" s="102">
        <v>24675</v>
      </c>
      <c r="S30" s="84">
        <v>24675</v>
      </c>
      <c r="T30" s="212">
        <v>24675</v>
      </c>
      <c r="U30" s="84">
        <v>24875</v>
      </c>
      <c r="V30" s="204">
        <v>24885</v>
      </c>
      <c r="W30" s="204">
        <v>24885</v>
      </c>
    </row>
    <row r="31" spans="1:23" x14ac:dyDescent="0.2">
      <c r="A31" s="73" t="s">
        <v>24</v>
      </c>
      <c r="B31" s="65"/>
      <c r="C31" s="285"/>
      <c r="D31" s="84">
        <v>47760</v>
      </c>
      <c r="E31" s="102">
        <v>49440</v>
      </c>
      <c r="F31" s="102">
        <v>50640</v>
      </c>
      <c r="G31" s="102">
        <v>50640</v>
      </c>
      <c r="H31" s="84">
        <v>54825</v>
      </c>
      <c r="I31" s="102">
        <v>54825</v>
      </c>
      <c r="J31" s="84">
        <v>56355</v>
      </c>
      <c r="K31" s="81">
        <v>56355</v>
      </c>
      <c r="L31" s="81">
        <v>58140</v>
      </c>
      <c r="M31" s="81">
        <v>58140</v>
      </c>
      <c r="N31" s="102">
        <v>59160</v>
      </c>
      <c r="O31" s="84">
        <v>59160</v>
      </c>
      <c r="P31" s="102">
        <v>59670</v>
      </c>
      <c r="Q31" s="102">
        <f>Q29-Q30</f>
        <v>59670</v>
      </c>
      <c r="R31" s="102">
        <f>R29-R30</f>
        <v>59925</v>
      </c>
      <c r="S31" s="84">
        <v>59925</v>
      </c>
      <c r="T31" s="212">
        <v>59925</v>
      </c>
      <c r="U31" s="84">
        <v>59525</v>
      </c>
      <c r="V31" s="204">
        <v>60435</v>
      </c>
      <c r="W31" s="204">
        <v>60435</v>
      </c>
    </row>
    <row r="32" spans="1:23" x14ac:dyDescent="0.2">
      <c r="A32" s="73" t="s">
        <v>25</v>
      </c>
      <c r="B32" s="65"/>
      <c r="C32" s="285"/>
      <c r="D32" s="84">
        <v>2985</v>
      </c>
      <c r="E32" s="102">
        <v>3090</v>
      </c>
      <c r="F32" s="102">
        <v>3165</v>
      </c>
      <c r="G32" s="102">
        <v>3165</v>
      </c>
      <c r="H32" s="84">
        <v>3225</v>
      </c>
      <c r="I32" s="102">
        <v>3225</v>
      </c>
      <c r="J32" s="84">
        <v>3315</v>
      </c>
      <c r="K32" s="81">
        <v>3315</v>
      </c>
      <c r="L32" s="81">
        <v>3420</v>
      </c>
      <c r="M32" s="81">
        <v>3420</v>
      </c>
      <c r="N32" s="102">
        <v>3480</v>
      </c>
      <c r="O32" s="84">
        <v>3480</v>
      </c>
      <c r="P32" s="102">
        <v>3510</v>
      </c>
      <c r="Q32" s="102">
        <v>3510</v>
      </c>
      <c r="R32" s="102">
        <v>3525</v>
      </c>
      <c r="S32" s="84">
        <v>3525</v>
      </c>
      <c r="T32" s="212">
        <v>3525</v>
      </c>
      <c r="U32" s="84">
        <v>3525</v>
      </c>
      <c r="V32" s="204">
        <v>3555</v>
      </c>
      <c r="W32" s="204">
        <v>3555</v>
      </c>
    </row>
    <row r="33" spans="1:23" x14ac:dyDescent="0.2">
      <c r="A33" s="73" t="s">
        <v>117</v>
      </c>
      <c r="B33" s="65"/>
      <c r="C33" s="284"/>
      <c r="D33" s="84"/>
      <c r="E33" s="102"/>
      <c r="F33" s="102"/>
      <c r="G33" s="102"/>
      <c r="H33" s="102">
        <v>19350</v>
      </c>
      <c r="I33" s="102">
        <v>19350</v>
      </c>
      <c r="J33" s="81">
        <v>19890</v>
      </c>
      <c r="K33" s="81">
        <v>19890</v>
      </c>
      <c r="L33" s="81">
        <v>20520</v>
      </c>
      <c r="M33" s="81">
        <v>20520</v>
      </c>
      <c r="N33" s="102">
        <v>20880</v>
      </c>
      <c r="O33" s="84">
        <v>20880</v>
      </c>
      <c r="P33" s="102">
        <v>21060</v>
      </c>
      <c r="Q33" s="102">
        <v>21060</v>
      </c>
      <c r="R33" s="102">
        <v>21150</v>
      </c>
      <c r="S33" s="84">
        <v>21150</v>
      </c>
      <c r="T33" s="212">
        <v>21150</v>
      </c>
      <c r="U33" s="84">
        <v>21150</v>
      </c>
      <c r="V33" s="204">
        <v>21330</v>
      </c>
      <c r="W33" s="204">
        <v>21330</v>
      </c>
    </row>
    <row r="34" spans="1:23" x14ac:dyDescent="0.2">
      <c r="A34" s="73" t="s">
        <v>26</v>
      </c>
      <c r="B34" s="65"/>
      <c r="C34" s="75" t="s">
        <v>96</v>
      </c>
      <c r="D34" s="103" t="s">
        <v>98</v>
      </c>
      <c r="E34" s="104" t="s">
        <v>98</v>
      </c>
      <c r="F34" s="104" t="s">
        <v>98</v>
      </c>
      <c r="G34" s="104" t="s">
        <v>98</v>
      </c>
      <c r="H34" s="104" t="s">
        <v>98</v>
      </c>
      <c r="I34" s="104" t="s">
        <v>98</v>
      </c>
      <c r="J34" s="61">
        <v>7.1499999999999994E-2</v>
      </c>
      <c r="K34" s="170">
        <v>7.0999999999999994E-2</v>
      </c>
      <c r="L34" s="170">
        <v>7.0000000000000007E-2</v>
      </c>
      <c r="M34" s="170">
        <v>6.9500000000000006E-2</v>
      </c>
      <c r="N34" s="161">
        <v>6.9000000000000006E-2</v>
      </c>
      <c r="O34" s="172">
        <v>6.8500000000000005E-2</v>
      </c>
      <c r="P34" s="161">
        <v>6.8000000000000005E-2</v>
      </c>
      <c r="Q34" s="161">
        <v>6.8000000000000005E-2</v>
      </c>
      <c r="R34" s="161">
        <v>6.8000000000000005E-2</v>
      </c>
      <c r="S34" s="197">
        <v>6.8000000000000005E-2</v>
      </c>
      <c r="T34" s="219">
        <v>6.8000000000000005E-2</v>
      </c>
      <c r="U34" s="197">
        <v>6.8000000000000005E-2</v>
      </c>
      <c r="V34" s="208">
        <v>6.8000000000000005E-2</v>
      </c>
      <c r="W34" s="208">
        <v>6.8000000000000005E-2</v>
      </c>
    </row>
    <row r="35" spans="1:23" x14ac:dyDescent="0.2">
      <c r="A35" s="73"/>
      <c r="B35" s="65" t="s">
        <v>95</v>
      </c>
      <c r="C35" s="75" t="s">
        <v>97</v>
      </c>
      <c r="D35" s="103" t="s">
        <v>98</v>
      </c>
      <c r="E35" s="104" t="s">
        <v>98</v>
      </c>
      <c r="F35" s="104" t="s">
        <v>98</v>
      </c>
      <c r="G35" s="104" t="s">
        <v>98</v>
      </c>
      <c r="H35" s="146">
        <v>7.1499999999999994E-2</v>
      </c>
      <c r="I35" s="146">
        <v>7.0999999999999994E-2</v>
      </c>
      <c r="J35" s="105">
        <v>7.0999999999999994E-2</v>
      </c>
      <c r="K35" s="171">
        <v>7.0499999999999993E-2</v>
      </c>
      <c r="L35" s="171">
        <v>7.0499999999999993E-2</v>
      </c>
      <c r="M35" s="171">
        <v>7.0000000000000007E-2</v>
      </c>
      <c r="N35" s="175">
        <v>6.9500000000000006E-2</v>
      </c>
      <c r="O35" s="173">
        <v>6.9000000000000006E-2</v>
      </c>
      <c r="P35" s="162">
        <v>6.8500000000000005E-2</v>
      </c>
      <c r="Q35" s="162">
        <v>6.8000000000000005E-2</v>
      </c>
      <c r="R35" s="162">
        <v>6.8000000000000005E-2</v>
      </c>
      <c r="S35" s="198">
        <v>6.8000000000000005E-2</v>
      </c>
      <c r="T35" s="220">
        <v>6.8000000000000005E-2</v>
      </c>
      <c r="U35" s="198">
        <v>6.8000000000000005E-2</v>
      </c>
      <c r="V35" s="208">
        <v>6.8000000000000005E-2</v>
      </c>
      <c r="W35" s="208">
        <v>6.8000000000000005E-2</v>
      </c>
    </row>
    <row r="36" spans="1:23" x14ac:dyDescent="0.2">
      <c r="A36" s="97" t="s">
        <v>27</v>
      </c>
      <c r="B36" s="64"/>
      <c r="C36" s="64"/>
      <c r="D36" s="106">
        <v>0.04</v>
      </c>
      <c r="E36" s="107" t="s">
        <v>99</v>
      </c>
      <c r="F36" s="107">
        <v>3.2500000000000001E-2</v>
      </c>
      <c r="G36" s="107">
        <v>2.2499999999999999E-2</v>
      </c>
      <c r="H36" s="106">
        <v>2.5000000000000001E-2</v>
      </c>
      <c r="I36" s="108">
        <v>2.5000000000000001E-2</v>
      </c>
      <c r="J36" s="108">
        <v>2.5000000000000001E-2</v>
      </c>
      <c r="K36" s="117">
        <v>2.75E-2</v>
      </c>
      <c r="L36" s="108">
        <v>0.02</v>
      </c>
      <c r="M36" s="108">
        <v>0.02</v>
      </c>
      <c r="N36" s="163">
        <v>0.02</v>
      </c>
      <c r="O36" s="174">
        <v>1.4999999999999999E-2</v>
      </c>
      <c r="P36" s="163">
        <v>1.4999999999999999E-2</v>
      </c>
      <c r="Q36" s="163">
        <v>1.7500000000000002E-2</v>
      </c>
      <c r="R36" s="163">
        <v>1.7500000000000002E-2</v>
      </c>
      <c r="S36" s="199">
        <v>1.2500000000000001E-2</v>
      </c>
      <c r="T36" s="221">
        <v>0.01</v>
      </c>
      <c r="U36" s="200">
        <v>0.01</v>
      </c>
      <c r="V36" s="208">
        <v>0.01</v>
      </c>
      <c r="W36" s="208">
        <v>0.01</v>
      </c>
    </row>
    <row r="37" spans="1:23" ht="4.5" customHeight="1" x14ac:dyDescent="0.2">
      <c r="A37" s="65"/>
      <c r="B37" s="65"/>
      <c r="C37" s="64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100"/>
      <c r="Q37" s="100"/>
      <c r="R37" s="100"/>
      <c r="S37" s="100"/>
      <c r="T37" s="218"/>
      <c r="U37" s="100"/>
      <c r="V37" s="226"/>
      <c r="W37" s="226"/>
    </row>
    <row r="38" spans="1:23" x14ac:dyDescent="0.2">
      <c r="A38" s="70" t="s">
        <v>28</v>
      </c>
      <c r="B38" s="71"/>
      <c r="C38" s="71"/>
      <c r="D38" s="101"/>
      <c r="E38" s="101"/>
      <c r="F38" s="101"/>
      <c r="G38" s="101"/>
      <c r="H38" s="101"/>
      <c r="I38" s="101"/>
      <c r="J38" s="101"/>
      <c r="K38" s="115"/>
      <c r="L38" s="115"/>
      <c r="M38" s="101"/>
      <c r="N38" s="101"/>
      <c r="O38" s="101"/>
      <c r="P38" s="115"/>
      <c r="Q38" s="115"/>
      <c r="R38" s="115"/>
      <c r="S38" s="84"/>
      <c r="T38" s="212"/>
      <c r="U38" s="84"/>
      <c r="V38" s="202"/>
      <c r="W38" s="202"/>
    </row>
    <row r="39" spans="1:23" ht="8.4499999999999993" customHeight="1" x14ac:dyDescent="0.2">
      <c r="A39" s="73"/>
      <c r="B39" s="65"/>
      <c r="C39" s="65"/>
      <c r="D39" s="81"/>
      <c r="E39" s="81"/>
      <c r="F39" s="81"/>
      <c r="G39" s="81"/>
      <c r="H39" s="81"/>
      <c r="I39" s="81"/>
      <c r="J39" s="81"/>
      <c r="K39" s="102"/>
      <c r="L39" s="102"/>
      <c r="M39" s="81"/>
      <c r="N39" s="81"/>
      <c r="O39" s="81"/>
      <c r="P39" s="102"/>
      <c r="Q39" s="102"/>
      <c r="R39" s="102"/>
      <c r="S39" s="84"/>
      <c r="T39" s="212"/>
      <c r="U39" s="84"/>
      <c r="V39" s="202"/>
      <c r="W39" s="202"/>
    </row>
    <row r="40" spans="1:23" x14ac:dyDescent="0.2">
      <c r="A40" s="77" t="s">
        <v>29</v>
      </c>
      <c r="B40" s="78"/>
      <c r="C40" s="78"/>
      <c r="D40" s="85">
        <v>1.4999999999999999E-2</v>
      </c>
      <c r="E40" s="110">
        <v>1.4999999999999999E-2</v>
      </c>
      <c r="F40" s="110">
        <v>1.2999999999999999E-2</v>
      </c>
      <c r="G40" s="85">
        <v>1.2999999999999999E-2</v>
      </c>
      <c r="H40" s="85">
        <v>1.2999999999999999E-2</v>
      </c>
      <c r="I40" s="110">
        <v>1.2999999999999999E-2</v>
      </c>
      <c r="J40" s="85">
        <v>1.2999999999999999E-2</v>
      </c>
      <c r="K40" s="110">
        <v>1.2999999999999999E-2</v>
      </c>
      <c r="L40" s="110">
        <v>1.2E-2</v>
      </c>
      <c r="M40" s="85">
        <v>1.2E-2</v>
      </c>
      <c r="N40" s="85">
        <v>1.2E-2</v>
      </c>
      <c r="O40" s="85">
        <v>1.2E-2</v>
      </c>
      <c r="P40" s="110">
        <v>1.2E-2</v>
      </c>
      <c r="Q40" s="110">
        <v>1.2E-2</v>
      </c>
      <c r="R40" s="110">
        <v>1.0999999999999999E-2</v>
      </c>
      <c r="S40" s="87">
        <v>1.0999999999999999E-2</v>
      </c>
      <c r="T40" s="214">
        <v>1.2E-2</v>
      </c>
      <c r="U40" s="87">
        <v>0</v>
      </c>
      <c r="V40" s="202">
        <v>0</v>
      </c>
      <c r="W40" s="202">
        <v>0</v>
      </c>
    </row>
    <row r="41" spans="1:23" x14ac:dyDescent="0.2">
      <c r="A41" s="77"/>
      <c r="B41" s="78"/>
      <c r="C41" s="78"/>
      <c r="D41" s="85"/>
      <c r="E41" s="110"/>
      <c r="F41" s="110"/>
      <c r="G41" s="85"/>
      <c r="H41" s="85"/>
      <c r="I41" s="110"/>
      <c r="J41" s="85"/>
      <c r="K41" s="110"/>
      <c r="L41" s="110"/>
      <c r="M41" s="85"/>
      <c r="N41" s="85"/>
      <c r="O41" s="85"/>
      <c r="P41" s="110"/>
      <c r="Q41" s="110"/>
      <c r="R41" s="110"/>
      <c r="S41" s="87"/>
      <c r="T41" s="214"/>
      <c r="U41" s="87"/>
      <c r="V41" s="202"/>
      <c r="W41" s="202"/>
    </row>
    <row r="42" spans="1:23" x14ac:dyDescent="0.2">
      <c r="A42" s="77" t="s">
        <v>30</v>
      </c>
      <c r="B42" s="78"/>
      <c r="C42" s="78"/>
      <c r="D42" s="85">
        <v>150</v>
      </c>
      <c r="E42" s="110">
        <v>150</v>
      </c>
      <c r="F42" s="110">
        <v>150</v>
      </c>
      <c r="G42" s="85"/>
      <c r="H42" s="85"/>
      <c r="I42" s="110"/>
      <c r="J42" s="85"/>
      <c r="K42" s="110"/>
      <c r="L42" s="110"/>
      <c r="M42" s="85"/>
      <c r="N42" s="85"/>
      <c r="O42" s="85"/>
      <c r="P42" s="110"/>
      <c r="Q42" s="110"/>
      <c r="R42" s="110"/>
      <c r="S42" s="87"/>
      <c r="T42" s="214"/>
      <c r="U42" s="87"/>
      <c r="V42" s="202"/>
      <c r="W42" s="202"/>
    </row>
    <row r="43" spans="1:23" x14ac:dyDescent="0.2">
      <c r="A43" s="77" t="s">
        <v>31</v>
      </c>
      <c r="B43" s="78"/>
      <c r="C43" s="78"/>
      <c r="D43" s="85"/>
      <c r="E43" s="110"/>
      <c r="F43" s="110"/>
      <c r="G43" s="85"/>
      <c r="H43" s="85"/>
      <c r="I43" s="264"/>
      <c r="J43" s="85"/>
      <c r="K43" s="110"/>
      <c r="L43" s="110"/>
      <c r="M43" s="85"/>
      <c r="N43" s="85"/>
      <c r="O43" s="85"/>
      <c r="P43" s="110"/>
      <c r="Q43" s="110"/>
      <c r="R43" s="110"/>
      <c r="S43" s="87"/>
      <c r="T43" s="214"/>
      <c r="U43" s="87"/>
      <c r="V43" s="202"/>
      <c r="W43" s="202"/>
    </row>
    <row r="44" spans="1:23" x14ac:dyDescent="0.2">
      <c r="A44" s="111" t="s">
        <v>32</v>
      </c>
      <c r="B44" s="78"/>
      <c r="C44" s="78"/>
      <c r="D44" s="85"/>
      <c r="E44" s="110">
        <v>170</v>
      </c>
      <c r="F44" s="110">
        <v>170</v>
      </c>
      <c r="G44" s="110">
        <v>170</v>
      </c>
      <c r="H44" s="85">
        <v>170</v>
      </c>
      <c r="I44" s="265">
        <v>170</v>
      </c>
      <c r="J44" s="112">
        <v>170</v>
      </c>
      <c r="K44" s="110">
        <v>170</v>
      </c>
      <c r="L44" s="110">
        <v>200</v>
      </c>
      <c r="M44" s="112">
        <v>200</v>
      </c>
      <c r="N44" s="112">
        <v>200</v>
      </c>
      <c r="O44" s="112">
        <v>200</v>
      </c>
      <c r="P44" s="164">
        <v>200</v>
      </c>
      <c r="Q44" s="164">
        <v>200</v>
      </c>
      <c r="R44" s="164">
        <v>200</v>
      </c>
      <c r="S44" s="87">
        <v>200</v>
      </c>
      <c r="T44" s="214">
        <v>200</v>
      </c>
      <c r="U44" s="87">
        <v>200</v>
      </c>
      <c r="V44" s="202">
        <v>200</v>
      </c>
      <c r="W44" s="202">
        <v>200</v>
      </c>
    </row>
    <row r="45" spans="1:23" x14ac:dyDescent="0.2">
      <c r="A45" s="111" t="s">
        <v>33</v>
      </c>
      <c r="B45" s="78"/>
      <c r="C45" s="78"/>
      <c r="D45" s="85"/>
      <c r="E45" s="110">
        <v>195</v>
      </c>
      <c r="F45" s="110">
        <v>195</v>
      </c>
      <c r="G45" s="110">
        <v>195</v>
      </c>
      <c r="H45" s="85">
        <v>195</v>
      </c>
      <c r="I45" s="265">
        <v>195</v>
      </c>
      <c r="J45" s="112">
        <v>195</v>
      </c>
      <c r="K45" s="110">
        <v>195</v>
      </c>
      <c r="L45" s="110">
        <v>200</v>
      </c>
      <c r="M45" s="112">
        <v>250</v>
      </c>
      <c r="N45" s="112">
        <v>250</v>
      </c>
      <c r="O45" s="112">
        <v>250</v>
      </c>
      <c r="P45" s="164">
        <v>250</v>
      </c>
      <c r="Q45" s="164">
        <v>250</v>
      </c>
      <c r="R45" s="164">
        <v>250</v>
      </c>
      <c r="S45" s="87">
        <v>250</v>
      </c>
      <c r="T45" s="214">
        <v>250</v>
      </c>
      <c r="U45" s="87">
        <v>250</v>
      </c>
      <c r="V45" s="202">
        <v>250</v>
      </c>
      <c r="W45" s="202">
        <v>250</v>
      </c>
    </row>
    <row r="46" spans="1:23" x14ac:dyDescent="0.2">
      <c r="A46" s="111" t="s">
        <v>34</v>
      </c>
      <c r="B46" s="78"/>
      <c r="C46" s="78"/>
      <c r="D46" s="85"/>
      <c r="E46" s="110"/>
      <c r="F46" s="110"/>
      <c r="G46" s="110"/>
      <c r="H46" s="85"/>
      <c r="I46" s="265"/>
      <c r="J46" s="85"/>
      <c r="K46" s="110"/>
      <c r="L46" s="110"/>
      <c r="M46" s="85"/>
      <c r="N46" s="85"/>
      <c r="O46" s="85"/>
      <c r="P46" s="110"/>
      <c r="Q46" s="110"/>
      <c r="R46" s="110"/>
      <c r="S46" s="87"/>
      <c r="T46" s="214"/>
      <c r="U46" s="87"/>
      <c r="V46" s="202"/>
      <c r="W46" s="202"/>
    </row>
    <row r="47" spans="1:23" x14ac:dyDescent="0.2">
      <c r="A47" s="89" t="s">
        <v>35</v>
      </c>
      <c r="B47" s="90"/>
      <c r="C47" s="90"/>
      <c r="D47" s="92"/>
      <c r="E47" s="107">
        <v>1.95</v>
      </c>
      <c r="F47" s="113">
        <v>195</v>
      </c>
      <c r="G47" s="110">
        <v>195</v>
      </c>
      <c r="H47" s="85">
        <v>195</v>
      </c>
      <c r="I47" s="266">
        <v>195</v>
      </c>
      <c r="J47" s="114">
        <v>195</v>
      </c>
      <c r="K47" s="113">
        <v>195</v>
      </c>
      <c r="L47" s="168">
        <v>250</v>
      </c>
      <c r="M47" s="114">
        <v>250</v>
      </c>
      <c r="N47" s="114">
        <v>250</v>
      </c>
      <c r="O47" s="114">
        <v>250</v>
      </c>
      <c r="P47" s="165">
        <v>250</v>
      </c>
      <c r="Q47" s="165">
        <v>250</v>
      </c>
      <c r="R47" s="165">
        <v>250</v>
      </c>
      <c r="S47" s="195">
        <v>250</v>
      </c>
      <c r="T47" s="214">
        <v>250</v>
      </c>
      <c r="U47" s="87">
        <v>250</v>
      </c>
      <c r="V47" s="202">
        <v>250</v>
      </c>
      <c r="W47" s="202">
        <v>250</v>
      </c>
    </row>
    <row r="48" spans="1:23" ht="3.75" customHeight="1" x14ac:dyDescent="0.2">
      <c r="A48" s="65"/>
      <c r="B48" s="65"/>
      <c r="C48" s="93"/>
      <c r="D48" s="100"/>
      <c r="E48" s="100"/>
      <c r="F48" s="100"/>
      <c r="G48" s="100"/>
      <c r="H48" s="100"/>
      <c r="I48" s="267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218"/>
      <c r="U48" s="100"/>
      <c r="V48" s="226"/>
      <c r="W48" s="226"/>
    </row>
    <row r="49" spans="1:23" x14ac:dyDescent="0.2">
      <c r="A49" s="70" t="s">
        <v>36</v>
      </c>
      <c r="B49" s="71"/>
      <c r="C49" s="71"/>
      <c r="D49" s="101"/>
      <c r="E49" s="101"/>
      <c r="F49" s="101"/>
      <c r="G49" s="101"/>
      <c r="H49" s="101"/>
      <c r="I49" s="101"/>
      <c r="J49" s="101"/>
      <c r="K49" s="115"/>
      <c r="L49" s="115"/>
      <c r="M49" s="101"/>
      <c r="N49" s="101"/>
      <c r="O49" s="101"/>
      <c r="P49" s="115"/>
      <c r="Q49" s="115"/>
      <c r="R49" s="115"/>
      <c r="S49" s="84"/>
      <c r="T49" s="212"/>
      <c r="U49" s="84"/>
      <c r="V49" s="202"/>
      <c r="W49" s="202"/>
    </row>
    <row r="50" spans="1:23" ht="8.4499999999999993" customHeight="1" x14ac:dyDescent="0.2">
      <c r="A50" s="73"/>
      <c r="B50" s="65"/>
      <c r="C50" s="65"/>
      <c r="D50" s="81"/>
      <c r="E50" s="81"/>
      <c r="F50" s="81"/>
      <c r="G50" s="81"/>
      <c r="H50" s="81"/>
      <c r="I50" s="81"/>
      <c r="J50" s="81"/>
      <c r="K50" s="102"/>
      <c r="L50" s="102"/>
      <c r="M50" s="81"/>
      <c r="N50" s="81"/>
      <c r="O50" s="81"/>
      <c r="P50" s="102"/>
      <c r="Q50" s="102"/>
      <c r="R50" s="102"/>
      <c r="S50" s="84"/>
      <c r="T50" s="212"/>
      <c r="U50" s="84"/>
      <c r="V50" s="202"/>
      <c r="W50" s="202"/>
    </row>
    <row r="51" spans="1:23" x14ac:dyDescent="0.2">
      <c r="A51" s="97" t="s">
        <v>37</v>
      </c>
      <c r="B51" s="64"/>
      <c r="C51" s="65"/>
      <c r="D51" s="81">
        <v>97200</v>
      </c>
      <c r="E51" s="116">
        <v>106800</v>
      </c>
      <c r="F51" s="116">
        <v>106800</v>
      </c>
      <c r="G51" s="83">
        <v>106800</v>
      </c>
      <c r="H51" s="83">
        <v>106800</v>
      </c>
      <c r="I51" s="116">
        <v>106800</v>
      </c>
      <c r="J51" s="83">
        <v>106800</v>
      </c>
      <c r="K51" s="102">
        <v>126000</v>
      </c>
      <c r="L51" s="116">
        <v>126000</v>
      </c>
      <c r="M51" s="83">
        <v>126000</v>
      </c>
      <c r="N51" s="83">
        <v>126000</v>
      </c>
      <c r="O51" s="83">
        <v>126000</v>
      </c>
      <c r="P51" s="116">
        <v>126000</v>
      </c>
      <c r="Q51" s="116">
        <v>126000</v>
      </c>
      <c r="R51" s="116">
        <v>126000</v>
      </c>
      <c r="S51" s="84">
        <v>148200</v>
      </c>
      <c r="T51" s="212">
        <v>148200</v>
      </c>
      <c r="U51" s="84">
        <v>148200</v>
      </c>
      <c r="V51" s="268">
        <v>148200</v>
      </c>
      <c r="W51" s="268">
        <v>148200</v>
      </c>
    </row>
    <row r="52" spans="1:23" hidden="1" x14ac:dyDescent="0.2">
      <c r="A52" s="73" t="s">
        <v>38</v>
      </c>
      <c r="B52" s="65"/>
      <c r="C52" s="65"/>
      <c r="D52" s="60">
        <v>1.2E-2</v>
      </c>
      <c r="E52" s="21">
        <v>1.46E-2</v>
      </c>
      <c r="F52" s="21">
        <v>1.46E-2</v>
      </c>
      <c r="G52" s="20">
        <v>1.46E-2</v>
      </c>
      <c r="H52" s="20">
        <v>1.55E-2</v>
      </c>
      <c r="I52" s="21">
        <v>1.67E-2</v>
      </c>
      <c r="J52" s="20">
        <v>1.66E-2</v>
      </c>
      <c r="K52" s="58">
        <v>1.66E-2</v>
      </c>
      <c r="L52" s="21">
        <v>1.61E-2</v>
      </c>
      <c r="M52" s="20">
        <v>1.3299999999999999E-2</v>
      </c>
      <c r="N52" s="20">
        <v>1.0800000000000001E-2</v>
      </c>
      <c r="O52" s="138"/>
      <c r="P52" s="138"/>
      <c r="Q52" s="138"/>
      <c r="R52" s="138"/>
      <c r="S52" s="200"/>
      <c r="T52" s="221"/>
      <c r="U52" s="200"/>
      <c r="V52" s="268"/>
      <c r="W52" s="268"/>
    </row>
    <row r="53" spans="1:23" hidden="1" x14ac:dyDescent="0.2">
      <c r="A53" s="73"/>
      <c r="B53" s="65"/>
      <c r="C53" s="65"/>
      <c r="D53" s="20" t="s">
        <v>107</v>
      </c>
      <c r="E53" s="20" t="s">
        <v>108</v>
      </c>
      <c r="F53" s="20" t="s">
        <v>108</v>
      </c>
      <c r="G53" s="20" t="s">
        <v>108</v>
      </c>
      <c r="H53" s="20" t="s">
        <v>109</v>
      </c>
      <c r="I53" s="20" t="s">
        <v>110</v>
      </c>
      <c r="J53" s="20" t="s">
        <v>111</v>
      </c>
      <c r="K53" s="58" t="s">
        <v>111</v>
      </c>
      <c r="L53" s="20" t="s">
        <v>104</v>
      </c>
      <c r="M53" s="20">
        <v>2.52E-2</v>
      </c>
      <c r="N53" s="20">
        <v>2.4799999999999999E-2</v>
      </c>
      <c r="O53" s="138"/>
      <c r="P53" s="138"/>
      <c r="Q53" s="138"/>
      <c r="R53" s="138"/>
      <c r="S53" s="200"/>
      <c r="T53" s="221"/>
      <c r="U53" s="200"/>
      <c r="V53" s="268"/>
      <c r="W53" s="268"/>
    </row>
    <row r="54" spans="1:23" hidden="1" x14ac:dyDescent="0.2">
      <c r="A54" s="73" t="s">
        <v>39</v>
      </c>
      <c r="B54" s="65"/>
      <c r="C54" s="65"/>
      <c r="D54" s="61" t="s">
        <v>40</v>
      </c>
      <c r="E54" s="22">
        <v>1.086E-2</v>
      </c>
      <c r="F54" s="22">
        <v>8.0000000000000002E-3</v>
      </c>
      <c r="G54" s="20">
        <v>8.0000000000000002E-3</v>
      </c>
      <c r="H54" s="20">
        <v>8.0000000000000002E-3</v>
      </c>
      <c r="I54" s="22">
        <v>1.146E-2</v>
      </c>
      <c r="J54" s="52">
        <v>1.146E-2</v>
      </c>
      <c r="K54" s="59">
        <v>1.146E-2</v>
      </c>
      <c r="L54" s="22">
        <v>1.191E-2</v>
      </c>
      <c r="M54" s="52">
        <v>1.191E-2</v>
      </c>
      <c r="N54" s="52">
        <v>1.191E-2</v>
      </c>
      <c r="O54" s="139"/>
      <c r="P54" s="139"/>
      <c r="Q54" s="139"/>
      <c r="R54" s="139"/>
      <c r="S54" s="201"/>
      <c r="T54" s="222"/>
      <c r="U54" s="201"/>
      <c r="V54" s="268"/>
      <c r="W54" s="268"/>
    </row>
    <row r="55" spans="1:23" hidden="1" x14ac:dyDescent="0.2">
      <c r="A55" s="97"/>
      <c r="B55" s="64"/>
      <c r="C55" s="64"/>
      <c r="D55" s="117" t="s">
        <v>112</v>
      </c>
      <c r="E55" s="118" t="s">
        <v>112</v>
      </c>
      <c r="F55" s="118" t="s">
        <v>113</v>
      </c>
      <c r="G55" s="117" t="s">
        <v>113</v>
      </c>
      <c r="H55" s="117" t="s">
        <v>113</v>
      </c>
      <c r="I55" s="118" t="s">
        <v>114</v>
      </c>
      <c r="J55" s="117" t="s">
        <v>115</v>
      </c>
      <c r="K55" s="109" t="s">
        <v>115</v>
      </c>
      <c r="L55" s="118" t="s">
        <v>105</v>
      </c>
      <c r="M55" s="117" t="s">
        <v>105</v>
      </c>
      <c r="N55" s="117" t="s">
        <v>119</v>
      </c>
      <c r="O55" s="140"/>
      <c r="P55" s="140"/>
      <c r="Q55" s="140"/>
      <c r="R55" s="140"/>
      <c r="S55" s="199"/>
      <c r="T55" s="221"/>
      <c r="U55" s="200"/>
      <c r="V55" s="268"/>
      <c r="W55" s="268"/>
    </row>
    <row r="56" spans="1:23" ht="3.75" customHeight="1" x14ac:dyDescent="0.2">
      <c r="A56" s="65"/>
      <c r="B56" s="65"/>
      <c r="C56" s="93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218"/>
      <c r="U56" s="100"/>
      <c r="V56" s="269"/>
      <c r="W56" s="269"/>
    </row>
    <row r="57" spans="1:23" x14ac:dyDescent="0.2">
      <c r="A57" s="70" t="s">
        <v>41</v>
      </c>
      <c r="B57" s="71"/>
      <c r="C57" s="71"/>
      <c r="D57" s="101"/>
      <c r="E57" s="101"/>
      <c r="F57" s="101"/>
      <c r="G57" s="101"/>
      <c r="H57" s="101"/>
      <c r="I57" s="101"/>
      <c r="J57" s="101"/>
      <c r="K57" s="115"/>
      <c r="L57" s="101"/>
      <c r="M57" s="101"/>
      <c r="N57" s="101"/>
      <c r="O57" s="101"/>
      <c r="P57" s="115"/>
      <c r="Q57" s="115"/>
      <c r="R57" s="115"/>
      <c r="S57" s="84"/>
      <c r="T57" s="212"/>
      <c r="U57" s="84"/>
      <c r="V57" s="268"/>
      <c r="W57" s="268"/>
    </row>
    <row r="58" spans="1:23" ht="8.4499999999999993" customHeight="1" x14ac:dyDescent="0.2">
      <c r="A58" s="73"/>
      <c r="B58" s="65"/>
      <c r="C58" s="65"/>
      <c r="D58" s="81"/>
      <c r="E58" s="81"/>
      <c r="F58" s="81"/>
      <c r="G58" s="81"/>
      <c r="H58" s="81"/>
      <c r="I58" s="81"/>
      <c r="J58" s="81"/>
      <c r="K58" s="102"/>
      <c r="L58" s="81"/>
      <c r="M58" s="81"/>
      <c r="N58" s="81"/>
      <c r="O58" s="81"/>
      <c r="P58" s="102"/>
      <c r="Q58" s="102"/>
      <c r="R58" s="102"/>
      <c r="S58" s="84"/>
      <c r="T58" s="212"/>
      <c r="U58" s="84"/>
      <c r="V58" s="268"/>
      <c r="W58" s="268"/>
    </row>
    <row r="59" spans="1:23" x14ac:dyDescent="0.2">
      <c r="A59" s="73" t="s">
        <v>42</v>
      </c>
      <c r="B59" s="65"/>
      <c r="C59" s="65"/>
      <c r="D59" s="81">
        <v>5731</v>
      </c>
      <c r="E59" s="102">
        <v>5933</v>
      </c>
      <c r="F59" s="102">
        <v>6077</v>
      </c>
      <c r="G59" s="81">
        <v>6077</v>
      </c>
      <c r="H59" s="81">
        <v>6192</v>
      </c>
      <c r="I59" s="102">
        <v>6192</v>
      </c>
      <c r="J59" s="81">
        <v>6365</v>
      </c>
      <c r="K59" s="102">
        <v>6365</v>
      </c>
      <c r="L59" s="102">
        <v>6566</v>
      </c>
      <c r="M59" s="81">
        <v>6566</v>
      </c>
      <c r="N59" s="81">
        <v>6682</v>
      </c>
      <c r="O59" s="81">
        <v>6682</v>
      </c>
      <c r="P59" s="102">
        <v>6739</v>
      </c>
      <c r="Q59" s="102">
        <v>6739</v>
      </c>
      <c r="R59" s="102">
        <v>6768</v>
      </c>
      <c r="S59" s="84">
        <v>6768</v>
      </c>
      <c r="T59" s="212">
        <v>6768</v>
      </c>
      <c r="U59" s="84">
        <v>6768</v>
      </c>
      <c r="V59" s="268">
        <v>6826</v>
      </c>
      <c r="W59" s="268">
        <v>6826</v>
      </c>
    </row>
    <row r="60" spans="1:23" x14ac:dyDescent="0.2">
      <c r="A60" s="77" t="s">
        <v>43</v>
      </c>
      <c r="B60" s="78"/>
      <c r="C60" s="78"/>
      <c r="D60" s="85"/>
      <c r="E60" s="110"/>
      <c r="F60" s="110"/>
      <c r="G60" s="85"/>
      <c r="H60" s="85"/>
      <c r="I60" s="110"/>
      <c r="J60" s="85"/>
      <c r="K60" s="110"/>
      <c r="L60" s="110"/>
      <c r="M60" s="85"/>
      <c r="N60" s="85"/>
      <c r="O60" s="85"/>
      <c r="P60" s="110"/>
      <c r="Q60" s="110"/>
      <c r="R60" s="110"/>
      <c r="S60" s="87"/>
      <c r="T60" s="214"/>
      <c r="U60" s="87"/>
      <c r="V60" s="268"/>
      <c r="W60" s="268"/>
    </row>
    <row r="61" spans="1:23" x14ac:dyDescent="0.2">
      <c r="A61" s="97" t="s">
        <v>44</v>
      </c>
      <c r="B61" s="64"/>
      <c r="C61" s="64"/>
      <c r="D61" s="98">
        <v>28656</v>
      </c>
      <c r="E61" s="98">
        <v>29664</v>
      </c>
      <c r="F61" s="98">
        <v>30384</v>
      </c>
      <c r="G61" s="98">
        <v>30384</v>
      </c>
      <c r="H61" s="98">
        <v>30960</v>
      </c>
      <c r="I61" s="98">
        <v>30960</v>
      </c>
      <c r="J61" s="98">
        <v>31824</v>
      </c>
      <c r="K61" s="156">
        <v>31824</v>
      </c>
      <c r="L61" s="98">
        <v>32832</v>
      </c>
      <c r="M61" s="98">
        <v>32832</v>
      </c>
      <c r="N61" s="98">
        <v>33408</v>
      </c>
      <c r="O61" s="98">
        <v>33408</v>
      </c>
      <c r="P61" s="156">
        <v>33696</v>
      </c>
      <c r="Q61" s="156">
        <v>33696</v>
      </c>
      <c r="R61" s="156">
        <v>33840</v>
      </c>
      <c r="S61" s="99">
        <v>33840</v>
      </c>
      <c r="T61" s="217">
        <v>33840</v>
      </c>
      <c r="U61" s="99">
        <v>33840</v>
      </c>
      <c r="V61" s="270">
        <v>34128</v>
      </c>
      <c r="W61" s="270">
        <v>34128</v>
      </c>
    </row>
    <row r="62" spans="1:23" x14ac:dyDescent="0.2">
      <c r="A62" s="65"/>
      <c r="B62" s="65"/>
      <c r="C62" s="65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142"/>
      <c r="Q62" s="84"/>
      <c r="R62" s="84"/>
      <c r="T62" s="84"/>
      <c r="U62" s="84"/>
    </row>
  </sheetData>
  <mergeCells count="2">
    <mergeCell ref="A25:B25"/>
    <mergeCell ref="A1:W1"/>
  </mergeCells>
  <phoneticPr fontId="2" type="noConversion"/>
  <printOptions horizontalCentered="1" verticalCentered="1"/>
  <pageMargins left="0" right="0" top="0.59055118110236227" bottom="0.31496062992125984" header="0.23622047244094491" footer="0.19685039370078741"/>
  <pageSetup paperSize="9" scale="87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V93"/>
  <sheetViews>
    <sheetView view="pageBreakPreview" zoomScale="140" zoomScaleNormal="100" zoomScaleSheetLayoutView="140" workbookViewId="0">
      <selection activeCell="N85" sqref="N85"/>
    </sheetView>
  </sheetViews>
  <sheetFormatPr baseColWidth="10" defaultColWidth="11.42578125" defaultRowHeight="12.75" outlineLevelRow="1" x14ac:dyDescent="0.2"/>
  <cols>
    <col min="1" max="1" width="21.28515625" style="1" customWidth="1"/>
    <col min="2" max="3" width="7.28515625" style="1" customWidth="1"/>
    <col min="4" max="6" width="8.42578125" style="1" customWidth="1"/>
    <col min="7" max="7" width="8" style="1" customWidth="1"/>
    <col min="8" max="14" width="8.42578125" style="1" customWidth="1"/>
    <col min="15" max="16384" width="11.42578125" style="1"/>
  </cols>
  <sheetData>
    <row r="1" spans="1:256" x14ac:dyDescent="0.2">
      <c r="A1" s="279" t="s">
        <v>45</v>
      </c>
      <c r="B1" s="279"/>
      <c r="C1" s="279"/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79"/>
    </row>
    <row r="2" spans="1:256" ht="9.75" customHeight="1" thickBot="1" x14ac:dyDescent="0.25">
      <c r="D2" s="2"/>
      <c r="E2" s="12"/>
      <c r="F2" s="12"/>
      <c r="G2" s="18"/>
      <c r="H2" s="18"/>
      <c r="I2" s="18"/>
      <c r="J2" s="12"/>
    </row>
    <row r="3" spans="1:256" ht="15.75" customHeight="1" thickBot="1" x14ac:dyDescent="0.25">
      <c r="A3" s="206"/>
      <c r="B3" s="16"/>
      <c r="C3" s="205"/>
      <c r="D3" s="132">
        <v>2007</v>
      </c>
      <c r="E3" s="132">
        <v>2008</v>
      </c>
      <c r="F3" s="133">
        <v>2009</v>
      </c>
      <c r="G3" s="132">
        <v>2010</v>
      </c>
      <c r="H3" s="132">
        <v>2011</v>
      </c>
      <c r="I3" s="132">
        <v>2012</v>
      </c>
      <c r="J3" s="132">
        <v>2013</v>
      </c>
      <c r="K3" s="132">
        <v>2014</v>
      </c>
      <c r="L3" s="132">
        <v>2015</v>
      </c>
      <c r="M3" s="233">
        <v>2016</v>
      </c>
      <c r="N3" s="237">
        <v>2017</v>
      </c>
      <c r="O3" s="237">
        <v>2018</v>
      </c>
      <c r="P3" s="239">
        <v>2019</v>
      </c>
    </row>
    <row r="4" spans="1:256" x14ac:dyDescent="0.2">
      <c r="A4" s="23" t="s">
        <v>46</v>
      </c>
      <c r="B4" s="24"/>
      <c r="C4" s="24"/>
      <c r="D4" s="25"/>
      <c r="E4" s="25"/>
      <c r="F4" s="25"/>
      <c r="G4" s="25"/>
      <c r="H4" s="25"/>
      <c r="I4" s="25"/>
      <c r="J4" s="25"/>
      <c r="K4" s="25"/>
      <c r="L4" s="25"/>
      <c r="M4" s="230"/>
      <c r="N4" s="8"/>
      <c r="O4" s="8"/>
      <c r="P4" s="234"/>
    </row>
    <row r="5" spans="1:256" ht="4.3499999999999996" customHeight="1" x14ac:dyDescent="0.2">
      <c r="A5" s="26"/>
      <c r="B5" s="11"/>
      <c r="C5" s="11"/>
      <c r="D5" s="19"/>
      <c r="E5" s="19"/>
      <c r="F5" s="19"/>
      <c r="G5" s="19"/>
      <c r="H5" s="19"/>
      <c r="I5" s="19"/>
      <c r="J5" s="19"/>
      <c r="K5" s="19"/>
      <c r="L5" s="19"/>
      <c r="M5" s="230"/>
      <c r="N5" s="8"/>
      <c r="O5" s="8"/>
      <c r="P5" s="234"/>
    </row>
    <row r="6" spans="1:256" ht="12.75" customHeight="1" x14ac:dyDescent="0.2">
      <c r="A6" s="10" t="s">
        <v>47</v>
      </c>
      <c r="B6" s="274">
        <v>100</v>
      </c>
      <c r="C6" s="11" t="s">
        <v>48</v>
      </c>
      <c r="D6" s="28">
        <v>22.2</v>
      </c>
      <c r="E6" s="28">
        <v>19.877700000000001</v>
      </c>
      <c r="F6" s="119">
        <v>19.932200000000002</v>
      </c>
      <c r="G6" s="53">
        <v>16.779800000000002</v>
      </c>
      <c r="H6" s="119">
        <v>16.332599999999999</v>
      </c>
      <c r="I6" s="119">
        <v>16.174800000000001</v>
      </c>
      <c r="J6" s="119">
        <v>16.4268</v>
      </c>
      <c r="K6" s="119">
        <v>16.146799999999999</v>
      </c>
      <c r="L6" s="119">
        <v>14.571199999999999</v>
      </c>
      <c r="M6" s="231">
        <v>14.417199999999999</v>
      </c>
      <c r="N6" s="8">
        <v>15.7164</v>
      </c>
      <c r="O6" s="272">
        <v>15.100899999999999</v>
      </c>
      <c r="P6" s="235">
        <v>14.5466</v>
      </c>
    </row>
    <row r="7" spans="1:256" x14ac:dyDescent="0.2">
      <c r="A7" s="10" t="s">
        <v>49</v>
      </c>
      <c r="B7" s="274">
        <v>1</v>
      </c>
      <c r="C7" s="11" t="s">
        <v>50</v>
      </c>
      <c r="D7" s="29">
        <v>1.66</v>
      </c>
      <c r="E7" s="29">
        <v>1.4796</v>
      </c>
      <c r="F7" s="119">
        <v>1.4832000000000001</v>
      </c>
      <c r="G7" s="54">
        <v>1.2504999999999999</v>
      </c>
      <c r="H7" s="119">
        <v>1.2139</v>
      </c>
      <c r="I7" s="119">
        <v>1.2068000000000001</v>
      </c>
      <c r="J7" s="119">
        <v>1.2255</v>
      </c>
      <c r="K7" s="119">
        <v>1.20235</v>
      </c>
      <c r="L7" s="119">
        <v>1.0873999999999999</v>
      </c>
      <c r="M7" s="231">
        <v>1.0720000000000001</v>
      </c>
      <c r="N7" s="8">
        <v>1.1701999999999999</v>
      </c>
      <c r="O7" s="272">
        <v>1.1269</v>
      </c>
      <c r="P7" s="235">
        <v>1.087</v>
      </c>
    </row>
    <row r="8" spans="1:256" x14ac:dyDescent="0.2">
      <c r="A8" s="10" t="s">
        <v>51</v>
      </c>
      <c r="B8" s="274">
        <v>1</v>
      </c>
      <c r="C8" s="11" t="s">
        <v>52</v>
      </c>
      <c r="D8" s="28">
        <v>2.25</v>
      </c>
      <c r="E8" s="28">
        <v>1.5303</v>
      </c>
      <c r="F8" s="119">
        <v>1.6694</v>
      </c>
      <c r="G8" s="53">
        <v>1.4594</v>
      </c>
      <c r="H8" s="119">
        <v>1.4533</v>
      </c>
      <c r="I8" s="119">
        <v>1.4879</v>
      </c>
      <c r="J8" s="119">
        <v>1.4730000000000001</v>
      </c>
      <c r="K8" s="119">
        <v>1.54932</v>
      </c>
      <c r="L8" s="119">
        <v>1.4753400000000001</v>
      </c>
      <c r="M8" s="231">
        <v>1.255857</v>
      </c>
      <c r="N8" s="8">
        <v>1.3183</v>
      </c>
      <c r="O8" s="272">
        <v>1.2555000000000001</v>
      </c>
      <c r="P8" s="235">
        <v>1.2828219999999999</v>
      </c>
    </row>
    <row r="9" spans="1:256" x14ac:dyDescent="0.2">
      <c r="A9" s="10" t="s">
        <v>53</v>
      </c>
      <c r="B9" s="274">
        <v>100</v>
      </c>
      <c r="C9" s="11" t="s">
        <v>54</v>
      </c>
      <c r="D9" s="28">
        <v>14.519399999999999</v>
      </c>
      <c r="E9" s="28">
        <v>13.733599999999999</v>
      </c>
      <c r="F9" s="19">
        <v>13.3315</v>
      </c>
      <c r="G9" s="53">
        <v>11.990399999999999</v>
      </c>
      <c r="H9" s="119">
        <v>12.04</v>
      </c>
      <c r="I9" s="119">
        <v>11.809699999999999</v>
      </c>
      <c r="J9" s="119">
        <v>11.4701</v>
      </c>
      <c r="K9" s="119">
        <v>12.8131</v>
      </c>
      <c r="L9" s="119">
        <v>12.916</v>
      </c>
      <c r="M9" s="231">
        <v>13.1089</v>
      </c>
      <c r="N9" s="8">
        <v>12.4655</v>
      </c>
      <c r="O9" s="272">
        <v>12.5908</v>
      </c>
      <c r="P9" s="235">
        <v>12.428100000000001</v>
      </c>
    </row>
    <row r="10" spans="1:256" ht="12.75" customHeight="1" x14ac:dyDescent="0.2">
      <c r="A10" s="10" t="s">
        <v>55</v>
      </c>
      <c r="B10" s="274">
        <v>100</v>
      </c>
      <c r="C10" s="11" t="s">
        <v>56</v>
      </c>
      <c r="D10" s="28">
        <v>1.0134000000000001</v>
      </c>
      <c r="E10" s="28">
        <v>1.1740999999999999</v>
      </c>
      <c r="F10" s="19">
        <v>1.1104000000000001</v>
      </c>
      <c r="G10" s="53">
        <v>1.1492</v>
      </c>
      <c r="H10" s="19">
        <v>1.2153</v>
      </c>
      <c r="I10" s="19">
        <v>1.0586</v>
      </c>
      <c r="J10" s="19">
        <v>0.84609999999999996</v>
      </c>
      <c r="K10" s="19">
        <v>0.82869999999999999</v>
      </c>
      <c r="L10" s="19">
        <v>0.83209999999999995</v>
      </c>
      <c r="M10" s="231">
        <v>0.87129999999999996</v>
      </c>
      <c r="N10" s="8">
        <v>0.86499999999999999</v>
      </c>
      <c r="O10" s="272">
        <v>0.89839999999999998</v>
      </c>
      <c r="P10" s="235">
        <v>0.89100000000000001</v>
      </c>
    </row>
    <row r="11" spans="1:256" x14ac:dyDescent="0.2">
      <c r="A11" s="10" t="s">
        <v>57</v>
      </c>
      <c r="B11" s="274">
        <v>1</v>
      </c>
      <c r="C11" s="11" t="s">
        <v>58</v>
      </c>
      <c r="D11" s="28">
        <v>1.1470899999999999</v>
      </c>
      <c r="E11" s="28">
        <v>0.86219999999999997</v>
      </c>
      <c r="F11" s="19">
        <v>0.98609999999999998</v>
      </c>
      <c r="G11" s="53">
        <v>0.93810000000000004</v>
      </c>
      <c r="H11" s="119">
        <v>0.91830000000000001</v>
      </c>
      <c r="I11" s="119">
        <v>0.91930000000000001</v>
      </c>
      <c r="J11" s="119">
        <v>0.83709999999999996</v>
      </c>
      <c r="K11" s="119">
        <v>0.85787100000000005</v>
      </c>
      <c r="L11" s="119">
        <v>0.72063299999999997</v>
      </c>
      <c r="M11" s="231">
        <v>0.75789099999999998</v>
      </c>
      <c r="N11" s="8">
        <v>0.77780000000000005</v>
      </c>
      <c r="O11" s="272">
        <v>0.7218</v>
      </c>
      <c r="P11" s="235">
        <v>0.74677099999999996</v>
      </c>
    </row>
    <row r="12" spans="1:256" x14ac:dyDescent="0.2">
      <c r="A12" s="10" t="s">
        <v>59</v>
      </c>
      <c r="B12" s="274">
        <v>100</v>
      </c>
      <c r="C12" s="11" t="s">
        <v>60</v>
      </c>
      <c r="D12" s="28">
        <v>17.5167</v>
      </c>
      <c r="E12" s="28">
        <v>13.4596</v>
      </c>
      <c r="F12" s="19">
        <v>14.4778</v>
      </c>
      <c r="G12" s="53">
        <v>13.864599999999999</v>
      </c>
      <c r="H12" s="19">
        <v>13.6404</v>
      </c>
      <c r="I12" s="19">
        <v>14.070499999999999</v>
      </c>
      <c r="J12" s="19">
        <v>13.8474</v>
      </c>
      <c r="K12" s="19">
        <v>12.6929</v>
      </c>
      <c r="L12" s="19">
        <v>11.8735</v>
      </c>
      <c r="M12" s="231">
        <v>11.1876</v>
      </c>
      <c r="N12" s="8">
        <v>11.901999999999999</v>
      </c>
      <c r="O12" s="272">
        <v>11.1188</v>
      </c>
      <c r="P12" s="235">
        <v>10.3447</v>
      </c>
    </row>
    <row r="13" spans="1:256" x14ac:dyDescent="0.2">
      <c r="A13" s="10" t="s">
        <v>102</v>
      </c>
      <c r="B13" s="274">
        <v>100</v>
      </c>
      <c r="C13" s="11" t="s">
        <v>61</v>
      </c>
      <c r="D13" s="28">
        <v>78.650999999999996</v>
      </c>
      <c r="E13" s="28">
        <v>73.875900000000001</v>
      </c>
      <c r="F13" s="19">
        <v>73.631</v>
      </c>
      <c r="G13" s="53">
        <v>72.759799999999998</v>
      </c>
      <c r="H13" s="119">
        <v>72.116399999999999</v>
      </c>
      <c r="I13" s="119">
        <v>74.935500000000005</v>
      </c>
      <c r="J13" s="119">
        <v>70.439099999999996</v>
      </c>
      <c r="K13" s="119">
        <v>74.985100000000003</v>
      </c>
      <c r="L13" s="119">
        <v>70.559899999999999</v>
      </c>
      <c r="M13" s="231">
        <v>70.350399999999993</v>
      </c>
      <c r="N13" s="8">
        <v>72.9178</v>
      </c>
      <c r="O13" s="272">
        <v>72.322900000000004</v>
      </c>
      <c r="P13" s="235">
        <v>72.017700000000005</v>
      </c>
    </row>
    <row r="14" spans="1:256" ht="13.5" thickBot="1" x14ac:dyDescent="0.25">
      <c r="A14" s="14" t="s">
        <v>62</v>
      </c>
      <c r="B14" s="275">
        <v>1</v>
      </c>
      <c r="C14" s="15" t="s">
        <v>63</v>
      </c>
      <c r="D14" s="31">
        <v>1.1321399999999999</v>
      </c>
      <c r="E14" s="31">
        <v>1.0644</v>
      </c>
      <c r="F14" s="30">
        <v>1.0337000000000001</v>
      </c>
      <c r="G14" s="55">
        <v>0.93210000000000004</v>
      </c>
      <c r="H14" s="120">
        <v>0.93510000000000004</v>
      </c>
      <c r="I14" s="120">
        <v>0.91539999999999999</v>
      </c>
      <c r="J14" s="120">
        <v>0.88939999999999997</v>
      </c>
      <c r="K14" s="120">
        <v>0.99363599999999996</v>
      </c>
      <c r="L14" s="120">
        <v>1.001012</v>
      </c>
      <c r="M14" s="232">
        <v>1.016354</v>
      </c>
      <c r="N14" s="17">
        <v>0.97450000000000003</v>
      </c>
      <c r="O14" s="273">
        <v>0.98580000000000001</v>
      </c>
      <c r="P14" s="236">
        <v>0.96837399999999996</v>
      </c>
    </row>
    <row r="15" spans="1:256" x14ac:dyDescent="0.2">
      <c r="A15" s="11"/>
      <c r="B15" s="11"/>
      <c r="C15" s="11"/>
      <c r="D15" s="32"/>
      <c r="E15" s="27"/>
      <c r="F15" s="11"/>
      <c r="G15" s="27"/>
      <c r="H15" s="27"/>
      <c r="I15" s="27"/>
      <c r="J15" s="11"/>
      <c r="K15" s="13"/>
      <c r="L15" s="13"/>
    </row>
    <row r="16" spans="1:256" x14ac:dyDescent="0.2">
      <c r="A16" s="279" t="s">
        <v>64</v>
      </c>
      <c r="B16" s="279"/>
      <c r="C16" s="279"/>
      <c r="D16" s="279"/>
      <c r="E16" s="279"/>
      <c r="F16" s="279"/>
      <c r="G16" s="279"/>
      <c r="H16" s="279"/>
      <c r="I16" s="279"/>
      <c r="J16" s="279"/>
      <c r="K16" s="279"/>
      <c r="L16" s="279"/>
      <c r="M16" s="279"/>
      <c r="N16" s="279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279"/>
      <c r="Z16" s="279"/>
      <c r="AA16" s="279"/>
      <c r="AB16" s="279"/>
      <c r="AC16" s="279"/>
      <c r="AD16" s="279"/>
      <c r="AE16" s="279"/>
      <c r="AF16" s="279"/>
      <c r="AG16" s="279"/>
      <c r="AH16" s="279"/>
      <c r="AI16" s="279"/>
      <c r="AJ16" s="279"/>
      <c r="AK16" s="279"/>
      <c r="AL16" s="279"/>
      <c r="AM16" s="279"/>
      <c r="AN16" s="279"/>
      <c r="AO16" s="279"/>
      <c r="AP16" s="279"/>
      <c r="AQ16" s="279"/>
      <c r="AR16" s="279"/>
      <c r="AS16" s="279"/>
      <c r="AT16" s="279"/>
      <c r="AU16" s="279"/>
      <c r="AV16" s="279"/>
      <c r="AW16" s="279"/>
      <c r="AX16" s="279"/>
      <c r="AY16" s="279"/>
      <c r="AZ16" s="279"/>
      <c r="BA16" s="279"/>
      <c r="BB16" s="279"/>
      <c r="BC16" s="279"/>
      <c r="BD16" s="279"/>
      <c r="BE16" s="279"/>
      <c r="BF16" s="279"/>
      <c r="BG16" s="279"/>
      <c r="BH16" s="279"/>
      <c r="BI16" s="279"/>
      <c r="BJ16" s="279"/>
      <c r="BK16" s="279"/>
      <c r="BL16" s="279"/>
      <c r="BM16" s="279"/>
      <c r="BN16" s="279"/>
      <c r="BO16" s="279"/>
      <c r="BP16" s="279"/>
      <c r="BQ16" s="279"/>
      <c r="BR16" s="279"/>
      <c r="BS16" s="279"/>
      <c r="BT16" s="279"/>
      <c r="BU16" s="279"/>
      <c r="BV16" s="279"/>
      <c r="BW16" s="279"/>
      <c r="BX16" s="279"/>
      <c r="BY16" s="279"/>
      <c r="BZ16" s="279"/>
      <c r="CA16" s="279"/>
      <c r="CB16" s="279"/>
      <c r="CC16" s="279"/>
      <c r="CD16" s="279"/>
      <c r="CE16" s="279"/>
      <c r="CF16" s="279"/>
      <c r="CG16" s="279"/>
      <c r="CH16" s="279"/>
      <c r="CI16" s="279"/>
      <c r="CJ16" s="279"/>
      <c r="CK16" s="279"/>
      <c r="CL16" s="279"/>
      <c r="CM16" s="279"/>
      <c r="CN16" s="279"/>
      <c r="CO16" s="279"/>
      <c r="CP16" s="279"/>
      <c r="CQ16" s="279"/>
      <c r="CR16" s="279"/>
      <c r="CS16" s="279"/>
      <c r="CT16" s="279"/>
      <c r="CU16" s="279"/>
      <c r="CV16" s="279"/>
      <c r="CW16" s="279"/>
      <c r="CX16" s="279"/>
      <c r="CY16" s="279"/>
      <c r="CZ16" s="279"/>
      <c r="DA16" s="279"/>
      <c r="DB16" s="279"/>
      <c r="DC16" s="279"/>
      <c r="DD16" s="279"/>
      <c r="DE16" s="279"/>
      <c r="DF16" s="279"/>
      <c r="DG16" s="279"/>
      <c r="DH16" s="279"/>
      <c r="DI16" s="279"/>
      <c r="DJ16" s="279"/>
      <c r="DK16" s="279"/>
      <c r="DL16" s="279"/>
      <c r="DM16" s="279"/>
      <c r="DN16" s="279"/>
      <c r="DO16" s="279"/>
      <c r="DP16" s="279"/>
      <c r="DQ16" s="279"/>
      <c r="DR16" s="279"/>
      <c r="DS16" s="279"/>
      <c r="DT16" s="279"/>
      <c r="DU16" s="279"/>
      <c r="DV16" s="279"/>
      <c r="DW16" s="279"/>
      <c r="DX16" s="279"/>
      <c r="DY16" s="279"/>
      <c r="DZ16" s="279"/>
      <c r="EA16" s="279"/>
      <c r="EB16" s="279"/>
      <c r="EC16" s="279"/>
      <c r="ED16" s="279"/>
      <c r="EE16" s="279"/>
      <c r="EF16" s="279"/>
      <c r="EG16" s="279"/>
      <c r="EH16" s="279"/>
      <c r="EI16" s="279"/>
      <c r="EJ16" s="279"/>
      <c r="EK16" s="279"/>
      <c r="EL16" s="279"/>
      <c r="EM16" s="279"/>
      <c r="EN16" s="279"/>
      <c r="EO16" s="279"/>
      <c r="EP16" s="279"/>
      <c r="EQ16" s="279"/>
      <c r="ER16" s="279"/>
      <c r="ES16" s="279"/>
      <c r="ET16" s="279"/>
      <c r="EU16" s="279"/>
      <c r="EV16" s="279"/>
      <c r="EW16" s="279"/>
      <c r="EX16" s="279"/>
      <c r="EY16" s="279"/>
      <c r="EZ16" s="279"/>
      <c r="FA16" s="279"/>
      <c r="FB16" s="279"/>
      <c r="FC16" s="279"/>
      <c r="FD16" s="279"/>
      <c r="FE16" s="279"/>
      <c r="FF16" s="279"/>
      <c r="FG16" s="279"/>
      <c r="FH16" s="279"/>
      <c r="FI16" s="279"/>
      <c r="FJ16" s="279"/>
      <c r="FK16" s="279"/>
      <c r="FL16" s="279"/>
      <c r="FM16" s="279"/>
      <c r="FN16" s="279"/>
      <c r="FO16" s="279"/>
      <c r="FP16" s="279"/>
      <c r="FQ16" s="279"/>
      <c r="FR16" s="279"/>
      <c r="FS16" s="279"/>
      <c r="FT16" s="279"/>
      <c r="FU16" s="279"/>
      <c r="FV16" s="279"/>
      <c r="FW16" s="279"/>
      <c r="FX16" s="279"/>
      <c r="FY16" s="279"/>
      <c r="FZ16" s="279"/>
      <c r="GA16" s="279"/>
      <c r="GB16" s="279"/>
      <c r="GC16" s="279"/>
      <c r="GD16" s="279"/>
      <c r="GE16" s="279"/>
      <c r="GF16" s="279"/>
      <c r="GG16" s="279"/>
      <c r="GH16" s="279"/>
      <c r="GI16" s="279"/>
      <c r="GJ16" s="279"/>
      <c r="GK16" s="279"/>
      <c r="GL16" s="279"/>
      <c r="GM16" s="279"/>
      <c r="GN16" s="279"/>
      <c r="GO16" s="279"/>
      <c r="GP16" s="279"/>
      <c r="GQ16" s="279"/>
      <c r="GR16" s="279"/>
      <c r="GS16" s="279"/>
      <c r="GT16" s="279"/>
      <c r="GU16" s="279"/>
      <c r="GV16" s="279"/>
      <c r="GW16" s="279"/>
      <c r="GX16" s="279"/>
      <c r="GY16" s="279"/>
      <c r="GZ16" s="279"/>
      <c r="HA16" s="279"/>
      <c r="HB16" s="279"/>
      <c r="HC16" s="279"/>
      <c r="HD16" s="279"/>
      <c r="HE16" s="279"/>
      <c r="HF16" s="279"/>
      <c r="HG16" s="279"/>
      <c r="HH16" s="279"/>
      <c r="HI16" s="279"/>
      <c r="HJ16" s="279"/>
      <c r="HK16" s="279"/>
      <c r="HL16" s="279"/>
      <c r="HM16" s="279"/>
      <c r="HN16" s="279"/>
      <c r="HO16" s="279"/>
      <c r="HP16" s="279"/>
      <c r="HQ16" s="279"/>
      <c r="HR16" s="279"/>
      <c r="HS16" s="279"/>
      <c r="HT16" s="279"/>
      <c r="HU16" s="279"/>
      <c r="HV16" s="279"/>
      <c r="HW16" s="279"/>
      <c r="HX16" s="279"/>
      <c r="HY16" s="279"/>
      <c r="HZ16" s="279"/>
      <c r="IA16" s="279"/>
      <c r="IB16" s="279"/>
      <c r="IC16" s="279"/>
      <c r="ID16" s="279"/>
      <c r="IE16" s="279"/>
      <c r="IF16" s="279"/>
      <c r="IG16" s="279"/>
      <c r="IH16" s="279"/>
      <c r="II16" s="279"/>
      <c r="IJ16" s="279"/>
      <c r="IK16" s="279"/>
      <c r="IL16" s="279"/>
      <c r="IM16" s="279"/>
      <c r="IN16" s="279"/>
      <c r="IO16" s="279"/>
      <c r="IP16" s="279"/>
      <c r="IQ16" s="279"/>
      <c r="IR16" s="279"/>
      <c r="IS16" s="279"/>
      <c r="IT16" s="279"/>
      <c r="IU16" s="279"/>
      <c r="IV16" s="279"/>
    </row>
    <row r="17" spans="1:16" ht="9.75" customHeight="1" x14ac:dyDescent="0.2">
      <c r="D17" s="2"/>
      <c r="E17" s="12"/>
      <c r="F17" s="12"/>
      <c r="G17" s="18"/>
      <c r="H17" s="121"/>
      <c r="I17" s="121"/>
      <c r="J17" s="12"/>
    </row>
    <row r="18" spans="1:16" x14ac:dyDescent="0.2">
      <c r="A18" s="5" t="s">
        <v>65</v>
      </c>
      <c r="B18" s="6"/>
      <c r="C18" s="6"/>
      <c r="D18" s="6"/>
      <c r="E18" s="6"/>
      <c r="F18" s="6"/>
      <c r="G18" s="33"/>
      <c r="H18" s="122"/>
      <c r="I18" s="5" t="s">
        <v>122</v>
      </c>
      <c r="J18" s="6"/>
      <c r="K18" s="6"/>
      <c r="L18" s="33"/>
      <c r="M18" s="4"/>
    </row>
    <row r="19" spans="1:16" s="4" customFormat="1" ht="4.3499999999999996" customHeight="1" x14ac:dyDescent="0.2">
      <c r="A19" s="34"/>
      <c r="G19" s="35"/>
      <c r="H19" s="8"/>
      <c r="I19" s="8"/>
      <c r="L19" s="35"/>
    </row>
    <row r="20" spans="1:16" x14ac:dyDescent="0.2">
      <c r="A20" s="8" t="s">
        <v>66</v>
      </c>
      <c r="B20" s="4"/>
      <c r="C20" s="36">
        <v>6.5000000000000002E-2</v>
      </c>
      <c r="D20" s="8" t="s">
        <v>71</v>
      </c>
      <c r="E20" s="4"/>
      <c r="F20" s="4"/>
      <c r="G20" s="39">
        <v>4.4999999999999998E-2</v>
      </c>
      <c r="H20" s="8"/>
      <c r="I20" s="123" t="s">
        <v>116</v>
      </c>
      <c r="J20" s="38"/>
      <c r="K20" s="4"/>
      <c r="L20" s="137">
        <v>3.5000000000000003E-2</v>
      </c>
      <c r="M20" s="4"/>
    </row>
    <row r="21" spans="1:16" x14ac:dyDescent="0.2">
      <c r="A21" s="8" t="s">
        <v>68</v>
      </c>
      <c r="B21" s="4"/>
      <c r="C21" s="36">
        <v>0.06</v>
      </c>
      <c r="D21" s="8" t="s">
        <v>73</v>
      </c>
      <c r="E21" s="4"/>
      <c r="F21" s="4"/>
      <c r="G21" s="39">
        <v>4.2500000000000003E-2</v>
      </c>
      <c r="H21" s="8"/>
      <c r="I21" s="123" t="s">
        <v>120</v>
      </c>
      <c r="J21" s="38"/>
      <c r="K21" s="4"/>
      <c r="L21" s="137">
        <v>3.2500000000000001E-2</v>
      </c>
      <c r="M21" s="4"/>
    </row>
    <row r="22" spans="1:16" x14ac:dyDescent="0.2">
      <c r="A22" s="8" t="s">
        <v>70</v>
      </c>
      <c r="B22" s="4"/>
      <c r="C22" s="36">
        <v>5.5E-2</v>
      </c>
      <c r="D22" s="8" t="s">
        <v>75</v>
      </c>
      <c r="E22" s="4"/>
      <c r="F22" s="37"/>
      <c r="G22" s="39">
        <v>0.04</v>
      </c>
      <c r="H22" s="8"/>
      <c r="I22" s="123" t="s">
        <v>121</v>
      </c>
      <c r="J22" s="38"/>
      <c r="K22" s="4"/>
      <c r="L22" s="137">
        <v>0.03</v>
      </c>
      <c r="M22" s="4"/>
    </row>
    <row r="23" spans="1:16" x14ac:dyDescent="0.2">
      <c r="A23" s="8" t="s">
        <v>72</v>
      </c>
      <c r="B23" s="4"/>
      <c r="C23" s="36">
        <v>5.2499999999999998E-2</v>
      </c>
      <c r="D23" s="8" t="s">
        <v>77</v>
      </c>
      <c r="E23" s="4"/>
      <c r="F23" s="4"/>
      <c r="G23" s="39">
        <v>3.7499999999999999E-2</v>
      </c>
      <c r="H23" s="8"/>
      <c r="I23" s="123" t="s">
        <v>123</v>
      </c>
      <c r="J23" s="38"/>
      <c r="K23" s="4"/>
      <c r="L23" s="137">
        <v>2.75E-2</v>
      </c>
      <c r="M23" s="4"/>
    </row>
    <row r="24" spans="1:16" x14ac:dyDescent="0.2">
      <c r="A24" s="8" t="s">
        <v>74</v>
      </c>
      <c r="B24" s="4"/>
      <c r="C24" s="36">
        <v>0.05</v>
      </c>
      <c r="D24" s="8" t="s">
        <v>79</v>
      </c>
      <c r="E24" s="4"/>
      <c r="F24" s="4"/>
      <c r="G24" s="39">
        <v>3.5000000000000003E-2</v>
      </c>
      <c r="H24" s="8"/>
      <c r="I24" s="123" t="s">
        <v>127</v>
      </c>
      <c r="J24" s="38"/>
      <c r="K24" s="4"/>
      <c r="L24" s="137">
        <v>2.5000000000000001E-2</v>
      </c>
      <c r="M24" s="4"/>
    </row>
    <row r="25" spans="1:16" x14ac:dyDescent="0.2">
      <c r="A25" s="8" t="s">
        <v>76</v>
      </c>
      <c r="B25" s="4"/>
      <c r="C25" s="36">
        <v>4.7500000000000001E-2</v>
      </c>
      <c r="D25" s="8" t="s">
        <v>81</v>
      </c>
      <c r="E25" s="4"/>
      <c r="F25" s="4"/>
      <c r="G25" s="39">
        <v>3.2500000000000001E-2</v>
      </c>
      <c r="H25" s="8"/>
      <c r="I25" s="123" t="s">
        <v>128</v>
      </c>
      <c r="J25" s="38"/>
      <c r="K25" s="4"/>
      <c r="L25" s="137">
        <v>2.2499999999999999E-2</v>
      </c>
      <c r="M25" s="4"/>
    </row>
    <row r="26" spans="1:16" x14ac:dyDescent="0.2">
      <c r="A26" s="8" t="s">
        <v>78</v>
      </c>
      <c r="B26" s="4"/>
      <c r="C26" s="36">
        <v>4.4999999999999998E-2</v>
      </c>
      <c r="D26" s="8" t="s">
        <v>94</v>
      </c>
      <c r="E26" s="4"/>
      <c r="F26" s="4"/>
      <c r="G26" s="39">
        <v>0.03</v>
      </c>
      <c r="H26" s="8"/>
      <c r="I26" s="148" t="s">
        <v>131</v>
      </c>
      <c r="J26" s="38"/>
      <c r="K26" s="4"/>
      <c r="L26" s="137">
        <v>0.02</v>
      </c>
      <c r="M26" s="4"/>
    </row>
    <row r="27" spans="1:16" x14ac:dyDescent="0.2">
      <c r="A27" s="8" t="s">
        <v>80</v>
      </c>
      <c r="B27" s="4"/>
      <c r="C27" s="36">
        <v>4.2500000000000003E-2</v>
      </c>
      <c r="D27" s="8" t="s">
        <v>100</v>
      </c>
      <c r="E27" s="4"/>
      <c r="F27" s="4"/>
      <c r="G27" s="39">
        <v>3.2500000000000001E-2</v>
      </c>
      <c r="H27" s="8"/>
      <c r="I27" s="123" t="s">
        <v>137</v>
      </c>
      <c r="J27" s="38"/>
      <c r="K27" s="4"/>
      <c r="L27" s="137">
        <v>1.7500000000000002E-2</v>
      </c>
      <c r="M27" s="4"/>
    </row>
    <row r="28" spans="1:16" x14ac:dyDescent="0.2">
      <c r="A28" s="8" t="s">
        <v>82</v>
      </c>
      <c r="B28" s="4"/>
      <c r="C28" s="126">
        <v>0.04</v>
      </c>
      <c r="D28" s="4" t="s">
        <v>101</v>
      </c>
      <c r="E28" s="4"/>
      <c r="F28" s="4"/>
      <c r="G28" s="39">
        <v>3.5000000000000003E-2</v>
      </c>
      <c r="H28" s="8"/>
      <c r="I28" s="123" t="s">
        <v>141</v>
      </c>
      <c r="J28" s="38"/>
      <c r="K28" s="4"/>
      <c r="L28" s="137">
        <v>1.4999999999999999E-2</v>
      </c>
      <c r="M28" s="4"/>
    </row>
    <row r="29" spans="1:16" x14ac:dyDescent="0.2">
      <c r="A29" s="8" t="s">
        <v>67</v>
      </c>
      <c r="B29" s="4"/>
      <c r="C29" s="36">
        <v>3.7499999999999999E-2</v>
      </c>
      <c r="D29" s="8" t="s">
        <v>118</v>
      </c>
      <c r="E29" s="4"/>
      <c r="F29" s="4"/>
      <c r="G29" s="39">
        <v>2.5000000000000001E-2</v>
      </c>
      <c r="H29" s="8"/>
      <c r="I29" s="123"/>
      <c r="J29" s="38"/>
      <c r="K29" s="4"/>
      <c r="L29" s="128"/>
      <c r="M29" s="4"/>
    </row>
    <row r="30" spans="1:16" x14ac:dyDescent="0.2">
      <c r="A30" s="17" t="s">
        <v>69</v>
      </c>
      <c r="B30" s="62"/>
      <c r="C30" s="40">
        <v>0.04</v>
      </c>
      <c r="D30" s="185" t="s">
        <v>135</v>
      </c>
      <c r="E30" s="3"/>
      <c r="F30" s="3"/>
      <c r="G30" s="125"/>
      <c r="H30" s="8"/>
      <c r="I30" s="124" t="s">
        <v>6</v>
      </c>
      <c r="J30" s="41"/>
      <c r="K30" s="3"/>
      <c r="L30" s="129"/>
      <c r="M30" s="4"/>
    </row>
    <row r="31" spans="1:16" ht="13.5" thickBot="1" x14ac:dyDescent="0.25">
      <c r="A31" s="4"/>
      <c r="B31" s="4"/>
      <c r="C31" s="36"/>
      <c r="D31" s="4"/>
      <c r="E31" s="4"/>
      <c r="F31" s="4"/>
      <c r="G31" s="4"/>
      <c r="H31" s="38"/>
      <c r="I31" s="38"/>
      <c r="J31" s="38"/>
    </row>
    <row r="32" spans="1:16" ht="15.75" customHeight="1" x14ac:dyDescent="0.2">
      <c r="D32" s="130">
        <v>2008</v>
      </c>
      <c r="E32" s="131">
        <v>2009</v>
      </c>
      <c r="F32" s="130">
        <v>2010</v>
      </c>
      <c r="G32" s="131">
        <v>2011</v>
      </c>
      <c r="H32" s="130">
        <v>2012</v>
      </c>
      <c r="I32" s="130">
        <v>2013</v>
      </c>
      <c r="J32" s="130">
        <v>2014</v>
      </c>
      <c r="K32" s="132">
        <v>2015</v>
      </c>
      <c r="L32" s="132">
        <v>2016</v>
      </c>
      <c r="M32" s="246">
        <v>2017</v>
      </c>
      <c r="N32" s="237">
        <v>2018</v>
      </c>
      <c r="O32" s="237">
        <v>2019</v>
      </c>
      <c r="P32" s="238">
        <v>2020</v>
      </c>
    </row>
    <row r="33" spans="1:16" ht="12.75" customHeight="1" x14ac:dyDescent="0.2">
      <c r="A33" s="5" t="s">
        <v>83</v>
      </c>
      <c r="B33" s="6"/>
      <c r="C33" s="6"/>
      <c r="D33" s="7"/>
      <c r="E33" s="4"/>
      <c r="F33" s="7"/>
      <c r="G33" s="4"/>
      <c r="H33" s="7"/>
      <c r="I33" s="7"/>
      <c r="J33" s="7"/>
      <c r="K33" s="186"/>
      <c r="L33" s="186"/>
      <c r="M33" s="247"/>
      <c r="N33" s="8"/>
      <c r="O33" s="8"/>
      <c r="P33" s="235"/>
    </row>
    <row r="34" spans="1:16" ht="4.3499999999999996" customHeight="1" x14ac:dyDescent="0.2">
      <c r="A34" s="42"/>
      <c r="B34" s="4"/>
      <c r="C34" s="4"/>
      <c r="D34" s="9"/>
      <c r="E34" s="4"/>
      <c r="F34" s="9"/>
      <c r="G34" s="4"/>
      <c r="H34" s="9"/>
      <c r="I34" s="9"/>
      <c r="J34" s="9"/>
      <c r="K34" s="134"/>
      <c r="L34" s="134"/>
      <c r="M34" s="248"/>
      <c r="N34" s="8"/>
      <c r="O34" s="8"/>
      <c r="P34" s="235"/>
    </row>
    <row r="35" spans="1:16" ht="12.75" customHeight="1" x14ac:dyDescent="0.2">
      <c r="A35" s="183" t="s">
        <v>103</v>
      </c>
      <c r="B35" s="182"/>
      <c r="C35" s="182"/>
      <c r="D35" s="45">
        <v>0.105</v>
      </c>
      <c r="E35" s="38">
        <v>0.09</v>
      </c>
      <c r="F35" s="45">
        <v>8.5000000000000006E-2</v>
      </c>
      <c r="G35" s="38">
        <v>8.5000000000000006E-2</v>
      </c>
      <c r="H35" s="45">
        <v>7.4999999999999997E-2</v>
      </c>
      <c r="I35" s="45">
        <v>0.08</v>
      </c>
      <c r="J35" s="45">
        <v>7.4999999999999997E-2</v>
      </c>
      <c r="K35" s="135">
        <v>7.0000000000000007E-2</v>
      </c>
      <c r="L35" s="135">
        <v>7.0000000000000007E-2</v>
      </c>
      <c r="M35" s="257">
        <v>7.0000000000000007E-2</v>
      </c>
      <c r="N35" s="256">
        <v>7.0000000000000007E-2</v>
      </c>
      <c r="O35" s="256">
        <v>7.0000000000000007E-2</v>
      </c>
      <c r="P35" s="271" t="s">
        <v>138</v>
      </c>
    </row>
    <row r="36" spans="1:16" ht="12.75" customHeight="1" x14ac:dyDescent="0.2">
      <c r="A36" s="97" t="s">
        <v>133</v>
      </c>
      <c r="B36" s="56"/>
      <c r="C36" s="57"/>
      <c r="D36" s="44"/>
      <c r="E36" s="37"/>
      <c r="F36" s="44"/>
      <c r="G36" s="38">
        <v>2.4E-2</v>
      </c>
      <c r="H36" s="45">
        <v>1.4999999999999999E-2</v>
      </c>
      <c r="I36" s="45">
        <v>1.6E-2</v>
      </c>
      <c r="J36" s="45">
        <v>1.4999999999999999E-2</v>
      </c>
      <c r="K36" s="135">
        <v>0.01</v>
      </c>
      <c r="L36" s="135">
        <v>0.01</v>
      </c>
      <c r="M36" s="257">
        <v>0.01</v>
      </c>
      <c r="N36" s="256">
        <v>0.01</v>
      </c>
      <c r="O36" s="256">
        <v>0.01</v>
      </c>
      <c r="P36" s="271" t="s">
        <v>138</v>
      </c>
    </row>
    <row r="37" spans="1:16" ht="9.75" customHeight="1" x14ac:dyDescent="0.2">
      <c r="A37" s="4"/>
      <c r="B37" s="4"/>
      <c r="C37" s="4"/>
      <c r="D37" s="46"/>
      <c r="E37" s="16"/>
      <c r="F37" s="46"/>
      <c r="G37" s="16"/>
      <c r="H37" s="46"/>
      <c r="I37" s="46"/>
      <c r="J37" s="46"/>
      <c r="K37" s="187"/>
      <c r="L37" s="187"/>
      <c r="M37" s="249"/>
      <c r="N37" s="206"/>
      <c r="O37" s="206"/>
      <c r="P37" s="47"/>
    </row>
    <row r="38" spans="1:16" x14ac:dyDescent="0.2">
      <c r="A38" s="5" t="s">
        <v>84</v>
      </c>
      <c r="B38" s="6"/>
      <c r="C38" s="6"/>
      <c r="D38" s="9" t="s">
        <v>6</v>
      </c>
      <c r="E38" s="4"/>
      <c r="F38" s="9"/>
      <c r="G38" s="4"/>
      <c r="H38" s="9"/>
      <c r="I38" s="9"/>
      <c r="J38" s="9"/>
      <c r="K38" s="134"/>
      <c r="L38" s="134"/>
      <c r="M38" s="248"/>
      <c r="N38" s="8"/>
      <c r="O38" s="8"/>
      <c r="P38" s="235"/>
    </row>
    <row r="39" spans="1:16" ht="4.3499999999999996" customHeight="1" x14ac:dyDescent="0.2">
      <c r="A39" s="42"/>
      <c r="B39" s="4"/>
      <c r="C39" s="4"/>
      <c r="D39" s="9" t="s">
        <v>6</v>
      </c>
      <c r="E39" s="4"/>
      <c r="F39" s="9"/>
      <c r="G39" s="4"/>
      <c r="H39" s="9"/>
      <c r="I39" s="9"/>
      <c r="J39" s="9"/>
      <c r="K39" s="134"/>
      <c r="L39" s="134"/>
      <c r="M39" s="248"/>
      <c r="N39" s="8"/>
      <c r="O39" s="8"/>
      <c r="P39" s="235"/>
    </row>
    <row r="40" spans="1:16" x14ac:dyDescent="0.2">
      <c r="A40" s="8" t="s">
        <v>85</v>
      </c>
      <c r="B40" s="4"/>
      <c r="C40" s="4"/>
      <c r="D40" s="9" t="s">
        <v>6</v>
      </c>
      <c r="E40" s="4"/>
      <c r="F40" s="9"/>
      <c r="G40" s="4"/>
      <c r="H40" s="9"/>
      <c r="I40" s="9"/>
      <c r="J40" s="9"/>
      <c r="K40" s="134"/>
      <c r="L40" s="134"/>
      <c r="M40" s="248"/>
      <c r="N40" s="8"/>
      <c r="O40" s="8"/>
      <c r="P40" s="235"/>
    </row>
    <row r="41" spans="1:16" x14ac:dyDescent="0.2">
      <c r="A41" s="8" t="s">
        <v>86</v>
      </c>
      <c r="B41" s="4"/>
      <c r="C41" s="4"/>
      <c r="D41" s="45">
        <v>3.2500000000000001E-2</v>
      </c>
      <c r="E41" s="38">
        <v>2.5000000000000001E-2</v>
      </c>
      <c r="F41" s="45">
        <v>2.2499999999999999E-2</v>
      </c>
      <c r="G41" s="38">
        <v>2.2499999999999999E-2</v>
      </c>
      <c r="H41" s="45">
        <v>1.4999999999999999E-2</v>
      </c>
      <c r="I41" s="45">
        <v>1.4999999999999999E-2</v>
      </c>
      <c r="J41" s="45">
        <v>1.4999999999999999E-2</v>
      </c>
      <c r="K41" s="135">
        <v>2.5000000000000001E-3</v>
      </c>
      <c r="L41" s="135">
        <v>2.5000000000000001E-3</v>
      </c>
      <c r="M41" s="250">
        <v>2.5000000000000001E-3</v>
      </c>
      <c r="N41" s="256">
        <v>2.5000000000000001E-3</v>
      </c>
      <c r="O41" s="256">
        <v>2.5000000000000001E-3</v>
      </c>
      <c r="P41" s="262" t="s">
        <v>136</v>
      </c>
    </row>
    <row r="42" spans="1:16" x14ac:dyDescent="0.2">
      <c r="A42" s="8" t="s">
        <v>87</v>
      </c>
      <c r="B42" s="4"/>
      <c r="C42" s="4"/>
      <c r="D42" s="45" t="s">
        <v>6</v>
      </c>
      <c r="E42" s="147"/>
      <c r="F42" s="45"/>
      <c r="G42" s="38"/>
      <c r="H42" s="45"/>
      <c r="I42" s="45"/>
      <c r="J42" s="45"/>
      <c r="K42" s="135"/>
      <c r="L42" s="135"/>
      <c r="M42" s="250"/>
      <c r="N42" s="261"/>
      <c r="O42" s="261"/>
      <c r="P42" s="262"/>
    </row>
    <row r="43" spans="1:16" x14ac:dyDescent="0.2">
      <c r="A43" s="17" t="s">
        <v>88</v>
      </c>
      <c r="B43" s="3"/>
      <c r="C43" s="3"/>
      <c r="D43" s="43">
        <v>5.5E-2</v>
      </c>
      <c r="E43" s="41">
        <v>4.7500000000000001E-2</v>
      </c>
      <c r="F43" s="43">
        <v>4.4999999999999998E-2</v>
      </c>
      <c r="G43" s="41">
        <v>4.4999999999999998E-2</v>
      </c>
      <c r="H43" s="43">
        <v>3.7499999999999999E-2</v>
      </c>
      <c r="I43" s="43">
        <v>3.7499999999999999E-2</v>
      </c>
      <c r="J43" s="43">
        <v>3.7499999999999999E-2</v>
      </c>
      <c r="K43" s="136">
        <v>0.03</v>
      </c>
      <c r="L43" s="136">
        <v>0.03</v>
      </c>
      <c r="M43" s="251">
        <v>0.03</v>
      </c>
      <c r="N43" s="256">
        <v>0.03</v>
      </c>
      <c r="O43" s="256">
        <v>0.03</v>
      </c>
      <c r="P43" s="262" t="s">
        <v>136</v>
      </c>
    </row>
    <row r="44" spans="1:16" ht="12.75" customHeight="1" x14ac:dyDescent="0.2">
      <c r="A44" s="4"/>
      <c r="B44" s="4"/>
      <c r="C44" s="4"/>
      <c r="D44" s="46" t="s">
        <v>6</v>
      </c>
      <c r="E44" s="16"/>
      <c r="F44" s="46"/>
      <c r="G44" s="16"/>
      <c r="H44" s="46"/>
      <c r="I44" s="46"/>
      <c r="J44" s="46"/>
      <c r="K44" s="187"/>
      <c r="L44" s="187"/>
      <c r="M44" s="252"/>
      <c r="N44" s="206"/>
      <c r="O44" s="206"/>
      <c r="P44" s="263"/>
    </row>
    <row r="45" spans="1:16" x14ac:dyDescent="0.2">
      <c r="A45" s="5" t="s">
        <v>89</v>
      </c>
      <c r="B45" s="6"/>
      <c r="C45" s="6"/>
      <c r="D45" s="48"/>
      <c r="E45" s="50"/>
      <c r="F45" s="48"/>
      <c r="G45" s="50"/>
      <c r="H45" s="49"/>
      <c r="I45" s="49"/>
      <c r="J45" s="49"/>
      <c r="K45" s="49"/>
      <c r="L45" s="49"/>
      <c r="M45" s="253"/>
      <c r="N45" s="8"/>
      <c r="O45" s="8"/>
      <c r="P45" s="235"/>
    </row>
    <row r="46" spans="1:16" ht="4.3499999999999996" customHeight="1" x14ac:dyDescent="0.2">
      <c r="A46" s="42"/>
      <c r="B46" s="4"/>
      <c r="C46" s="4"/>
      <c r="D46" s="9"/>
      <c r="E46" s="4"/>
      <c r="F46" s="9"/>
      <c r="G46" s="4"/>
      <c r="H46" s="134"/>
      <c r="I46" s="134"/>
      <c r="J46" s="134"/>
      <c r="K46" s="134"/>
      <c r="L46" s="134"/>
      <c r="M46" s="248"/>
      <c r="N46" s="8"/>
      <c r="O46" s="8"/>
      <c r="P46" s="235"/>
    </row>
    <row r="47" spans="1:16" x14ac:dyDescent="0.2">
      <c r="A47" s="51" t="s">
        <v>90</v>
      </c>
      <c r="B47" s="4"/>
      <c r="C47" s="4"/>
      <c r="D47" s="45">
        <v>7.5999999999999998E-2</v>
      </c>
      <c r="E47" s="38">
        <v>7.5999999999999998E-2</v>
      </c>
      <c r="F47" s="45">
        <v>7.5999999999999998E-2</v>
      </c>
      <c r="G47" s="38">
        <v>0.08</v>
      </c>
      <c r="H47" s="135">
        <v>0.08</v>
      </c>
      <c r="I47" s="135">
        <v>0.08</v>
      </c>
      <c r="J47" s="135">
        <v>0.08</v>
      </c>
      <c r="K47" s="135">
        <v>0.08</v>
      </c>
      <c r="L47" s="135">
        <v>0.08</v>
      </c>
      <c r="M47" s="254">
        <v>0.08</v>
      </c>
      <c r="N47" s="256">
        <v>7.6999999999999999E-2</v>
      </c>
      <c r="O47" s="256">
        <v>7.6999999999999999E-2</v>
      </c>
      <c r="P47" s="259">
        <v>7.6999999999999999E-2</v>
      </c>
    </row>
    <row r="48" spans="1:16" x14ac:dyDescent="0.2">
      <c r="A48" s="51" t="s">
        <v>91</v>
      </c>
      <c r="B48" s="4"/>
      <c r="C48" s="4"/>
      <c r="D48" s="45">
        <v>2.4E-2</v>
      </c>
      <c r="E48" s="38">
        <v>2.4E-2</v>
      </c>
      <c r="F48" s="45">
        <v>2.4E-2</v>
      </c>
      <c r="G48" s="38">
        <v>2.5000000000000001E-2</v>
      </c>
      <c r="H48" s="135">
        <v>2.5000000000000001E-2</v>
      </c>
      <c r="I48" s="135">
        <v>2.5000000000000001E-2</v>
      </c>
      <c r="J48" s="135">
        <v>2.5000000000000001E-2</v>
      </c>
      <c r="K48" s="135">
        <v>2.5000000000000001E-2</v>
      </c>
      <c r="L48" s="135">
        <v>2.5000000000000001E-2</v>
      </c>
      <c r="M48" s="254">
        <v>2.5000000000000001E-2</v>
      </c>
      <c r="N48" s="256">
        <v>2.5000000000000001E-2</v>
      </c>
      <c r="O48" s="256">
        <v>2.5000000000000001E-2</v>
      </c>
      <c r="P48" s="259">
        <v>2.5000000000000001E-2</v>
      </c>
    </row>
    <row r="49" spans="1:16" ht="13.5" thickBot="1" x14ac:dyDescent="0.25">
      <c r="A49" s="17" t="s">
        <v>92</v>
      </c>
      <c r="B49" s="3"/>
      <c r="C49" s="3"/>
      <c r="D49" s="43">
        <v>3.5999999999999997E-2</v>
      </c>
      <c r="E49" s="41">
        <v>3.5999999999999997E-2</v>
      </c>
      <c r="F49" s="43">
        <v>3.5999999999999997E-2</v>
      </c>
      <c r="G49" s="41">
        <v>3.7999999999999999E-2</v>
      </c>
      <c r="H49" s="136">
        <v>3.7999999999999999E-2</v>
      </c>
      <c r="I49" s="136">
        <v>3.7999999999999999E-2</v>
      </c>
      <c r="J49" s="136">
        <v>3.7999999999999999E-2</v>
      </c>
      <c r="K49" s="136">
        <v>3.7999999999999999E-2</v>
      </c>
      <c r="L49" s="136">
        <v>3.7999999999999999E-2</v>
      </c>
      <c r="M49" s="255">
        <v>3.7999999999999999E-2</v>
      </c>
      <c r="N49" s="258">
        <v>3.6999999999999998E-2</v>
      </c>
      <c r="O49" s="258">
        <v>3.6999999999999998E-2</v>
      </c>
      <c r="P49" s="260">
        <v>3.6999999999999998E-2</v>
      </c>
    </row>
    <row r="50" spans="1:16" x14ac:dyDescent="0.2">
      <c r="A50" s="149"/>
      <c r="G50" s="127"/>
    </row>
    <row r="53" spans="1:16" x14ac:dyDescent="0.2">
      <c r="D53" s="283" t="s">
        <v>93</v>
      </c>
      <c r="E53" s="283"/>
      <c r="F53" s="283"/>
      <c r="G53" s="283"/>
      <c r="H53" s="283"/>
      <c r="I53" s="283"/>
      <c r="J53" s="283"/>
    </row>
    <row r="54" spans="1:16" ht="15" thickBot="1" x14ac:dyDescent="0.25">
      <c r="D54" s="176"/>
      <c r="E54" s="176"/>
      <c r="F54" s="176"/>
      <c r="G54" s="176"/>
      <c r="H54" s="176"/>
      <c r="I54" s="176"/>
      <c r="J54" s="176"/>
    </row>
    <row r="55" spans="1:16" ht="34.5" thickBot="1" x14ac:dyDescent="0.25">
      <c r="D55" s="176"/>
      <c r="E55" s="188" t="s">
        <v>106</v>
      </c>
      <c r="F55" s="280" t="s">
        <v>125</v>
      </c>
      <c r="G55" s="281"/>
      <c r="H55" s="281"/>
      <c r="I55" s="281"/>
      <c r="J55" s="281"/>
      <c r="K55" s="282"/>
    </row>
    <row r="56" spans="1:16" ht="18.75" thickBot="1" x14ac:dyDescent="0.25">
      <c r="D56" s="178" t="s">
        <v>124</v>
      </c>
      <c r="E56" s="177" t="s">
        <v>132</v>
      </c>
      <c r="F56" s="184">
        <v>12.201499999999999</v>
      </c>
      <c r="G56" s="184" t="s">
        <v>126</v>
      </c>
      <c r="H56" s="179">
        <v>12.2005</v>
      </c>
      <c r="I56" s="184" t="s">
        <v>134</v>
      </c>
      <c r="J56" s="179">
        <v>5.1993</v>
      </c>
      <c r="K56" s="179">
        <v>12.1982</v>
      </c>
    </row>
    <row r="57" spans="1:16" ht="13.5" hidden="1" outlineLevel="1" thickBot="1" x14ac:dyDescent="0.25">
      <c r="D57" s="180">
        <v>1983</v>
      </c>
      <c r="E57" s="181">
        <v>2.1</v>
      </c>
      <c r="F57" s="181"/>
      <c r="G57" s="181">
        <v>62.6</v>
      </c>
      <c r="H57" s="181">
        <v>65.3</v>
      </c>
      <c r="I57" s="181">
        <v>68.7</v>
      </c>
      <c r="J57" s="181">
        <v>72.900000000000006</v>
      </c>
      <c r="K57" s="181">
        <v>100.9</v>
      </c>
    </row>
    <row r="58" spans="1:16" ht="13.5" hidden="1" outlineLevel="1" thickBot="1" x14ac:dyDescent="0.25">
      <c r="D58" s="180">
        <v>1984</v>
      </c>
      <c r="E58" s="181">
        <v>2.9</v>
      </c>
      <c r="F58" s="181"/>
      <c r="G58" s="181">
        <v>64.5</v>
      </c>
      <c r="H58" s="181">
        <v>67.2</v>
      </c>
      <c r="I58" s="181">
        <v>70.7</v>
      </c>
      <c r="J58" s="181">
        <v>75</v>
      </c>
      <c r="K58" s="181">
        <v>103.9</v>
      </c>
    </row>
    <row r="59" spans="1:16" ht="13.5" hidden="1" outlineLevel="1" thickBot="1" x14ac:dyDescent="0.25">
      <c r="D59" s="180">
        <v>1985</v>
      </c>
      <c r="E59" s="181">
        <v>3.2</v>
      </c>
      <c r="F59" s="181"/>
      <c r="G59" s="181">
        <v>66.7</v>
      </c>
      <c r="H59" s="181">
        <v>69.5</v>
      </c>
      <c r="I59" s="181">
        <v>73.099999999999994</v>
      </c>
      <c r="J59" s="181">
        <v>77.599999999999994</v>
      </c>
      <c r="K59" s="181">
        <v>107.4</v>
      </c>
    </row>
    <row r="60" spans="1:16" ht="13.5" hidden="1" outlineLevel="1" thickBot="1" x14ac:dyDescent="0.25">
      <c r="D60" s="180">
        <v>1986</v>
      </c>
      <c r="E60" s="181">
        <v>0</v>
      </c>
      <c r="F60" s="181"/>
      <c r="G60" s="181">
        <v>67.2</v>
      </c>
      <c r="H60" s="181">
        <v>70</v>
      </c>
      <c r="I60" s="181">
        <v>73.7</v>
      </c>
      <c r="J60" s="181">
        <v>78.2</v>
      </c>
      <c r="K60" s="181">
        <v>108.2</v>
      </c>
    </row>
    <row r="61" spans="1:16" ht="13.5" hidden="1" outlineLevel="1" thickBot="1" x14ac:dyDescent="0.25">
      <c r="D61" s="180">
        <v>1987</v>
      </c>
      <c r="E61" s="179">
        <v>1.9</v>
      </c>
      <c r="F61" s="179"/>
      <c r="G61" s="179">
        <v>68.2</v>
      </c>
      <c r="H61" s="179">
        <v>71</v>
      </c>
      <c r="I61" s="179">
        <v>74.7</v>
      </c>
      <c r="J61" s="179">
        <v>79.3</v>
      </c>
      <c r="K61" s="179">
        <v>109.8</v>
      </c>
    </row>
    <row r="62" spans="1:16" ht="13.5" hidden="1" outlineLevel="1" thickBot="1" x14ac:dyDescent="0.25">
      <c r="D62" s="180">
        <v>1988</v>
      </c>
      <c r="E62" s="179">
        <v>1.9</v>
      </c>
      <c r="F62" s="179"/>
      <c r="G62" s="179">
        <v>69.400000000000006</v>
      </c>
      <c r="H62" s="179">
        <v>72.3</v>
      </c>
      <c r="I62" s="179">
        <v>76.099999999999994</v>
      </c>
      <c r="J62" s="179">
        <v>80.8</v>
      </c>
      <c r="K62" s="179">
        <v>111.8</v>
      </c>
    </row>
    <row r="63" spans="1:16" ht="13.5" hidden="1" outlineLevel="1" thickBot="1" x14ac:dyDescent="0.25">
      <c r="D63" s="180">
        <v>1989</v>
      </c>
      <c r="E63" s="179">
        <v>5</v>
      </c>
      <c r="F63" s="179"/>
      <c r="G63" s="179">
        <v>71.599999999999994</v>
      </c>
      <c r="H63" s="179">
        <v>74.599999999999994</v>
      </c>
      <c r="I63" s="179">
        <v>78.5</v>
      </c>
      <c r="J63" s="179">
        <v>83.3</v>
      </c>
      <c r="K63" s="179">
        <v>115.4</v>
      </c>
    </row>
    <row r="64" spans="1:16" ht="13.5" hidden="1" outlineLevel="1" thickBot="1" x14ac:dyDescent="0.25">
      <c r="D64" s="180">
        <v>1990</v>
      </c>
      <c r="E64" s="179">
        <v>5.3</v>
      </c>
      <c r="F64" s="179"/>
      <c r="G64" s="179">
        <v>75.5</v>
      </c>
      <c r="H64" s="179">
        <v>78.7</v>
      </c>
      <c r="I64" s="179">
        <v>82.8</v>
      </c>
      <c r="J64" s="179">
        <v>87.8</v>
      </c>
      <c r="K64" s="179">
        <v>121.6</v>
      </c>
    </row>
    <row r="65" spans="4:11" ht="13.5" hidden="1" outlineLevel="1" thickBot="1" x14ac:dyDescent="0.25">
      <c r="D65" s="180">
        <v>1991</v>
      </c>
      <c r="E65" s="179">
        <v>5.2</v>
      </c>
      <c r="F65" s="179"/>
      <c r="G65" s="179">
        <v>79.900000000000006</v>
      </c>
      <c r="H65" s="179">
        <v>83.3</v>
      </c>
      <c r="I65" s="179">
        <v>87.6</v>
      </c>
      <c r="J65" s="179">
        <v>93</v>
      </c>
      <c r="K65" s="179">
        <v>128.69999999999999</v>
      </c>
    </row>
    <row r="66" spans="4:11" ht="13.5" hidden="1" outlineLevel="1" thickBot="1" x14ac:dyDescent="0.25">
      <c r="D66" s="180">
        <v>1992</v>
      </c>
      <c r="E66" s="179">
        <v>3.4</v>
      </c>
      <c r="F66" s="179"/>
      <c r="G66" s="179">
        <v>83.2</v>
      </c>
      <c r="H66" s="179">
        <v>86.6</v>
      </c>
      <c r="I66" s="179">
        <v>91.2</v>
      </c>
      <c r="J66" s="179">
        <v>96.7</v>
      </c>
      <c r="K66" s="179">
        <v>133.9</v>
      </c>
    </row>
    <row r="67" spans="4:11" ht="13.5" hidden="1" outlineLevel="1" thickBot="1" x14ac:dyDescent="0.25">
      <c r="D67" s="180">
        <v>1993</v>
      </c>
      <c r="E67" s="179">
        <v>2.5</v>
      </c>
      <c r="F67" s="179"/>
      <c r="G67" s="179">
        <v>85.9</v>
      </c>
      <c r="H67" s="179">
        <v>89.5</v>
      </c>
      <c r="I67" s="179">
        <v>94.2</v>
      </c>
      <c r="J67" s="179">
        <v>99.9</v>
      </c>
      <c r="K67" s="179">
        <v>138.30000000000001</v>
      </c>
    </row>
    <row r="68" spans="4:11" ht="13.5" hidden="1" outlineLevel="1" thickBot="1" x14ac:dyDescent="0.25">
      <c r="D68" s="180">
        <v>1994</v>
      </c>
      <c r="E68" s="179">
        <v>0.4</v>
      </c>
      <c r="F68" s="179"/>
      <c r="G68" s="179">
        <v>86.6</v>
      </c>
      <c r="H68" s="179">
        <v>90.3</v>
      </c>
      <c r="I68" s="179">
        <v>95</v>
      </c>
      <c r="J68" s="179">
        <v>100.8</v>
      </c>
      <c r="K68" s="179">
        <v>139.5</v>
      </c>
    </row>
    <row r="69" spans="4:11" ht="13.5" hidden="1" outlineLevel="1" thickBot="1" x14ac:dyDescent="0.25">
      <c r="D69" s="180">
        <v>1995</v>
      </c>
      <c r="E69" s="179">
        <v>1.9</v>
      </c>
      <c r="F69" s="189">
        <v>90.6</v>
      </c>
      <c r="G69" s="179">
        <v>88.2</v>
      </c>
      <c r="H69" s="179">
        <v>91.9</v>
      </c>
      <c r="I69" s="179">
        <v>96.7</v>
      </c>
      <c r="J69" s="179">
        <v>102.6</v>
      </c>
      <c r="K69" s="179">
        <v>142</v>
      </c>
    </row>
    <row r="70" spans="4:11" ht="13.5" collapsed="1" thickBot="1" x14ac:dyDescent="0.25">
      <c r="D70" s="180">
        <v>1996</v>
      </c>
      <c r="E70" s="179">
        <v>0.8</v>
      </c>
      <c r="F70" s="189">
        <v>91.4</v>
      </c>
      <c r="G70" s="179">
        <v>88.9</v>
      </c>
      <c r="H70" s="179">
        <v>92.6</v>
      </c>
      <c r="I70" s="179">
        <v>97.5</v>
      </c>
      <c r="J70" s="179">
        <v>103.4</v>
      </c>
      <c r="K70" s="179">
        <v>143.19999999999999</v>
      </c>
    </row>
    <row r="71" spans="4:11" ht="13.5" thickBot="1" x14ac:dyDescent="0.25">
      <c r="D71" s="180">
        <v>1997</v>
      </c>
      <c r="E71" s="179">
        <v>0.3</v>
      </c>
      <c r="F71" s="189">
        <v>91.8</v>
      </c>
      <c r="G71" s="179">
        <v>89.4</v>
      </c>
      <c r="H71" s="179">
        <v>93.1</v>
      </c>
      <c r="I71" s="179">
        <v>98</v>
      </c>
      <c r="J71" s="179">
        <v>103.9</v>
      </c>
      <c r="K71" s="179">
        <v>143.9</v>
      </c>
    </row>
    <row r="72" spans="4:11" ht="13.5" thickBot="1" x14ac:dyDescent="0.25">
      <c r="D72" s="180">
        <v>1998</v>
      </c>
      <c r="E72" s="179">
        <v>-0.1</v>
      </c>
      <c r="F72" s="189">
        <v>91.9</v>
      </c>
      <c r="G72" s="179">
        <v>89.4</v>
      </c>
      <c r="H72" s="179">
        <v>93.1</v>
      </c>
      <c r="I72" s="179">
        <v>98</v>
      </c>
      <c r="J72" s="179">
        <v>104</v>
      </c>
      <c r="K72" s="179">
        <v>144</v>
      </c>
    </row>
    <row r="73" spans="4:11" ht="13.5" thickBot="1" x14ac:dyDescent="0.25">
      <c r="D73" s="180">
        <v>1999</v>
      </c>
      <c r="E73" s="179">
        <v>1.4</v>
      </c>
      <c r="F73" s="189">
        <v>92.6</v>
      </c>
      <c r="G73" s="179">
        <v>90.1</v>
      </c>
      <c r="H73" s="179">
        <v>93.9</v>
      </c>
      <c r="I73" s="179">
        <v>98.8</v>
      </c>
      <c r="J73" s="179">
        <v>104.8</v>
      </c>
      <c r="K73" s="179">
        <v>145.1</v>
      </c>
    </row>
    <row r="74" spans="4:11" ht="13.5" thickBot="1" x14ac:dyDescent="0.25">
      <c r="D74" s="180">
        <v>2000</v>
      </c>
      <c r="E74" s="179">
        <v>1.4</v>
      </c>
      <c r="F74" s="189">
        <v>94</v>
      </c>
      <c r="G74" s="179">
        <v>91.5</v>
      </c>
      <c r="H74" s="179">
        <v>95.3</v>
      </c>
      <c r="I74" s="179">
        <v>100.3</v>
      </c>
      <c r="J74" s="179">
        <v>106.4</v>
      </c>
      <c r="K74" s="179">
        <v>147.4</v>
      </c>
    </row>
    <row r="75" spans="4:11" ht="13.5" thickBot="1" x14ac:dyDescent="0.25">
      <c r="D75" s="180">
        <v>2001</v>
      </c>
      <c r="E75" s="179">
        <v>0.3</v>
      </c>
      <c r="F75" s="189">
        <v>95</v>
      </c>
      <c r="G75" s="179">
        <v>92.4</v>
      </c>
      <c r="H75" s="179">
        <v>96.3</v>
      </c>
      <c r="I75" s="179">
        <v>101.3</v>
      </c>
      <c r="J75" s="179">
        <v>107.5</v>
      </c>
      <c r="K75" s="179">
        <v>148.80000000000001</v>
      </c>
    </row>
    <row r="76" spans="4:11" ht="13.5" thickBot="1" x14ac:dyDescent="0.25">
      <c r="D76" s="180">
        <v>2002</v>
      </c>
      <c r="E76" s="179">
        <v>0.8</v>
      </c>
      <c r="F76" s="189">
        <v>95.6</v>
      </c>
      <c r="G76" s="179">
        <v>93</v>
      </c>
      <c r="H76" s="179">
        <v>96.9</v>
      </c>
      <c r="I76" s="179">
        <v>102</v>
      </c>
      <c r="J76" s="179">
        <v>108.2</v>
      </c>
      <c r="K76" s="179">
        <v>149.80000000000001</v>
      </c>
    </row>
    <row r="77" spans="4:11" ht="13.5" thickBot="1" x14ac:dyDescent="0.25">
      <c r="D77" s="180">
        <v>2003</v>
      </c>
      <c r="E77" s="179">
        <v>0.6</v>
      </c>
      <c r="F77" s="189">
        <v>96.2</v>
      </c>
      <c r="G77" s="179">
        <v>93.6</v>
      </c>
      <c r="H77" s="179">
        <v>97.5</v>
      </c>
      <c r="I77" s="179">
        <v>102.6</v>
      </c>
      <c r="J77" s="179">
        <v>108.9</v>
      </c>
      <c r="K77" s="179">
        <v>150.69999999999999</v>
      </c>
    </row>
    <row r="78" spans="4:11" ht="13.5" thickBot="1" x14ac:dyDescent="0.25">
      <c r="D78" s="180">
        <v>2004</v>
      </c>
      <c r="E78" s="179">
        <v>1.2</v>
      </c>
      <c r="F78" s="189">
        <v>97</v>
      </c>
      <c r="G78" s="179">
        <v>94.3</v>
      </c>
      <c r="H78" s="179">
        <v>98.3</v>
      </c>
      <c r="I78" s="179">
        <v>103.4</v>
      </c>
      <c r="J78" s="179">
        <v>109.7</v>
      </c>
      <c r="K78" s="179">
        <v>152</v>
      </c>
    </row>
    <row r="79" spans="4:11" ht="13.5" thickBot="1" x14ac:dyDescent="0.25">
      <c r="D79" s="180">
        <v>2005</v>
      </c>
      <c r="E79" s="179">
        <v>1</v>
      </c>
      <c r="F79" s="189">
        <v>98.1</v>
      </c>
      <c r="G79" s="179">
        <v>95.5</v>
      </c>
      <c r="H79" s="179">
        <v>99.4</v>
      </c>
      <c r="I79" s="179">
        <v>104.7</v>
      </c>
      <c r="J79" s="179">
        <v>111</v>
      </c>
      <c r="K79" s="179">
        <v>153.69999999999999</v>
      </c>
    </row>
    <row r="80" spans="4:11" ht="13.5" thickBot="1" x14ac:dyDescent="0.25">
      <c r="D80" s="180">
        <v>2006</v>
      </c>
      <c r="E80" s="179">
        <v>0.6</v>
      </c>
      <c r="F80" s="189">
        <v>99.1</v>
      </c>
      <c r="G80" s="179">
        <v>96.5</v>
      </c>
      <c r="H80" s="179">
        <v>100.5</v>
      </c>
      <c r="I80" s="179">
        <v>105.8</v>
      </c>
      <c r="J80" s="179">
        <v>112.2</v>
      </c>
      <c r="K80" s="179">
        <v>155.4</v>
      </c>
    </row>
    <row r="81" spans="4:11" ht="13.5" thickBot="1" x14ac:dyDescent="0.25">
      <c r="D81" s="180">
        <v>2007</v>
      </c>
      <c r="E81" s="179">
        <v>1.9</v>
      </c>
      <c r="F81" s="189">
        <v>99.9</v>
      </c>
      <c r="G81" s="179">
        <v>97.2</v>
      </c>
      <c r="H81" s="179">
        <v>101.2</v>
      </c>
      <c r="I81" s="179">
        <v>106.5</v>
      </c>
      <c r="J81" s="179">
        <v>113</v>
      </c>
      <c r="K81" s="179">
        <v>156.5</v>
      </c>
    </row>
    <row r="82" spans="4:11" ht="13.5" thickBot="1" x14ac:dyDescent="0.25">
      <c r="D82" s="180">
        <v>2008</v>
      </c>
      <c r="E82" s="179">
        <v>0.7</v>
      </c>
      <c r="F82" s="189">
        <v>102.3</v>
      </c>
      <c r="G82" s="179">
        <v>99.5</v>
      </c>
      <c r="H82" s="179">
        <v>103.7</v>
      </c>
      <c r="I82" s="179">
        <v>109.1</v>
      </c>
      <c r="J82" s="179">
        <v>115.8</v>
      </c>
      <c r="K82" s="179">
        <v>160.30000000000001</v>
      </c>
    </row>
    <row r="83" spans="4:11" ht="13.5" thickBot="1" x14ac:dyDescent="0.25">
      <c r="D83" s="180">
        <v>2009</v>
      </c>
      <c r="E83" s="179">
        <v>0.3</v>
      </c>
      <c r="F83" s="189">
        <v>101.8</v>
      </c>
      <c r="G83" s="179">
        <v>99</v>
      </c>
      <c r="H83" s="179">
        <v>103.2</v>
      </c>
      <c r="I83" s="179">
        <v>108.6</v>
      </c>
      <c r="J83" s="179">
        <v>115.2</v>
      </c>
      <c r="K83" s="179">
        <v>159.5</v>
      </c>
    </row>
    <row r="84" spans="4:11" ht="13.5" thickBot="1" x14ac:dyDescent="0.25">
      <c r="D84" s="180">
        <v>2010</v>
      </c>
      <c r="E84" s="179">
        <v>0.5</v>
      </c>
      <c r="F84" s="189">
        <v>102.5</v>
      </c>
      <c r="G84" s="179">
        <v>99.7</v>
      </c>
      <c r="H84" s="179">
        <v>103.9</v>
      </c>
      <c r="I84" s="179">
        <v>109.4</v>
      </c>
      <c r="J84" s="179">
        <v>116</v>
      </c>
      <c r="K84" s="179">
        <v>160.6</v>
      </c>
    </row>
    <row r="85" spans="4:11" ht="13.5" thickBot="1" x14ac:dyDescent="0.25">
      <c r="D85" s="180">
        <v>2011</v>
      </c>
      <c r="E85" s="179">
        <v>-0.7</v>
      </c>
      <c r="F85" s="189">
        <v>102.7</v>
      </c>
      <c r="G85" s="179">
        <v>100</v>
      </c>
      <c r="H85" s="179">
        <v>104.1</v>
      </c>
      <c r="I85" s="179">
        <v>109.6</v>
      </c>
      <c r="J85" s="179">
        <v>116.3</v>
      </c>
      <c r="K85" s="179">
        <v>161</v>
      </c>
    </row>
    <row r="86" spans="4:11" ht="13.5" thickBot="1" x14ac:dyDescent="0.25">
      <c r="D86" s="180">
        <v>2012</v>
      </c>
      <c r="E86" s="179">
        <v>-0.4</v>
      </c>
      <c r="F86" s="189">
        <v>102</v>
      </c>
      <c r="G86" s="179">
        <v>99.3</v>
      </c>
      <c r="H86" s="179">
        <v>103.4</v>
      </c>
      <c r="I86" s="179">
        <v>108.8</v>
      </c>
      <c r="J86" s="179">
        <v>115.5</v>
      </c>
      <c r="K86" s="179">
        <v>159.9</v>
      </c>
    </row>
    <row r="87" spans="4:11" ht="13.5" thickBot="1" x14ac:dyDescent="0.25">
      <c r="D87" s="180">
        <v>2013</v>
      </c>
      <c r="E87" s="179">
        <v>0</v>
      </c>
      <c r="F87" s="189">
        <v>101.8</v>
      </c>
      <c r="G87" s="179">
        <v>99.1</v>
      </c>
      <c r="H87" s="179">
        <v>103.2</v>
      </c>
      <c r="I87" s="179">
        <v>108.6</v>
      </c>
      <c r="J87" s="179">
        <v>115.2</v>
      </c>
      <c r="K87" s="179">
        <v>159.5</v>
      </c>
    </row>
    <row r="88" spans="4:11" ht="13.5" thickBot="1" x14ac:dyDescent="0.25">
      <c r="D88" s="180">
        <v>2014</v>
      </c>
      <c r="E88" s="179">
        <v>-0.3</v>
      </c>
      <c r="F88" s="189">
        <v>101.8</v>
      </c>
      <c r="G88" s="179">
        <v>99</v>
      </c>
      <c r="H88" s="179">
        <v>103.2</v>
      </c>
      <c r="I88" s="179">
        <v>108.6</v>
      </c>
      <c r="J88" s="179">
        <v>115.2</v>
      </c>
      <c r="K88" s="179">
        <v>159.5</v>
      </c>
    </row>
    <row r="89" spans="4:11" ht="13.5" thickBot="1" x14ac:dyDescent="0.25">
      <c r="D89" s="180">
        <v>2015</v>
      </c>
      <c r="E89" s="179">
        <v>-1.3</v>
      </c>
      <c r="F89" s="189">
        <v>100.6</v>
      </c>
      <c r="G89" s="179">
        <v>97.9</v>
      </c>
      <c r="H89" s="179">
        <v>102</v>
      </c>
      <c r="I89" s="179">
        <v>107.4</v>
      </c>
      <c r="J89" s="179">
        <v>113.9</v>
      </c>
      <c r="K89" s="179">
        <v>157.69999999999999</v>
      </c>
    </row>
    <row r="90" spans="4:11" ht="13.5" thickBot="1" x14ac:dyDescent="0.25">
      <c r="D90" s="240">
        <v>2016</v>
      </c>
      <c r="E90" s="241">
        <v>0</v>
      </c>
      <c r="F90" s="242">
        <v>100.2</v>
      </c>
      <c r="G90" s="241">
        <v>97.5</v>
      </c>
      <c r="H90" s="241">
        <v>101.6</v>
      </c>
      <c r="I90" s="241">
        <v>106.9</v>
      </c>
      <c r="J90" s="241">
        <v>113.4</v>
      </c>
      <c r="K90" s="241">
        <v>157</v>
      </c>
    </row>
    <row r="91" spans="4:11" ht="13.5" thickBot="1" x14ac:dyDescent="0.25">
      <c r="D91" s="243">
        <v>2017</v>
      </c>
      <c r="E91" s="244">
        <v>0.8</v>
      </c>
      <c r="F91" s="244">
        <v>100.7</v>
      </c>
      <c r="G91" s="244">
        <v>98</v>
      </c>
      <c r="H91" s="244">
        <v>102.1</v>
      </c>
      <c r="I91" s="244">
        <v>107.5</v>
      </c>
      <c r="J91" s="244">
        <v>114</v>
      </c>
      <c r="K91" s="245">
        <v>157.80000000000001</v>
      </c>
    </row>
    <row r="92" spans="4:11" ht="13.5" thickBot="1" x14ac:dyDescent="0.25">
      <c r="D92" s="243">
        <v>2018</v>
      </c>
      <c r="E92" s="244">
        <v>0.7</v>
      </c>
      <c r="F92" s="244">
        <v>101.6</v>
      </c>
      <c r="G92" s="244">
        <v>98.9</v>
      </c>
      <c r="H92" s="244">
        <v>103</v>
      </c>
      <c r="I92" s="244">
        <v>108.4</v>
      </c>
      <c r="J92" s="244">
        <v>114.9</v>
      </c>
      <c r="K92" s="245">
        <v>158.69999999999999</v>
      </c>
    </row>
    <row r="93" spans="4:11" ht="13.5" thickBot="1" x14ac:dyDescent="0.25">
      <c r="D93" s="243">
        <v>2019</v>
      </c>
      <c r="E93" s="244">
        <v>0.2</v>
      </c>
      <c r="F93" s="244">
        <v>101.7</v>
      </c>
      <c r="G93" s="244">
        <v>98.9</v>
      </c>
      <c r="H93" s="244">
        <v>103.1</v>
      </c>
      <c r="I93" s="244">
        <v>108.5</v>
      </c>
      <c r="J93" s="244">
        <v>115.1</v>
      </c>
      <c r="K93" s="245">
        <v>159.4</v>
      </c>
    </row>
  </sheetData>
  <mergeCells count="24">
    <mergeCell ref="F55:K55"/>
    <mergeCell ref="EC16:EN16"/>
    <mergeCell ref="EO16:EZ16"/>
    <mergeCell ref="FA16:FL16"/>
    <mergeCell ref="A1:N1"/>
    <mergeCell ref="A16:N16"/>
    <mergeCell ref="AK16:AV16"/>
    <mergeCell ref="AW16:BH16"/>
    <mergeCell ref="BI16:BT16"/>
    <mergeCell ref="D53:J53"/>
    <mergeCell ref="BU16:CF16"/>
    <mergeCell ref="Y16:AJ16"/>
    <mergeCell ref="FY16:GJ16"/>
    <mergeCell ref="GK16:GV16"/>
    <mergeCell ref="IS16:IV16"/>
    <mergeCell ref="GW16:HH16"/>
    <mergeCell ref="HI16:HT16"/>
    <mergeCell ref="HU16:IF16"/>
    <mergeCell ref="IG16:IR16"/>
    <mergeCell ref="FM16:FX16"/>
    <mergeCell ref="CG16:CR16"/>
    <mergeCell ref="CS16:DD16"/>
    <mergeCell ref="DE16:DP16"/>
    <mergeCell ref="DQ16:EB16"/>
  </mergeCells>
  <phoneticPr fontId="2" type="noConversion"/>
  <pageMargins left="0.27559055118110237" right="0.19685039370078741" top="0.59055118110236227" bottom="0.31496062992125984" header="0.23622047244094491" footer="0.19685039370078741"/>
  <pageSetup paperSize="9" scale="67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Datenblatt 2020 Seite 1</vt:lpstr>
      <vt:lpstr>Datenblatt 2020 Seite 2</vt:lpstr>
      <vt:lpstr>'Datenblatt 2020 Seite 1'!Druckbereich</vt:lpstr>
      <vt:lpstr>'Datenblatt 2020 Seite 2'!Druckbereich</vt:lpstr>
    </vt:vector>
  </TitlesOfParts>
  <Company>ORTAG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Datenblatt Januar 2016, Druckversion</dc:title>
  <dc:subject>DTYP:;SPRACHE:;AKOP:-1;DAUER:0;MandatsNr:;AdressNr:;WSTATE:;DSTATE:;OWNER:RWE;VERSION:</dc:subject>
  <dc:creator>RWE / TSO</dc:creator>
  <cp:keywords/>
  <dc:description/>
  <cp:lastModifiedBy>Valon Shala</cp:lastModifiedBy>
  <cp:lastPrinted>2020-01-07T09:09:52Z</cp:lastPrinted>
  <dcterms:created xsi:type="dcterms:W3CDTF">1999-12-30T07:08:32Z</dcterms:created>
  <dcterms:modified xsi:type="dcterms:W3CDTF">2020-01-07T09:14:24Z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_KEY">
    <vt:lpwstr>0000133547</vt:lpwstr>
  </property>
</Properties>
</file>