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Sheet1" sheetId="1" r:id="rId2"/>
    <sheet name="Sheet2" sheetId="2" r:id="rId3"/>
  </sheets>
  <calcPr calcId="124519" refMode="R1C1"/>
  <pivotCaches>
    <pivotCache cacheId="4" r:id="rId4"/>
  </pivotCaches>
</workbook>
</file>

<file path=xl/calcChain.xml><?xml version="1.0" encoding="utf-8"?>
<calcChain xmlns="http://schemas.openxmlformats.org/spreadsheetml/2006/main">
  <c r="E7" i="1"/>
  <c r="E6"/>
  <c r="E5"/>
  <c r="E2"/>
  <c r="E4"/>
</calcChain>
</file>

<file path=xl/sharedStrings.xml><?xml version="1.0" encoding="utf-8"?>
<sst xmlns="http://schemas.openxmlformats.org/spreadsheetml/2006/main" count="72" uniqueCount="59">
  <si>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</si>
  <si>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</si>
  <si>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</si>
  <si>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</si>
  <si>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，螺片（1包</t>
  </si>
  <si>
    <t>，蚝豉（1包</t>
  </si>
  <si>
    <t>美源染发膏棕色</t>
  </si>
  <si>
    <t>1瓶</t>
  </si>
  <si>
    <t>1包</t>
  </si>
  <si>
    <t>玉兰油保湿润肤霜</t>
    <phoneticPr fontId="1" type="noConversion"/>
  </si>
  <si>
    <t>蚝豉</t>
    <phoneticPr fontId="1" type="noConversion"/>
  </si>
  <si>
    <t>螺片</t>
    <phoneticPr fontId="1" type="noConversion"/>
  </si>
  <si>
    <t>同</t>
    <phoneticPr fontId="1" type="noConversion"/>
  </si>
  <si>
    <t>Dan</t>
    <phoneticPr fontId="1" type="noConversion"/>
  </si>
  <si>
    <t>米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</si>
  <si>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</si>
  <si>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</si>
  <si>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</si>
  <si>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</si>
  <si>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</si>
  <si>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</si>
  <si>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</si>
  <si>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</si>
  <si>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全脂德运奶粉</t>
    <phoneticPr fontId="1" type="noConversion"/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</si>
  <si>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</si>
  <si>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</si>
  <si>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</si>
  <si>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</si>
  <si>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</si>
  <si>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找个贵点的地方买，90左右港币</t>
    <phoneticPr fontId="1" type="noConversion"/>
  </si>
  <si>
    <t>澳洲红糖</t>
  </si>
  <si>
    <t>澳洲红糖</t>
    <phoneticPr fontId="1" type="noConversion"/>
  </si>
  <si>
    <t xml:space="preserve">新西兰进口Red Seal/红印黑糖500g </t>
  </si>
  <si>
    <t>方便面</t>
  </si>
  <si>
    <t>方便面</t>
    <phoneticPr fontId="1" type="noConversion"/>
  </si>
  <si>
    <t>（袋装）出前一丁等，不要四洲的</t>
  </si>
  <si>
    <t>（袋装）出前一丁等，不要四洲的</t>
    <phoneticPr fontId="1" type="noConversion"/>
  </si>
  <si>
    <t>口味随意，便宜就好</t>
  </si>
  <si>
    <t>口味随意，便宜就好</t>
    <phoneticPr fontId="1" type="noConversion"/>
  </si>
  <si>
    <t>带工费</t>
  </si>
  <si>
    <t>带工费</t>
    <phoneticPr fontId="1" type="noConversion"/>
  </si>
  <si>
    <t>牙膏套装</t>
  </si>
  <si>
    <t>牙膏套装</t>
    <phoneticPr fontId="1" type="noConversion"/>
  </si>
  <si>
    <t>不要黑人牙膏；要狮王或其他牌子</t>
  </si>
  <si>
    <t>不要黑人牙膏；要狮王或其他牌子</t>
    <phoneticPr fontId="1" type="noConversion"/>
  </si>
  <si>
    <t>求和项:数目</t>
  </si>
  <si>
    <t>袋</t>
    <phoneticPr fontId="1" type="noConversion"/>
  </si>
  <si>
    <t>盒</t>
    <phoneticPr fontId="1" type="noConversion"/>
  </si>
  <si>
    <t>套</t>
    <phoneticPr fontId="1" type="noConversion"/>
  </si>
  <si>
    <t>牙刷</t>
  </si>
  <si>
    <t>牙刷</t>
    <phoneticPr fontId="1" type="noConversion"/>
  </si>
  <si>
    <t>套装</t>
  </si>
  <si>
    <t>套装</t>
    <phoneticPr fontId="1" type="noConversion"/>
  </si>
  <si>
    <t>无比膏</t>
  </si>
  <si>
    <t>图已发，18g，红色的盖子</t>
  </si>
  <si>
    <t>图已发，18g，红色的盖子</t>
    <phoneticPr fontId="1" type="noConversion"/>
  </si>
  <si>
    <t>支</t>
    <phoneticPr fontId="1" type="noConversion"/>
  </si>
  <si>
    <t>套</t>
    <phoneticPr fontId="1" type="noConversion"/>
  </si>
  <si>
    <t>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</si>
</sst>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60.873373726849" createdVersion="3" refreshedVersion="3" minRefreshableVersion="3" recordCount="9">
  <cacheSource type="worksheet">
    <worksheetSource ref="A1:G1048576" sheet="Sheet1"/>
  </cacheSource>
  <cacheFields count="7">
    <cacheField name="购货方" numFmtId="0">
      <sharedItems containsBlank="1"/>
    </cacheField>
    <cacheField name="数目" numFmtId="0">
      <sharedItems containsString="0" containsBlank="1" containsNumber="1" containsInteger="1" minValue="1" maxValue="2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0.865" numFmtId="0">
      <sharedItems containsString="0" containsBlank="1" containsNumber="1" containsInteger="1" minValue="0" maxValue="20"/>
    </cacheField>
    <cacheField name="商品" numFmtId="0">
      <sharedItems containsBlank="1" count="9">
        <s v="澳洲红糖"/>
        <s v="无比膏"/>
        <s v="全脂德运奶粉"/>
        <s v="方便面"/>
        <s v="牙膏套装"/>
        <s v="EDO饼干"/>
        <s v="牙刷"/>
        <s v="带工费"/>
        <m/>
      </sharedItems>
    </cacheField>
    <cacheField name="备注" numFmtId="0">
      <sharedItems containsBlank="1" count="9">
        <s v="新西兰进口Red Seal/红印黑糖500g "/>
        <s v="图已发，18g，红色的盖子"/>
        <s v="找个贵点的地方买，90左右港币"/>
        <s v="（袋装）出前一丁等，不要四洲的"/>
        <s v="不要黑人牙膏；要狮王或其他牌子"/>
        <s v="口味随意，便宜就好"/>
        <s v="套装"/>
        <m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Dan"/>
    <n v="2"/>
    <m/>
    <m/>
    <n v="0"/>
    <x v="0"/>
    <x v="0"/>
  </r>
  <r>
    <s v="Dan"/>
    <n v="1"/>
    <m/>
    <m/>
    <m/>
    <x v="1"/>
    <x v="1"/>
  </r>
  <r>
    <s v="同"/>
    <n v="2"/>
    <m/>
    <m/>
    <n v="0"/>
    <x v="2"/>
    <x v="2"/>
  </r>
  <r>
    <s v="米"/>
    <n v="2"/>
    <m/>
    <m/>
    <n v="0"/>
    <x v="3"/>
    <x v="3"/>
  </r>
  <r>
    <s v="米"/>
    <n v="1"/>
    <m/>
    <m/>
    <n v="0"/>
    <x v="4"/>
    <x v="4"/>
  </r>
  <r>
    <s v="米"/>
    <n v="1"/>
    <m/>
    <m/>
    <n v="0"/>
    <x v="5"/>
    <x v="5"/>
  </r>
  <r>
    <s v="米"/>
    <n v="1"/>
    <m/>
    <m/>
    <m/>
    <x v="6"/>
    <x v="6"/>
  </r>
  <r>
    <s v="邮费"/>
    <n v="1"/>
    <n v="0"/>
    <n v="0"/>
    <n v="20"/>
    <x v="7"/>
    <x v="7"/>
  </r>
  <r>
    <m/>
    <m/>
    <m/>
    <m/>
    <m/>
    <x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7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8"/>
        <item x="2"/>
        <item x="5"/>
        <item x="0"/>
        <item x="3"/>
        <item x="4"/>
        <item x="7"/>
        <item x="6"/>
        <item x="1"/>
      </items>
    </pivotField>
    <pivotField axis="axisRow" compact="0" outline="0" showAll="0" defaultSubtotal="0">
      <items count="9">
        <item x="3"/>
        <item x="4"/>
        <item x="5"/>
        <item m="1" x="8"/>
        <item x="0"/>
        <item x="2"/>
        <item x="7"/>
        <item x="6"/>
        <item x="1"/>
      </items>
    </pivotField>
  </pivotFields>
  <rowFields count="2">
    <field x="5"/>
    <field x="6"/>
  </rowFields>
  <rowItems count="10">
    <i>
      <x/>
      <x v="6"/>
    </i>
    <i>
      <x v="1"/>
      <x v="5"/>
    </i>
    <i>
      <x v="2"/>
      <x v="2"/>
    </i>
    <i>
      <x v="3"/>
      <x v="4"/>
    </i>
    <i>
      <x v="4"/>
      <x/>
    </i>
    <i>
      <x v="5"/>
      <x v="1"/>
    </i>
    <i>
      <x v="6"/>
      <x v="6"/>
    </i>
    <i>
      <x v="7"/>
      <x v="7"/>
    </i>
    <i>
      <x v="8"/>
      <x v="8"/>
    </i>
    <i t="grand">
      <x/>
    </i>
  </rowItems>
  <colItems count="1">
    <i/>
  </colItems>
  <dataFields count="1">
    <dataField name="求和项:数目" fld="1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4"/>
  <sheetViews>
    <sheetView tabSelected="1" workbookViewId="0">
      <selection activeCell="F15" sqref="F15"/>
    </sheetView>
  </sheetViews>
  <sheetFormatPr defaultRowHeight="13.5"/>
  <cols>
    <col min="1" max="1" width="16.125" bestFit="1" customWidth="1"/>
    <col min="2" max="2" width="34.875" bestFit="1" customWidth="1"/>
    <col min="3" max="3" width="5.75" customWidth="1"/>
    <col min="4" max="4" width="5.75" bestFit="1" customWidth="1"/>
  </cols>
  <sheetData>
    <row r="3" spans="1:4">
      <c r="A3" s="1" t="s">
        <v>45</v>
      </c>
    </row>
    <row r="4" spans="1:4">
      <c r="A4" s="1" t="s">
        <v>1</v>
      </c>
      <c r="B4" s="1" t="s">
        <v>26</v>
      </c>
      <c r="C4" t="s">
        <v>17</v>
      </c>
    </row>
    <row r="5" spans="1:4">
      <c r="A5" t="s">
        <v>16</v>
      </c>
      <c r="B5" t="s">
        <v>16</v>
      </c>
      <c r="C5" s="4"/>
    </row>
    <row r="6" spans="1:4">
      <c r="A6" t="s">
        <v>22</v>
      </c>
      <c r="B6" t="s">
        <v>28</v>
      </c>
      <c r="C6" s="4">
        <v>2</v>
      </c>
      <c r="D6" t="s">
        <v>46</v>
      </c>
    </row>
    <row r="7" spans="1:4">
      <c r="A7" t="s">
        <v>24</v>
      </c>
      <c r="B7" t="s">
        <v>37</v>
      </c>
      <c r="C7" s="4">
        <v>1</v>
      </c>
      <c r="D7" t="s">
        <v>47</v>
      </c>
    </row>
    <row r="8" spans="1:4">
      <c r="A8" t="s">
        <v>30</v>
      </c>
      <c r="B8" t="s">
        <v>32</v>
      </c>
      <c r="C8" s="4">
        <v>2</v>
      </c>
      <c r="D8" t="s">
        <v>58</v>
      </c>
    </row>
    <row r="9" spans="1:4">
      <c r="A9" t="s">
        <v>33</v>
      </c>
      <c r="B9" t="s">
        <v>35</v>
      </c>
      <c r="C9" s="4">
        <v>2</v>
      </c>
      <c r="D9" t="s">
        <v>46</v>
      </c>
    </row>
    <row r="10" spans="1:4">
      <c r="A10" t="s">
        <v>41</v>
      </c>
      <c r="B10" t="s">
        <v>43</v>
      </c>
      <c r="C10" s="4">
        <v>1</v>
      </c>
      <c r="D10" t="s">
        <v>48</v>
      </c>
    </row>
    <row r="11" spans="1:4">
      <c r="A11" t="s">
        <v>39</v>
      </c>
      <c r="B11" t="s">
        <v>16</v>
      </c>
      <c r="C11" s="4">
        <v>1</v>
      </c>
    </row>
    <row r="12" spans="1:4">
      <c r="A12" t="s">
        <v>49</v>
      </c>
      <c r="B12" t="s">
        <v>51</v>
      </c>
      <c r="C12" s="4">
        <v>1</v>
      </c>
      <c r="D12" t="s">
        <v>57</v>
      </c>
    </row>
    <row r="13" spans="1:4">
      <c r="A13" t="s">
        <v>53</v>
      </c>
      <c r="B13" t="s">
        <v>54</v>
      </c>
      <c r="C13" s="4">
        <v>1</v>
      </c>
      <c r="D13" t="s">
        <v>56</v>
      </c>
    </row>
    <row r="14" spans="1:4">
      <c r="A14" t="s">
        <v>15</v>
      </c>
      <c r="C14" s="2">
        <v>11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zoomScale="130" zoomScaleNormal="130" workbookViewId="0">
      <selection activeCell="B6" sqref="B6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8.75" customWidth="1"/>
    <col min="6" max="6" width="13" bestFit="1" customWidth="1"/>
    <col min="7" max="7" width="29.875" bestFit="1" customWidth="1"/>
  </cols>
  <sheetData>
    <row r="1" spans="1:8">
      <c r="A1" t="s">
        <v>3</v>
      </c>
      <c r="B1" t="s">
        <v>0</v>
      </c>
      <c r="C1" t="s">
        <v>18</v>
      </c>
      <c r="D1" t="s">
        <v>19</v>
      </c>
      <c r="E1">
        <v>0.86499999999999999</v>
      </c>
      <c r="F1" t="s">
        <v>2</v>
      </c>
      <c r="G1" t="s">
        <v>27</v>
      </c>
    </row>
    <row r="2" spans="1:8">
      <c r="A2" t="s">
        <v>13</v>
      </c>
      <c r="B2">
        <v>2</v>
      </c>
      <c r="E2">
        <f t="shared" ref="E2:E7" si="0">B2*(C2*E$1+D2)</f>
        <v>0</v>
      </c>
      <c r="F2" t="s">
        <v>31</v>
      </c>
      <c r="G2" t="s">
        <v>32</v>
      </c>
    </row>
    <row r="3" spans="1:8">
      <c r="A3" t="s">
        <v>13</v>
      </c>
      <c r="B3">
        <v>1</v>
      </c>
      <c r="F3" t="s">
        <v>53</v>
      </c>
      <c r="G3" t="s">
        <v>55</v>
      </c>
    </row>
    <row r="4" spans="1:8">
      <c r="A4" t="s">
        <v>12</v>
      </c>
      <c r="B4">
        <v>2</v>
      </c>
      <c r="E4">
        <f t="shared" si="0"/>
        <v>0</v>
      </c>
      <c r="F4" t="s">
        <v>23</v>
      </c>
      <c r="G4" t="s">
        <v>29</v>
      </c>
    </row>
    <row r="5" spans="1:8">
      <c r="A5" t="s">
        <v>14</v>
      </c>
      <c r="B5">
        <v>2</v>
      </c>
      <c r="E5">
        <f t="shared" si="0"/>
        <v>0</v>
      </c>
      <c r="F5" t="s">
        <v>34</v>
      </c>
      <c r="G5" t="s">
        <v>36</v>
      </c>
    </row>
    <row r="6" spans="1:8">
      <c r="A6" t="s">
        <v>14</v>
      </c>
      <c r="B6">
        <v>1</v>
      </c>
      <c r="E6">
        <f t="shared" si="0"/>
        <v>0</v>
      </c>
      <c r="F6" t="s">
        <v>42</v>
      </c>
      <c r="G6" t="s">
        <v>44</v>
      </c>
    </row>
    <row r="7" spans="1:8">
      <c r="A7" t="s">
        <v>14</v>
      </c>
      <c r="B7">
        <v>1</v>
      </c>
      <c r="E7">
        <f t="shared" si="0"/>
        <v>0</v>
      </c>
      <c r="F7" t="s">
        <v>25</v>
      </c>
      <c r="G7" t="s">
        <v>38</v>
      </c>
    </row>
    <row r="8" spans="1:8">
      <c r="A8" t="s">
        <v>14</v>
      </c>
      <c r="B8">
        <v>1</v>
      </c>
      <c r="F8" t="s">
        <v>50</v>
      </c>
      <c r="G8" t="s">
        <v>52</v>
      </c>
    </row>
    <row r="9" spans="1:8" ht="15">
      <c r="A9" t="s">
        <v>21</v>
      </c>
      <c r="B9">
        <v>1</v>
      </c>
      <c r="C9">
        <v>0</v>
      </c>
      <c r="D9">
        <v>0</v>
      </c>
      <c r="E9">
        <v>20</v>
      </c>
      <c r="F9" t="s">
        <v>40</v>
      </c>
      <c r="H9" s="3" t="s">
        <v>20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6</v>
      </c>
      <c r="B1" t="s">
        <v>7</v>
      </c>
      <c r="C1" t="s">
        <v>5</v>
      </c>
      <c r="D1" t="s">
        <v>4</v>
      </c>
    </row>
    <row r="6" spans="1:4">
      <c r="B6" t="s">
        <v>7</v>
      </c>
      <c r="C6" t="s">
        <v>6</v>
      </c>
    </row>
    <row r="7" spans="1:4">
      <c r="B7" t="s">
        <v>7</v>
      </c>
      <c r="C7" t="s">
        <v>9</v>
      </c>
    </row>
    <row r="8" spans="1:4">
      <c r="B8" t="s">
        <v>8</v>
      </c>
      <c r="C8" t="s">
        <v>10</v>
      </c>
    </row>
    <row r="9" spans="1:4">
      <c r="B9" t="s">
        <v>8</v>
      </c>
      <c r="C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訂單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2016-10-18T00:33:01Z</dcterms:modified>
</cp:coreProperties>
</file>