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gminlee/Desktop/서울대학교/2019-2학기/고급프로그래밍방법론/Project1/"/>
    </mc:Choice>
  </mc:AlternateContent>
  <xr:revisionPtr revIDLastSave="0" documentId="8_{59F19CD1-135E-AF43-AF57-FE4ACA45F665}" xr6:coauthVersionLast="36" xr6:coauthVersionMax="36" xr10:uidLastSave="{00000000-0000-0000-0000-000000000000}"/>
  <bookViews>
    <workbookView xWindow="440" yWindow="460" windowWidth="28300" windowHeight="16020" activeTab="2" xr2:uid="{9E2A00F2-D113-C34C-92E4-71E27140B445}"/>
  </bookViews>
  <sheets>
    <sheet name="Data" sheetId="1" r:id="rId1"/>
    <sheet name="Summary" sheetId="2" r:id="rId2"/>
    <sheet name="Sheet3" sheetId="3" r:id="rId3"/>
  </sheets>
  <definedNames>
    <definedName name="_xlchart.v1.0" hidden="1">Sheet3!$A$2:$A$20</definedName>
    <definedName name="_xlchart.v1.1" hidden="1">Sheet3!$B$1</definedName>
    <definedName name="_xlchart.v1.10" hidden="1">Sheet3!$C$1</definedName>
    <definedName name="_xlchart.v1.11" hidden="1">Sheet3!$C$2:$C$20</definedName>
    <definedName name="_xlchart.v1.12" hidden="1">Sheet3!$D$1</definedName>
    <definedName name="_xlchart.v1.13" hidden="1">Sheet3!$D$2:$D$20</definedName>
    <definedName name="_xlchart.v1.2" hidden="1">Sheet3!$B$2:$B$20</definedName>
    <definedName name="_xlchart.v1.3" hidden="1">Sheet3!$C$1</definedName>
    <definedName name="_xlchart.v1.4" hidden="1">Sheet3!$C$2:$C$20</definedName>
    <definedName name="_xlchart.v1.5" hidden="1">Sheet3!$D$1</definedName>
    <definedName name="_xlchart.v1.6" hidden="1">Sheet3!$D$2:$D$20</definedName>
    <definedName name="_xlchart.v1.7" hidden="1">Sheet3!$A$2:$A$20</definedName>
    <definedName name="_xlchart.v1.8" hidden="1">Sheet3!$B$1</definedName>
    <definedName name="_xlchart.v1.9" hidden="1">Sheet3!$B$2:$B$20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D20" i="2"/>
  <c r="D20" i="3" s="1"/>
  <c r="E20" i="2"/>
  <c r="F20" i="2"/>
  <c r="C20" i="2"/>
  <c r="D17" i="2"/>
  <c r="E17" i="2"/>
  <c r="F17" i="2"/>
  <c r="D18" i="2"/>
  <c r="E18" i="2"/>
  <c r="F18" i="2"/>
  <c r="D19" i="2"/>
  <c r="E19" i="2"/>
  <c r="F19" i="2"/>
  <c r="C19" i="2"/>
  <c r="C18" i="2"/>
  <c r="C17" i="2"/>
  <c r="D14" i="2"/>
  <c r="E14" i="2"/>
  <c r="F14" i="2"/>
  <c r="D15" i="2"/>
  <c r="E15" i="2"/>
  <c r="F15" i="2"/>
  <c r="D16" i="2"/>
  <c r="E16" i="2"/>
  <c r="F16" i="2"/>
  <c r="C16" i="2"/>
  <c r="C15" i="2"/>
  <c r="C14" i="2"/>
  <c r="D13" i="2"/>
  <c r="E13" i="2"/>
  <c r="F13" i="2"/>
  <c r="C13" i="2"/>
  <c r="C12" i="2"/>
  <c r="D12" i="2"/>
  <c r="E12" i="2"/>
  <c r="F12" i="2"/>
  <c r="B12" i="2"/>
  <c r="C10" i="2"/>
  <c r="D10" i="2"/>
  <c r="E10" i="2"/>
  <c r="F10" i="2"/>
  <c r="C11" i="2"/>
  <c r="D11" i="2"/>
  <c r="E11" i="2"/>
  <c r="F11" i="2"/>
  <c r="B11" i="2"/>
  <c r="B10" i="2"/>
  <c r="C8" i="2"/>
  <c r="D8" i="2"/>
  <c r="E8" i="2"/>
  <c r="F8" i="2"/>
  <c r="C9" i="2"/>
  <c r="D9" i="2"/>
  <c r="E9" i="2"/>
  <c r="F9" i="2"/>
  <c r="B9" i="2"/>
  <c r="B8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B7" i="2"/>
  <c r="B6" i="2"/>
  <c r="B5" i="2"/>
  <c r="B4" i="2"/>
  <c r="C3" i="2"/>
  <c r="D3" i="2"/>
  <c r="E3" i="2"/>
  <c r="F3" i="2"/>
  <c r="G3" i="2"/>
  <c r="B3" i="2"/>
  <c r="C2" i="2"/>
  <c r="D2" i="2"/>
  <c r="E2" i="2"/>
  <c r="F2" i="2"/>
  <c r="G2" i="2"/>
  <c r="B2" i="2"/>
  <c r="A7" i="1"/>
  <c r="A12" i="1" s="1"/>
</calcChain>
</file>

<file path=xl/sharedStrings.xml><?xml version="1.0" encoding="utf-8"?>
<sst xmlns="http://schemas.openxmlformats.org/spreadsheetml/2006/main" count="124" uniqueCount="13">
  <si>
    <t># of data</t>
    <phoneticPr fontId="1" type="noConversion"/>
  </si>
  <si>
    <t>Merge</t>
    <phoneticPr fontId="1" type="noConversion"/>
  </si>
  <si>
    <t>Insertion</t>
    <phoneticPr fontId="1" type="noConversion"/>
  </si>
  <si>
    <t>Linear Quick</t>
    <phoneticPr fontId="1" type="noConversion"/>
  </si>
  <si>
    <t>Quick with Rand</t>
    <phoneticPr fontId="1" type="noConversion"/>
  </si>
  <si>
    <t>Heap</t>
    <phoneticPr fontId="1" type="noConversion"/>
  </si>
  <si>
    <t>Stooge</t>
    <phoneticPr fontId="1" type="noConversion"/>
  </si>
  <si>
    <t>Seed</t>
    <phoneticPr fontId="1" type="noConversion"/>
  </si>
  <si>
    <t>-</t>
    <phoneticPr fontId="1" type="noConversion"/>
  </si>
  <si>
    <t>기존 Quick sort</t>
    <phoneticPr fontId="1" type="noConversion"/>
  </si>
  <si>
    <t>Data #</t>
    <phoneticPr fontId="1" type="noConversion"/>
  </si>
  <si>
    <t>initialize</t>
    <phoneticPr fontId="1" type="noConversion"/>
  </si>
  <si>
    <t>reverse initialize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</si>
</sst>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0.4</c:v>
                </c:pt>
                <c:pt idx="6">
                  <c:v>0.6</c:v>
                </c:pt>
                <c:pt idx="7">
                  <c:v>4</c:v>
                </c:pt>
                <c:pt idx="8">
                  <c:v>16.600000000000001</c:v>
                </c:pt>
                <c:pt idx="9">
                  <c:v>61.4</c:v>
                </c:pt>
                <c:pt idx="10">
                  <c:v>380.4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9-F14B-B543-D7F60160FAB4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2.8</c:v>
                </c:pt>
                <c:pt idx="15">
                  <c:v>5.2</c:v>
                </c:pt>
                <c:pt idx="16">
                  <c:v>13.2</c:v>
                </c:pt>
                <c:pt idx="17">
                  <c:v>29.8</c:v>
                </c:pt>
                <c:pt idx="18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9-F14B-B543-D7F60160FAB4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Quick with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1</c:v>
                </c:pt>
                <c:pt idx="14">
                  <c:v>2</c:v>
                </c:pt>
                <c:pt idx="15">
                  <c:v>4.8</c:v>
                </c:pt>
                <c:pt idx="16">
                  <c:v>13</c:v>
                </c:pt>
                <c:pt idx="17">
                  <c:v>27.6</c:v>
                </c:pt>
                <c:pt idx="18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E9-F14B-B543-D7F60160FAB4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Linear 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0.8</c:v>
                </c:pt>
                <c:pt idx="12">
                  <c:v>0.8</c:v>
                </c:pt>
                <c:pt idx="13">
                  <c:v>2.4</c:v>
                </c:pt>
                <c:pt idx="14">
                  <c:v>5.6</c:v>
                </c:pt>
                <c:pt idx="15">
                  <c:v>10.8</c:v>
                </c:pt>
                <c:pt idx="16">
                  <c:v>28</c:v>
                </c:pt>
                <c:pt idx="17">
                  <c:v>59.6</c:v>
                </c:pt>
                <c:pt idx="18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E9-F14B-B543-D7F60160FAB4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Summary!$F$2:$F$20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0.2</c:v>
                </c:pt>
                <c:pt idx="12">
                  <c:v>1.2</c:v>
                </c:pt>
                <c:pt idx="13">
                  <c:v>3.2</c:v>
                </c:pt>
                <c:pt idx="14">
                  <c:v>7.2</c:v>
                </c:pt>
                <c:pt idx="15">
                  <c:v>15.4</c:v>
                </c:pt>
                <c:pt idx="16">
                  <c:v>47.4</c:v>
                </c:pt>
                <c:pt idx="17">
                  <c:v>114.2</c:v>
                </c:pt>
                <c:pt idx="18">
                  <c:v>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E9-F14B-B543-D7F60160FAB4}"/>
            </c:ext>
          </c:extLst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Stooge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Summary!$G$2:$G$20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3.2</c:v>
                </c:pt>
                <c:pt idx="4">
                  <c:v>28.8</c:v>
                </c:pt>
                <c:pt idx="5">
                  <c:v>241.8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E9-F14B-B543-D7F60160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03711"/>
        <c:axId val="438812527"/>
      </c:scatterChart>
      <c:valAx>
        <c:axId val="4436037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812527"/>
        <c:crosses val="autoZero"/>
        <c:crossBetween val="midCat"/>
      </c:valAx>
      <c:valAx>
        <c:axId val="4388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60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reverse initialize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Sheet3!$B$2:$B$20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B-0342-891A-BE9BED7F2F0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initialize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Sheet3!$C$2:$C$20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0342-891A-BE9BED7F2F0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기존 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Sheet3!$A$2:$A$20</c:f>
              <c:numCache>
                <c:formatCode>General</c:formatCode>
                <c:ptCount val="1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  <c:pt idx="14">
                  <c:v>10000000</c:v>
                </c:pt>
                <c:pt idx="15">
                  <c:v>20000000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200000000</c:v>
                </c:pt>
              </c:numCache>
            </c:numRef>
          </c:xVal>
          <c:yVal>
            <c:numRef>
              <c:f>Sheet3!$D$2:$D$20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1</c:v>
                </c:pt>
                <c:pt idx="14">
                  <c:v>2</c:v>
                </c:pt>
                <c:pt idx="15">
                  <c:v>4.8</c:v>
                </c:pt>
                <c:pt idx="16">
                  <c:v>13</c:v>
                </c:pt>
                <c:pt idx="17">
                  <c:v>27.6</c:v>
                </c:pt>
                <c:pt idx="18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0342-891A-BE9BED7F2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87279"/>
        <c:axId val="455690399"/>
      </c:scatterChart>
      <c:valAx>
        <c:axId val="4554872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690399"/>
        <c:crosses val="autoZero"/>
        <c:crossBetween val="midCat"/>
      </c:valAx>
      <c:valAx>
        <c:axId val="4556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48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5</xdr:row>
      <xdr:rowOff>19050</xdr:rowOff>
    </xdr:from>
    <xdr:to>
      <xdr:col>14</xdr:col>
      <xdr:colOff>876300</xdr:colOff>
      <xdr:row>23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F2E87D-CB11-1C42-AB6D-F0DB44BBF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5</xdr:row>
      <xdr:rowOff>133350</xdr:rowOff>
    </xdr:from>
    <xdr:to>
      <xdr:col>10</xdr:col>
      <xdr:colOff>520700</xdr:colOff>
      <xdr:row>17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BB2BBA-B270-B549-9CF6-FD24C45A2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B8BF-51FF-9443-9B36-09D1976580E2}">
  <dimension ref="A1:H101"/>
  <sheetViews>
    <sheetView topLeftCell="A68" workbookViewId="0">
      <selection activeCell="F97" sqref="F97"/>
    </sheetView>
  </sheetViews>
  <sheetFormatPr baseColWidth="10" defaultRowHeight="18"/>
  <sheetData>
    <row r="1" spans="1:8">
      <c r="A1" s="15" t="s">
        <v>0</v>
      </c>
      <c r="B1" s="16" t="s">
        <v>7</v>
      </c>
      <c r="C1" s="17" t="s">
        <v>2</v>
      </c>
      <c r="D1" s="17" t="s">
        <v>1</v>
      </c>
      <c r="E1" s="17" t="s">
        <v>4</v>
      </c>
      <c r="F1" s="17" t="s">
        <v>3</v>
      </c>
      <c r="G1" s="17" t="s">
        <v>5</v>
      </c>
      <c r="H1" s="18" t="s">
        <v>6</v>
      </c>
    </row>
    <row r="2" spans="1:8">
      <c r="A2" s="19">
        <v>10</v>
      </c>
      <c r="B2" s="1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0">
        <v>0</v>
      </c>
    </row>
    <row r="3" spans="1:8">
      <c r="A3" s="21"/>
      <c r="B3" s="13">
        <v>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22">
        <v>0</v>
      </c>
    </row>
    <row r="4" spans="1:8">
      <c r="A4" s="21"/>
      <c r="B4" s="13">
        <v>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22">
        <v>0</v>
      </c>
    </row>
    <row r="5" spans="1:8">
      <c r="A5" s="21"/>
      <c r="B5" s="13">
        <v>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22">
        <v>0</v>
      </c>
    </row>
    <row r="6" spans="1:8">
      <c r="A6" s="23"/>
      <c r="B6" s="14">
        <v>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24">
        <v>0</v>
      </c>
    </row>
    <row r="7" spans="1:8">
      <c r="A7" s="19">
        <f>A2*10</f>
        <v>100</v>
      </c>
      <c r="B7" s="1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0">
        <v>0</v>
      </c>
    </row>
    <row r="8" spans="1:8">
      <c r="A8" s="21"/>
      <c r="B8" s="13">
        <v>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22">
        <v>0</v>
      </c>
    </row>
    <row r="9" spans="1:8">
      <c r="A9" s="21"/>
      <c r="B9" s="13">
        <v>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22">
        <v>0</v>
      </c>
    </row>
    <row r="10" spans="1:8">
      <c r="A10" s="21"/>
      <c r="B10" s="13">
        <v>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22">
        <v>0</v>
      </c>
    </row>
    <row r="11" spans="1:8">
      <c r="A11" s="23"/>
      <c r="B11" s="14">
        <v>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24">
        <v>0</v>
      </c>
    </row>
    <row r="12" spans="1:8">
      <c r="A12" s="19">
        <f>A7*10</f>
        <v>1000</v>
      </c>
      <c r="B12" s="1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0">
        <v>1</v>
      </c>
    </row>
    <row r="13" spans="1:8">
      <c r="A13" s="21"/>
      <c r="B13" s="13">
        <v>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22">
        <v>0</v>
      </c>
    </row>
    <row r="14" spans="1:8">
      <c r="A14" s="21"/>
      <c r="B14" s="13">
        <v>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22">
        <v>0</v>
      </c>
    </row>
    <row r="15" spans="1:8">
      <c r="A15" s="21"/>
      <c r="B15" s="13">
        <v>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22">
        <v>1</v>
      </c>
    </row>
    <row r="16" spans="1:8">
      <c r="A16" s="23"/>
      <c r="B16" s="14">
        <v>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24">
        <v>0</v>
      </c>
    </row>
    <row r="17" spans="1:8">
      <c r="A17" s="19">
        <v>2000</v>
      </c>
      <c r="B17" s="1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0">
        <v>3</v>
      </c>
    </row>
    <row r="18" spans="1:8">
      <c r="A18" s="21"/>
      <c r="B18" s="13">
        <v>2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22">
        <v>4</v>
      </c>
    </row>
    <row r="19" spans="1:8">
      <c r="A19" s="21"/>
      <c r="B19" s="13">
        <v>3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22">
        <v>3</v>
      </c>
    </row>
    <row r="20" spans="1:8">
      <c r="A20" s="21"/>
      <c r="B20" s="13">
        <v>4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22">
        <v>3</v>
      </c>
    </row>
    <row r="21" spans="1:8">
      <c r="A21" s="23"/>
      <c r="B21" s="14">
        <v>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24">
        <v>3</v>
      </c>
    </row>
    <row r="22" spans="1:8">
      <c r="A22" s="19">
        <v>5000</v>
      </c>
      <c r="B22" s="12">
        <v>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0">
        <v>30</v>
      </c>
    </row>
    <row r="23" spans="1:8">
      <c r="A23" s="21"/>
      <c r="B23" s="13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22">
        <v>29</v>
      </c>
    </row>
    <row r="24" spans="1:8">
      <c r="A24" s="21"/>
      <c r="B24" s="13">
        <v>3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22">
        <v>28</v>
      </c>
    </row>
    <row r="25" spans="1:8">
      <c r="A25" s="21"/>
      <c r="B25" s="13">
        <v>4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22">
        <v>28</v>
      </c>
    </row>
    <row r="26" spans="1:8">
      <c r="A26" s="23"/>
      <c r="B26" s="14">
        <v>5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24">
        <v>29</v>
      </c>
    </row>
    <row r="27" spans="1:8">
      <c r="A27" s="19">
        <v>10000</v>
      </c>
      <c r="B27" s="12">
        <v>1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0">
        <v>253</v>
      </c>
    </row>
    <row r="28" spans="1:8">
      <c r="A28" s="21"/>
      <c r="B28" s="13">
        <v>2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22">
        <v>239</v>
      </c>
    </row>
    <row r="29" spans="1:8">
      <c r="A29" s="21"/>
      <c r="B29" s="13">
        <v>3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22">
        <v>239</v>
      </c>
    </row>
    <row r="30" spans="1:8">
      <c r="A30" s="21"/>
      <c r="B30" s="13">
        <v>4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22">
        <v>239</v>
      </c>
    </row>
    <row r="31" spans="1:8">
      <c r="A31" s="23"/>
      <c r="B31" s="14">
        <v>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24">
        <v>239</v>
      </c>
    </row>
    <row r="32" spans="1:8">
      <c r="A32" s="19">
        <v>20000</v>
      </c>
      <c r="B32" s="12">
        <v>1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0" t="s">
        <v>8</v>
      </c>
    </row>
    <row r="33" spans="1:8">
      <c r="A33" s="21"/>
      <c r="B33" s="13">
        <v>2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22" t="s">
        <v>8</v>
      </c>
    </row>
    <row r="34" spans="1:8">
      <c r="A34" s="21"/>
      <c r="B34" s="13">
        <v>3</v>
      </c>
      <c r="C34" s="4">
        <v>1</v>
      </c>
      <c r="D34" s="4">
        <v>0</v>
      </c>
      <c r="E34" s="4">
        <v>0</v>
      </c>
      <c r="F34" s="4">
        <v>0</v>
      </c>
      <c r="G34" s="4">
        <v>0</v>
      </c>
      <c r="H34" s="22" t="s">
        <v>8</v>
      </c>
    </row>
    <row r="35" spans="1:8">
      <c r="A35" s="21"/>
      <c r="B35" s="13">
        <v>4</v>
      </c>
      <c r="C35" s="4">
        <v>1</v>
      </c>
      <c r="D35" s="4">
        <v>0</v>
      </c>
      <c r="E35" s="4">
        <v>0</v>
      </c>
      <c r="F35" s="4">
        <v>0</v>
      </c>
      <c r="G35" s="4">
        <v>0</v>
      </c>
      <c r="H35" s="22" t="s">
        <v>8</v>
      </c>
    </row>
    <row r="36" spans="1:8">
      <c r="A36" s="23"/>
      <c r="B36" s="14">
        <v>5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24" t="s">
        <v>8</v>
      </c>
    </row>
    <row r="37" spans="1:8">
      <c r="A37" s="19">
        <v>50000</v>
      </c>
      <c r="B37" s="12">
        <v>1</v>
      </c>
      <c r="C37" s="2">
        <v>4</v>
      </c>
      <c r="D37" s="2">
        <v>0</v>
      </c>
      <c r="E37" s="2">
        <v>0</v>
      </c>
      <c r="F37" s="2">
        <v>0</v>
      </c>
      <c r="G37" s="2">
        <v>0</v>
      </c>
      <c r="H37" s="20" t="s">
        <v>8</v>
      </c>
    </row>
    <row r="38" spans="1:8">
      <c r="A38" s="21"/>
      <c r="B38" s="13">
        <v>2</v>
      </c>
      <c r="C38" s="4">
        <v>4</v>
      </c>
      <c r="D38" s="4">
        <v>0</v>
      </c>
      <c r="E38" s="4">
        <v>0</v>
      </c>
      <c r="F38" s="4">
        <v>0</v>
      </c>
      <c r="G38" s="4">
        <v>0</v>
      </c>
      <c r="H38" s="22" t="s">
        <v>8</v>
      </c>
    </row>
    <row r="39" spans="1:8">
      <c r="A39" s="21"/>
      <c r="B39" s="13">
        <v>3</v>
      </c>
      <c r="C39" s="4">
        <v>4</v>
      </c>
      <c r="D39" s="4">
        <v>0</v>
      </c>
      <c r="E39" s="4">
        <v>0</v>
      </c>
      <c r="F39" s="4">
        <v>0</v>
      </c>
      <c r="G39" s="4">
        <v>0</v>
      </c>
      <c r="H39" s="22" t="s">
        <v>8</v>
      </c>
    </row>
    <row r="40" spans="1:8">
      <c r="A40" s="21"/>
      <c r="B40" s="13">
        <v>4</v>
      </c>
      <c r="C40" s="4">
        <v>4</v>
      </c>
      <c r="D40" s="4">
        <v>0</v>
      </c>
      <c r="E40" s="4">
        <v>0</v>
      </c>
      <c r="F40" s="4">
        <v>0</v>
      </c>
      <c r="G40" s="4">
        <v>0</v>
      </c>
      <c r="H40" s="22" t="s">
        <v>8</v>
      </c>
    </row>
    <row r="41" spans="1:8">
      <c r="A41" s="23"/>
      <c r="B41" s="14">
        <v>5</v>
      </c>
      <c r="C41" s="6">
        <v>4</v>
      </c>
      <c r="D41" s="6">
        <v>0</v>
      </c>
      <c r="E41" s="6">
        <v>0</v>
      </c>
      <c r="F41" s="6">
        <v>0</v>
      </c>
      <c r="G41" s="6">
        <v>0</v>
      </c>
      <c r="H41" s="24" t="s">
        <v>8</v>
      </c>
    </row>
    <row r="42" spans="1:8">
      <c r="A42" s="19">
        <v>100000</v>
      </c>
      <c r="B42" s="12">
        <v>1</v>
      </c>
      <c r="C42" s="2">
        <v>17</v>
      </c>
      <c r="D42" s="2">
        <v>0</v>
      </c>
      <c r="E42" s="2">
        <v>0</v>
      </c>
      <c r="F42" s="2">
        <v>0</v>
      </c>
      <c r="G42" s="2">
        <v>0</v>
      </c>
      <c r="H42" s="20" t="s">
        <v>8</v>
      </c>
    </row>
    <row r="43" spans="1:8">
      <c r="A43" s="21"/>
      <c r="B43" s="13">
        <v>2</v>
      </c>
      <c r="C43" s="4">
        <v>18</v>
      </c>
      <c r="D43" s="4">
        <v>0</v>
      </c>
      <c r="E43" s="4">
        <v>0</v>
      </c>
      <c r="F43" s="4">
        <v>0</v>
      </c>
      <c r="G43" s="4">
        <v>0</v>
      </c>
      <c r="H43" s="22" t="s">
        <v>8</v>
      </c>
    </row>
    <row r="44" spans="1:8">
      <c r="A44" s="21"/>
      <c r="B44" s="13">
        <v>3</v>
      </c>
      <c r="C44" s="4">
        <v>16</v>
      </c>
      <c r="D44" s="4">
        <v>0</v>
      </c>
      <c r="E44" s="4">
        <v>0</v>
      </c>
      <c r="F44" s="4">
        <v>0</v>
      </c>
      <c r="G44" s="4">
        <v>0</v>
      </c>
      <c r="H44" s="22" t="s">
        <v>8</v>
      </c>
    </row>
    <row r="45" spans="1:8">
      <c r="A45" s="21"/>
      <c r="B45" s="13">
        <v>4</v>
      </c>
      <c r="C45" s="4">
        <v>17</v>
      </c>
      <c r="D45" s="4">
        <v>0</v>
      </c>
      <c r="E45" s="4">
        <v>0</v>
      </c>
      <c r="F45" s="4">
        <v>0</v>
      </c>
      <c r="G45" s="4">
        <v>0</v>
      </c>
      <c r="H45" s="22" t="s">
        <v>8</v>
      </c>
    </row>
    <row r="46" spans="1:8">
      <c r="A46" s="23"/>
      <c r="B46" s="14">
        <v>5</v>
      </c>
      <c r="C46" s="6">
        <v>15</v>
      </c>
      <c r="D46" s="6">
        <v>0</v>
      </c>
      <c r="E46" s="6">
        <v>0</v>
      </c>
      <c r="F46" s="6">
        <v>0</v>
      </c>
      <c r="G46" s="6">
        <v>0</v>
      </c>
      <c r="H46" s="24" t="s">
        <v>8</v>
      </c>
    </row>
    <row r="47" spans="1:8">
      <c r="A47" s="19">
        <v>200000</v>
      </c>
      <c r="B47" s="12">
        <v>1</v>
      </c>
      <c r="C47" s="2">
        <v>59</v>
      </c>
      <c r="D47" s="2">
        <v>0</v>
      </c>
      <c r="E47" s="2">
        <v>0</v>
      </c>
      <c r="F47" s="2">
        <v>0</v>
      </c>
      <c r="G47" s="2">
        <v>0</v>
      </c>
      <c r="H47" s="20" t="s">
        <v>8</v>
      </c>
    </row>
    <row r="48" spans="1:8">
      <c r="A48" s="21"/>
      <c r="B48" s="13">
        <v>2</v>
      </c>
      <c r="C48" s="4">
        <v>58</v>
      </c>
      <c r="D48" s="4">
        <v>0</v>
      </c>
      <c r="E48" s="4">
        <v>0</v>
      </c>
      <c r="F48" s="4">
        <v>0</v>
      </c>
      <c r="G48" s="4">
        <v>0</v>
      </c>
      <c r="H48" s="22" t="s">
        <v>8</v>
      </c>
    </row>
    <row r="49" spans="1:8">
      <c r="A49" s="21"/>
      <c r="B49" s="13">
        <v>3</v>
      </c>
      <c r="C49" s="4">
        <v>63</v>
      </c>
      <c r="D49" s="4">
        <v>0</v>
      </c>
      <c r="E49" s="4">
        <v>0</v>
      </c>
      <c r="F49" s="4">
        <v>0</v>
      </c>
      <c r="G49" s="4">
        <v>0</v>
      </c>
      <c r="H49" s="22" t="s">
        <v>8</v>
      </c>
    </row>
    <row r="50" spans="1:8">
      <c r="A50" s="21"/>
      <c r="B50" s="13">
        <v>4</v>
      </c>
      <c r="C50" s="4">
        <v>64</v>
      </c>
      <c r="D50" s="4">
        <v>0</v>
      </c>
      <c r="E50" s="4">
        <v>0</v>
      </c>
      <c r="F50" s="4">
        <v>1</v>
      </c>
      <c r="G50" s="4">
        <v>0</v>
      </c>
      <c r="H50" s="22" t="s">
        <v>8</v>
      </c>
    </row>
    <row r="51" spans="1:8">
      <c r="A51" s="23"/>
      <c r="B51" s="14">
        <v>5</v>
      </c>
      <c r="C51" s="6">
        <v>63</v>
      </c>
      <c r="D51" s="6">
        <v>0</v>
      </c>
      <c r="E51" s="6">
        <v>1</v>
      </c>
      <c r="F51" s="6">
        <v>0</v>
      </c>
      <c r="G51" s="6">
        <v>0</v>
      </c>
      <c r="H51" s="24" t="s">
        <v>8</v>
      </c>
    </row>
    <row r="52" spans="1:8">
      <c r="A52" s="19">
        <v>500000</v>
      </c>
      <c r="B52" s="12">
        <v>1</v>
      </c>
      <c r="C52" s="2">
        <v>375</v>
      </c>
      <c r="D52" s="2">
        <v>0</v>
      </c>
      <c r="E52" s="2">
        <v>0</v>
      </c>
      <c r="F52" s="2">
        <v>0</v>
      </c>
      <c r="G52" s="2">
        <v>1</v>
      </c>
      <c r="H52" s="20" t="s">
        <v>8</v>
      </c>
    </row>
    <row r="53" spans="1:8">
      <c r="A53" s="21"/>
      <c r="B53" s="13">
        <v>2</v>
      </c>
      <c r="C53" s="4">
        <v>365</v>
      </c>
      <c r="D53" s="4">
        <v>0</v>
      </c>
      <c r="E53" s="4">
        <v>0</v>
      </c>
      <c r="F53" s="4">
        <v>0</v>
      </c>
      <c r="G53" s="4">
        <v>0</v>
      </c>
      <c r="H53" s="22" t="s">
        <v>8</v>
      </c>
    </row>
    <row r="54" spans="1:8">
      <c r="A54" s="21"/>
      <c r="B54" s="13">
        <v>3</v>
      </c>
      <c r="C54" s="4">
        <v>381</v>
      </c>
      <c r="D54" s="4">
        <v>0</v>
      </c>
      <c r="E54" s="4">
        <v>0</v>
      </c>
      <c r="F54" s="4">
        <v>1</v>
      </c>
      <c r="G54" s="4">
        <v>0</v>
      </c>
      <c r="H54" s="22" t="s">
        <v>8</v>
      </c>
    </row>
    <row r="55" spans="1:8">
      <c r="A55" s="21"/>
      <c r="B55" s="13">
        <v>4</v>
      </c>
      <c r="C55" s="4">
        <v>404</v>
      </c>
      <c r="D55" s="4">
        <v>0</v>
      </c>
      <c r="E55" s="4">
        <v>0</v>
      </c>
      <c r="F55" s="4">
        <v>1</v>
      </c>
      <c r="G55" s="4">
        <v>0</v>
      </c>
      <c r="H55" s="22" t="s">
        <v>8</v>
      </c>
    </row>
    <row r="56" spans="1:8">
      <c r="A56" s="23"/>
      <c r="B56" s="14">
        <v>5</v>
      </c>
      <c r="C56" s="6">
        <v>377</v>
      </c>
      <c r="D56" s="6">
        <v>0</v>
      </c>
      <c r="E56" s="6">
        <v>0</v>
      </c>
      <c r="F56" s="6">
        <v>0</v>
      </c>
      <c r="G56" s="6">
        <v>0</v>
      </c>
      <c r="H56" s="24" t="s">
        <v>8</v>
      </c>
    </row>
    <row r="57" spans="1:8">
      <c r="A57" s="19">
        <v>1000000</v>
      </c>
      <c r="B57" s="12">
        <v>1</v>
      </c>
      <c r="C57" s="2" t="s">
        <v>8</v>
      </c>
      <c r="D57" s="2">
        <v>0</v>
      </c>
      <c r="E57" s="2">
        <v>1</v>
      </c>
      <c r="F57" s="2">
        <v>1</v>
      </c>
      <c r="G57" s="2">
        <v>0</v>
      </c>
      <c r="H57" s="20" t="s">
        <v>8</v>
      </c>
    </row>
    <row r="58" spans="1:8">
      <c r="A58" s="21"/>
      <c r="B58" s="13">
        <v>2</v>
      </c>
      <c r="C58" s="4" t="s">
        <v>8</v>
      </c>
      <c r="D58" s="4">
        <v>1</v>
      </c>
      <c r="E58" s="4">
        <v>0</v>
      </c>
      <c r="F58" s="4">
        <v>1</v>
      </c>
      <c r="G58" s="4">
        <v>1</v>
      </c>
      <c r="H58" s="22" t="s">
        <v>8</v>
      </c>
    </row>
    <row r="59" spans="1:8">
      <c r="A59" s="21"/>
      <c r="B59" s="13">
        <v>3</v>
      </c>
      <c r="C59" s="4" t="s">
        <v>8</v>
      </c>
      <c r="D59" s="4">
        <v>0</v>
      </c>
      <c r="E59" s="4">
        <v>0</v>
      </c>
      <c r="F59" s="4">
        <v>1</v>
      </c>
      <c r="G59" s="4">
        <v>0</v>
      </c>
      <c r="H59" s="22" t="s">
        <v>8</v>
      </c>
    </row>
    <row r="60" spans="1:8">
      <c r="A60" s="21"/>
      <c r="B60" s="13">
        <v>4</v>
      </c>
      <c r="C60" s="4" t="s">
        <v>8</v>
      </c>
      <c r="D60" s="4">
        <v>0</v>
      </c>
      <c r="E60" s="4">
        <v>0</v>
      </c>
      <c r="F60" s="4">
        <v>1</v>
      </c>
      <c r="G60" s="4">
        <v>0</v>
      </c>
      <c r="H60" s="22" t="s">
        <v>8</v>
      </c>
    </row>
    <row r="61" spans="1:8">
      <c r="A61" s="23"/>
      <c r="B61" s="14">
        <v>5</v>
      </c>
      <c r="C61" s="6" t="s">
        <v>8</v>
      </c>
      <c r="D61" s="6">
        <v>0</v>
      </c>
      <c r="E61" s="6">
        <v>0</v>
      </c>
      <c r="F61" s="6">
        <v>0</v>
      </c>
      <c r="G61" s="6">
        <v>0</v>
      </c>
      <c r="H61" s="24" t="s">
        <v>8</v>
      </c>
    </row>
    <row r="62" spans="1:8">
      <c r="A62" s="19">
        <v>2000000</v>
      </c>
      <c r="B62" s="12">
        <v>1</v>
      </c>
      <c r="C62" s="2" t="s">
        <v>8</v>
      </c>
      <c r="D62" s="2">
        <v>0</v>
      </c>
      <c r="E62" s="2">
        <v>0</v>
      </c>
      <c r="F62" s="2">
        <v>1</v>
      </c>
      <c r="G62" s="2">
        <v>1</v>
      </c>
      <c r="H62" s="20" t="s">
        <v>8</v>
      </c>
    </row>
    <row r="63" spans="1:8">
      <c r="A63" s="21"/>
      <c r="B63" s="13">
        <v>2</v>
      </c>
      <c r="C63" s="4" t="s">
        <v>8</v>
      </c>
      <c r="D63" s="4">
        <v>1</v>
      </c>
      <c r="E63" s="4">
        <v>1</v>
      </c>
      <c r="F63" s="4">
        <v>0</v>
      </c>
      <c r="G63" s="4">
        <v>1</v>
      </c>
      <c r="H63" s="22" t="s">
        <v>8</v>
      </c>
    </row>
    <row r="64" spans="1:8">
      <c r="A64" s="21"/>
      <c r="B64" s="13">
        <v>3</v>
      </c>
      <c r="C64" s="4" t="s">
        <v>8</v>
      </c>
      <c r="D64" s="4">
        <v>0</v>
      </c>
      <c r="E64" s="4">
        <v>1</v>
      </c>
      <c r="F64" s="4">
        <v>1</v>
      </c>
      <c r="G64" s="4">
        <v>1</v>
      </c>
      <c r="H64" s="22" t="s">
        <v>8</v>
      </c>
    </row>
    <row r="65" spans="1:8">
      <c r="A65" s="21"/>
      <c r="B65" s="13">
        <v>4</v>
      </c>
      <c r="C65" s="4" t="s">
        <v>8</v>
      </c>
      <c r="D65" s="4">
        <v>0</v>
      </c>
      <c r="E65" s="4">
        <v>0</v>
      </c>
      <c r="F65" s="4">
        <v>1</v>
      </c>
      <c r="G65" s="4">
        <v>2</v>
      </c>
      <c r="H65" s="22" t="s">
        <v>8</v>
      </c>
    </row>
    <row r="66" spans="1:8">
      <c r="A66" s="23"/>
      <c r="B66" s="14">
        <v>5</v>
      </c>
      <c r="C66" s="6" t="s">
        <v>8</v>
      </c>
      <c r="D66" s="6">
        <v>0</v>
      </c>
      <c r="E66" s="6">
        <v>0</v>
      </c>
      <c r="F66" s="6">
        <v>1</v>
      </c>
      <c r="G66" s="6">
        <v>1</v>
      </c>
      <c r="H66" s="24" t="s">
        <v>8</v>
      </c>
    </row>
    <row r="67" spans="1:8">
      <c r="A67" s="19">
        <v>5000000</v>
      </c>
      <c r="B67" s="12">
        <v>1</v>
      </c>
      <c r="C67" s="2" t="s">
        <v>8</v>
      </c>
      <c r="D67" s="2">
        <v>1</v>
      </c>
      <c r="E67" s="2">
        <v>1</v>
      </c>
      <c r="F67" s="2">
        <v>3</v>
      </c>
      <c r="G67" s="2">
        <v>4</v>
      </c>
      <c r="H67" s="20" t="s">
        <v>8</v>
      </c>
    </row>
    <row r="68" spans="1:8">
      <c r="A68" s="21"/>
      <c r="B68" s="13">
        <v>2</v>
      </c>
      <c r="C68" s="4" t="s">
        <v>8</v>
      </c>
      <c r="D68" s="4">
        <v>1</v>
      </c>
      <c r="E68" s="4">
        <v>1</v>
      </c>
      <c r="F68" s="4">
        <v>2</v>
      </c>
      <c r="G68" s="4">
        <v>3</v>
      </c>
      <c r="H68" s="22" t="s">
        <v>8</v>
      </c>
    </row>
    <row r="69" spans="1:8">
      <c r="A69" s="21"/>
      <c r="B69" s="13">
        <v>3</v>
      </c>
      <c r="C69" s="4" t="s">
        <v>8</v>
      </c>
      <c r="D69" s="4">
        <v>1</v>
      </c>
      <c r="E69" s="4">
        <v>1</v>
      </c>
      <c r="F69" s="4">
        <v>2</v>
      </c>
      <c r="G69" s="4">
        <v>3</v>
      </c>
      <c r="H69" s="22" t="s">
        <v>8</v>
      </c>
    </row>
    <row r="70" spans="1:8">
      <c r="A70" s="21"/>
      <c r="B70" s="13">
        <v>4</v>
      </c>
      <c r="C70" s="4" t="s">
        <v>8</v>
      </c>
      <c r="D70" s="4">
        <v>1</v>
      </c>
      <c r="E70" s="4">
        <v>1</v>
      </c>
      <c r="F70" s="4">
        <v>3</v>
      </c>
      <c r="G70" s="4">
        <v>3</v>
      </c>
      <c r="H70" s="22" t="s">
        <v>8</v>
      </c>
    </row>
    <row r="71" spans="1:8">
      <c r="A71" s="23"/>
      <c r="B71" s="14">
        <v>5</v>
      </c>
      <c r="C71" s="6" t="s">
        <v>8</v>
      </c>
      <c r="D71" s="6">
        <v>1</v>
      </c>
      <c r="E71" s="6">
        <v>1</v>
      </c>
      <c r="F71" s="6">
        <v>2</v>
      </c>
      <c r="G71" s="6">
        <v>3</v>
      </c>
      <c r="H71" s="24" t="s">
        <v>8</v>
      </c>
    </row>
    <row r="72" spans="1:8">
      <c r="A72" s="19">
        <v>10000000</v>
      </c>
      <c r="B72" s="12">
        <v>1</v>
      </c>
      <c r="C72" s="2" t="s">
        <v>8</v>
      </c>
      <c r="D72" s="2">
        <v>2</v>
      </c>
      <c r="E72" s="2">
        <v>2</v>
      </c>
      <c r="F72" s="2">
        <v>6</v>
      </c>
      <c r="G72" s="2">
        <v>9</v>
      </c>
      <c r="H72" s="20" t="s">
        <v>8</v>
      </c>
    </row>
    <row r="73" spans="1:8">
      <c r="A73" s="21"/>
      <c r="B73" s="13">
        <v>2</v>
      </c>
      <c r="C73" s="4" t="s">
        <v>8</v>
      </c>
      <c r="D73" s="4">
        <v>3</v>
      </c>
      <c r="E73" s="4">
        <v>2</v>
      </c>
      <c r="F73" s="4">
        <v>5</v>
      </c>
      <c r="G73" s="4">
        <v>6</v>
      </c>
      <c r="H73" s="22" t="s">
        <v>8</v>
      </c>
    </row>
    <row r="74" spans="1:8">
      <c r="A74" s="21"/>
      <c r="B74" s="13">
        <v>3</v>
      </c>
      <c r="C74" s="4" t="s">
        <v>8</v>
      </c>
      <c r="D74" s="4">
        <v>3</v>
      </c>
      <c r="E74" s="4">
        <v>2</v>
      </c>
      <c r="F74" s="4">
        <v>5</v>
      </c>
      <c r="G74" s="4">
        <v>7</v>
      </c>
      <c r="H74" s="22" t="s">
        <v>8</v>
      </c>
    </row>
    <row r="75" spans="1:8">
      <c r="A75" s="21"/>
      <c r="B75" s="13">
        <v>4</v>
      </c>
      <c r="C75" s="4" t="s">
        <v>8</v>
      </c>
      <c r="D75" s="4">
        <v>3</v>
      </c>
      <c r="E75" s="4">
        <v>2</v>
      </c>
      <c r="F75" s="4">
        <v>6</v>
      </c>
      <c r="G75" s="4">
        <v>7</v>
      </c>
      <c r="H75" s="22" t="s">
        <v>8</v>
      </c>
    </row>
    <row r="76" spans="1:8">
      <c r="A76" s="23"/>
      <c r="B76" s="14">
        <v>5</v>
      </c>
      <c r="C76" s="6" t="s">
        <v>8</v>
      </c>
      <c r="D76" s="6">
        <v>3</v>
      </c>
      <c r="E76" s="6">
        <v>2</v>
      </c>
      <c r="F76" s="6">
        <v>6</v>
      </c>
      <c r="G76" s="6">
        <v>7</v>
      </c>
      <c r="H76" s="24" t="s">
        <v>8</v>
      </c>
    </row>
    <row r="77" spans="1:8">
      <c r="A77" s="19">
        <v>20000000</v>
      </c>
      <c r="B77" s="12">
        <v>1</v>
      </c>
      <c r="C77" s="2" t="s">
        <v>8</v>
      </c>
      <c r="D77" s="2">
        <v>5</v>
      </c>
      <c r="E77" s="2">
        <v>5</v>
      </c>
      <c r="F77" s="2">
        <v>11</v>
      </c>
      <c r="G77" s="2">
        <v>15</v>
      </c>
      <c r="H77" s="20" t="s">
        <v>8</v>
      </c>
    </row>
    <row r="78" spans="1:8">
      <c r="A78" s="21"/>
      <c r="B78" s="13">
        <v>2</v>
      </c>
      <c r="C78" s="4" t="s">
        <v>8</v>
      </c>
      <c r="D78" s="4">
        <v>5</v>
      </c>
      <c r="E78" s="4">
        <v>5</v>
      </c>
      <c r="F78" s="4">
        <v>12</v>
      </c>
      <c r="G78" s="4">
        <v>16</v>
      </c>
      <c r="H78" s="22" t="s">
        <v>8</v>
      </c>
    </row>
    <row r="79" spans="1:8">
      <c r="A79" s="21"/>
      <c r="B79" s="13">
        <v>3</v>
      </c>
      <c r="C79" s="4" t="s">
        <v>8</v>
      </c>
      <c r="D79" s="4">
        <v>5</v>
      </c>
      <c r="E79" s="4">
        <v>5</v>
      </c>
      <c r="F79" s="4">
        <v>11</v>
      </c>
      <c r="G79" s="4">
        <v>16</v>
      </c>
      <c r="H79" s="22" t="s">
        <v>8</v>
      </c>
    </row>
    <row r="80" spans="1:8">
      <c r="A80" s="21"/>
      <c r="B80" s="13">
        <v>4</v>
      </c>
      <c r="C80" s="4" t="s">
        <v>8</v>
      </c>
      <c r="D80" s="4">
        <v>6</v>
      </c>
      <c r="E80" s="4">
        <v>5</v>
      </c>
      <c r="F80" s="4">
        <v>10</v>
      </c>
      <c r="G80" s="4">
        <v>15</v>
      </c>
      <c r="H80" s="22" t="s">
        <v>8</v>
      </c>
    </row>
    <row r="81" spans="1:8">
      <c r="A81" s="23"/>
      <c r="B81" s="14">
        <v>5</v>
      </c>
      <c r="C81" s="6" t="s">
        <v>8</v>
      </c>
      <c r="D81" s="6">
        <v>5</v>
      </c>
      <c r="E81" s="6">
        <v>4</v>
      </c>
      <c r="F81" s="6">
        <v>10</v>
      </c>
      <c r="G81" s="6">
        <v>15</v>
      </c>
      <c r="H81" s="24" t="s">
        <v>8</v>
      </c>
    </row>
    <row r="82" spans="1:8">
      <c r="A82" s="19">
        <v>50000000</v>
      </c>
      <c r="B82" s="12">
        <v>1</v>
      </c>
      <c r="C82" s="2" t="s">
        <v>8</v>
      </c>
      <c r="D82" s="2">
        <v>13</v>
      </c>
      <c r="E82" s="2">
        <v>15</v>
      </c>
      <c r="F82" s="2">
        <v>29</v>
      </c>
      <c r="G82" s="2">
        <v>47</v>
      </c>
      <c r="H82" s="20" t="s">
        <v>8</v>
      </c>
    </row>
    <row r="83" spans="1:8">
      <c r="A83" s="21"/>
      <c r="B83" s="13">
        <v>2</v>
      </c>
      <c r="C83" s="4" t="s">
        <v>8</v>
      </c>
      <c r="D83" s="4">
        <v>14</v>
      </c>
      <c r="E83" s="4">
        <v>13</v>
      </c>
      <c r="F83" s="4">
        <v>27</v>
      </c>
      <c r="G83" s="4">
        <v>46</v>
      </c>
      <c r="H83" s="22" t="s">
        <v>8</v>
      </c>
    </row>
    <row r="84" spans="1:8">
      <c r="A84" s="21"/>
      <c r="B84" s="13">
        <v>3</v>
      </c>
      <c r="C84" s="4" t="s">
        <v>8</v>
      </c>
      <c r="D84" s="4">
        <v>13</v>
      </c>
      <c r="E84" s="4">
        <v>13</v>
      </c>
      <c r="F84" s="4">
        <v>29</v>
      </c>
      <c r="G84" s="4">
        <v>51</v>
      </c>
      <c r="H84" s="22" t="s">
        <v>8</v>
      </c>
    </row>
    <row r="85" spans="1:8">
      <c r="A85" s="21"/>
      <c r="B85" s="13">
        <v>4</v>
      </c>
      <c r="C85" s="4" t="s">
        <v>8</v>
      </c>
      <c r="D85" s="4">
        <v>13</v>
      </c>
      <c r="E85" s="4">
        <v>12</v>
      </c>
      <c r="F85" s="4">
        <v>28</v>
      </c>
      <c r="G85" s="4">
        <v>47</v>
      </c>
      <c r="H85" s="22" t="s">
        <v>8</v>
      </c>
    </row>
    <row r="86" spans="1:8">
      <c r="A86" s="23"/>
      <c r="B86" s="14">
        <v>5</v>
      </c>
      <c r="C86" s="6" t="s">
        <v>8</v>
      </c>
      <c r="D86" s="6">
        <v>13</v>
      </c>
      <c r="E86" s="6">
        <v>12</v>
      </c>
      <c r="F86" s="6">
        <v>27</v>
      </c>
      <c r="G86" s="6">
        <v>46</v>
      </c>
      <c r="H86" s="24" t="s">
        <v>8</v>
      </c>
    </row>
    <row r="87" spans="1:8">
      <c r="A87" s="10">
        <v>100000000</v>
      </c>
      <c r="B87" s="12">
        <v>1</v>
      </c>
      <c r="C87" s="2" t="s">
        <v>8</v>
      </c>
      <c r="D87" s="26">
        <v>31</v>
      </c>
      <c r="E87" s="26">
        <v>30</v>
      </c>
      <c r="F87" s="26">
        <v>61</v>
      </c>
      <c r="G87" s="26">
        <v>112</v>
      </c>
      <c r="H87" s="3" t="s">
        <v>8</v>
      </c>
    </row>
    <row r="88" spans="1:8">
      <c r="A88" s="9"/>
      <c r="B88" s="13">
        <v>2</v>
      </c>
      <c r="C88" s="4" t="s">
        <v>8</v>
      </c>
      <c r="D88" s="25">
        <v>29</v>
      </c>
      <c r="E88" s="25">
        <v>30</v>
      </c>
      <c r="F88" s="25">
        <v>60</v>
      </c>
      <c r="G88" s="25">
        <v>114</v>
      </c>
      <c r="H88" s="5" t="s">
        <v>8</v>
      </c>
    </row>
    <row r="89" spans="1:8">
      <c r="A89" s="9"/>
      <c r="B89" s="13">
        <v>3</v>
      </c>
      <c r="C89" s="4" t="s">
        <v>8</v>
      </c>
      <c r="D89" s="25">
        <v>28</v>
      </c>
      <c r="E89" s="25">
        <v>25</v>
      </c>
      <c r="F89" s="25">
        <v>58</v>
      </c>
      <c r="G89" s="25">
        <v>115</v>
      </c>
      <c r="H89" s="5" t="s">
        <v>8</v>
      </c>
    </row>
    <row r="90" spans="1:8">
      <c r="A90" s="9"/>
      <c r="B90" s="13">
        <v>4</v>
      </c>
      <c r="C90" s="4" t="s">
        <v>8</v>
      </c>
      <c r="D90" s="25">
        <v>31</v>
      </c>
      <c r="E90" s="25">
        <v>26</v>
      </c>
      <c r="F90" s="25">
        <v>62</v>
      </c>
      <c r="G90" s="25">
        <v>115</v>
      </c>
      <c r="H90" s="5" t="s">
        <v>8</v>
      </c>
    </row>
    <row r="91" spans="1:8">
      <c r="A91" s="11"/>
      <c r="B91" s="14">
        <v>5</v>
      </c>
      <c r="C91" s="6" t="s">
        <v>8</v>
      </c>
      <c r="D91" s="6">
        <v>30</v>
      </c>
      <c r="E91" s="6">
        <v>27</v>
      </c>
      <c r="F91" s="6">
        <v>57</v>
      </c>
      <c r="G91" s="6">
        <v>115</v>
      </c>
      <c r="H91" s="7" t="s">
        <v>8</v>
      </c>
    </row>
    <row r="92" spans="1:8">
      <c r="A92" s="10">
        <v>200000000</v>
      </c>
      <c r="B92" s="12">
        <v>1</v>
      </c>
      <c r="C92" s="2" t="s">
        <v>8</v>
      </c>
      <c r="D92" s="2">
        <v>59</v>
      </c>
      <c r="E92" s="2">
        <v>57</v>
      </c>
      <c r="F92" s="2">
        <v>125</v>
      </c>
      <c r="G92" s="2">
        <v>248</v>
      </c>
      <c r="H92" s="3" t="s">
        <v>8</v>
      </c>
    </row>
    <row r="93" spans="1:8">
      <c r="A93" s="9"/>
      <c r="B93" s="27">
        <v>2</v>
      </c>
      <c r="C93" s="4" t="s">
        <v>8</v>
      </c>
      <c r="D93" s="25">
        <v>56</v>
      </c>
      <c r="E93" s="25">
        <v>57</v>
      </c>
      <c r="F93" s="25">
        <v>117</v>
      </c>
      <c r="G93" s="25">
        <v>237</v>
      </c>
      <c r="H93" s="5" t="s">
        <v>8</v>
      </c>
    </row>
    <row r="94" spans="1:8">
      <c r="A94" s="9"/>
      <c r="B94" s="27">
        <v>3</v>
      </c>
      <c r="C94" s="4" t="s">
        <v>8</v>
      </c>
      <c r="D94" s="25">
        <v>57</v>
      </c>
      <c r="E94" s="25">
        <v>56</v>
      </c>
      <c r="F94" s="25">
        <v>126</v>
      </c>
      <c r="G94" s="25">
        <v>252</v>
      </c>
      <c r="H94" s="5" t="s">
        <v>8</v>
      </c>
    </row>
    <row r="95" spans="1:8">
      <c r="A95" s="9"/>
      <c r="B95" s="27">
        <v>4</v>
      </c>
      <c r="C95" s="4" t="s">
        <v>8</v>
      </c>
      <c r="D95" s="25">
        <v>57</v>
      </c>
      <c r="E95" s="25">
        <v>55</v>
      </c>
      <c r="F95" s="25">
        <v>123</v>
      </c>
      <c r="G95" s="25">
        <v>237</v>
      </c>
      <c r="H95" s="5" t="s">
        <v>8</v>
      </c>
    </row>
    <row r="96" spans="1:8">
      <c r="A96" s="11"/>
      <c r="B96" s="14">
        <v>5</v>
      </c>
      <c r="C96" s="6" t="s">
        <v>8</v>
      </c>
      <c r="D96" s="6">
        <v>62</v>
      </c>
      <c r="E96" s="6">
        <v>58</v>
      </c>
      <c r="F96" s="6">
        <v>119</v>
      </c>
      <c r="G96" s="6">
        <v>261</v>
      </c>
      <c r="H96" s="7" t="s">
        <v>8</v>
      </c>
    </row>
    <row r="97" spans="1:1">
      <c r="A97" s="8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</sheetData>
  <mergeCells count="20">
    <mergeCell ref="A92:A96"/>
    <mergeCell ref="A97:A101"/>
    <mergeCell ref="A62:A66"/>
    <mergeCell ref="A67:A71"/>
    <mergeCell ref="A72:A76"/>
    <mergeCell ref="A77:A81"/>
    <mergeCell ref="A82:A86"/>
    <mergeCell ref="A87:A91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8BCE-0BDE-3842-A799-246FA9923D66}">
  <dimension ref="A1:G20"/>
  <sheetViews>
    <sheetView zoomScaleNormal="100" workbookViewId="0">
      <selection activeCell="E21" sqref="E21"/>
    </sheetView>
  </sheetViews>
  <sheetFormatPr baseColWidth="10" defaultRowHeight="18"/>
  <sheetData>
    <row r="1" spans="1:7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6</v>
      </c>
    </row>
    <row r="2" spans="1:7">
      <c r="A2">
        <v>10</v>
      </c>
      <c r="B2">
        <f>AVERAGE(Data!C2:C6)</f>
        <v>0</v>
      </c>
      <c r="C2">
        <f>AVERAGE(Data!D2:D6)</f>
        <v>0</v>
      </c>
      <c r="D2">
        <f>AVERAGE(Data!E2:E6)</f>
        <v>0</v>
      </c>
      <c r="E2">
        <f>AVERAGE(Data!F2:F6)</f>
        <v>0</v>
      </c>
      <c r="F2">
        <f>AVERAGE(Data!G2:G6)</f>
        <v>0</v>
      </c>
      <c r="G2">
        <f>AVERAGE(Data!H2:H6)</f>
        <v>0</v>
      </c>
    </row>
    <row r="3" spans="1:7">
      <c r="A3">
        <v>100</v>
      </c>
      <c r="B3">
        <f>AVERAGE(Data!C7:C11)</f>
        <v>0</v>
      </c>
      <c r="C3">
        <f>AVERAGE(Data!D7:D11)</f>
        <v>0</v>
      </c>
      <c r="D3">
        <f>AVERAGE(Data!E7:E11)</f>
        <v>0</v>
      </c>
      <c r="E3">
        <f>AVERAGE(Data!F7:F11)</f>
        <v>0</v>
      </c>
      <c r="F3">
        <f>AVERAGE(Data!G7:G11)</f>
        <v>0</v>
      </c>
      <c r="G3">
        <f>AVERAGE(Data!H7:H11)</f>
        <v>0</v>
      </c>
    </row>
    <row r="4" spans="1:7">
      <c r="A4">
        <v>1000</v>
      </c>
      <c r="B4">
        <f>AVERAGE(Data!C12:C16)</f>
        <v>0</v>
      </c>
      <c r="C4">
        <f>AVERAGE(Data!D12:D16)</f>
        <v>0</v>
      </c>
      <c r="D4">
        <f>AVERAGE(Data!E12:E16)</f>
        <v>0</v>
      </c>
      <c r="E4">
        <f>AVERAGE(Data!F12:F16)</f>
        <v>0</v>
      </c>
      <c r="F4">
        <f>AVERAGE(Data!G12:G16)</f>
        <v>0</v>
      </c>
      <c r="G4">
        <f>AVERAGE(Data!H12:H16)</f>
        <v>0.4</v>
      </c>
    </row>
    <row r="5" spans="1:7">
      <c r="A5">
        <v>2000</v>
      </c>
      <c r="B5">
        <f>AVERAGE(Data!C17:C21)</f>
        <v>0.2</v>
      </c>
      <c r="C5">
        <f>AVERAGE(Data!D17:D21)</f>
        <v>0</v>
      </c>
      <c r="D5">
        <f>AVERAGE(Data!E17:E21)</f>
        <v>0</v>
      </c>
      <c r="E5">
        <f>AVERAGE(Data!F17:F21)</f>
        <v>0</v>
      </c>
      <c r="F5">
        <f>AVERAGE(Data!G17:G21)</f>
        <v>0</v>
      </c>
      <c r="G5">
        <f>AVERAGE(Data!H17:H21)</f>
        <v>3.2</v>
      </c>
    </row>
    <row r="6" spans="1:7">
      <c r="A6">
        <v>5000</v>
      </c>
      <c r="B6">
        <f>AVERAGE(Data!C22:C26)</f>
        <v>0</v>
      </c>
      <c r="C6">
        <f>AVERAGE(Data!D22:D26)</f>
        <v>0</v>
      </c>
      <c r="D6">
        <f>AVERAGE(Data!E22:E26)</f>
        <v>0</v>
      </c>
      <c r="E6">
        <f>AVERAGE(Data!F22:F26)</f>
        <v>0</v>
      </c>
      <c r="F6">
        <f>AVERAGE(Data!G22:G26)</f>
        <v>0</v>
      </c>
      <c r="G6">
        <f>AVERAGE(Data!H22:H26)</f>
        <v>28.8</v>
      </c>
    </row>
    <row r="7" spans="1:7">
      <c r="A7">
        <v>10000</v>
      </c>
      <c r="B7">
        <f>AVERAGE(Data!C27:C31)</f>
        <v>0.4</v>
      </c>
      <c r="C7">
        <f>AVERAGE(Data!D27:D31)</f>
        <v>0</v>
      </c>
      <c r="D7">
        <f>AVERAGE(Data!E27:E31)</f>
        <v>0</v>
      </c>
      <c r="E7">
        <f>AVERAGE(Data!F27:F31)</f>
        <v>0</v>
      </c>
      <c r="F7">
        <f>AVERAGE(Data!G27:G31)</f>
        <v>0</v>
      </c>
      <c r="G7">
        <f>AVERAGE(Data!H27:H31)</f>
        <v>241.8</v>
      </c>
    </row>
    <row r="8" spans="1:7">
      <c r="A8">
        <v>20000</v>
      </c>
      <c r="B8">
        <f>AVERAGE(Data!C32:C36)</f>
        <v>0.6</v>
      </c>
      <c r="C8">
        <f>AVERAGE(Data!D32:D36)</f>
        <v>0</v>
      </c>
      <c r="D8">
        <f>AVERAGE(Data!E32:E36)</f>
        <v>0</v>
      </c>
      <c r="E8">
        <f>AVERAGE(Data!F32:F36)</f>
        <v>0</v>
      </c>
      <c r="F8">
        <f>AVERAGE(Data!G32:G36)</f>
        <v>0</v>
      </c>
    </row>
    <row r="9" spans="1:7">
      <c r="A9">
        <v>50000</v>
      </c>
      <c r="B9">
        <f>AVERAGE(Data!C37:C41)</f>
        <v>4</v>
      </c>
      <c r="C9">
        <f>AVERAGE(Data!D37:D41)</f>
        <v>0</v>
      </c>
      <c r="D9">
        <f>AVERAGE(Data!E37:E41)</f>
        <v>0</v>
      </c>
      <c r="E9">
        <f>AVERAGE(Data!F37:F41)</f>
        <v>0</v>
      </c>
      <c r="F9">
        <f>AVERAGE(Data!G37:G41)</f>
        <v>0</v>
      </c>
    </row>
    <row r="10" spans="1:7">
      <c r="A10">
        <v>100000</v>
      </c>
      <c r="B10">
        <f>AVERAGE(Data!C42:C46)</f>
        <v>16.600000000000001</v>
      </c>
      <c r="C10">
        <f>AVERAGE(Data!D42:D46)</f>
        <v>0</v>
      </c>
      <c r="D10">
        <f>AVERAGE(Data!E42:E46)</f>
        <v>0</v>
      </c>
      <c r="E10">
        <f>AVERAGE(Data!F42:F46)</f>
        <v>0</v>
      </c>
      <c r="F10">
        <f>AVERAGE(Data!G42:G46)</f>
        <v>0</v>
      </c>
    </row>
    <row r="11" spans="1:7">
      <c r="A11">
        <v>200000</v>
      </c>
      <c r="B11">
        <f>AVERAGE(Data!C47:C51)</f>
        <v>61.4</v>
      </c>
      <c r="C11">
        <f>AVERAGE(Data!D47:D51)</f>
        <v>0</v>
      </c>
      <c r="D11">
        <f>AVERAGE(Data!E47:E51)</f>
        <v>0.2</v>
      </c>
      <c r="E11">
        <f>AVERAGE(Data!F47:F51)</f>
        <v>0.2</v>
      </c>
      <c r="F11">
        <f>AVERAGE(Data!G47:G51)</f>
        <v>0</v>
      </c>
    </row>
    <row r="12" spans="1:7">
      <c r="A12">
        <v>500000</v>
      </c>
      <c r="B12">
        <f>AVERAGE(Data!C52:C56)</f>
        <v>380.4</v>
      </c>
      <c r="C12">
        <f>AVERAGE(Data!D52:D56)</f>
        <v>0</v>
      </c>
      <c r="D12">
        <f>AVERAGE(Data!E52:E56)</f>
        <v>0</v>
      </c>
      <c r="E12">
        <f>AVERAGE(Data!F52:F56)</f>
        <v>0.4</v>
      </c>
      <c r="F12">
        <f>AVERAGE(Data!G52:G56)</f>
        <v>0.2</v>
      </c>
    </row>
    <row r="13" spans="1:7">
      <c r="A13">
        <v>1000000</v>
      </c>
      <c r="C13">
        <f>AVERAGE(Data!D57:D61)</f>
        <v>0.2</v>
      </c>
      <c r="D13">
        <f>AVERAGE(Data!E57:E61)</f>
        <v>0.2</v>
      </c>
      <c r="E13">
        <f>AVERAGE(Data!F57:F61)</f>
        <v>0.8</v>
      </c>
      <c r="F13">
        <f>AVERAGE(Data!G57:G61)</f>
        <v>0.2</v>
      </c>
    </row>
    <row r="14" spans="1:7">
      <c r="A14">
        <v>2000000</v>
      </c>
      <c r="C14">
        <f>AVERAGE(Data!D62:D66)</f>
        <v>0.2</v>
      </c>
      <c r="D14">
        <f>AVERAGE(Data!E62:E66)</f>
        <v>0.4</v>
      </c>
      <c r="E14">
        <f>AVERAGE(Data!F62:F66)</f>
        <v>0.8</v>
      </c>
      <c r="F14">
        <f>AVERAGE(Data!G62:G66)</f>
        <v>1.2</v>
      </c>
    </row>
    <row r="15" spans="1:7">
      <c r="A15">
        <v>5000000</v>
      </c>
      <c r="C15">
        <f>AVERAGE(Data!D67:D71)</f>
        <v>1</v>
      </c>
      <c r="D15">
        <f>AVERAGE(Data!E67:E71)</f>
        <v>1</v>
      </c>
      <c r="E15">
        <f>AVERAGE(Data!F67:F71)</f>
        <v>2.4</v>
      </c>
      <c r="F15">
        <f>AVERAGE(Data!G67:G71)</f>
        <v>3.2</v>
      </c>
    </row>
    <row r="16" spans="1:7">
      <c r="A16">
        <v>10000000</v>
      </c>
      <c r="C16">
        <f>AVERAGE(Data!D72:D76)</f>
        <v>2.8</v>
      </c>
      <c r="D16">
        <f>AVERAGE(Data!E72:E76)</f>
        <v>2</v>
      </c>
      <c r="E16">
        <f>AVERAGE(Data!F72:F76)</f>
        <v>5.6</v>
      </c>
      <c r="F16">
        <f>AVERAGE(Data!G72:G76)</f>
        <v>7.2</v>
      </c>
    </row>
    <row r="17" spans="1:6">
      <c r="A17">
        <v>20000000</v>
      </c>
      <c r="C17">
        <f>AVERAGE(Data!D77:D81)</f>
        <v>5.2</v>
      </c>
      <c r="D17">
        <f>AVERAGE(Data!E77:E81)</f>
        <v>4.8</v>
      </c>
      <c r="E17">
        <f>AVERAGE(Data!F77:F81)</f>
        <v>10.8</v>
      </c>
      <c r="F17">
        <f>AVERAGE(Data!G77:G81)</f>
        <v>15.4</v>
      </c>
    </row>
    <row r="18" spans="1:6">
      <c r="A18">
        <v>50000000</v>
      </c>
      <c r="C18">
        <f>AVERAGE(Data!D82:D86)</f>
        <v>13.2</v>
      </c>
      <c r="D18">
        <f>AVERAGE(Data!E82:E86)</f>
        <v>13</v>
      </c>
      <c r="E18">
        <f>AVERAGE(Data!F82:F86)</f>
        <v>28</v>
      </c>
      <c r="F18">
        <f>AVERAGE(Data!G82:G86)</f>
        <v>47.4</v>
      </c>
    </row>
    <row r="19" spans="1:6">
      <c r="A19">
        <v>100000000</v>
      </c>
      <c r="C19">
        <f>AVERAGE(Data!D87:D91)</f>
        <v>29.8</v>
      </c>
      <c r="D19">
        <f>AVERAGE(Data!E87:E91)</f>
        <v>27.6</v>
      </c>
      <c r="E19">
        <f>AVERAGE(Data!F87:F91)</f>
        <v>59.6</v>
      </c>
      <c r="F19">
        <f>AVERAGE(Data!G87:G91)</f>
        <v>114.2</v>
      </c>
    </row>
    <row r="20" spans="1:6">
      <c r="A20">
        <v>200000000</v>
      </c>
      <c r="C20">
        <f>AVERAGE(Data!D92:D96)</f>
        <v>58.2</v>
      </c>
      <c r="D20">
        <f>AVERAGE(Data!E92:E96)</f>
        <v>56.6</v>
      </c>
      <c r="E20">
        <f>AVERAGE(Data!F92:F96)</f>
        <v>122</v>
      </c>
      <c r="F20">
        <f>AVERAGE(Data!G92:G96)</f>
        <v>247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CBA9-1FCE-9547-8832-5B32A18D26EC}">
  <dimension ref="A1:D20"/>
  <sheetViews>
    <sheetView tabSelected="1" workbookViewId="0"/>
  </sheetViews>
  <sheetFormatPr baseColWidth="10" defaultRowHeight="18"/>
  <cols>
    <col min="2" max="2" width="18.42578125" customWidth="1"/>
    <col min="3" max="3" width="20.7109375" customWidth="1"/>
  </cols>
  <sheetData>
    <row r="1" spans="1:4">
      <c r="A1" t="s">
        <v>10</v>
      </c>
      <c r="B1" t="s">
        <v>12</v>
      </c>
      <c r="C1" t="s">
        <v>11</v>
      </c>
      <c r="D1" t="s">
        <v>9</v>
      </c>
    </row>
    <row r="2" spans="1:4">
      <c r="A2">
        <v>10</v>
      </c>
      <c r="B2">
        <v>0</v>
      </c>
      <c r="C2">
        <v>0</v>
      </c>
      <c r="D2">
        <f>Summary!D2</f>
        <v>0</v>
      </c>
    </row>
    <row r="3" spans="1:4">
      <c r="A3">
        <v>100</v>
      </c>
      <c r="B3">
        <v>0</v>
      </c>
      <c r="C3">
        <v>0</v>
      </c>
      <c r="D3">
        <f>Summary!D3</f>
        <v>0</v>
      </c>
    </row>
    <row r="4" spans="1:4">
      <c r="A4">
        <v>1000</v>
      </c>
      <c r="B4">
        <v>0</v>
      </c>
      <c r="C4">
        <v>0</v>
      </c>
      <c r="D4">
        <f>Summary!D4</f>
        <v>0</v>
      </c>
    </row>
    <row r="5" spans="1:4">
      <c r="A5">
        <v>2000</v>
      </c>
      <c r="B5">
        <v>0</v>
      </c>
      <c r="C5">
        <v>0</v>
      </c>
      <c r="D5">
        <f>Summary!D5</f>
        <v>0</v>
      </c>
    </row>
    <row r="6" spans="1:4">
      <c r="A6">
        <v>5000</v>
      </c>
      <c r="B6">
        <v>0</v>
      </c>
      <c r="C6">
        <v>0</v>
      </c>
      <c r="D6">
        <f>Summary!D6</f>
        <v>0</v>
      </c>
    </row>
    <row r="7" spans="1:4">
      <c r="A7">
        <v>10000</v>
      </c>
      <c r="B7">
        <v>0</v>
      </c>
      <c r="C7">
        <v>0</v>
      </c>
      <c r="D7">
        <f>Summary!D7</f>
        <v>0</v>
      </c>
    </row>
    <row r="8" spans="1:4">
      <c r="A8">
        <v>20000</v>
      </c>
      <c r="B8">
        <v>1</v>
      </c>
      <c r="C8">
        <v>2</v>
      </c>
      <c r="D8">
        <f>Summary!D8</f>
        <v>0</v>
      </c>
    </row>
    <row r="9" spans="1:4">
      <c r="A9">
        <v>50000</v>
      </c>
      <c r="B9">
        <v>5</v>
      </c>
      <c r="C9">
        <v>7</v>
      </c>
      <c r="D9">
        <f>Summary!D9</f>
        <v>0</v>
      </c>
    </row>
    <row r="10" spans="1:4">
      <c r="A10">
        <v>100000</v>
      </c>
      <c r="B10">
        <v>20</v>
      </c>
      <c r="C10">
        <v>31</v>
      </c>
      <c r="D10">
        <f>Summary!D10</f>
        <v>0</v>
      </c>
    </row>
    <row r="11" spans="1:4">
      <c r="A11">
        <v>200000</v>
      </c>
      <c r="D11">
        <f>Summary!D11</f>
        <v>0.2</v>
      </c>
    </row>
    <row r="12" spans="1:4">
      <c r="A12">
        <v>500000</v>
      </c>
      <c r="D12">
        <f>Summary!D12</f>
        <v>0</v>
      </c>
    </row>
    <row r="13" spans="1:4">
      <c r="A13">
        <v>1000000</v>
      </c>
      <c r="D13">
        <f>Summary!D13</f>
        <v>0.2</v>
      </c>
    </row>
    <row r="14" spans="1:4">
      <c r="A14">
        <v>2000000</v>
      </c>
      <c r="D14">
        <f>Summary!D14</f>
        <v>0.4</v>
      </c>
    </row>
    <row r="15" spans="1:4">
      <c r="A15">
        <v>5000000</v>
      </c>
      <c r="D15">
        <f>Summary!D15</f>
        <v>1</v>
      </c>
    </row>
    <row r="16" spans="1:4">
      <c r="A16">
        <v>10000000</v>
      </c>
      <c r="D16">
        <f>Summary!D16</f>
        <v>2</v>
      </c>
    </row>
    <row r="17" spans="1:4">
      <c r="A17">
        <v>20000000</v>
      </c>
      <c r="D17">
        <f>Summary!D17</f>
        <v>4.8</v>
      </c>
    </row>
    <row r="18" spans="1:4">
      <c r="A18">
        <v>50000000</v>
      </c>
      <c r="D18">
        <f>Summary!D18</f>
        <v>13</v>
      </c>
    </row>
    <row r="19" spans="1:4">
      <c r="A19">
        <v>100000000</v>
      </c>
      <c r="D19">
        <f>Summary!D19</f>
        <v>27.6</v>
      </c>
    </row>
    <row r="20" spans="1:4">
      <c r="A20">
        <v>200000000</v>
      </c>
      <c r="D20">
        <f>Summary!D20</f>
        <v>56.6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Summary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Seong Min</dc:creator>
  <cp:lastModifiedBy>Lee Seong Min</cp:lastModifiedBy>
  <dcterms:created xsi:type="dcterms:W3CDTF">2019-09-22T13:16:23Z</dcterms:created>
  <dcterms:modified xsi:type="dcterms:W3CDTF">2019-09-24T13:16:05Z</dcterms:modified>
</cp:coreProperties>
</file>