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1950" yWindow="120" windowWidth="19125" windowHeight="11760" activeTab="2"/>
  </bookViews>
  <sheets>
    <sheet name="Agents" sheetId="1" r:id="rId1"/>
    <sheet name="specialty" sheetId="2" r:id="rId2"/>
    <sheet name="Tasks" sheetId="3" r:id="rId3"/>
    <sheet name="level" sheetId="4" r:id="rId4"/>
  </sheets>
  <calcPr calcId="125725"/>
</workbook>
</file>

<file path=xl/calcChain.xml><?xml version="1.0" encoding="utf-8"?>
<calcChain xmlns="http://schemas.openxmlformats.org/spreadsheetml/2006/main">
  <c r="H209" i="3"/>
  <c r="H201"/>
  <c r="H180"/>
  <c r="H166"/>
  <c r="H158"/>
  <c r="H15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40"/>
  <c r="H141"/>
  <c r="H142"/>
  <c r="H143"/>
  <c r="H144"/>
  <c r="H145"/>
  <c r="H146"/>
  <c r="H147"/>
  <c r="H148"/>
  <c r="H149"/>
  <c r="H150"/>
  <c r="H151"/>
  <c r="H152"/>
  <c r="H153"/>
  <c r="H154"/>
  <c r="H156"/>
  <c r="H157"/>
  <c r="H159"/>
  <c r="H160"/>
  <c r="H161"/>
  <c r="H162"/>
  <c r="H163"/>
  <c r="H164"/>
  <c r="H165"/>
  <c r="H167"/>
  <c r="H168"/>
  <c r="H169"/>
  <c r="H170"/>
  <c r="H171"/>
  <c r="H172"/>
  <c r="H173"/>
  <c r="H174"/>
  <c r="H175"/>
  <c r="H176"/>
  <c r="H177"/>
  <c r="H178"/>
  <c r="H179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2"/>
  <c r="H203"/>
  <c r="H204"/>
  <c r="H205"/>
  <c r="H206"/>
  <c r="H207"/>
  <c r="H208"/>
  <c r="H2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<sst xmlns="http://schemas.openxmlformats.org/spreadsheetml/2006/main" count="1117" uniqueCount="522">
  <si>
    <t>אילן</t>
  </si>
  <si>
    <t>אלירן</t>
  </si>
  <si>
    <t>אשבק 1</t>
  </si>
  <si>
    <t>אשבק 2</t>
  </si>
  <si>
    <t>גרגורי+רועי</t>
  </si>
  <si>
    <t>יניב אליאס</t>
  </si>
  <si>
    <t>ישי+דניאל</t>
  </si>
  <si>
    <t>שימי</t>
  </si>
  <si>
    <t>שלומי</t>
  </si>
  <si>
    <t>Beginning time</t>
  </si>
  <si>
    <t>work houres</t>
  </si>
  <si>
    <t>specialty</t>
  </si>
  <si>
    <t>HomeLocation</t>
  </si>
  <si>
    <t>seniority</t>
  </si>
  <si>
    <t>isInOffice</t>
  </si>
  <si>
    <t>id</t>
  </si>
  <si>
    <t>name</t>
  </si>
  <si>
    <t>code</t>
  </si>
  <si>
    <t>begginer</t>
  </si>
  <si>
    <t>expert</t>
  </si>
  <si>
    <t>learner</t>
  </si>
  <si>
    <t>good</t>
  </si>
  <si>
    <t>very good</t>
  </si>
  <si>
    <t>הנביאים 45, מודיעין</t>
  </si>
  <si>
    <t>הר החרמון 5, קרית גת</t>
  </si>
  <si>
    <t>הזית 17, נשר</t>
  </si>
  <si>
    <t xml:space="preserve">גורדון 2, קריית מוצקין </t>
  </si>
  <si>
    <t>נחל מיכה 17, בית שמש</t>
  </si>
  <si>
    <t>הדולב 1, שתולים</t>
  </si>
  <si>
    <t>יצחק רבין 5, בני עי"ש</t>
  </si>
  <si>
    <t>אלטרמן 2, ראשון לציון</t>
  </si>
  <si>
    <t>האלה 95, תלמי יפה</t>
  </si>
  <si>
    <t>רוני</t>
  </si>
  <si>
    <t>עמי</t>
  </si>
  <si>
    <t>אהרון</t>
  </si>
  <si>
    <t>דיין משה 20, חולון</t>
  </si>
  <si>
    <t>יאיר שטרן 9, רמלה</t>
  </si>
  <si>
    <t>מנדל זינגר 20, חיפה</t>
  </si>
  <si>
    <t>כמות</t>
  </si>
  <si>
    <t>מתוק בלב מודיעין</t>
  </si>
  <si>
    <t>מינימרקט ג'ליל אבו גוש</t>
  </si>
  <si>
    <t>קיוסק השלום אבו גוש</t>
  </si>
  <si>
    <t>פינוקים מבשרת ציון</t>
  </si>
  <si>
    <t>דלק קסטל</t>
  </si>
  <si>
    <t>[+40 זכוכית][-30 זכוכית]</t>
  </si>
  <si>
    <t>פז מבשרת ציון (דליה)</t>
  </si>
  <si>
    <t>פיצוציית הקסטל</t>
  </si>
  <si>
    <t>מפגש המזל מבשרת ציון</t>
  </si>
  <si>
    <t>סונול רמות אלון</t>
  </si>
  <si>
    <t>מתוק לי י-ם</t>
  </si>
  <si>
    <t>פז פסגת זאב (אופיר)</t>
  </si>
  <si>
    <t>פיצוציית מואיז הקטן י-ם</t>
  </si>
  <si>
    <t>גולדה י-ם</t>
  </si>
  <si>
    <t>תבליני עזורה פסגת זאב</t>
  </si>
  <si>
    <t>פיצוחי הגבעה גבעת זאב</t>
  </si>
  <si>
    <t>דלק גבעונים החדשה</t>
  </si>
  <si>
    <t>א.א פיופ רמת אשכול</t>
  </si>
  <si>
    <t>סופרמרקט ג'עפר י-ם</t>
  </si>
  <si>
    <t>תבליני עזורה נווה יעקב</t>
  </si>
  <si>
    <t>רמי לוי מישור אדומים</t>
  </si>
  <si>
    <t>[החלפת מנורה]</t>
  </si>
  <si>
    <t>פיצוציית טופז ב"ש</t>
  </si>
  <si>
    <t>סופר זול ב"ש</t>
  </si>
  <si>
    <t>סונול מכתשים</t>
  </si>
  <si>
    <t>סונול בן גוריון</t>
  </si>
  <si>
    <t>בנא משקאות ביג ב"ש</t>
  </si>
  <si>
    <t>דלק מפגש הספורט</t>
  </si>
  <si>
    <t>חלום מתוק ב"ש</t>
  </si>
  <si>
    <t>סופר יעלים ב"ש</t>
  </si>
  <si>
    <t>סונול מצדה</t>
  </si>
  <si>
    <t>ליאל ב"ש</t>
  </si>
  <si>
    <t>מינימרקט שלומי את בן ב"ש</t>
  </si>
  <si>
    <t>המתוקים של נועה ב"ש</t>
  </si>
  <si>
    <t>המתוקים של שלומי ב"ש</t>
  </si>
  <si>
    <t>סופרמרקט האחים ב"ש</t>
  </si>
  <si>
    <t>מלך הפיצוחים ב"ש</t>
  </si>
  <si>
    <t>פז ברורים (אמיר)</t>
  </si>
  <si>
    <t>קפה טי ק. מלאכי</t>
  </si>
  <si>
    <t>חטיף 301 ק. מלאכי</t>
  </si>
  <si>
    <t>קפה אופל ק. מלאכי</t>
  </si>
  <si>
    <t>איתן משקאות ק. מלאכי</t>
  </si>
  <si>
    <t>מכולת הכיכר ק. מלאכי</t>
  </si>
  <si>
    <t>פז קרית מלאכי (יניב)</t>
  </si>
  <si>
    <t>קפה מעיין ק. מלאכי</t>
  </si>
  <si>
    <t>גל באר טוביה</t>
  </si>
  <si>
    <t>שופרסל דיל באר טוביה</t>
  </si>
  <si>
    <t>סונול קסטינה</t>
  </si>
  <si>
    <t>דלק גן נר</t>
  </si>
  <si>
    <t>דור העצמאות</t>
  </si>
  <si>
    <t>פיצוציית סטארמרקט חיפה</t>
  </si>
  <si>
    <t>דלק רם</t>
  </si>
  <si>
    <t>קיוסק על הדרך חיפה</t>
  </si>
  <si>
    <t>מינימקסי חיפה</t>
  </si>
  <si>
    <t>מכולת מריו חיפה</t>
  </si>
  <si>
    <t>בית קליה אלנבי</t>
  </si>
  <si>
    <t>בית קליה חורסאני חיפה</t>
  </si>
  <si>
    <t>מרכול 24 מסדה חיפה</t>
  </si>
  <si>
    <t>מכולת השכונה חיפה</t>
  </si>
  <si>
    <t>פיצוחי איוב</t>
  </si>
  <si>
    <t>מאי מרקט חיפה</t>
  </si>
  <si>
    <t>דרגסטור כרמל צפרירים חיפה</t>
  </si>
  <si>
    <t>מתוק וחצי חיפה</t>
  </si>
  <si>
    <t>פז הר כרמל (סארה)</t>
  </si>
  <si>
    <t>פוקסי</t>
  </si>
  <si>
    <t>סיזר מינימרקט חיפה</t>
  </si>
  <si>
    <t>רודיס מרקט חיפה</t>
  </si>
  <si>
    <t>סונול נווה שאנן</t>
  </si>
  <si>
    <t>דלק תל חנן (2016)</t>
  </si>
  <si>
    <t>אופיר סטור נשר</t>
  </si>
  <si>
    <t>דלק הקישון</t>
  </si>
  <si>
    <t>סונול קורן</t>
  </si>
  <si>
    <t>סונול תלתן חיפה</t>
  </si>
  <si>
    <t>דלק ק. אתא</t>
  </si>
  <si>
    <t>פרפר לילה ק. אתא</t>
  </si>
  <si>
    <t>פיצוציית שביט ק. אתא</t>
  </si>
  <si>
    <t>סונול כפר חסידים</t>
  </si>
  <si>
    <t>סטופ מרקט קריות</t>
  </si>
  <si>
    <t>טן חלוצי התעשיה</t>
  </si>
  <si>
    <t>גרעיני עפולה ק. חיים</t>
  </si>
  <si>
    <t>עידן הקפה ק. חיים ורבורג</t>
  </si>
  <si>
    <t>דלק ק. חיים</t>
  </si>
  <si>
    <t>סונול משה דיין חיפה (2015)</t>
  </si>
  <si>
    <t>רמי לוי קריות</t>
  </si>
  <si>
    <t>טיב טעם קריות</t>
  </si>
  <si>
    <t>סונול ק. חיים</t>
  </si>
  <si>
    <t>מרכולית על קו החוף</t>
  </si>
  <si>
    <t>עידן הקפה ק. ים</t>
  </si>
  <si>
    <t>סמיילי מרקט ק. מוצקין</t>
  </si>
  <si>
    <t>מרכולית על הדרך</t>
  </si>
  <si>
    <t>חלום מתוק ק. ים</t>
  </si>
  <si>
    <t>פז אפק החדשה (מומי)</t>
  </si>
  <si>
    <t>ויקטורי ק. מוצקין</t>
  </si>
  <si>
    <t>בנא משקאות הקריון</t>
  </si>
  <si>
    <t>טן ק. ביאליק</t>
  </si>
  <si>
    <t>דלק מבוא ביתר</t>
  </si>
  <si>
    <t>סונול יער ביתר</t>
  </si>
  <si>
    <t>לימונית זכריה</t>
  </si>
  <si>
    <t>[+מקפיא 40][-מקפיא 30]</t>
  </si>
  <si>
    <t>מינימרקט הרובע בית שמש (2016)</t>
  </si>
  <si>
    <t>הסוכה המתוקה בית שמש</t>
  </si>
  <si>
    <t>קיוסק החברים בית שמש</t>
  </si>
  <si>
    <t>אימפריית השמש</t>
  </si>
  <si>
    <t>פז בית שמש (שירלי)</t>
  </si>
  <si>
    <t>מרקטו בית שמש</t>
  </si>
  <si>
    <t>פיצוחיית אור בית שמש</t>
  </si>
  <si>
    <t>קאיה בית שמש</t>
  </si>
  <si>
    <t>בסט מרקט בית שמש</t>
  </si>
  <si>
    <t>יינות ביתן בית שמש</t>
  </si>
  <si>
    <t>שופרסל דיל בית שמש</t>
  </si>
  <si>
    <t>הבית של פיסטוק קניון בית שמש</t>
  </si>
  <si>
    <t>פיצוציית חיים בית שמש</t>
  </si>
  <si>
    <t>קפה קובו בית שמש</t>
  </si>
  <si>
    <t>גת קדן מרכז מסחרי בית שמש</t>
  </si>
  <si>
    <t>פז בית שמש הצומת (לירן)</t>
  </si>
  <si>
    <t>פיצוציית הגבעה בית שמש</t>
  </si>
  <si>
    <t>בכיפשלנו בית שמש</t>
  </si>
  <si>
    <t>הפרגולה בית שמש</t>
  </si>
  <si>
    <t>דור אלון בני דרום</t>
  </si>
  <si>
    <t>דלק יבנה</t>
  </si>
  <si>
    <t>אלון מתנח יבנה (ביילסול)</t>
  </si>
  <si>
    <t>פז רשף יבנה (שמעון)</t>
  </si>
  <si>
    <t>בית המשקאות של אביב יבנה</t>
  </si>
  <si>
    <t>בייבי מזוז יבנה</t>
  </si>
  <si>
    <t>מזוז יבנה</t>
  </si>
  <si>
    <t>אלון שער יבנה (ביילסול)</t>
  </si>
  <si>
    <t>שדרת היין יבנה</t>
  </si>
  <si>
    <t>סופר אלונית אשדוד</t>
  </si>
  <si>
    <t>לב המפגש אשדוד</t>
  </si>
  <si>
    <t>מינימרקט השלום אשדוד</t>
  </si>
  <si>
    <t>קיוסק בומרנג</t>
  </si>
  <si>
    <t>מחסני להב אשדוד</t>
  </si>
  <si>
    <t>פנינת שער לים אשדוד</t>
  </si>
  <si>
    <t>פיצוציית טווינס אשדוד</t>
  </si>
  <si>
    <t>קיוסק רחמים אשדוד</t>
  </si>
  <si>
    <t>סופר מזל אשדוד</t>
  </si>
  <si>
    <t>על הדרך אשדוד</t>
  </si>
  <si>
    <t>סדש נמל אשדוד</t>
  </si>
  <si>
    <t>פז ניר גלים (אלי)</t>
  </si>
  <si>
    <t>סופר אלונית משען</t>
  </si>
  <si>
    <t>סבן אמונים תדלוק</t>
  </si>
  <si>
    <t>[+מקפיא 400][-]</t>
  </si>
  <si>
    <t>פז אשקלון גלים (שמעון)</t>
  </si>
  <si>
    <t>דלק מבקיעים</t>
  </si>
  <si>
    <t>גל חוף אשקלון</t>
  </si>
  <si>
    <t>אלון קבוצת יבנה</t>
  </si>
  <si>
    <t>סדש ביצרון</t>
  </si>
  <si>
    <t>מיסטר זול גדרה</t>
  </si>
  <si>
    <t>סונול חמי יואב</t>
  </si>
  <si>
    <t>סונול נהורה</t>
  </si>
  <si>
    <t>סונול ק. גת</t>
  </si>
  <si>
    <t>מינימרקט עדן ק. גת</t>
  </si>
  <si>
    <t>שר המשקים ק. גת</t>
  </si>
  <si>
    <t>בר פיצוציית האושר ק.גת</t>
  </si>
  <si>
    <t>דלק הקריה</t>
  </si>
  <si>
    <t>דלק מנוחה</t>
  </si>
  <si>
    <t>סונול פלוגות</t>
  </si>
  <si>
    <t>דור אלון ניר בנים</t>
  </si>
  <si>
    <t>[+מקפיא 30][-]</t>
  </si>
  <si>
    <t>דלק נחשון</t>
  </si>
  <si>
    <t>דלק יד בנימין</t>
  </si>
  <si>
    <t>שופרסל אקספרס מרמורק ת"א</t>
  </si>
  <si>
    <t>[+מקפיא 300][-]</t>
  </si>
  <si>
    <t>איי אם פי אם בוגרשוב</t>
  </si>
  <si>
    <t>איי אם פי אם בן יהודה</t>
  </si>
  <si>
    <t>איי אם פי אם ז'בוטינסקי ת"א</t>
  </si>
  <si>
    <t>קיוסק קונדל ת"א</t>
  </si>
  <si>
    <t>הראשון בירקון</t>
  </si>
  <si>
    <t>מפגש דרור</t>
  </si>
  <si>
    <t>דרגסטור פרישמן 61</t>
  </si>
  <si>
    <t>מכולת אלנבי ת"א</t>
  </si>
  <si>
    <t>סנדביץ בר מילניום ת"א</t>
  </si>
  <si>
    <t>אלון המסגר</t>
  </si>
  <si>
    <t>קיוסק בר יהודה הלוי ת"א</t>
  </si>
  <si>
    <t>דור אלון שונצינו</t>
  </si>
  <si>
    <t>[+מידי][-]</t>
  </si>
  <si>
    <t>פינת התושיה ת"א</t>
  </si>
  <si>
    <t>ויקטורי ת"א אחד העם</t>
  </si>
  <si>
    <t>אול אין ת"א</t>
  </si>
  <si>
    <t>קליית חממה המסגר</t>
  </si>
  <si>
    <t>פיצוציית הר ציון ת"א</t>
  </si>
  <si>
    <t>סיטי מרקט הר ציון ת"א</t>
  </si>
  <si>
    <t>מפגש החברים סלמה 151</t>
  </si>
  <si>
    <t>מכולת יצחק</t>
  </si>
  <si>
    <t>דרגון</t>
  </si>
  <si>
    <t>הפינה המתוקה שירן ת"א</t>
  </si>
  <si>
    <t>פז קיבוץ גלויות (רועי)</t>
  </si>
  <si>
    <t>סופר מכולת רימון</t>
  </si>
  <si>
    <t>אואזיס ת"א</t>
  </si>
  <si>
    <t>סונול משגב</t>
  </si>
  <si>
    <t>פופה טבקו אשקלון (עמי)</t>
  </si>
  <si>
    <t>דור אלון צה"ל</t>
  </si>
  <si>
    <t>דלק קולנוע אסתר</t>
  </si>
  <si>
    <t>פיצוחי גיל אשקלון</t>
  </si>
  <si>
    <t>מינימרקט לב העיר אשקלון</t>
  </si>
  <si>
    <t>פיצוציית התאומים אשקלון</t>
  </si>
  <si>
    <t>מינימרקט ורד אשקלון</t>
  </si>
  <si>
    <t>מינימרקט בן דוד אשקלון</t>
  </si>
  <si>
    <t>קוויק סטופ ברזילי (2015)</t>
  </si>
  <si>
    <t>פינת המזל אשקלון</t>
  </si>
  <si>
    <t>ממתקי הסיטי אשקלון</t>
  </si>
  <si>
    <t>טוטו טוסט אשקלון</t>
  </si>
  <si>
    <t>הפיצוחיה אשקלון</t>
  </si>
  <si>
    <t>קוויק סטופ מרינה (2015)</t>
  </si>
  <si>
    <t>קיוסק דלי קרים</t>
  </si>
  <si>
    <t>מינימרקט האחים אשקלון</t>
  </si>
  <si>
    <t>קופי שופ אשקלון</t>
  </si>
  <si>
    <t>פז אקסודוס (גבריאלי)</t>
  </si>
  <si>
    <t>קפה בלה אשקלון</t>
  </si>
  <si>
    <t>קמפוס חנות נוחות אשקלון</t>
  </si>
  <si>
    <t>מפגש הזהב אשקלון</t>
  </si>
  <si>
    <t>מיקה הדרי אשקלון</t>
  </si>
  <si>
    <t>פינת הזהב אשקלון</t>
  </si>
  <si>
    <t>קוויק סטופ אפרידר (2015)</t>
  </si>
  <si>
    <t>אדון המשקאות אשקלון</t>
  </si>
  <si>
    <t>address</t>
  </si>
  <si>
    <t>עמק דותן 111, מודיעין</t>
  </si>
  <si>
    <t>telephone</t>
  </si>
  <si>
    <t>08-6347281</t>
  </si>
  <si>
    <t>02-5791875</t>
  </si>
  <si>
    <t>050-5219535</t>
  </si>
  <si>
    <t>02-5330333</t>
  </si>
  <si>
    <t>052-2679500</t>
  </si>
  <si>
    <t>052-5193339</t>
  </si>
  <si>
    <t>050-5900117</t>
  </si>
  <si>
    <t>050-9229940</t>
  </si>
  <si>
    <t>054-9733861</t>
  </si>
  <si>
    <t>02-6564456</t>
  </si>
  <si>
    <t>050-7744751</t>
  </si>
  <si>
    <t>02-6568848</t>
  </si>
  <si>
    <t xml:space="preserve"> 054-5408066</t>
  </si>
  <si>
    <t>02-5702914</t>
  </si>
  <si>
    <t>02-5734278</t>
  </si>
  <si>
    <t>02-5734394</t>
  </si>
  <si>
    <t>054-7726204</t>
  </si>
  <si>
    <t>02-5836146</t>
  </si>
  <si>
    <t>052-7460008</t>
  </si>
  <si>
    <t>055-6602518</t>
  </si>
  <si>
    <t>08-6487576</t>
  </si>
  <si>
    <t>08-6419628</t>
  </si>
  <si>
    <t>054-6733783</t>
  </si>
  <si>
    <t xml:space="preserve">054-6733524 </t>
  </si>
  <si>
    <t>08-9107310</t>
  </si>
  <si>
    <t>08-6272685</t>
  </si>
  <si>
    <t>08-6497676</t>
  </si>
  <si>
    <t>08-6102533</t>
  </si>
  <si>
    <t>054-6733674</t>
  </si>
  <si>
    <t>050-7301807</t>
  </si>
  <si>
    <t>052-6581118</t>
  </si>
  <si>
    <t>052-3031730</t>
  </si>
  <si>
    <t>054-3222262</t>
  </si>
  <si>
    <t>052-7444549</t>
  </si>
  <si>
    <t>052-7202119</t>
  </si>
  <si>
    <t>052-7777100</t>
  </si>
  <si>
    <t>08-8584054</t>
  </si>
  <si>
    <t>052-2917901</t>
  </si>
  <si>
    <t>task number</t>
  </si>
  <si>
    <t>level</t>
  </si>
  <si>
    <t>decripation</t>
  </si>
  <si>
    <t>creationTime</t>
  </si>
  <si>
    <t>due date</t>
  </si>
  <si>
    <t>coustumerName</t>
  </si>
  <si>
    <t>yes</t>
  </si>
  <si>
    <t>no</t>
  </si>
  <si>
    <t>FRZ</t>
  </si>
  <si>
    <t>toolshed</t>
  </si>
  <si>
    <t>vipCustomer</t>
  </si>
  <si>
    <t>critical</t>
  </si>
  <si>
    <t>low</t>
  </si>
  <si>
    <t>0-20</t>
  </si>
  <si>
    <t>21-40</t>
  </si>
  <si>
    <t>41-60</t>
  </si>
  <si>
    <t>61-80</t>
  </si>
  <si>
    <t>81-100</t>
  </si>
  <si>
    <t>medium</t>
  </si>
  <si>
    <t>%</t>
  </si>
  <si>
    <t>High</t>
  </si>
  <si>
    <t>midLow</t>
  </si>
  <si>
    <t>העבודה 68, אשקלון</t>
  </si>
  <si>
    <t>צפניה 10, אשקלון</t>
  </si>
  <si>
    <t>צפניה 8, אשקלון</t>
  </si>
  <si>
    <t>אבן עזרא 64, אשקלון </t>
  </si>
  <si>
    <r>
      <t>ברמז דוד 57, </t>
    </r>
    <r>
      <rPr>
        <b/>
        <sz val="12"/>
        <color rgb="FF6A6A6A"/>
        <rFont val="Arial"/>
        <family val="2"/>
        <scheme val="minor"/>
      </rPr>
      <t>אשקלון</t>
    </r>
  </si>
  <si>
    <t>גוש עציון 2, אשקלון</t>
  </si>
  <si>
    <t>הנשיא 82, אשקלון</t>
  </si>
  <si>
    <t>אקסודוס 6, אשקלון</t>
  </si>
  <si>
    <r>
      <t>יפה נוף 1, </t>
    </r>
    <r>
      <rPr>
        <b/>
        <sz val="12"/>
        <color rgb="FF6A6A6A"/>
        <rFont val="Arial"/>
        <family val="2"/>
        <scheme val="minor"/>
      </rPr>
      <t>אשקלון</t>
    </r>
  </si>
  <si>
    <t>באיילה 9, אשקלון</t>
  </si>
  <si>
    <t>העצמאות 6, אשקלון</t>
  </si>
  <si>
    <t>פה נוף 5, אשקלון</t>
  </si>
  <si>
    <t>הרצל 34, אשקלון</t>
  </si>
  <si>
    <t>זאבי רחבעם 4, אשקלון</t>
  </si>
  <si>
    <t>שד' בן גוריון 9, אשקלון</t>
  </si>
  <si>
    <t>מרכז נפתי 7, אשקלון</t>
  </si>
  <si>
    <t>ההיסתדרות 3, אשקלון</t>
  </si>
  <si>
    <t>העבודה 280, אשקלון</t>
  </si>
  <si>
    <t>גדוד הפורצים 1, אשקלון</t>
  </si>
  <si>
    <t>גיורא יוספטל 2, אשקלון</t>
  </si>
  <si>
    <t>ההסתדרות 460, אשקלון</t>
  </si>
  <si>
    <t>העצמאות 18, אשקלון</t>
  </si>
  <si>
    <r>
      <t>שיבת ציון 30, </t>
    </r>
    <r>
      <rPr>
        <b/>
        <sz val="12"/>
        <color rgb="FF6A6A6A"/>
        <rFont val="Arial"/>
        <family val="2"/>
        <scheme val="minor"/>
      </rPr>
      <t>אשקלון</t>
    </r>
    <r>
      <rPr>
        <sz val="12"/>
        <color rgb="FF545454"/>
        <rFont val="Arial"/>
        <family val="2"/>
        <scheme val="minor"/>
      </rPr>
      <t> </t>
    </r>
  </si>
  <si>
    <t>בצה"ל 29, אשקלון </t>
  </si>
  <si>
    <t>צה"ל 13, אשקלון</t>
  </si>
  <si>
    <r>
      <t> בן צבי 84 , </t>
    </r>
    <r>
      <rPr>
        <b/>
        <sz val="12"/>
        <color rgb="FF6A6A6A"/>
        <rFont val="Arial"/>
        <family val="2"/>
        <scheme val="minor"/>
      </rPr>
      <t>תל אביב יפו</t>
    </r>
  </si>
  <si>
    <t>מונטיפיורי 17, תל אביב יפו</t>
  </si>
  <si>
    <t>שמחה הולצברג 7, תל אביב יפו</t>
  </si>
  <si>
    <t>דרך הטייסים, תל אביב יפו</t>
  </si>
  <si>
    <r>
      <t>האומן 17, </t>
    </r>
    <r>
      <rPr>
        <b/>
        <sz val="12"/>
        <color rgb="FF6A6A6A"/>
        <rFont val="Arial"/>
        <family val="2"/>
        <scheme val="minor"/>
      </rPr>
      <t>ת"א</t>
    </r>
  </si>
  <si>
    <t>בלוינסקי 48, תל אביב</t>
  </si>
  <si>
    <t>בעוזיאל 73, רמת גן</t>
  </si>
  <si>
    <t>דרך שלמה 151, תל אביב יפו</t>
  </si>
  <si>
    <r>
      <t>דרות </t>
    </r>
    <r>
      <rPr>
        <b/>
        <sz val="12"/>
        <color rgb="FF6A6A6A"/>
        <rFont val="Arial"/>
        <family val="2"/>
        <scheme val="minor"/>
      </rPr>
      <t>הר ציון</t>
    </r>
    <r>
      <rPr>
        <sz val="12"/>
        <color rgb="FF545454"/>
        <rFont val="Arial"/>
        <family val="2"/>
        <scheme val="minor"/>
      </rPr>
      <t> 45, תל אביב יפו</t>
    </r>
  </si>
  <si>
    <t>פללורנטין 46, ת"א</t>
  </si>
  <si>
    <t>היצירה 20, רמת גן</t>
  </si>
  <si>
    <t>הברזל 1, תל אביב יפו</t>
  </si>
  <si>
    <r>
      <t>אחד </t>
    </r>
    <r>
      <rPr>
        <b/>
        <sz val="12"/>
        <color rgb="FF6A6A6A"/>
        <rFont val="Arial"/>
        <family val="2"/>
        <scheme val="minor"/>
      </rPr>
      <t>העם</t>
    </r>
    <r>
      <rPr>
        <sz val="12"/>
        <color rgb="FF545454"/>
        <rFont val="Arial"/>
        <family val="2"/>
        <scheme val="minor"/>
      </rPr>
      <t> 13, תל אביב</t>
    </r>
  </si>
  <si>
    <t>שונצינו 12, ת"א</t>
  </si>
  <si>
    <t>בשונצינו 5, תל אביב</t>
  </si>
  <si>
    <r>
      <t>יהודה </t>
    </r>
    <r>
      <rPr>
        <b/>
        <sz val="12"/>
        <color rgb="FF6A6A6A"/>
        <rFont val="Arial"/>
        <family val="2"/>
        <scheme val="minor"/>
      </rPr>
      <t>הלוי</t>
    </r>
    <r>
      <rPr>
        <sz val="12"/>
        <color rgb="FF545454"/>
        <rFont val="Arial"/>
        <family val="2"/>
        <scheme val="minor"/>
      </rPr>
      <t> 95, תל אביב</t>
    </r>
  </si>
  <si>
    <r>
      <t>בהמסגר 24, </t>
    </r>
    <r>
      <rPr>
        <b/>
        <sz val="12"/>
        <color rgb="FF6A6A6A"/>
        <rFont val="Arial"/>
        <family val="2"/>
        <scheme val="minor"/>
      </rPr>
      <t>תל אביב</t>
    </r>
  </si>
  <si>
    <t>יפת 13, ת"א</t>
  </si>
  <si>
    <t>אלנבי 115, תל אביב יפו</t>
  </si>
  <si>
    <r>
      <t>פרישמן 61</t>
    </r>
    <r>
      <rPr>
        <sz val="12"/>
        <color rgb="FF545454"/>
        <rFont val="Arial"/>
        <family val="2"/>
        <scheme val="minor"/>
      </rPr>
      <t>, תל אביב יפו</t>
    </r>
  </si>
  <si>
    <t>הירקון 106, ת"א</t>
  </si>
  <si>
    <t>ירקון 22, תל אביב יפו</t>
  </si>
  <si>
    <r>
      <t>אבן גבירול 107, </t>
    </r>
    <r>
      <rPr>
        <b/>
        <sz val="12"/>
        <color rgb="FF6A6A6A"/>
        <rFont val="Arial"/>
        <family val="2"/>
        <scheme val="minor"/>
      </rPr>
      <t>ת"א</t>
    </r>
  </si>
  <si>
    <t>אבן גבירול 136, תל אביב יפו</t>
  </si>
  <si>
    <t>בוגרשוב 49, תל אביב יפו</t>
  </si>
  <si>
    <t>זריצקי 4, תל אביב יפו</t>
  </si>
  <si>
    <r>
      <t>אליזבט ברגנר 10 </t>
    </r>
    <r>
      <rPr>
        <b/>
        <sz val="12"/>
        <color rgb="FF6A6A6A"/>
        <rFont val="Arial"/>
        <family val="2"/>
        <scheme val="minor"/>
      </rPr>
      <t>ת"א</t>
    </r>
  </si>
  <si>
    <r>
      <t>חשון</t>
    </r>
    <r>
      <rPr>
        <sz val="12"/>
        <color rgb="FF545454"/>
        <rFont val="Arial"/>
        <family val="2"/>
        <scheme val="minor"/>
      </rPr>
      <t> 7 </t>
    </r>
    <r>
      <rPr>
        <b/>
        <sz val="12"/>
        <color rgb="FF6A6A6A"/>
        <rFont val="Arial"/>
        <family val="2"/>
        <scheme val="minor"/>
      </rPr>
      <t>בית שמש</t>
    </r>
  </si>
  <si>
    <t>ניר בנים, 79525</t>
  </si>
  <si>
    <r>
      <t>צומת </t>
    </r>
    <r>
      <rPr>
        <b/>
        <sz val="12"/>
        <color rgb="FF6A6A6A"/>
        <rFont val="Arial"/>
        <family val="2"/>
        <scheme val="minor"/>
      </rPr>
      <t>פלוגות</t>
    </r>
    <r>
      <rPr>
        <sz val="12"/>
        <color rgb="FF545454"/>
        <rFont val="Arial"/>
        <family val="2"/>
        <scheme val="minor"/>
      </rPr>
      <t> 998 קרית גת</t>
    </r>
  </si>
  <si>
    <t>צומת קומממיות</t>
  </si>
  <si>
    <t>שדרות צורן 13, קריית גת</t>
  </si>
  <si>
    <r>
      <t>שד' העצמאות 49, </t>
    </r>
    <r>
      <rPr>
        <b/>
        <sz val="12"/>
        <color rgb="FF6A6A6A"/>
        <rFont val="Arial"/>
        <family val="2"/>
        <scheme val="minor"/>
      </rPr>
      <t>קריית גת</t>
    </r>
  </si>
  <si>
    <r>
      <t>שד' מלכי ישראל 178, </t>
    </r>
    <r>
      <rPr>
        <b/>
        <sz val="12"/>
        <color rgb="FF6A6A6A"/>
        <rFont val="Arial"/>
        <family val="2"/>
        <scheme val="minor"/>
      </rPr>
      <t>קריית גת</t>
    </r>
  </si>
  <si>
    <t>השלום 88, מודיעין</t>
  </si>
  <si>
    <t>החוצבים 5, מבשרת ציון</t>
  </si>
  <si>
    <t>החוצבים 42, מבשרת ציון</t>
  </si>
  <si>
    <t>נוף הרים 1, מבשרת ציון</t>
  </si>
  <si>
    <t>החוצבים 2, מבשרת ציון</t>
  </si>
  <si>
    <t>החוצבים 3, מבשרת ציון</t>
  </si>
  <si>
    <t>שכונת רמות, ירושלים</t>
  </si>
  <si>
    <t>מאיר גרשון 30, ירושלים</t>
  </si>
  <si>
    <t>שדרות משה דיין, ירושלים</t>
  </si>
  <si>
    <t>השישה עשר 15, ירשלים</t>
  </si>
  <si>
    <t>ריבלין יוסף 3, ירושלים</t>
  </si>
  <si>
    <t>השישה עשר 3, ירושלים</t>
  </si>
  <si>
    <t>קידרון 10, גבעת זאב</t>
  </si>
  <si>
    <t>צומת גבעת זאב, מזרחי גבעת זאב</t>
  </si>
  <si>
    <t>פארן 7, ירושלים</t>
  </si>
  <si>
    <t>בית חנינא 0, ירושלים</t>
  </si>
  <si>
    <t>נווה יעקוב 38,, ירושלים</t>
  </si>
  <si>
    <t>איתם 1, מעלה אדומים</t>
  </si>
  <si>
    <t>לואי פקרד 2, באר שבע</t>
  </si>
  <si>
    <t>שאול המלך 14, באר שבע</t>
  </si>
  <si>
    <t>דרך חברון פינת יצחק נפחא, באר שבע</t>
  </si>
  <si>
    <t>דרך חברון 131, באר שבע</t>
  </si>
  <si>
    <t>דרך חברון 21, באר שבע</t>
  </si>
  <si>
    <t>דוד בן גוריון 42, באר שבע</t>
  </si>
  <si>
    <t>המלך שלמה 3, באר שבע</t>
  </si>
  <si>
    <t>יעלים 86, באר שבע</t>
  </si>
  <si>
    <t>דרך המצדה 266, באר שבע</t>
  </si>
  <si>
    <t>הבדיל 30, באר שבע</t>
  </si>
  <si>
    <t>בחנה רובינא 22, באר שבע</t>
  </si>
  <si>
    <t>החשמונאים 15, באר שבע</t>
  </si>
  <si>
    <t>סנהדרין 125, באר שבע</t>
  </si>
  <si>
    <t>טבנקין 76, באר שבע</t>
  </si>
  <si>
    <t>מקס נורדאו 18, מתחם תנובה</t>
  </si>
  <si>
    <t>מסמיה 0, קריית מלאכי</t>
  </si>
  <si>
    <t>יונתן נתניהו 5, קריית מלאכי</t>
  </si>
  <si>
    <t>יונתן נתניהו 1, קריית מלאכי</t>
  </si>
  <si>
    <t>שדרות בן גוריון 6, קריית מלאכי</t>
  </si>
  <si>
    <t>חלוצי התעשייה 7 , קריית מלאכי</t>
  </si>
  <si>
    <t>יונתן נתיהו 1, קריית מלאכי</t>
  </si>
  <si>
    <t>שדרות מנחם בגין 1, קריית מלאכי</t>
  </si>
  <si>
    <t>ז'בוטינסקי 22, קריית מלאכי</t>
  </si>
  <si>
    <t>הרצל 76, קריית מלאכי</t>
  </si>
  <si>
    <t>אזור תעשייה 9977, באר טוביה</t>
  </si>
  <si>
    <t>צומת קרית מלאכי, קסטינה</t>
  </si>
  <si>
    <t>כביש 60, גן נר</t>
  </si>
  <si>
    <t>דרך העצמאות 158, חיפה</t>
  </si>
  <si>
    <t>דרך יד לבנים 29, חיפה</t>
  </si>
  <si>
    <t>דרך ישראל בר יהודה, חיפה</t>
  </si>
  <si>
    <t>דרך צרפת 63,חיפה</t>
  </si>
  <si>
    <t>יציאת אירפה 24, חיפה</t>
  </si>
  <si>
    <t>החלוץ 59, חיפה</t>
  </si>
  <si>
    <t>דרך אלנבי 39, חייפה</t>
  </si>
  <si>
    <t>הרצליה 32, חיפה</t>
  </si>
  <si>
    <t>מסדה 9, חיפה</t>
  </si>
  <si>
    <t>מסדה 50, חיפה</t>
  </si>
  <si>
    <t>לוי שבתאי 12, חיפה</t>
  </si>
  <si>
    <t>בח'ורי 2, חיפה</t>
  </si>
  <si>
    <t>צרפירים 2, חיפה</t>
  </si>
  <si>
    <t>פלימן 14, חיפה</t>
  </si>
  <si>
    <t>שדרות הנשיא 132, חיפה</t>
  </si>
  <si>
    <t>מוריה 120, חיפה</t>
  </si>
  <si>
    <t>שלום עליכם 10, חיפה</t>
  </si>
  <si>
    <t>שלום עליכם 4, חיפה</t>
  </si>
  <si>
    <t>אלוף דורי 20, חיפה</t>
  </si>
  <si>
    <t>דרך בר יהודה 138, נשר</t>
  </si>
  <si>
    <t>דרך השלום 16, נשר</t>
  </si>
  <si>
    <t>שדרות ההסתדרות 88, חיפה</t>
  </si>
  <si>
    <t>אבא חושי 111, חיפה</t>
  </si>
  <si>
    <t>שדרות ההסתדרות 211, חיפה</t>
  </si>
  <si>
    <t>דקך חיפה 43, קרית אתא</t>
  </si>
  <si>
    <t>זבולון 164, קרית אתא</t>
  </si>
  <si>
    <t>פרופ' איינשטיין 20, קרית אתא</t>
  </si>
  <si>
    <t>דרך כפר חסידים 1, קרית אתא</t>
  </si>
  <si>
    <t>שדרות ההתסדרות 271, חיפה</t>
  </si>
  <si>
    <t>חלוצי התעשייה 92, חיפה</t>
  </si>
  <si>
    <t>דגניה 48, קרית חיים</t>
  </si>
  <si>
    <t>שדרות ורבורג 23, חיפה</t>
  </si>
  <si>
    <t>שדרות דגניה 5, קריית חיים</t>
  </si>
  <si>
    <t>משה דיין 22, חיפה</t>
  </si>
  <si>
    <t>חלוצי התעשייה 73, קריית חיים</t>
  </si>
  <si>
    <t>חלוצי התעשייה 116, חיפה</t>
  </si>
  <si>
    <t>דגניה 5, חיפה</t>
  </si>
  <si>
    <t>לחי 2, קריית ים</t>
  </si>
  <si>
    <t>יוספטל גיורא 26, קריית ים</t>
  </si>
  <si>
    <t>ז'בוטיסקי זאב 1, קריית מוצקין</t>
  </si>
  <si>
    <t>שדרות וימצן 10, קריית מוצקין</t>
  </si>
  <si>
    <t>השופטים 7, קרית ים</t>
  </si>
  <si>
    <t>כביש 79, אפק</t>
  </si>
  <si>
    <t>שדרות ירושלים 1, קרית מוצקין</t>
  </si>
  <si>
    <t>הדקל 47, קרית ביאליק</t>
  </si>
  <si>
    <t>טן, כביש עכו, קרית ביאליק</t>
  </si>
  <si>
    <t>סונול, יער ביתר</t>
  </si>
  <si>
    <t>זכריה 86, זכריה</t>
  </si>
  <si>
    <t>חטיבת הראל 3, בית שמש</t>
  </si>
  <si>
    <t>העליה 1, בית שמש</t>
  </si>
  <si>
    <t>כיכר נימן 1, בית שמש</t>
  </si>
  <si>
    <t>החרש 25, בית שמש</t>
  </si>
  <si>
    <t>כביש שער הגיא, בית שמש</t>
  </si>
  <si>
    <t>הרקפת 16, בית שמש</t>
  </si>
  <si>
    <t>חטיבת הראל 7 כניסה א, בית שמש</t>
  </si>
  <si>
    <t>מרכז מסחרי 47, בית שמש</t>
  </si>
  <si>
    <t>נחל דולב 19, בית שמש</t>
  </si>
  <si>
    <t>יגאל אלון 1, בית שמש</t>
  </si>
  <si>
    <t>דרך יצחק רבין 2, בית שמש</t>
  </si>
  <si>
    <t>דרך יצחק רבין 7, בית שמש</t>
  </si>
  <si>
    <t>הרצל 4ף בית שמש</t>
  </si>
  <si>
    <t>מרכז מסחרי 60, בית שמש</t>
  </si>
  <si>
    <t>יגאל אלון 28, בית שמש</t>
  </si>
  <si>
    <t>שדרות הדקל 13, בית שמש</t>
  </si>
  <si>
    <t>הנורית 2, בית שמש</t>
  </si>
  <si>
    <t>רבי יהודה צדקה 3, בית שמש</t>
  </si>
  <si>
    <t>כביש 42, צומת בני דרום</t>
  </si>
  <si>
    <t>דרך הים 34, יבנה</t>
  </si>
  <si>
    <t>כביש מס 4, מחלף יבנה</t>
  </si>
  <si>
    <t>שדרות הסנהדרין, יבנה</t>
  </si>
  <si>
    <t>האומן 17, יבנה</t>
  </si>
  <si>
    <t>שבזי 7, יבנה</t>
  </si>
  <si>
    <t>האומ 1, יבנה</t>
  </si>
  <si>
    <t>דרך יבנה, שער יבנה</t>
  </si>
  <si>
    <t>שדרות סנהדרין 34, יבנה</t>
  </si>
  <si>
    <t>האורגים 26 , אשדוד</t>
  </si>
  <si>
    <t>דוד המלך 20, אשדוד</t>
  </si>
  <si>
    <t>דוד וולפסון 1, אשדוד</t>
  </si>
  <si>
    <t>תל חי 19, אשדוד</t>
  </si>
  <si>
    <t>שוהם 2, אשדוד</t>
  </si>
  <si>
    <t>מרכז מסחרי ד 115, אשדוד</t>
  </si>
  <si>
    <t>משה אבן עזרא 23, אשדוד</t>
  </si>
  <si>
    <t>זלמן ארן 13, אשדוד</t>
  </si>
  <si>
    <t>קיבוץ גוליות 1, אשדוד</t>
  </si>
  <si>
    <t>דרך הנמל באשדוד</t>
  </si>
  <si>
    <t>צומת ניר גלים, אשדוד</t>
  </si>
  <si>
    <t>כביש 35, משען</t>
  </si>
  <si>
    <t>כביש 3711 אמונים</t>
  </si>
  <si>
    <t>צה"ל 8, אשקלון</t>
  </si>
  <si>
    <t>המשתלה מבקיעים</t>
  </si>
  <si>
    <t>החיטה 166, אשקלון</t>
  </si>
  <si>
    <t>כביש 41 קבוצת יבנה</t>
  </si>
  <si>
    <t>אזור תעשייה כנות</t>
  </si>
  <si>
    <t>שדרות מנחם בגין 40, גדרה</t>
  </si>
  <si>
    <t>שדה יואב 1001, שדה יואב</t>
  </si>
  <si>
    <t>עזרא ציון, 1010 נהורה</t>
  </si>
  <si>
    <t>דרך הדרום 2, קריית גת</t>
  </si>
  <si>
    <t>הגבורה 28, קרית גת</t>
  </si>
  <si>
    <t>due date Time</t>
  </si>
  <si>
    <t>WindowToSupply(h)</t>
  </si>
  <si>
    <t>timeToFix(m)</t>
  </si>
</sst>
</file>

<file path=xl/styles.xml><?xml version="1.0" encoding="utf-8"?>
<styleSheet xmlns="http://schemas.openxmlformats.org/spreadsheetml/2006/main">
  <numFmts count="1">
    <numFmt numFmtId="164" formatCode="\ע\ח\ #,##0.00"/>
  </numFmts>
  <fonts count="25">
    <font>
      <sz val="11"/>
      <color theme="1"/>
      <name val="Arial"/>
      <family val="2"/>
      <charset val="177"/>
      <scheme val="minor"/>
    </font>
    <font>
      <sz val="9"/>
      <name val="Arial"/>
      <charset val="177"/>
    </font>
    <font>
      <b/>
      <sz val="10"/>
      <color indexed="39"/>
      <name val="Arial"/>
      <family val="2"/>
      <charset val="177"/>
    </font>
    <font>
      <b/>
      <sz val="10"/>
      <name val="Arial"/>
      <family val="2"/>
      <charset val="177"/>
    </font>
    <font>
      <b/>
      <sz val="9"/>
      <name val="Arial"/>
      <family val="2"/>
      <charset val="177"/>
    </font>
    <font>
      <sz val="9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39"/>
      <name val="Arial"/>
      <family val="2"/>
    </font>
    <font>
      <sz val="12"/>
      <name val="Arial"/>
      <family val="2"/>
    </font>
    <font>
      <b/>
      <u/>
      <sz val="10"/>
      <name val="Arial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Arial"/>
      <family val="2"/>
      <scheme val="minor"/>
    </font>
    <font>
      <sz val="9"/>
      <name val="Arial"/>
      <family val="2"/>
      <charset val="177"/>
    </font>
    <font>
      <sz val="11"/>
      <color theme="1"/>
      <name val="Arial"/>
      <family val="2"/>
      <charset val="177"/>
      <scheme val="minor"/>
    </font>
    <font>
      <b/>
      <sz val="11"/>
      <name val="Arial"/>
      <family val="2"/>
      <scheme val="minor"/>
    </font>
    <font>
      <sz val="9"/>
      <name val="Courier New"/>
      <family val="3"/>
    </font>
    <font>
      <sz val="11"/>
      <name val="Arial"/>
      <family val="2"/>
      <charset val="177"/>
      <scheme val="minor"/>
    </font>
    <font>
      <sz val="12"/>
      <color rgb="FF545454"/>
      <name val="Arial"/>
      <family val="2"/>
      <scheme val="minor"/>
    </font>
    <font>
      <b/>
      <sz val="12"/>
      <color rgb="FF6A6A6A"/>
      <name val="Arial"/>
      <family val="2"/>
      <scheme val="minor"/>
    </font>
    <font>
      <sz val="9.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gray0625">
        <bgColor indexed="34"/>
      </patternFill>
    </fill>
    <fill>
      <patternFill patternType="solid">
        <fgColor indexed="2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5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4">
    <xf numFmtId="0" fontId="0" fillId="0" borderId="0"/>
    <xf numFmtId="0" fontId="1" fillId="0" borderId="0"/>
    <xf numFmtId="0" fontId="2" fillId="2" borderId="1">
      <alignment horizontal="right"/>
    </xf>
    <xf numFmtId="0" fontId="4" fillId="0" borderId="2" applyFill="0">
      <alignment horizontal="right" readingOrder="2"/>
    </xf>
    <xf numFmtId="0" fontId="5" fillId="0" borderId="2" applyNumberFormat="0">
      <alignment horizontal="right" readingOrder="2"/>
    </xf>
    <xf numFmtId="0" fontId="5" fillId="0" borderId="3" applyNumberFormat="0" applyFont="0" applyFill="0" applyAlignment="0"/>
    <xf numFmtId="0" fontId="6" fillId="3" borderId="4">
      <alignment horizontal="right" readingOrder="2"/>
      <protection locked="0"/>
    </xf>
    <xf numFmtId="0" fontId="3" fillId="0" borderId="1">
      <alignment horizontal="right"/>
    </xf>
    <xf numFmtId="0" fontId="3" fillId="0" borderId="5">
      <alignment horizontal="right" vertical="center" readingOrder="2"/>
    </xf>
    <xf numFmtId="0" fontId="7" fillId="5" borderId="6"/>
    <xf numFmtId="0" fontId="7" fillId="6" borderId="7"/>
    <xf numFmtId="0" fontId="8" fillId="4" borderId="2" applyNumberFormat="0" applyBorder="0" applyAlignment="0" applyProtection="0">
      <alignment horizontal="center"/>
    </xf>
    <xf numFmtId="0" fontId="9" fillId="0" borderId="2" applyNumberFormat="0" applyFill="0" applyProtection="0">
      <alignment horizontal="right" vertical="top" wrapText="1" readingOrder="2"/>
    </xf>
    <xf numFmtId="0" fontId="10" fillId="0" borderId="0">
      <alignment horizontal="right" vertical="center" readingOrder="2"/>
    </xf>
    <xf numFmtId="0" fontId="5" fillId="7" borderId="8">
      <alignment horizontal="right"/>
    </xf>
    <xf numFmtId="0" fontId="5" fillId="0" borderId="4">
      <alignment horizontal="right" readingOrder="2"/>
    </xf>
    <xf numFmtId="0" fontId="11" fillId="0" borderId="0">
      <alignment horizontal="right" readingOrder="2"/>
    </xf>
    <xf numFmtId="0" fontId="5" fillId="3" borderId="4">
      <alignment horizontal="right" shrinkToFit="1" readingOrder="2"/>
      <protection locked="0"/>
    </xf>
    <xf numFmtId="0" fontId="6" fillId="0" borderId="4">
      <alignment horizontal="right" wrapText="1" readingOrder="2"/>
      <protection locked="0"/>
    </xf>
    <xf numFmtId="0" fontId="6" fillId="0" borderId="4">
      <alignment horizontal="right" shrinkToFit="1" readingOrder="2"/>
      <protection locked="0"/>
    </xf>
    <xf numFmtId="0" fontId="12" fillId="0" borderId="9">
      <alignment horizontal="right" readingOrder="1"/>
    </xf>
    <xf numFmtId="0" fontId="13" fillId="8" borderId="1" applyNumberFormat="0">
      <alignment horizontal="center" wrapText="1"/>
    </xf>
    <xf numFmtId="0" fontId="5" fillId="0" borderId="8">
      <alignment horizontal="right" readingOrder="2"/>
    </xf>
    <xf numFmtId="0" fontId="5" fillId="0" borderId="4">
      <alignment horizontal="right" readingOrder="2"/>
    </xf>
    <xf numFmtId="0" fontId="13" fillId="0" borderId="10">
      <alignment horizontal="right" readingOrder="2"/>
    </xf>
    <xf numFmtId="0" fontId="5" fillId="0" borderId="0">
      <alignment horizontal="right" readingOrder="2"/>
    </xf>
    <xf numFmtId="0" fontId="5" fillId="9" borderId="8">
      <alignment horizontal="right"/>
    </xf>
    <xf numFmtId="0" fontId="3" fillId="2" borderId="1">
      <alignment horizontal="right"/>
    </xf>
    <xf numFmtId="0" fontId="13" fillId="0" borderId="0"/>
    <xf numFmtId="0" fontId="8" fillId="4" borderId="2" applyNumberFormat="0">
      <alignment horizontal="center"/>
    </xf>
    <xf numFmtId="0" fontId="8" fillId="4" borderId="2">
      <alignment horizontal="right"/>
    </xf>
    <xf numFmtId="164" fontId="14" fillId="0" borderId="0"/>
    <xf numFmtId="4" fontId="15" fillId="0" borderId="0"/>
    <xf numFmtId="9" fontId="18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ill="1" applyBorder="1"/>
    <xf numFmtId="0" fontId="5" fillId="0" borderId="0" xfId="4" applyNumberFormat="1" applyFill="1" applyBorder="1">
      <alignment horizontal="right" readingOrder="2"/>
    </xf>
    <xf numFmtId="0" fontId="16" fillId="0" borderId="0" xfId="0" applyFont="1"/>
    <xf numFmtId="0" fontId="16" fillId="0" borderId="0" xfId="0" applyFont="1" applyFill="1" applyBorder="1"/>
    <xf numFmtId="20" fontId="0" fillId="0" borderId="0" xfId="0" applyNumberFormat="1" applyFill="1" applyBorder="1"/>
    <xf numFmtId="20" fontId="0" fillId="0" borderId="0" xfId="0" applyNumberFormat="1"/>
    <xf numFmtId="0" fontId="3" fillId="0" borderId="0" xfId="2" applyFont="1" applyFill="1" applyBorder="1" applyAlignment="1" applyProtection="1">
      <alignment horizontal="right" wrapText="1"/>
    </xf>
    <xf numFmtId="0" fontId="4" fillId="0" borderId="0" xfId="3" applyFill="1" applyBorder="1">
      <alignment horizontal="right" readingOrder="2"/>
    </xf>
    <xf numFmtId="0" fontId="5" fillId="0" borderId="0" xfId="4" applyFill="1" applyBorder="1">
      <alignment horizontal="right" readingOrder="2"/>
    </xf>
    <xf numFmtId="14" fontId="5" fillId="0" borderId="0" xfId="4" applyNumberFormat="1" applyFill="1" applyBorder="1">
      <alignment horizontal="right" readingOrder="2"/>
    </xf>
    <xf numFmtId="0" fontId="17" fillId="0" borderId="0" xfId="0" applyFont="1" applyFill="1" applyBorder="1" applyAlignment="1" applyProtection="1">
      <alignment horizontal="right" readingOrder="2"/>
      <protection locked="0"/>
    </xf>
    <xf numFmtId="14" fontId="0" fillId="0" borderId="0" xfId="0" applyNumberFormat="1"/>
    <xf numFmtId="20" fontId="5" fillId="0" borderId="0" xfId="4" applyNumberFormat="1" applyFill="1" applyBorder="1">
      <alignment horizontal="right" readingOrder="2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4" fillId="0" borderId="11" xfId="0" applyFont="1" applyBorder="1" applyAlignment="1">
      <alignment horizontal="right" readingOrder="2"/>
    </xf>
    <xf numFmtId="2" fontId="16" fillId="0" borderId="0" xfId="33" applyNumberFormat="1" applyFont="1"/>
    <xf numFmtId="2" fontId="0" fillId="0" borderId="0" xfId="33" applyNumberFormat="1" applyFont="1"/>
    <xf numFmtId="0" fontId="0" fillId="0" borderId="0" xfId="0" applyNumberFormat="1"/>
  </cellXfs>
  <cellStyles count="34">
    <cellStyle name="Assigned" xfId="3"/>
    <cellStyle name="Browsing" xfId="5"/>
    <cellStyle name="CustWithRem" xfId="6"/>
    <cellStyle name="DrvHead" xfId="7"/>
    <cellStyle name="drvName" xfId="8"/>
    <cellStyle name="find_cust" xfId="9"/>
    <cellStyle name="firstCell" xfId="10"/>
    <cellStyle name="head" xfId="11"/>
    <cellStyle name="heading" xfId="2"/>
    <cellStyle name="long_rem" xfId="12"/>
    <cellStyle name="moreCust" xfId="13"/>
    <cellStyle name="NewArrival" xfId="14"/>
    <cellStyle name="Normal" xfId="0" builtinId="0"/>
    <cellStyle name="Normal 2" xfId="1"/>
    <cellStyle name="Percent" xfId="33" builtinId="5"/>
    <cellStyle name="PrnAll" xfId="15"/>
    <cellStyle name="PrnAllHead" xfId="16"/>
    <cellStyle name="PrnAllRem" xfId="17"/>
    <cellStyle name="PrnCust" xfId="18"/>
    <cellStyle name="PrnDriver" xfId="19"/>
    <cellStyle name="PrnIndex" xfId="20"/>
    <cellStyle name="pvt_head" xfId="21"/>
    <cellStyle name="RegularCust" xfId="22"/>
    <cellStyle name="SidurAll" xfId="23"/>
    <cellStyle name="SidurAllHead" xfId="24"/>
    <cellStyle name="SidurAllRem" xfId="25"/>
    <cellStyle name="sidurCust" xfId="26"/>
    <cellStyle name="SidurHead" xfId="27"/>
    <cellStyle name="SpaceColumn" xfId="28"/>
    <cellStyle name="titleCenter" xfId="29"/>
    <cellStyle name="titleRight" xfId="30"/>
    <cellStyle name="unAssigned" xfId="4"/>
    <cellStyle name="על_חשבון" xfId="31"/>
    <cellStyle name="תשלום_רגיל" xfId="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d.co.il/64533510/12350/" TargetMode="External"/><Relationship Id="rId1" Type="http://schemas.openxmlformats.org/officeDocument/2006/relationships/hyperlink" Target="https://www.google.co.il/url?sa=t&amp;rct=j&amp;q=&amp;esrc=s&amp;source=web&amp;cd=5&amp;ved=0ahUKEwjr3uzb_8TMAhUFDcAKHVLuAU4QFggsMAQ&amp;url=http%3A%2F%2Fdunsguide.dundb.co.il%2FZ532186470.aspx&amp;usg=AFQjCNHGFOCTltUB8B-dazGPqVA-3Z6qwg&amp;sig2=4wB5N1pxfo9uAcFLnGP-2A&amp;bvm=bv.121421273,d.ZG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rightToLeft="1" workbookViewId="0">
      <selection activeCell="C12" sqref="C12"/>
    </sheetView>
  </sheetViews>
  <sheetFormatPr defaultRowHeight="14.25"/>
  <cols>
    <col min="3" max="3" width="20" customWidth="1"/>
    <col min="4" max="4" width="16.25" customWidth="1"/>
    <col min="6" max="6" width="18.125" customWidth="1"/>
    <col min="8" max="8" width="9.75" customWidth="1"/>
  </cols>
  <sheetData>
    <row r="1" spans="1:8" ht="15">
      <c r="A1" s="3" t="s">
        <v>15</v>
      </c>
      <c r="B1" s="4" t="s">
        <v>16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 s="1" customFormat="1">
      <c r="A2" s="1">
        <v>1</v>
      </c>
      <c r="B2" s="2" t="s">
        <v>0</v>
      </c>
      <c r="C2" s="5">
        <v>0.29166666666666669</v>
      </c>
      <c r="D2" s="1">
        <v>9</v>
      </c>
      <c r="E2" s="1">
        <v>5</v>
      </c>
      <c r="F2" s="1" t="s">
        <v>23</v>
      </c>
      <c r="G2" s="1">
        <v>5</v>
      </c>
      <c r="H2" s="1">
        <v>0</v>
      </c>
    </row>
    <row r="3" spans="1:8" s="1" customFormat="1">
      <c r="A3" s="1">
        <v>2</v>
      </c>
      <c r="B3" s="2" t="s">
        <v>1</v>
      </c>
      <c r="C3" s="5">
        <v>0.29166666666666669</v>
      </c>
      <c r="D3" s="1">
        <v>9</v>
      </c>
      <c r="E3" s="1">
        <v>3</v>
      </c>
      <c r="F3" s="1" t="s">
        <v>24</v>
      </c>
      <c r="G3" s="1">
        <v>3</v>
      </c>
      <c r="H3" s="1">
        <v>0</v>
      </c>
    </row>
    <row r="4" spans="1:8" s="1" customFormat="1">
      <c r="A4" s="1">
        <v>3</v>
      </c>
      <c r="B4" s="2" t="s">
        <v>2</v>
      </c>
      <c r="C4" s="5">
        <v>0.29166666666666702</v>
      </c>
      <c r="D4" s="1">
        <v>9</v>
      </c>
      <c r="E4" s="1">
        <v>5</v>
      </c>
      <c r="F4" s="1" t="s">
        <v>25</v>
      </c>
      <c r="G4" s="1">
        <v>5</v>
      </c>
      <c r="H4" s="1">
        <v>0</v>
      </c>
    </row>
    <row r="5" spans="1:8" s="1" customFormat="1">
      <c r="A5" s="1">
        <v>4</v>
      </c>
      <c r="B5" s="2" t="s">
        <v>3</v>
      </c>
      <c r="C5" s="5">
        <v>0.29166666666666702</v>
      </c>
      <c r="D5" s="1">
        <v>9</v>
      </c>
      <c r="E5" s="1">
        <v>5</v>
      </c>
      <c r="F5" s="1" t="s">
        <v>26</v>
      </c>
      <c r="G5" s="1">
        <v>6</v>
      </c>
      <c r="H5" s="1">
        <v>0</v>
      </c>
    </row>
    <row r="6" spans="1:8" s="1" customFormat="1">
      <c r="A6" s="1">
        <v>5</v>
      </c>
      <c r="B6" s="2" t="s">
        <v>4</v>
      </c>
      <c r="C6" s="5">
        <v>0.29166666666666702</v>
      </c>
      <c r="D6" s="1">
        <v>9</v>
      </c>
      <c r="E6" s="1">
        <v>5</v>
      </c>
      <c r="F6" s="1" t="s">
        <v>27</v>
      </c>
      <c r="G6" s="1">
        <v>8</v>
      </c>
      <c r="H6" s="1">
        <v>0</v>
      </c>
    </row>
    <row r="7" spans="1:8" s="1" customFormat="1">
      <c r="A7" s="1">
        <v>6</v>
      </c>
      <c r="B7" s="2" t="s">
        <v>5</v>
      </c>
      <c r="C7" s="5">
        <v>0.29166666666666702</v>
      </c>
      <c r="D7" s="1">
        <v>9</v>
      </c>
      <c r="E7" s="1">
        <v>4</v>
      </c>
      <c r="F7" s="1" t="s">
        <v>28</v>
      </c>
      <c r="G7" s="1">
        <v>4</v>
      </c>
      <c r="H7" s="1">
        <v>0</v>
      </c>
    </row>
    <row r="8" spans="1:8" s="1" customFormat="1">
      <c r="A8" s="1">
        <v>7</v>
      </c>
      <c r="B8" s="2" t="s">
        <v>6</v>
      </c>
      <c r="C8" s="5">
        <v>0.29166666666666702</v>
      </c>
      <c r="D8" s="1">
        <v>9</v>
      </c>
      <c r="E8" s="1">
        <v>2</v>
      </c>
      <c r="F8" s="1" t="s">
        <v>29</v>
      </c>
      <c r="G8" s="1">
        <v>2</v>
      </c>
      <c r="H8" s="1">
        <v>0</v>
      </c>
    </row>
    <row r="9" spans="1:8" s="1" customFormat="1">
      <c r="A9" s="1">
        <v>8</v>
      </c>
      <c r="B9" s="2" t="s">
        <v>7</v>
      </c>
      <c r="C9" s="5">
        <v>0.29166666666666702</v>
      </c>
      <c r="D9" s="1">
        <v>9</v>
      </c>
      <c r="E9" s="1">
        <v>5</v>
      </c>
      <c r="F9" s="1" t="s">
        <v>30</v>
      </c>
      <c r="G9" s="1">
        <v>4</v>
      </c>
      <c r="H9" s="1">
        <v>0</v>
      </c>
    </row>
    <row r="10" spans="1:8" s="1" customFormat="1">
      <c r="A10" s="1">
        <v>9</v>
      </c>
      <c r="B10" s="2" t="s">
        <v>8</v>
      </c>
      <c r="C10" s="5">
        <v>0.29166666666666702</v>
      </c>
      <c r="D10" s="1">
        <v>9</v>
      </c>
      <c r="E10" s="1">
        <v>3</v>
      </c>
      <c r="F10" s="1" t="s">
        <v>31</v>
      </c>
      <c r="G10" s="1">
        <v>1</v>
      </c>
      <c r="H10" s="1">
        <v>0</v>
      </c>
    </row>
    <row r="11" spans="1:8">
      <c r="A11" s="1">
        <v>10</v>
      </c>
      <c r="B11" s="2" t="s">
        <v>32</v>
      </c>
      <c r="C11" s="6">
        <v>0.29166666666666669</v>
      </c>
      <c r="D11" s="1">
        <v>8</v>
      </c>
      <c r="E11" s="1">
        <v>3</v>
      </c>
      <c r="F11" s="1" t="s">
        <v>35</v>
      </c>
      <c r="G11" s="1">
        <v>3</v>
      </c>
      <c r="H11">
        <v>1</v>
      </c>
    </row>
    <row r="12" spans="1:8">
      <c r="A12" s="1">
        <v>11</v>
      </c>
      <c r="B12" s="2" t="s">
        <v>33</v>
      </c>
      <c r="C12" s="6">
        <v>0.75</v>
      </c>
      <c r="D12" s="1">
        <v>8</v>
      </c>
      <c r="E12" s="1">
        <v>4</v>
      </c>
      <c r="F12" s="1" t="s">
        <v>36</v>
      </c>
      <c r="G12" s="1">
        <v>5</v>
      </c>
      <c r="H12">
        <v>1</v>
      </c>
    </row>
    <row r="13" spans="1:8">
      <c r="A13" s="1">
        <v>12</v>
      </c>
      <c r="B13" s="2" t="s">
        <v>34</v>
      </c>
      <c r="C13" s="6">
        <v>0.75</v>
      </c>
      <c r="D13" s="1">
        <v>8</v>
      </c>
      <c r="E13" s="1">
        <v>3</v>
      </c>
      <c r="F13" s="1" t="s">
        <v>37</v>
      </c>
      <c r="G13" s="1">
        <v>2</v>
      </c>
      <c r="H13">
        <v>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rightToLeft="1" workbookViewId="0">
      <selection activeCell="B6" sqref="B6"/>
    </sheetView>
  </sheetViews>
  <sheetFormatPr defaultRowHeight="14.25"/>
  <cols>
    <col min="2" max="2" width="10.625" customWidth="1"/>
  </cols>
  <sheetData>
    <row r="1" spans="1:2" ht="15">
      <c r="A1" s="4" t="s">
        <v>17</v>
      </c>
      <c r="B1" s="4" t="s">
        <v>11</v>
      </c>
    </row>
    <row r="2" spans="1:2">
      <c r="A2">
        <v>1</v>
      </c>
      <c r="B2" t="s">
        <v>20</v>
      </c>
    </row>
    <row r="3" spans="1:2">
      <c r="A3">
        <v>2</v>
      </c>
      <c r="B3" t="s">
        <v>18</v>
      </c>
    </row>
    <row r="4" spans="1:2">
      <c r="A4">
        <v>3</v>
      </c>
      <c r="B4" t="s">
        <v>21</v>
      </c>
    </row>
    <row r="5" spans="1:2">
      <c r="A5">
        <v>4</v>
      </c>
      <c r="B5" t="s">
        <v>22</v>
      </c>
    </row>
    <row r="6" spans="1:2">
      <c r="A6">
        <v>5</v>
      </c>
      <c r="B6" t="s">
        <v>19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29"/>
  <sheetViews>
    <sheetView rightToLeft="1" tabSelected="1" topLeftCell="C1" workbookViewId="0">
      <selection activeCell="I9" sqref="I9"/>
    </sheetView>
  </sheetViews>
  <sheetFormatPr defaultRowHeight="14.25"/>
  <cols>
    <col min="1" max="1" width="4.125" customWidth="1"/>
    <col min="2" max="2" width="21" style="11" customWidth="1"/>
    <col min="3" max="3" width="21.625" style="9" customWidth="1"/>
    <col min="4" max="4" width="11.875" style="11" customWidth="1"/>
    <col min="5" max="5" width="12.125" style="11" customWidth="1"/>
    <col min="6" max="6" width="9" style="16"/>
    <col min="7" max="7" width="5.375" style="11" customWidth="1"/>
    <col min="8" max="8" width="9" style="20"/>
    <col min="10" max="10" width="13.125" customWidth="1"/>
    <col min="11" max="11" width="9.875" bestFit="1" customWidth="1"/>
    <col min="13" max="13" width="16.625" style="11" customWidth="1"/>
    <col min="14" max="14" width="10" customWidth="1"/>
    <col min="15" max="15" width="10.625" customWidth="1"/>
  </cols>
  <sheetData>
    <row r="1" spans="1:15" ht="15.75" thickBot="1">
      <c r="A1" s="3" t="s">
        <v>295</v>
      </c>
      <c r="B1" s="7" t="s">
        <v>300</v>
      </c>
      <c r="C1" s="9" t="s">
        <v>254</v>
      </c>
      <c r="D1" s="7" t="s">
        <v>256</v>
      </c>
      <c r="E1" s="3" t="s">
        <v>298</v>
      </c>
      <c r="F1" s="14" t="s">
        <v>303</v>
      </c>
      <c r="G1" s="7" t="s">
        <v>38</v>
      </c>
      <c r="H1" s="19" t="s">
        <v>296</v>
      </c>
      <c r="I1" s="3" t="s">
        <v>304</v>
      </c>
      <c r="J1" s="3" t="s">
        <v>305</v>
      </c>
      <c r="K1" s="3" t="s">
        <v>299</v>
      </c>
      <c r="L1" s="3" t="s">
        <v>519</v>
      </c>
      <c r="M1" s="3" t="s">
        <v>520</v>
      </c>
      <c r="N1" s="3" t="s">
        <v>521</v>
      </c>
      <c r="O1" s="3" t="s">
        <v>297</v>
      </c>
    </row>
    <row r="2" spans="1:15" ht="15" thickBot="1">
      <c r="A2">
        <v>1</v>
      </c>
      <c r="B2" s="8" t="s">
        <v>39</v>
      </c>
      <c r="C2" s="18" t="s">
        <v>255</v>
      </c>
      <c r="D2" s="9" t="s">
        <v>257</v>
      </c>
      <c r="E2" s="10">
        <v>42450</v>
      </c>
      <c r="F2" s="15">
        <v>65</v>
      </c>
      <c r="G2" s="9">
        <v>65</v>
      </c>
      <c r="H2" s="20">
        <f>G2/F2</f>
        <v>1</v>
      </c>
      <c r="I2" t="s">
        <v>301</v>
      </c>
      <c r="J2" t="s">
        <v>302</v>
      </c>
      <c r="K2" s="12">
        <f ca="1">TODAY()</f>
        <v>42517</v>
      </c>
      <c r="L2" s="13">
        <v>0.29166666666666669</v>
      </c>
      <c r="M2" s="11">
        <v>4</v>
      </c>
      <c r="N2" s="21">
        <v>15</v>
      </c>
    </row>
    <row r="3" spans="1:15" ht="15" thickBot="1">
      <c r="A3">
        <v>2</v>
      </c>
      <c r="B3" s="8" t="s">
        <v>40</v>
      </c>
      <c r="C3" s="18" t="s">
        <v>376</v>
      </c>
      <c r="D3" s="9" t="s">
        <v>258</v>
      </c>
      <c r="E3" s="10">
        <v>42445</v>
      </c>
      <c r="F3" s="15">
        <v>65</v>
      </c>
      <c r="G3" s="9">
        <v>60</v>
      </c>
      <c r="H3" s="20">
        <f t="shared" ref="H3:H66" si="0">G3/F3</f>
        <v>0.92307692307692313</v>
      </c>
      <c r="I3" t="s">
        <v>301</v>
      </c>
      <c r="J3" t="s">
        <v>302</v>
      </c>
      <c r="K3" s="12">
        <f t="shared" ref="K3:K66" ca="1" si="1">TODAY()</f>
        <v>42517</v>
      </c>
      <c r="L3" s="13">
        <v>0.29166666666666669</v>
      </c>
      <c r="M3" s="11">
        <v>4</v>
      </c>
      <c r="N3" s="21">
        <v>15</v>
      </c>
    </row>
    <row r="4" spans="1:15" ht="15" thickBot="1">
      <c r="A4">
        <v>3</v>
      </c>
      <c r="B4" s="8" t="s">
        <v>41</v>
      </c>
      <c r="C4" s="18" t="s">
        <v>376</v>
      </c>
      <c r="D4" s="9" t="s">
        <v>259</v>
      </c>
      <c r="E4" s="10">
        <v>42424</v>
      </c>
      <c r="F4" s="15">
        <v>90</v>
      </c>
      <c r="G4" s="9">
        <v>50</v>
      </c>
      <c r="H4" s="20">
        <f t="shared" si="0"/>
        <v>0.55555555555555558</v>
      </c>
      <c r="I4" t="s">
        <v>301</v>
      </c>
      <c r="J4" t="s">
        <v>302</v>
      </c>
      <c r="K4" s="12">
        <f t="shared" ca="1" si="1"/>
        <v>42517</v>
      </c>
      <c r="L4" s="13">
        <v>0.29166666666666669</v>
      </c>
      <c r="M4" s="11">
        <v>4</v>
      </c>
      <c r="N4" s="21">
        <v>15</v>
      </c>
    </row>
    <row r="5" spans="1:15" ht="15" thickBot="1">
      <c r="A5">
        <v>4</v>
      </c>
      <c r="B5" s="8" t="s">
        <v>42</v>
      </c>
      <c r="C5" s="18" t="s">
        <v>377</v>
      </c>
      <c r="D5" s="9" t="s">
        <v>260</v>
      </c>
      <c r="E5" s="10">
        <v>42452</v>
      </c>
      <c r="F5" s="15">
        <v>240</v>
      </c>
      <c r="G5" s="9">
        <v>120</v>
      </c>
      <c r="H5" s="20">
        <f t="shared" si="0"/>
        <v>0.5</v>
      </c>
      <c r="I5" t="s">
        <v>301</v>
      </c>
      <c r="J5" t="s">
        <v>302</v>
      </c>
      <c r="K5" s="12">
        <f t="shared" ca="1" si="1"/>
        <v>42517</v>
      </c>
      <c r="L5" s="13">
        <v>0.41666666666666669</v>
      </c>
      <c r="M5" s="11">
        <v>4</v>
      </c>
      <c r="N5" s="21">
        <v>15</v>
      </c>
    </row>
    <row r="6" spans="1:15" ht="15" thickBot="1">
      <c r="A6">
        <v>5</v>
      </c>
      <c r="B6" s="8" t="s">
        <v>43</v>
      </c>
      <c r="C6" s="18" t="s">
        <v>378</v>
      </c>
      <c r="D6" s="9" t="s">
        <v>261</v>
      </c>
      <c r="E6" s="10">
        <v>42445</v>
      </c>
      <c r="F6" s="15">
        <v>225</v>
      </c>
      <c r="G6" s="9">
        <v>150</v>
      </c>
      <c r="H6" s="20">
        <f t="shared" si="0"/>
        <v>0.66666666666666663</v>
      </c>
      <c r="I6" t="s">
        <v>301</v>
      </c>
      <c r="J6" t="s">
        <v>301</v>
      </c>
      <c r="K6" s="12">
        <f t="shared" ca="1" si="1"/>
        <v>42517</v>
      </c>
      <c r="L6" s="13">
        <v>0.25</v>
      </c>
      <c r="M6" s="11">
        <v>4</v>
      </c>
      <c r="N6" s="21">
        <v>15</v>
      </c>
      <c r="O6" s="9" t="s">
        <v>44</v>
      </c>
    </row>
    <row r="7" spans="1:15" ht="15" thickBot="1">
      <c r="A7">
        <v>6</v>
      </c>
      <c r="B7" s="8" t="s">
        <v>45</v>
      </c>
      <c r="C7" s="18" t="s">
        <v>379</v>
      </c>
      <c r="D7" s="9" t="s">
        <v>262</v>
      </c>
      <c r="E7" s="10">
        <v>42340</v>
      </c>
      <c r="F7" s="15">
        <v>240</v>
      </c>
      <c r="G7" s="9">
        <v>220</v>
      </c>
      <c r="H7" s="20">
        <f t="shared" si="0"/>
        <v>0.91666666666666663</v>
      </c>
      <c r="I7" t="s">
        <v>301</v>
      </c>
      <c r="J7" t="s">
        <v>302</v>
      </c>
      <c r="K7" s="12">
        <f t="shared" ca="1" si="1"/>
        <v>42517</v>
      </c>
      <c r="L7" s="13">
        <v>0.25</v>
      </c>
      <c r="M7" s="11">
        <v>4</v>
      </c>
      <c r="N7" s="21">
        <v>15</v>
      </c>
    </row>
    <row r="8" spans="1:15" ht="15" thickBot="1">
      <c r="A8">
        <v>7</v>
      </c>
      <c r="B8" s="8" t="s">
        <v>46</v>
      </c>
      <c r="C8" s="18" t="s">
        <v>380</v>
      </c>
      <c r="D8" s="9" t="s">
        <v>263</v>
      </c>
      <c r="E8" s="10">
        <v>42445</v>
      </c>
      <c r="F8" s="15">
        <v>160</v>
      </c>
      <c r="G8" s="9">
        <v>100</v>
      </c>
      <c r="H8" s="20">
        <f t="shared" si="0"/>
        <v>0.625</v>
      </c>
      <c r="I8" t="s">
        <v>301</v>
      </c>
      <c r="J8" t="s">
        <v>302</v>
      </c>
      <c r="K8" s="12">
        <f t="shared" ca="1" si="1"/>
        <v>42517</v>
      </c>
      <c r="L8" s="13">
        <v>0.375</v>
      </c>
      <c r="M8" s="11">
        <v>4</v>
      </c>
      <c r="N8" s="21">
        <v>15</v>
      </c>
    </row>
    <row r="9" spans="1:15" ht="15" thickBot="1">
      <c r="A9">
        <v>8</v>
      </c>
      <c r="B9" s="8" t="s">
        <v>47</v>
      </c>
      <c r="C9" s="18" t="s">
        <v>381</v>
      </c>
      <c r="D9" s="9" t="s">
        <v>264</v>
      </c>
      <c r="E9" s="10">
        <v>42410</v>
      </c>
      <c r="F9" s="15">
        <v>65</v>
      </c>
      <c r="G9" s="9">
        <v>40</v>
      </c>
      <c r="H9" s="20">
        <f t="shared" si="0"/>
        <v>0.61538461538461542</v>
      </c>
      <c r="I9" t="s">
        <v>301</v>
      </c>
      <c r="J9" t="s">
        <v>302</v>
      </c>
      <c r="K9" s="12">
        <f t="shared" ca="1" si="1"/>
        <v>42517</v>
      </c>
      <c r="L9" s="13">
        <v>0.35416666666666669</v>
      </c>
      <c r="M9" s="11">
        <v>4</v>
      </c>
      <c r="N9" s="21">
        <v>15</v>
      </c>
    </row>
    <row r="10" spans="1:15" ht="15" thickBot="1">
      <c r="A10">
        <v>9</v>
      </c>
      <c r="B10" s="8" t="s">
        <v>48</v>
      </c>
      <c r="C10" s="18" t="s">
        <v>382</v>
      </c>
      <c r="D10" s="9" t="s">
        <v>265</v>
      </c>
      <c r="E10" s="10">
        <v>42443</v>
      </c>
      <c r="F10" s="15">
        <v>110</v>
      </c>
      <c r="G10" s="9">
        <v>60</v>
      </c>
      <c r="H10" s="20">
        <f t="shared" si="0"/>
        <v>0.54545454545454541</v>
      </c>
      <c r="I10" t="s">
        <v>301</v>
      </c>
      <c r="J10" t="s">
        <v>302</v>
      </c>
      <c r="K10" s="12">
        <f t="shared" ca="1" si="1"/>
        <v>42517</v>
      </c>
      <c r="L10" s="13">
        <v>0.25</v>
      </c>
      <c r="M10" s="11">
        <v>4</v>
      </c>
      <c r="N10" s="21">
        <v>15</v>
      </c>
    </row>
    <row r="11" spans="1:15" ht="15" thickBot="1">
      <c r="A11">
        <v>10</v>
      </c>
      <c r="B11" s="8" t="s">
        <v>49</v>
      </c>
      <c r="C11" s="18" t="s">
        <v>383</v>
      </c>
      <c r="D11" s="9" t="s">
        <v>266</v>
      </c>
      <c r="E11" s="10">
        <v>42450</v>
      </c>
      <c r="F11" s="15">
        <v>330</v>
      </c>
      <c r="G11" s="9">
        <v>150</v>
      </c>
      <c r="H11" s="20">
        <f t="shared" si="0"/>
        <v>0.45454545454545453</v>
      </c>
      <c r="I11" t="s">
        <v>301</v>
      </c>
      <c r="J11" t="s">
        <v>302</v>
      </c>
      <c r="K11" s="12">
        <f t="shared" ca="1" si="1"/>
        <v>42517</v>
      </c>
      <c r="L11" s="13">
        <v>0.33333333333333331</v>
      </c>
      <c r="M11" s="11">
        <v>4</v>
      </c>
      <c r="N11" s="21">
        <v>15</v>
      </c>
    </row>
    <row r="12" spans="1:15" ht="15" thickBot="1">
      <c r="A12">
        <v>11</v>
      </c>
      <c r="B12" s="8" t="s">
        <v>50</v>
      </c>
      <c r="C12" s="18" t="s">
        <v>384</v>
      </c>
      <c r="D12" s="9" t="s">
        <v>267</v>
      </c>
      <c r="E12" s="10">
        <v>42415</v>
      </c>
      <c r="F12" s="15">
        <v>240</v>
      </c>
      <c r="G12" s="9">
        <v>180</v>
      </c>
      <c r="H12" s="20">
        <f t="shared" si="0"/>
        <v>0.75</v>
      </c>
      <c r="I12" t="s">
        <v>301</v>
      </c>
      <c r="J12" t="s">
        <v>302</v>
      </c>
      <c r="K12" s="12">
        <f t="shared" ca="1" si="1"/>
        <v>42517</v>
      </c>
      <c r="L12" s="13">
        <v>0.25</v>
      </c>
      <c r="M12" s="11">
        <v>4</v>
      </c>
      <c r="N12" s="21">
        <v>15</v>
      </c>
    </row>
    <row r="13" spans="1:15" ht="15" thickBot="1">
      <c r="A13">
        <v>12</v>
      </c>
      <c r="B13" s="8" t="s">
        <v>51</v>
      </c>
      <c r="C13" s="18" t="s">
        <v>385</v>
      </c>
      <c r="D13" s="9" t="s">
        <v>268</v>
      </c>
      <c r="E13" s="10">
        <v>42450</v>
      </c>
      <c r="F13" s="15">
        <v>65</v>
      </c>
      <c r="G13" s="9">
        <v>65</v>
      </c>
      <c r="H13" s="20">
        <f t="shared" si="0"/>
        <v>1</v>
      </c>
      <c r="I13" t="s">
        <v>301</v>
      </c>
      <c r="J13" t="s">
        <v>302</v>
      </c>
      <c r="K13" s="12">
        <f t="shared" ca="1" si="1"/>
        <v>42517</v>
      </c>
      <c r="L13" s="13">
        <v>0.375</v>
      </c>
      <c r="M13" s="11">
        <v>4</v>
      </c>
      <c r="N13" s="21">
        <v>15</v>
      </c>
    </row>
    <row r="14" spans="1:15" ht="15" thickBot="1">
      <c r="A14">
        <v>13</v>
      </c>
      <c r="B14" s="8" t="s">
        <v>52</v>
      </c>
      <c r="C14" s="18" t="s">
        <v>386</v>
      </c>
      <c r="D14" s="9" t="s">
        <v>269</v>
      </c>
      <c r="E14" s="10">
        <v>42443</v>
      </c>
      <c r="F14" s="15">
        <v>65</v>
      </c>
      <c r="G14" s="9">
        <v>35</v>
      </c>
      <c r="H14" s="20">
        <f t="shared" si="0"/>
        <v>0.53846153846153844</v>
      </c>
      <c r="I14" t="s">
        <v>301</v>
      </c>
      <c r="J14" t="s">
        <v>302</v>
      </c>
      <c r="K14" s="12">
        <f t="shared" ca="1" si="1"/>
        <v>42517</v>
      </c>
      <c r="L14" s="13">
        <v>0.25</v>
      </c>
      <c r="M14" s="11">
        <v>4</v>
      </c>
      <c r="N14" s="21">
        <v>15</v>
      </c>
    </row>
    <row r="15" spans="1:15" ht="15" thickBot="1">
      <c r="A15">
        <v>14</v>
      </c>
      <c r="B15" s="8" t="s">
        <v>53</v>
      </c>
      <c r="C15" s="18" t="s">
        <v>387</v>
      </c>
      <c r="D15" s="9" t="s">
        <v>270</v>
      </c>
      <c r="E15" s="10">
        <v>42450</v>
      </c>
      <c r="F15" s="15">
        <v>65</v>
      </c>
      <c r="G15" s="9">
        <v>40</v>
      </c>
      <c r="H15" s="20">
        <f t="shared" si="0"/>
        <v>0.61538461538461542</v>
      </c>
      <c r="I15" t="s">
        <v>301</v>
      </c>
      <c r="J15" t="s">
        <v>302</v>
      </c>
      <c r="K15" s="12">
        <f t="shared" ca="1" si="1"/>
        <v>42517</v>
      </c>
      <c r="L15" s="13">
        <v>0.33333333333333331</v>
      </c>
      <c r="M15" s="11">
        <v>4</v>
      </c>
      <c r="N15" s="21">
        <v>15</v>
      </c>
      <c r="O15" s="12"/>
    </row>
    <row r="16" spans="1:15" ht="15" thickBot="1">
      <c r="A16">
        <v>15</v>
      </c>
      <c r="B16" s="8" t="s">
        <v>54</v>
      </c>
      <c r="C16" s="18" t="s">
        <v>388</v>
      </c>
      <c r="D16" s="9" t="s">
        <v>271</v>
      </c>
      <c r="E16" s="10">
        <v>42443</v>
      </c>
      <c r="F16" s="15">
        <v>160</v>
      </c>
      <c r="G16" s="9">
        <v>80</v>
      </c>
      <c r="H16" s="20">
        <f t="shared" si="0"/>
        <v>0.5</v>
      </c>
      <c r="I16" t="s">
        <v>301</v>
      </c>
      <c r="J16" t="s">
        <v>302</v>
      </c>
      <c r="K16" s="12">
        <f t="shared" ca="1" si="1"/>
        <v>42517</v>
      </c>
      <c r="L16" s="13">
        <v>0.33333333333333331</v>
      </c>
      <c r="M16" s="11">
        <v>4</v>
      </c>
      <c r="N16" s="21">
        <v>15</v>
      </c>
    </row>
    <row r="17" spans="1:15" ht="15" thickBot="1">
      <c r="A17">
        <v>16</v>
      </c>
      <c r="B17" s="8" t="s">
        <v>55</v>
      </c>
      <c r="C17" s="18" t="s">
        <v>389</v>
      </c>
      <c r="D17" s="9" t="s">
        <v>272</v>
      </c>
      <c r="E17" s="10">
        <v>42436</v>
      </c>
      <c r="F17" s="15">
        <v>240</v>
      </c>
      <c r="G17" s="9">
        <v>180</v>
      </c>
      <c r="H17" s="20">
        <f t="shared" si="0"/>
        <v>0.75</v>
      </c>
      <c r="I17" t="s">
        <v>301</v>
      </c>
      <c r="J17" t="s">
        <v>302</v>
      </c>
      <c r="K17" s="12">
        <f t="shared" ca="1" si="1"/>
        <v>42517</v>
      </c>
      <c r="L17" s="13">
        <v>0.25</v>
      </c>
      <c r="M17" s="11">
        <v>4</v>
      </c>
      <c r="N17" s="21">
        <v>15</v>
      </c>
    </row>
    <row r="18" spans="1:15" ht="15" thickBot="1">
      <c r="A18">
        <v>17</v>
      </c>
      <c r="B18" s="8" t="s">
        <v>56</v>
      </c>
      <c r="C18" s="18" t="s">
        <v>390</v>
      </c>
      <c r="D18" s="9" t="s">
        <v>273</v>
      </c>
      <c r="E18" s="10">
        <v>42450</v>
      </c>
      <c r="F18" s="15">
        <v>160</v>
      </c>
      <c r="G18" s="9">
        <v>120</v>
      </c>
      <c r="H18" s="20">
        <f t="shared" si="0"/>
        <v>0.75</v>
      </c>
      <c r="I18" t="s">
        <v>301</v>
      </c>
      <c r="J18" t="s">
        <v>302</v>
      </c>
      <c r="K18" s="12">
        <f t="shared" ca="1" si="1"/>
        <v>42517</v>
      </c>
      <c r="L18" s="13">
        <v>0.35416666666666669</v>
      </c>
      <c r="M18" s="11">
        <v>4</v>
      </c>
      <c r="N18" s="21">
        <v>15</v>
      </c>
    </row>
    <row r="19" spans="1:15" ht="15" thickBot="1">
      <c r="A19">
        <v>18</v>
      </c>
      <c r="B19" s="8" t="s">
        <v>57</v>
      </c>
      <c r="C19" s="18" t="s">
        <v>391</v>
      </c>
      <c r="D19" s="9" t="s">
        <v>274</v>
      </c>
      <c r="E19" s="10">
        <v>42443</v>
      </c>
      <c r="F19" s="15">
        <v>90</v>
      </c>
      <c r="G19" s="9">
        <v>60</v>
      </c>
      <c r="H19" s="20">
        <f t="shared" si="0"/>
        <v>0.66666666666666663</v>
      </c>
      <c r="I19" t="s">
        <v>301</v>
      </c>
      <c r="J19" t="s">
        <v>302</v>
      </c>
      <c r="K19" s="12">
        <f t="shared" ca="1" si="1"/>
        <v>42517</v>
      </c>
      <c r="L19" s="13">
        <v>0.33333333333333331</v>
      </c>
      <c r="M19" s="11">
        <v>4</v>
      </c>
      <c r="N19" s="21">
        <v>15</v>
      </c>
    </row>
    <row r="20" spans="1:15" ht="15" thickBot="1">
      <c r="A20">
        <v>19</v>
      </c>
      <c r="B20" s="8" t="s">
        <v>58</v>
      </c>
      <c r="C20" s="18" t="s">
        <v>392</v>
      </c>
      <c r="D20" s="9" t="s">
        <v>275</v>
      </c>
      <c r="E20" s="10">
        <v>42436</v>
      </c>
      <c r="F20" s="15">
        <v>65</v>
      </c>
      <c r="G20" s="9">
        <v>65</v>
      </c>
      <c r="H20" s="20">
        <f t="shared" si="0"/>
        <v>1</v>
      </c>
      <c r="I20" t="s">
        <v>301</v>
      </c>
      <c r="J20" t="s">
        <v>302</v>
      </c>
      <c r="K20" s="12">
        <f t="shared" ca="1" si="1"/>
        <v>42517</v>
      </c>
      <c r="L20" s="13">
        <v>0.35416666666666669</v>
      </c>
      <c r="M20" s="11">
        <v>4</v>
      </c>
      <c r="N20" s="21">
        <v>15</v>
      </c>
    </row>
    <row r="21" spans="1:15" ht="15" thickBot="1">
      <c r="A21">
        <v>20</v>
      </c>
      <c r="B21" s="8" t="s">
        <v>59</v>
      </c>
      <c r="C21" s="18" t="s">
        <v>393</v>
      </c>
      <c r="D21" s="9" t="s">
        <v>276</v>
      </c>
      <c r="E21" s="10">
        <v>42450</v>
      </c>
      <c r="F21" s="15">
        <v>250</v>
      </c>
      <c r="G21" s="9">
        <v>120</v>
      </c>
      <c r="H21" s="20">
        <f t="shared" si="0"/>
        <v>0.48</v>
      </c>
      <c r="I21" t="s">
        <v>301</v>
      </c>
      <c r="J21" t="s">
        <v>302</v>
      </c>
      <c r="K21" s="12">
        <f t="shared" ca="1" si="1"/>
        <v>42517</v>
      </c>
      <c r="L21" s="13">
        <v>0.25</v>
      </c>
      <c r="M21" s="11">
        <v>4</v>
      </c>
      <c r="N21" s="21">
        <v>15</v>
      </c>
      <c r="O21" s="9" t="s">
        <v>60</v>
      </c>
    </row>
    <row r="22" spans="1:15" ht="15" thickBot="1">
      <c r="A22">
        <v>21</v>
      </c>
      <c r="B22" s="8" t="s">
        <v>61</v>
      </c>
      <c r="C22" s="18" t="s">
        <v>394</v>
      </c>
      <c r="D22" s="9" t="s">
        <v>277</v>
      </c>
      <c r="E22" s="10">
        <v>42431</v>
      </c>
      <c r="F22" s="15">
        <v>65</v>
      </c>
      <c r="G22" s="9">
        <v>50</v>
      </c>
      <c r="H22" s="20">
        <f t="shared" si="0"/>
        <v>0.76923076923076927</v>
      </c>
      <c r="I22" t="s">
        <v>301</v>
      </c>
      <c r="J22" t="s">
        <v>302</v>
      </c>
      <c r="K22" s="12">
        <f t="shared" ca="1" si="1"/>
        <v>42517</v>
      </c>
      <c r="L22" s="13">
        <v>0.33333333333333331</v>
      </c>
      <c r="M22" s="11">
        <v>4</v>
      </c>
      <c r="N22" s="21">
        <v>15</v>
      </c>
    </row>
    <row r="23" spans="1:15" ht="15" thickBot="1">
      <c r="A23">
        <v>22</v>
      </c>
      <c r="B23" s="8" t="s">
        <v>62</v>
      </c>
      <c r="C23" s="18" t="s">
        <v>395</v>
      </c>
      <c r="D23" s="9" t="s">
        <v>278</v>
      </c>
      <c r="E23" s="10">
        <v>42431</v>
      </c>
      <c r="F23" s="15">
        <v>65</v>
      </c>
      <c r="G23" s="9">
        <v>35</v>
      </c>
      <c r="H23" s="20">
        <f t="shared" si="0"/>
        <v>0.53846153846153844</v>
      </c>
      <c r="I23" t="s">
        <v>301</v>
      </c>
      <c r="J23" t="s">
        <v>302</v>
      </c>
      <c r="K23" s="12">
        <f t="shared" ca="1" si="1"/>
        <v>42517</v>
      </c>
      <c r="L23" s="13">
        <v>0.25</v>
      </c>
      <c r="M23" s="11">
        <v>4</v>
      </c>
      <c r="N23" s="21">
        <v>15</v>
      </c>
    </row>
    <row r="24" spans="1:15" ht="15" thickBot="1">
      <c r="A24">
        <v>23</v>
      </c>
      <c r="B24" s="8" t="s">
        <v>63</v>
      </c>
      <c r="C24" s="18" t="s">
        <v>396</v>
      </c>
      <c r="D24" s="9" t="s">
        <v>279</v>
      </c>
      <c r="E24" s="10">
        <v>42445</v>
      </c>
      <c r="F24" s="15">
        <v>90</v>
      </c>
      <c r="G24" s="9">
        <v>60</v>
      </c>
      <c r="H24" s="20">
        <f t="shared" si="0"/>
        <v>0.66666666666666663</v>
      </c>
      <c r="I24" t="s">
        <v>301</v>
      </c>
      <c r="J24" t="s">
        <v>302</v>
      </c>
      <c r="K24" s="12">
        <f t="shared" ca="1" si="1"/>
        <v>42517</v>
      </c>
      <c r="L24" s="13">
        <v>0.25</v>
      </c>
      <c r="M24" s="11">
        <v>4</v>
      </c>
      <c r="N24" s="21">
        <v>15</v>
      </c>
    </row>
    <row r="25" spans="1:15" ht="15" thickBot="1">
      <c r="A25">
        <v>24</v>
      </c>
      <c r="B25" s="8" t="s">
        <v>64</v>
      </c>
      <c r="C25" s="18" t="s">
        <v>397</v>
      </c>
      <c r="D25" s="9" t="s">
        <v>280</v>
      </c>
      <c r="E25" s="10">
        <v>42288</v>
      </c>
      <c r="F25" s="15">
        <v>160</v>
      </c>
      <c r="G25" s="9">
        <v>100</v>
      </c>
      <c r="H25" s="20">
        <f t="shared" si="0"/>
        <v>0.625</v>
      </c>
      <c r="I25" t="s">
        <v>301</v>
      </c>
      <c r="J25" t="s">
        <v>302</v>
      </c>
      <c r="K25" s="12">
        <f t="shared" ca="1" si="1"/>
        <v>42517</v>
      </c>
      <c r="L25" s="13">
        <v>0.25</v>
      </c>
      <c r="M25" s="11">
        <v>4</v>
      </c>
      <c r="N25" s="21">
        <v>15</v>
      </c>
    </row>
    <row r="26" spans="1:15" ht="15" thickBot="1">
      <c r="A26">
        <v>25</v>
      </c>
      <c r="B26" s="8" t="s">
        <v>65</v>
      </c>
      <c r="C26" s="18" t="s">
        <v>398</v>
      </c>
      <c r="D26" s="9" t="s">
        <v>281</v>
      </c>
      <c r="E26" s="10">
        <v>42445</v>
      </c>
      <c r="F26" s="15">
        <v>160</v>
      </c>
      <c r="G26" s="9">
        <v>70</v>
      </c>
      <c r="H26" s="20">
        <f t="shared" si="0"/>
        <v>0.4375</v>
      </c>
      <c r="I26" t="s">
        <v>301</v>
      </c>
      <c r="J26" t="s">
        <v>302</v>
      </c>
      <c r="K26" s="12">
        <f t="shared" ca="1" si="1"/>
        <v>42517</v>
      </c>
      <c r="L26" s="13">
        <v>0.39583333333333331</v>
      </c>
      <c r="M26" s="11">
        <v>4</v>
      </c>
      <c r="N26" s="21">
        <v>15</v>
      </c>
    </row>
    <row r="27" spans="1:15" ht="15" thickBot="1">
      <c r="A27">
        <v>26</v>
      </c>
      <c r="B27" s="8" t="s">
        <v>66</v>
      </c>
      <c r="C27" s="18" t="s">
        <v>399</v>
      </c>
      <c r="D27" s="9" t="s">
        <v>282</v>
      </c>
      <c r="E27" s="10">
        <v>42417</v>
      </c>
      <c r="F27" s="15">
        <v>90</v>
      </c>
      <c r="G27" s="9">
        <v>70</v>
      </c>
      <c r="H27" s="20">
        <f t="shared" si="0"/>
        <v>0.77777777777777779</v>
      </c>
      <c r="I27" t="s">
        <v>301</v>
      </c>
      <c r="J27" t="s">
        <v>302</v>
      </c>
      <c r="K27" s="12">
        <f t="shared" ca="1" si="1"/>
        <v>42517</v>
      </c>
      <c r="L27" s="13">
        <v>0.25</v>
      </c>
      <c r="M27" s="11">
        <v>4</v>
      </c>
      <c r="N27" s="21">
        <v>15</v>
      </c>
    </row>
    <row r="28" spans="1:15" ht="15" thickBot="1">
      <c r="A28">
        <v>27</v>
      </c>
      <c r="B28" s="8" t="s">
        <v>67</v>
      </c>
      <c r="C28" s="18" t="s">
        <v>400</v>
      </c>
      <c r="D28" s="9" t="s">
        <v>283</v>
      </c>
      <c r="E28" s="10">
        <v>42431</v>
      </c>
      <c r="F28" s="15">
        <v>40</v>
      </c>
      <c r="G28" s="9">
        <v>30</v>
      </c>
      <c r="H28" s="20">
        <f t="shared" si="0"/>
        <v>0.75</v>
      </c>
      <c r="I28" t="s">
        <v>301</v>
      </c>
      <c r="J28" t="s">
        <v>302</v>
      </c>
      <c r="K28" s="12">
        <f t="shared" ca="1" si="1"/>
        <v>42517</v>
      </c>
      <c r="L28" s="13">
        <v>0.33333333333333331</v>
      </c>
      <c r="M28" s="11">
        <v>4</v>
      </c>
      <c r="N28" s="21">
        <v>15</v>
      </c>
    </row>
    <row r="29" spans="1:15" ht="15" thickBot="1">
      <c r="A29">
        <v>28</v>
      </c>
      <c r="B29" s="8" t="s">
        <v>68</v>
      </c>
      <c r="C29" s="18" t="s">
        <v>401</v>
      </c>
      <c r="D29" s="9" t="s">
        <v>284</v>
      </c>
      <c r="E29" s="10">
        <v>42438</v>
      </c>
      <c r="F29" s="15">
        <v>60</v>
      </c>
      <c r="G29" s="9">
        <v>40</v>
      </c>
      <c r="H29" s="20">
        <f t="shared" si="0"/>
        <v>0.66666666666666663</v>
      </c>
      <c r="I29" t="s">
        <v>301</v>
      </c>
      <c r="J29" t="s">
        <v>302</v>
      </c>
      <c r="K29" s="12">
        <f t="shared" ca="1" si="1"/>
        <v>42517</v>
      </c>
      <c r="L29" s="13">
        <v>0.29166666666666669</v>
      </c>
      <c r="M29" s="11">
        <v>4</v>
      </c>
      <c r="N29" s="21">
        <v>15</v>
      </c>
    </row>
    <row r="30" spans="1:15" ht="15" thickBot="1">
      <c r="A30">
        <v>29</v>
      </c>
      <c r="B30" s="8" t="s">
        <v>69</v>
      </c>
      <c r="C30" s="18" t="s">
        <v>402</v>
      </c>
      <c r="D30" s="9" t="s">
        <v>285</v>
      </c>
      <c r="E30" s="10">
        <v>42278</v>
      </c>
      <c r="F30" s="15">
        <v>240</v>
      </c>
      <c r="G30" s="9">
        <v>160</v>
      </c>
      <c r="H30" s="20">
        <f t="shared" si="0"/>
        <v>0.66666666666666663</v>
      </c>
      <c r="I30" t="s">
        <v>301</v>
      </c>
      <c r="J30" t="s">
        <v>302</v>
      </c>
      <c r="K30" s="12">
        <f t="shared" ca="1" si="1"/>
        <v>42517</v>
      </c>
      <c r="L30" s="13">
        <v>0.25</v>
      </c>
      <c r="M30" s="11">
        <v>4</v>
      </c>
      <c r="N30" s="21">
        <v>15</v>
      </c>
    </row>
    <row r="31" spans="1:15" ht="15" thickBot="1">
      <c r="A31">
        <v>30</v>
      </c>
      <c r="B31" s="8" t="s">
        <v>70</v>
      </c>
      <c r="C31" s="18" t="s">
        <v>403</v>
      </c>
      <c r="D31" s="9" t="s">
        <v>286</v>
      </c>
      <c r="E31" s="9"/>
      <c r="F31" s="15">
        <v>65</v>
      </c>
      <c r="G31" s="9">
        <v>50</v>
      </c>
      <c r="H31" s="20">
        <f t="shared" si="0"/>
        <v>0.76923076923076927</v>
      </c>
      <c r="I31" t="s">
        <v>301</v>
      </c>
      <c r="J31" t="s">
        <v>302</v>
      </c>
      <c r="K31" s="12">
        <f t="shared" ca="1" si="1"/>
        <v>42517</v>
      </c>
      <c r="L31" s="13">
        <v>0.25</v>
      </c>
      <c r="M31" s="11">
        <v>4</v>
      </c>
      <c r="N31" s="21">
        <v>15</v>
      </c>
    </row>
    <row r="32" spans="1:15" ht="15" thickBot="1">
      <c r="A32">
        <v>31</v>
      </c>
      <c r="B32" s="8" t="s">
        <v>71</v>
      </c>
      <c r="C32" s="18" t="s">
        <v>404</v>
      </c>
      <c r="D32" s="9" t="s">
        <v>287</v>
      </c>
      <c r="E32" s="10">
        <v>42438</v>
      </c>
      <c r="F32" s="15">
        <v>65</v>
      </c>
      <c r="G32" s="9">
        <v>40</v>
      </c>
      <c r="H32" s="20">
        <f t="shared" si="0"/>
        <v>0.61538461538461542</v>
      </c>
      <c r="I32" t="s">
        <v>301</v>
      </c>
      <c r="J32" t="s">
        <v>302</v>
      </c>
      <c r="K32" s="12">
        <f t="shared" ca="1" si="1"/>
        <v>42517</v>
      </c>
      <c r="L32" s="13">
        <v>0.33333333333333331</v>
      </c>
      <c r="M32" s="11">
        <v>4</v>
      </c>
      <c r="N32" s="21">
        <v>15</v>
      </c>
    </row>
    <row r="33" spans="1:14" ht="15" thickBot="1">
      <c r="A33">
        <v>32</v>
      </c>
      <c r="B33" s="8" t="s">
        <v>72</v>
      </c>
      <c r="C33" s="18" t="s">
        <v>405</v>
      </c>
      <c r="D33" s="9" t="s">
        <v>288</v>
      </c>
      <c r="E33" s="10">
        <v>42452</v>
      </c>
      <c r="F33" s="15">
        <v>65</v>
      </c>
      <c r="G33" s="9">
        <v>65</v>
      </c>
      <c r="H33" s="20">
        <f t="shared" si="0"/>
        <v>1</v>
      </c>
      <c r="I33" t="s">
        <v>301</v>
      </c>
      <c r="J33" t="s">
        <v>302</v>
      </c>
      <c r="K33" s="12">
        <f t="shared" ca="1" si="1"/>
        <v>42517</v>
      </c>
      <c r="L33" s="13">
        <v>0.3125</v>
      </c>
      <c r="M33" s="11">
        <v>4</v>
      </c>
      <c r="N33" s="21">
        <v>15</v>
      </c>
    </row>
    <row r="34" spans="1:14" ht="15" thickBot="1">
      <c r="A34">
        <v>33</v>
      </c>
      <c r="B34" s="8" t="s">
        <v>73</v>
      </c>
      <c r="C34" s="18" t="s">
        <v>406</v>
      </c>
      <c r="D34" s="9" t="s">
        <v>289</v>
      </c>
      <c r="E34" s="10">
        <v>42438</v>
      </c>
      <c r="F34" s="15">
        <v>65</v>
      </c>
      <c r="G34" s="9">
        <v>35</v>
      </c>
      <c r="H34" s="20">
        <f t="shared" si="0"/>
        <v>0.53846153846153844</v>
      </c>
      <c r="I34" t="s">
        <v>301</v>
      </c>
      <c r="J34" t="s">
        <v>302</v>
      </c>
      <c r="K34" s="12">
        <f t="shared" ca="1" si="1"/>
        <v>42517</v>
      </c>
      <c r="L34" s="13">
        <v>0.35416666666666669</v>
      </c>
      <c r="M34" s="11">
        <v>4</v>
      </c>
      <c r="N34" s="21">
        <v>15</v>
      </c>
    </row>
    <row r="35" spans="1:14" ht="15" thickBot="1">
      <c r="A35">
        <v>34</v>
      </c>
      <c r="B35" s="8" t="s">
        <v>74</v>
      </c>
      <c r="C35" s="18" t="s">
        <v>407</v>
      </c>
      <c r="D35" s="9" t="s">
        <v>290</v>
      </c>
      <c r="E35" s="10">
        <v>42438</v>
      </c>
      <c r="F35" s="15">
        <v>90</v>
      </c>
      <c r="G35" s="9">
        <v>50</v>
      </c>
      <c r="H35" s="20">
        <f t="shared" si="0"/>
        <v>0.55555555555555558</v>
      </c>
      <c r="I35" t="s">
        <v>301</v>
      </c>
      <c r="J35" t="s">
        <v>302</v>
      </c>
      <c r="K35" s="12">
        <f t="shared" ca="1" si="1"/>
        <v>42517</v>
      </c>
      <c r="L35" s="13">
        <v>0.27083333333333331</v>
      </c>
      <c r="M35" s="11">
        <v>4</v>
      </c>
      <c r="N35" s="21">
        <v>15</v>
      </c>
    </row>
    <row r="36" spans="1:14" ht="15" thickBot="1">
      <c r="A36">
        <v>35</v>
      </c>
      <c r="B36" s="8" t="s">
        <v>75</v>
      </c>
      <c r="C36" s="18" t="s">
        <v>408</v>
      </c>
      <c r="D36" s="9" t="s">
        <v>291</v>
      </c>
      <c r="E36" s="10">
        <v>42431</v>
      </c>
      <c r="F36" s="15">
        <v>128</v>
      </c>
      <c r="G36" s="9">
        <v>100</v>
      </c>
      <c r="H36" s="20">
        <f t="shared" si="0"/>
        <v>0.78125</v>
      </c>
      <c r="I36" t="s">
        <v>301</v>
      </c>
      <c r="J36" t="s">
        <v>302</v>
      </c>
      <c r="K36" s="12">
        <f t="shared" ca="1" si="1"/>
        <v>42517</v>
      </c>
      <c r="L36" s="13">
        <v>0.29166666666666669</v>
      </c>
      <c r="M36" s="11">
        <v>4</v>
      </c>
      <c r="N36" s="21">
        <v>15</v>
      </c>
    </row>
    <row r="37" spans="1:14" ht="15" thickBot="1">
      <c r="A37">
        <v>36</v>
      </c>
      <c r="B37" s="8" t="s">
        <v>76</v>
      </c>
      <c r="C37" s="18" t="s">
        <v>409</v>
      </c>
      <c r="D37" s="9" t="s">
        <v>292</v>
      </c>
      <c r="E37" s="10">
        <v>42445</v>
      </c>
      <c r="F37" s="15">
        <v>240</v>
      </c>
      <c r="G37" s="9">
        <v>180</v>
      </c>
      <c r="H37" s="20">
        <f t="shared" si="0"/>
        <v>0.75</v>
      </c>
      <c r="I37" t="s">
        <v>301</v>
      </c>
      <c r="J37" t="s">
        <v>302</v>
      </c>
      <c r="K37" s="12">
        <f t="shared" ca="1" si="1"/>
        <v>42517</v>
      </c>
      <c r="L37" s="13">
        <v>0.25</v>
      </c>
      <c r="M37" s="11">
        <v>4</v>
      </c>
      <c r="N37" s="21">
        <v>15</v>
      </c>
    </row>
    <row r="38" spans="1:14" ht="15" thickBot="1">
      <c r="A38">
        <v>37</v>
      </c>
      <c r="B38" s="8" t="s">
        <v>77</v>
      </c>
      <c r="C38" s="18" t="s">
        <v>410</v>
      </c>
      <c r="D38" s="9" t="s">
        <v>293</v>
      </c>
      <c r="E38" s="10">
        <v>42438</v>
      </c>
      <c r="F38" s="15">
        <v>65</v>
      </c>
      <c r="G38" s="9">
        <v>40</v>
      </c>
      <c r="H38" s="20">
        <f t="shared" si="0"/>
        <v>0.61538461538461542</v>
      </c>
      <c r="I38" t="s">
        <v>301</v>
      </c>
      <c r="J38" t="s">
        <v>302</v>
      </c>
      <c r="K38" s="12">
        <f t="shared" ca="1" si="1"/>
        <v>42517</v>
      </c>
      <c r="L38" s="13">
        <v>0.375</v>
      </c>
      <c r="M38" s="11">
        <v>4</v>
      </c>
      <c r="N38" s="21">
        <v>15</v>
      </c>
    </row>
    <row r="39" spans="1:14" ht="15" thickBot="1">
      <c r="A39">
        <v>38</v>
      </c>
      <c r="B39" s="8" t="s">
        <v>78</v>
      </c>
      <c r="C39" s="18" t="s">
        <v>411</v>
      </c>
      <c r="D39" s="9" t="s">
        <v>294</v>
      </c>
      <c r="E39" s="10">
        <v>42438</v>
      </c>
      <c r="F39" s="15">
        <v>160</v>
      </c>
      <c r="G39" s="9">
        <v>80</v>
      </c>
      <c r="H39" s="20">
        <f t="shared" si="0"/>
        <v>0.5</v>
      </c>
      <c r="I39" t="s">
        <v>301</v>
      </c>
      <c r="J39" t="s">
        <v>302</v>
      </c>
      <c r="K39" s="12">
        <f t="shared" ca="1" si="1"/>
        <v>42517</v>
      </c>
      <c r="L39" s="13">
        <v>0.375</v>
      </c>
      <c r="M39" s="11">
        <v>4</v>
      </c>
      <c r="N39" s="21">
        <v>15</v>
      </c>
    </row>
    <row r="40" spans="1:14" ht="15" thickBot="1">
      <c r="A40">
        <v>39</v>
      </c>
      <c r="B40" s="8" t="s">
        <v>79</v>
      </c>
      <c r="C40" s="18" t="s">
        <v>412</v>
      </c>
      <c r="D40" s="9" t="s">
        <v>257</v>
      </c>
      <c r="E40" s="10">
        <v>42438</v>
      </c>
      <c r="F40" s="15">
        <v>65</v>
      </c>
      <c r="G40" s="9">
        <v>45</v>
      </c>
      <c r="H40" s="20">
        <f t="shared" si="0"/>
        <v>0.69230769230769229</v>
      </c>
      <c r="I40" t="s">
        <v>301</v>
      </c>
      <c r="J40" t="s">
        <v>302</v>
      </c>
      <c r="K40" s="12">
        <f t="shared" ca="1" si="1"/>
        <v>42517</v>
      </c>
      <c r="L40" s="13">
        <v>0.25</v>
      </c>
      <c r="M40" s="11">
        <v>4</v>
      </c>
      <c r="N40" s="21">
        <v>15</v>
      </c>
    </row>
    <row r="41" spans="1:14" ht="15" thickBot="1">
      <c r="A41">
        <v>40</v>
      </c>
      <c r="B41" s="8" t="s">
        <v>80</v>
      </c>
      <c r="C41" s="18" t="s">
        <v>413</v>
      </c>
      <c r="D41" s="9" t="s">
        <v>258</v>
      </c>
      <c r="E41" s="10">
        <v>42452</v>
      </c>
      <c r="F41" s="15">
        <v>240</v>
      </c>
      <c r="G41" s="9">
        <v>120</v>
      </c>
      <c r="H41" s="20">
        <f t="shared" si="0"/>
        <v>0.5</v>
      </c>
      <c r="I41" t="s">
        <v>301</v>
      </c>
      <c r="J41" t="s">
        <v>302</v>
      </c>
      <c r="K41" s="12">
        <f t="shared" ca="1" si="1"/>
        <v>42517</v>
      </c>
      <c r="L41" s="13">
        <v>0.375</v>
      </c>
      <c r="M41" s="11">
        <v>4</v>
      </c>
      <c r="N41" s="21">
        <v>15</v>
      </c>
    </row>
    <row r="42" spans="1:14" ht="15" thickBot="1">
      <c r="A42">
        <v>41</v>
      </c>
      <c r="B42" s="8" t="s">
        <v>81</v>
      </c>
      <c r="C42" s="18" t="s">
        <v>414</v>
      </c>
      <c r="D42" s="9" t="s">
        <v>259</v>
      </c>
      <c r="E42" s="10">
        <v>42452</v>
      </c>
      <c r="F42" s="15">
        <v>65</v>
      </c>
      <c r="G42" s="9">
        <v>50</v>
      </c>
      <c r="H42" s="20">
        <f t="shared" si="0"/>
        <v>0.76923076923076927</v>
      </c>
      <c r="I42" t="s">
        <v>301</v>
      </c>
      <c r="J42" t="s">
        <v>302</v>
      </c>
      <c r="K42" s="12">
        <f t="shared" ca="1" si="1"/>
        <v>42517</v>
      </c>
      <c r="L42" s="13">
        <v>0.27083333333333331</v>
      </c>
      <c r="M42" s="11">
        <v>4</v>
      </c>
      <c r="N42" s="21">
        <v>15</v>
      </c>
    </row>
    <row r="43" spans="1:14" ht="15" thickBot="1">
      <c r="A43">
        <v>42</v>
      </c>
      <c r="B43" s="8" t="s">
        <v>82</v>
      </c>
      <c r="C43" s="18" t="s">
        <v>415</v>
      </c>
      <c r="D43" s="9" t="s">
        <v>260</v>
      </c>
      <c r="E43" s="10">
        <v>42410</v>
      </c>
      <c r="F43" s="15">
        <v>240</v>
      </c>
      <c r="G43" s="9">
        <v>220</v>
      </c>
      <c r="H43" s="20">
        <f t="shared" si="0"/>
        <v>0.91666666666666663</v>
      </c>
      <c r="I43" t="s">
        <v>301</v>
      </c>
      <c r="J43" t="s">
        <v>302</v>
      </c>
      <c r="K43" s="12">
        <f t="shared" ca="1" si="1"/>
        <v>42517</v>
      </c>
      <c r="L43" s="13">
        <v>0.25</v>
      </c>
      <c r="M43" s="11">
        <v>4</v>
      </c>
      <c r="N43" s="21">
        <v>15</v>
      </c>
    </row>
    <row r="44" spans="1:14" ht="15" thickBot="1">
      <c r="A44">
        <v>43</v>
      </c>
      <c r="B44" s="8" t="s">
        <v>83</v>
      </c>
      <c r="C44" s="18" t="s">
        <v>416</v>
      </c>
      <c r="D44" s="9" t="s">
        <v>261</v>
      </c>
      <c r="E44" s="10">
        <v>42445</v>
      </c>
      <c r="F44" s="15">
        <v>160</v>
      </c>
      <c r="G44" s="9">
        <v>80</v>
      </c>
      <c r="H44" s="20">
        <f t="shared" si="0"/>
        <v>0.5</v>
      </c>
      <c r="I44" t="s">
        <v>301</v>
      </c>
      <c r="J44" t="s">
        <v>302</v>
      </c>
      <c r="K44" s="12">
        <f t="shared" ca="1" si="1"/>
        <v>42517</v>
      </c>
      <c r="L44" s="13">
        <v>0.33333333333333331</v>
      </c>
      <c r="M44" s="11">
        <v>4</v>
      </c>
      <c r="N44" s="21">
        <v>15</v>
      </c>
    </row>
    <row r="45" spans="1:14" ht="15" thickBot="1">
      <c r="A45">
        <v>44</v>
      </c>
      <c r="B45" s="8" t="s">
        <v>84</v>
      </c>
      <c r="C45" s="18" t="s">
        <v>417</v>
      </c>
      <c r="D45" s="9" t="s">
        <v>262</v>
      </c>
      <c r="E45" s="10">
        <v>42438</v>
      </c>
      <c r="F45" s="15">
        <v>240</v>
      </c>
      <c r="G45" s="9">
        <v>100</v>
      </c>
      <c r="H45" s="20">
        <f t="shared" si="0"/>
        <v>0.41666666666666669</v>
      </c>
      <c r="I45" t="s">
        <v>301</v>
      </c>
      <c r="J45" t="s">
        <v>302</v>
      </c>
      <c r="K45" s="12">
        <f t="shared" ca="1" si="1"/>
        <v>42517</v>
      </c>
      <c r="L45" s="13">
        <v>0.25</v>
      </c>
      <c r="M45" s="11">
        <v>4</v>
      </c>
      <c r="N45" s="21">
        <v>15</v>
      </c>
    </row>
    <row r="46" spans="1:14" ht="15" thickBot="1">
      <c r="A46">
        <v>45</v>
      </c>
      <c r="B46" s="8" t="s">
        <v>85</v>
      </c>
      <c r="C46" s="18" t="s">
        <v>418</v>
      </c>
      <c r="D46" s="9" t="s">
        <v>263</v>
      </c>
      <c r="E46" s="10">
        <v>42431</v>
      </c>
      <c r="F46" s="15">
        <v>90</v>
      </c>
      <c r="G46" s="9">
        <v>90</v>
      </c>
      <c r="H46" s="20">
        <f t="shared" si="0"/>
        <v>1</v>
      </c>
      <c r="I46" t="s">
        <v>301</v>
      </c>
      <c r="J46" t="s">
        <v>302</v>
      </c>
      <c r="K46" s="12">
        <f t="shared" ca="1" si="1"/>
        <v>42517</v>
      </c>
      <c r="L46" s="13">
        <v>0.33333333333333331</v>
      </c>
      <c r="M46" s="11">
        <v>4</v>
      </c>
      <c r="N46" s="21">
        <v>15</v>
      </c>
    </row>
    <row r="47" spans="1:14" ht="15" thickBot="1">
      <c r="A47">
        <v>46</v>
      </c>
      <c r="B47" s="8" t="s">
        <v>86</v>
      </c>
      <c r="C47" s="18" t="s">
        <v>419</v>
      </c>
      <c r="D47" s="9" t="s">
        <v>264</v>
      </c>
      <c r="E47" s="10">
        <v>42424</v>
      </c>
      <c r="F47" s="15">
        <v>240</v>
      </c>
      <c r="G47" s="9">
        <v>180</v>
      </c>
      <c r="H47" s="20">
        <f t="shared" si="0"/>
        <v>0.75</v>
      </c>
      <c r="I47" t="s">
        <v>301</v>
      </c>
      <c r="J47" t="s">
        <v>302</v>
      </c>
      <c r="K47" s="12">
        <f t="shared" ca="1" si="1"/>
        <v>42517</v>
      </c>
      <c r="L47" s="13">
        <v>0.25</v>
      </c>
      <c r="M47" s="11">
        <v>4</v>
      </c>
      <c r="N47" s="21">
        <v>15</v>
      </c>
    </row>
    <row r="48" spans="1:14" ht="15" thickBot="1">
      <c r="A48">
        <v>47</v>
      </c>
      <c r="B48" s="8" t="s">
        <v>87</v>
      </c>
      <c r="C48" s="18" t="s">
        <v>420</v>
      </c>
      <c r="D48" s="9" t="s">
        <v>265</v>
      </c>
      <c r="E48" s="10">
        <v>42435</v>
      </c>
      <c r="F48" s="15">
        <v>280</v>
      </c>
      <c r="G48" s="9">
        <v>150</v>
      </c>
      <c r="H48" s="20">
        <f t="shared" si="0"/>
        <v>0.5357142857142857</v>
      </c>
      <c r="I48" t="s">
        <v>301</v>
      </c>
      <c r="J48" t="s">
        <v>302</v>
      </c>
      <c r="K48" s="12">
        <f t="shared" ca="1" si="1"/>
        <v>42517</v>
      </c>
      <c r="L48" s="13">
        <v>0.25</v>
      </c>
      <c r="M48" s="11">
        <v>4</v>
      </c>
      <c r="N48" s="21">
        <v>15</v>
      </c>
    </row>
    <row r="49" spans="1:14" ht="15" thickBot="1">
      <c r="A49">
        <v>48</v>
      </c>
      <c r="B49" s="8" t="s">
        <v>88</v>
      </c>
      <c r="C49" s="18" t="s">
        <v>421</v>
      </c>
      <c r="D49" s="9" t="s">
        <v>266</v>
      </c>
      <c r="E49" s="10">
        <v>42382</v>
      </c>
      <c r="F49" s="15">
        <v>160</v>
      </c>
      <c r="G49" s="9">
        <v>100</v>
      </c>
      <c r="H49" s="20">
        <f t="shared" si="0"/>
        <v>0.625</v>
      </c>
      <c r="I49" t="s">
        <v>301</v>
      </c>
      <c r="J49" t="s">
        <v>302</v>
      </c>
      <c r="K49" s="12">
        <f t="shared" ca="1" si="1"/>
        <v>42517</v>
      </c>
      <c r="L49" s="13">
        <v>0.25</v>
      </c>
      <c r="M49" s="11">
        <v>4</v>
      </c>
      <c r="N49" s="21">
        <v>15</v>
      </c>
    </row>
    <row r="50" spans="1:14" ht="15" thickBot="1">
      <c r="A50">
        <v>49</v>
      </c>
      <c r="B50" s="8" t="s">
        <v>89</v>
      </c>
      <c r="C50" s="18" t="s">
        <v>422</v>
      </c>
      <c r="D50" s="9" t="s">
        <v>267</v>
      </c>
      <c r="E50" s="10">
        <v>42452</v>
      </c>
      <c r="F50" s="15">
        <v>90</v>
      </c>
      <c r="G50" s="9">
        <v>50</v>
      </c>
      <c r="H50" s="20">
        <f t="shared" si="0"/>
        <v>0.55555555555555558</v>
      </c>
      <c r="I50" t="s">
        <v>301</v>
      </c>
      <c r="J50" t="s">
        <v>302</v>
      </c>
      <c r="K50" s="12">
        <f t="shared" ca="1" si="1"/>
        <v>42517</v>
      </c>
      <c r="L50" s="13">
        <v>0.33333333333333331</v>
      </c>
      <c r="M50" s="11">
        <v>4</v>
      </c>
      <c r="N50" s="21">
        <v>15</v>
      </c>
    </row>
    <row r="51" spans="1:14" ht="15" thickBot="1">
      <c r="A51">
        <v>50</v>
      </c>
      <c r="B51" s="8" t="s">
        <v>90</v>
      </c>
      <c r="C51" s="18" t="s">
        <v>423</v>
      </c>
      <c r="D51" s="9" t="s">
        <v>268</v>
      </c>
      <c r="E51" s="10">
        <v>42368</v>
      </c>
      <c r="F51" s="15">
        <v>65</v>
      </c>
      <c r="G51" s="9">
        <v>65</v>
      </c>
      <c r="H51" s="20">
        <f t="shared" si="0"/>
        <v>1</v>
      </c>
      <c r="I51" t="s">
        <v>301</v>
      </c>
      <c r="J51" t="s">
        <v>302</v>
      </c>
      <c r="K51" s="12">
        <f t="shared" ca="1" si="1"/>
        <v>42517</v>
      </c>
      <c r="L51" s="13">
        <v>0.25</v>
      </c>
      <c r="M51" s="11">
        <v>4</v>
      </c>
      <c r="N51" s="21">
        <v>15</v>
      </c>
    </row>
    <row r="52" spans="1:14" ht="15" thickBot="1">
      <c r="A52">
        <v>51</v>
      </c>
      <c r="B52" s="8" t="s">
        <v>91</v>
      </c>
      <c r="C52" s="18" t="s">
        <v>424</v>
      </c>
      <c r="D52" s="9" t="s">
        <v>269</v>
      </c>
      <c r="E52" s="10">
        <v>42418</v>
      </c>
      <c r="F52" s="15">
        <v>160</v>
      </c>
      <c r="G52" s="9">
        <v>80</v>
      </c>
      <c r="H52" s="20">
        <f t="shared" si="0"/>
        <v>0.5</v>
      </c>
      <c r="I52" t="s">
        <v>301</v>
      </c>
      <c r="J52" t="s">
        <v>302</v>
      </c>
      <c r="K52" s="12">
        <f t="shared" ca="1" si="1"/>
        <v>42517</v>
      </c>
      <c r="L52" s="13">
        <v>0.3125</v>
      </c>
      <c r="M52" s="11">
        <v>4</v>
      </c>
      <c r="N52" s="21">
        <v>15</v>
      </c>
    </row>
    <row r="53" spans="1:14" ht="15" thickBot="1">
      <c r="A53">
        <v>52</v>
      </c>
      <c r="B53" s="8" t="s">
        <v>92</v>
      </c>
      <c r="C53" s="18" t="s">
        <v>425</v>
      </c>
      <c r="D53" s="9" t="s">
        <v>270</v>
      </c>
      <c r="E53" s="10">
        <v>42431</v>
      </c>
      <c r="F53" s="15">
        <v>65</v>
      </c>
      <c r="G53" s="9">
        <v>50</v>
      </c>
      <c r="H53" s="20">
        <f t="shared" si="0"/>
        <v>0.76923076923076927</v>
      </c>
      <c r="I53" t="s">
        <v>301</v>
      </c>
      <c r="J53" t="s">
        <v>302</v>
      </c>
      <c r="K53" s="12">
        <f t="shared" ca="1" si="1"/>
        <v>42517</v>
      </c>
      <c r="L53" s="13">
        <v>0.29166666666666669</v>
      </c>
      <c r="M53" s="11">
        <v>4</v>
      </c>
      <c r="N53" s="21">
        <v>15</v>
      </c>
    </row>
    <row r="54" spans="1:14" ht="15" thickBot="1">
      <c r="A54">
        <v>53</v>
      </c>
      <c r="B54" s="8" t="s">
        <v>93</v>
      </c>
      <c r="C54" s="18" t="s">
        <v>426</v>
      </c>
      <c r="D54" s="9" t="s">
        <v>271</v>
      </c>
      <c r="E54" s="10">
        <v>42438</v>
      </c>
      <c r="F54" s="15">
        <v>65</v>
      </c>
      <c r="G54" s="9">
        <v>40</v>
      </c>
      <c r="H54" s="20">
        <f t="shared" si="0"/>
        <v>0.61538461538461542</v>
      </c>
      <c r="I54" t="s">
        <v>301</v>
      </c>
      <c r="J54" t="s">
        <v>302</v>
      </c>
      <c r="K54" s="12">
        <f t="shared" ca="1" si="1"/>
        <v>42517</v>
      </c>
      <c r="L54" s="13">
        <v>0.33333333333333331</v>
      </c>
      <c r="M54" s="11">
        <v>4</v>
      </c>
      <c r="N54" s="21">
        <v>15</v>
      </c>
    </row>
    <row r="55" spans="1:14" ht="15" thickBot="1">
      <c r="A55">
        <v>54</v>
      </c>
      <c r="B55" s="8" t="s">
        <v>94</v>
      </c>
      <c r="C55" s="18" t="s">
        <v>427</v>
      </c>
      <c r="D55" s="9" t="s">
        <v>272</v>
      </c>
      <c r="E55" s="10">
        <v>42452</v>
      </c>
      <c r="F55" s="15">
        <v>640</v>
      </c>
      <c r="G55" s="9">
        <v>350</v>
      </c>
      <c r="H55" s="20">
        <f t="shared" si="0"/>
        <v>0.546875</v>
      </c>
      <c r="I55" t="s">
        <v>301</v>
      </c>
      <c r="J55" t="s">
        <v>302</v>
      </c>
      <c r="K55" s="12">
        <f t="shared" ca="1" si="1"/>
        <v>42517</v>
      </c>
      <c r="L55" s="13">
        <v>0.25</v>
      </c>
      <c r="M55" s="11">
        <v>4</v>
      </c>
      <c r="N55" s="21">
        <v>15</v>
      </c>
    </row>
    <row r="56" spans="1:14" ht="15" thickBot="1">
      <c r="A56">
        <v>55</v>
      </c>
      <c r="B56" s="8" t="s">
        <v>95</v>
      </c>
      <c r="C56" s="18" t="s">
        <v>428</v>
      </c>
      <c r="D56" s="9" t="s">
        <v>273</v>
      </c>
      <c r="E56" s="10">
        <v>42374</v>
      </c>
      <c r="F56" s="15">
        <v>65</v>
      </c>
      <c r="G56" s="9">
        <v>50</v>
      </c>
      <c r="H56" s="20">
        <f t="shared" si="0"/>
        <v>0.76923076923076927</v>
      </c>
      <c r="I56" t="s">
        <v>301</v>
      </c>
      <c r="J56" t="s">
        <v>302</v>
      </c>
      <c r="K56" s="12">
        <f t="shared" ca="1" si="1"/>
        <v>42517</v>
      </c>
      <c r="L56" s="13">
        <v>0.375</v>
      </c>
      <c r="M56" s="11">
        <v>4</v>
      </c>
      <c r="N56" s="21">
        <v>15</v>
      </c>
    </row>
    <row r="57" spans="1:14" ht="15" thickBot="1">
      <c r="A57">
        <v>56</v>
      </c>
      <c r="B57" s="8" t="s">
        <v>96</v>
      </c>
      <c r="C57" s="18" t="s">
        <v>429</v>
      </c>
      <c r="D57" s="9" t="s">
        <v>274</v>
      </c>
      <c r="E57" s="10">
        <v>42418</v>
      </c>
      <c r="F57" s="15">
        <v>40</v>
      </c>
      <c r="G57" s="9">
        <v>40</v>
      </c>
      <c r="H57" s="20">
        <f t="shared" si="0"/>
        <v>1</v>
      </c>
      <c r="I57" t="s">
        <v>301</v>
      </c>
      <c r="J57" t="s">
        <v>302</v>
      </c>
      <c r="K57" s="12">
        <f t="shared" ca="1" si="1"/>
        <v>42517</v>
      </c>
      <c r="L57" s="13">
        <v>0.25</v>
      </c>
      <c r="M57" s="11">
        <v>4</v>
      </c>
      <c r="N57" s="21">
        <v>15</v>
      </c>
    </row>
    <row r="58" spans="1:14" ht="15" thickBot="1">
      <c r="A58">
        <v>57</v>
      </c>
      <c r="B58" s="8" t="s">
        <v>97</v>
      </c>
      <c r="C58" s="18" t="s">
        <v>430</v>
      </c>
      <c r="D58" s="9" t="s">
        <v>275</v>
      </c>
      <c r="E58" s="10">
        <v>42438</v>
      </c>
      <c r="F58" s="15">
        <v>65</v>
      </c>
      <c r="G58" s="9">
        <v>40</v>
      </c>
      <c r="H58" s="20">
        <f t="shared" si="0"/>
        <v>0.61538461538461542</v>
      </c>
      <c r="I58" t="s">
        <v>301</v>
      </c>
      <c r="J58" t="s">
        <v>302</v>
      </c>
      <c r="K58" s="12">
        <f t="shared" ca="1" si="1"/>
        <v>42517</v>
      </c>
      <c r="L58" s="13">
        <v>0.33333333333333331</v>
      </c>
      <c r="M58" s="11">
        <v>4</v>
      </c>
      <c r="N58" s="21">
        <v>15</v>
      </c>
    </row>
    <row r="59" spans="1:14" ht="15" thickBot="1">
      <c r="A59">
        <v>58</v>
      </c>
      <c r="B59" s="8" t="s">
        <v>98</v>
      </c>
      <c r="C59" s="18" t="s">
        <v>431</v>
      </c>
      <c r="D59" s="9" t="s">
        <v>276</v>
      </c>
      <c r="E59" s="10">
        <v>42445</v>
      </c>
      <c r="F59" s="15">
        <v>160</v>
      </c>
      <c r="G59" s="9">
        <v>50</v>
      </c>
      <c r="H59" s="20">
        <f t="shared" si="0"/>
        <v>0.3125</v>
      </c>
      <c r="I59" t="s">
        <v>301</v>
      </c>
      <c r="J59" t="s">
        <v>302</v>
      </c>
      <c r="K59" s="12">
        <f t="shared" ca="1" si="1"/>
        <v>42517</v>
      </c>
      <c r="L59" s="13">
        <v>0.25</v>
      </c>
      <c r="M59" s="11">
        <v>4</v>
      </c>
      <c r="N59" s="21">
        <v>15</v>
      </c>
    </row>
    <row r="60" spans="1:14" ht="15" thickBot="1">
      <c r="A60">
        <v>59</v>
      </c>
      <c r="B60" s="8" t="s">
        <v>99</v>
      </c>
      <c r="C60" s="18" t="s">
        <v>432</v>
      </c>
      <c r="D60" s="9" t="s">
        <v>277</v>
      </c>
      <c r="E60" s="10">
        <v>42452</v>
      </c>
      <c r="F60" s="15">
        <v>160</v>
      </c>
      <c r="G60" s="9">
        <v>100</v>
      </c>
      <c r="H60" s="20">
        <f t="shared" si="0"/>
        <v>0.625</v>
      </c>
      <c r="I60" t="s">
        <v>301</v>
      </c>
      <c r="J60" t="s">
        <v>302</v>
      </c>
      <c r="K60" s="12">
        <f t="shared" ca="1" si="1"/>
        <v>42517</v>
      </c>
      <c r="L60" s="13">
        <v>0.25</v>
      </c>
      <c r="M60" s="11">
        <v>4</v>
      </c>
      <c r="N60" s="21">
        <v>15</v>
      </c>
    </row>
    <row r="61" spans="1:14" ht="15" thickBot="1">
      <c r="A61">
        <v>60</v>
      </c>
      <c r="B61" s="8" t="s">
        <v>100</v>
      </c>
      <c r="C61" s="18" t="s">
        <v>433</v>
      </c>
      <c r="D61" s="9" t="s">
        <v>278</v>
      </c>
      <c r="E61" s="10">
        <v>42445</v>
      </c>
      <c r="F61" s="15">
        <v>160</v>
      </c>
      <c r="G61" s="9">
        <v>70</v>
      </c>
      <c r="H61" s="20">
        <f t="shared" si="0"/>
        <v>0.4375</v>
      </c>
      <c r="I61" t="s">
        <v>301</v>
      </c>
      <c r="J61" t="s">
        <v>302</v>
      </c>
      <c r="K61" s="12">
        <f t="shared" ca="1" si="1"/>
        <v>42517</v>
      </c>
      <c r="L61" s="13">
        <v>0.25</v>
      </c>
      <c r="M61" s="11">
        <v>4</v>
      </c>
      <c r="N61" s="21">
        <v>15</v>
      </c>
    </row>
    <row r="62" spans="1:14" ht="15" thickBot="1">
      <c r="A62">
        <v>61</v>
      </c>
      <c r="B62" s="8" t="s">
        <v>101</v>
      </c>
      <c r="C62" s="18" t="s">
        <v>434</v>
      </c>
      <c r="D62" s="9" t="s">
        <v>279</v>
      </c>
      <c r="E62" s="10">
        <v>42438</v>
      </c>
      <c r="F62" s="15">
        <v>65</v>
      </c>
      <c r="G62" s="9">
        <v>40</v>
      </c>
      <c r="H62" s="20">
        <f t="shared" si="0"/>
        <v>0.61538461538461542</v>
      </c>
      <c r="I62" t="s">
        <v>301</v>
      </c>
      <c r="J62" t="s">
        <v>302</v>
      </c>
      <c r="K62" s="12">
        <f t="shared" ca="1" si="1"/>
        <v>42517</v>
      </c>
      <c r="L62" s="13">
        <v>0.33333333333333331</v>
      </c>
      <c r="M62" s="11">
        <v>4</v>
      </c>
      <c r="N62" s="21">
        <v>15</v>
      </c>
    </row>
    <row r="63" spans="1:14" ht="15" thickBot="1">
      <c r="A63">
        <v>62</v>
      </c>
      <c r="B63" s="8" t="s">
        <v>102</v>
      </c>
      <c r="C63" s="18" t="s">
        <v>435</v>
      </c>
      <c r="D63" s="9" t="s">
        <v>280</v>
      </c>
      <c r="E63" s="10">
        <v>42438</v>
      </c>
      <c r="F63" s="15">
        <v>240</v>
      </c>
      <c r="G63" s="9">
        <v>170</v>
      </c>
      <c r="H63" s="20">
        <f t="shared" si="0"/>
        <v>0.70833333333333337</v>
      </c>
      <c r="I63" t="s">
        <v>301</v>
      </c>
      <c r="J63" t="s">
        <v>302</v>
      </c>
      <c r="K63" s="12">
        <f t="shared" ca="1" si="1"/>
        <v>42517</v>
      </c>
      <c r="L63" s="13">
        <v>0.25</v>
      </c>
      <c r="M63" s="11">
        <v>4</v>
      </c>
      <c r="N63" s="21">
        <v>15</v>
      </c>
    </row>
    <row r="64" spans="1:14" ht="15" thickBot="1">
      <c r="A64">
        <v>63</v>
      </c>
      <c r="B64" s="8" t="s">
        <v>103</v>
      </c>
      <c r="C64" s="18" t="s">
        <v>436</v>
      </c>
      <c r="D64" s="9" t="s">
        <v>281</v>
      </c>
      <c r="E64" s="10">
        <v>42410</v>
      </c>
      <c r="F64" s="15">
        <v>65</v>
      </c>
      <c r="G64" s="9">
        <v>60</v>
      </c>
      <c r="H64" s="20">
        <f t="shared" si="0"/>
        <v>0.92307692307692313</v>
      </c>
      <c r="I64" t="s">
        <v>301</v>
      </c>
      <c r="J64" t="s">
        <v>302</v>
      </c>
      <c r="K64" s="12">
        <f t="shared" ca="1" si="1"/>
        <v>42517</v>
      </c>
      <c r="L64" s="13">
        <v>0.25</v>
      </c>
      <c r="M64" s="11">
        <v>4</v>
      </c>
      <c r="N64" s="21">
        <v>15</v>
      </c>
    </row>
    <row r="65" spans="1:14" ht="15" thickBot="1">
      <c r="A65">
        <v>64</v>
      </c>
      <c r="B65" s="8" t="s">
        <v>104</v>
      </c>
      <c r="C65" s="18" t="s">
        <v>437</v>
      </c>
      <c r="D65" s="9" t="s">
        <v>282</v>
      </c>
      <c r="E65" s="10">
        <v>42418</v>
      </c>
      <c r="F65" s="15">
        <v>65</v>
      </c>
      <c r="G65" s="9">
        <v>60</v>
      </c>
      <c r="H65" s="20">
        <f t="shared" si="0"/>
        <v>0.92307692307692313</v>
      </c>
      <c r="I65" t="s">
        <v>301</v>
      </c>
      <c r="J65" t="s">
        <v>302</v>
      </c>
      <c r="K65" s="12">
        <f t="shared" ca="1" si="1"/>
        <v>42517</v>
      </c>
      <c r="L65" s="13">
        <v>0.29166666666666669</v>
      </c>
      <c r="M65" s="11">
        <v>4</v>
      </c>
      <c r="N65" s="21">
        <v>15</v>
      </c>
    </row>
    <row r="66" spans="1:14" ht="15" thickBot="1">
      <c r="A66">
        <v>65</v>
      </c>
      <c r="B66" s="8" t="s">
        <v>105</v>
      </c>
      <c r="C66" s="18" t="s">
        <v>438</v>
      </c>
      <c r="D66" s="9" t="s">
        <v>283</v>
      </c>
      <c r="E66" s="10">
        <v>42445</v>
      </c>
      <c r="F66" s="15">
        <v>160</v>
      </c>
      <c r="G66" s="9">
        <v>100</v>
      </c>
      <c r="H66" s="20">
        <f t="shared" si="0"/>
        <v>0.625</v>
      </c>
      <c r="I66" t="s">
        <v>301</v>
      </c>
      <c r="J66" t="s">
        <v>302</v>
      </c>
      <c r="K66" s="12">
        <f t="shared" ca="1" si="1"/>
        <v>42517</v>
      </c>
      <c r="L66" s="13">
        <v>0.25</v>
      </c>
      <c r="M66" s="11">
        <v>4</v>
      </c>
      <c r="N66" s="21">
        <v>15</v>
      </c>
    </row>
    <row r="67" spans="1:14" ht="15" thickBot="1">
      <c r="A67">
        <v>66</v>
      </c>
      <c r="B67" s="8" t="s">
        <v>106</v>
      </c>
      <c r="C67" s="18" t="s">
        <v>439</v>
      </c>
      <c r="D67" s="9" t="s">
        <v>284</v>
      </c>
      <c r="E67" s="10">
        <v>42418</v>
      </c>
      <c r="F67" s="15">
        <v>160</v>
      </c>
      <c r="G67" s="9">
        <v>100</v>
      </c>
      <c r="H67" s="20">
        <f t="shared" ref="H67:H130" si="2">G67/F67</f>
        <v>0.625</v>
      </c>
      <c r="I67" t="s">
        <v>301</v>
      </c>
      <c r="J67" t="s">
        <v>302</v>
      </c>
      <c r="K67" s="12">
        <f t="shared" ref="K67:K130" ca="1" si="3">TODAY()</f>
        <v>42517</v>
      </c>
      <c r="L67" s="13">
        <v>0.25</v>
      </c>
      <c r="M67" s="11">
        <v>4</v>
      </c>
      <c r="N67" s="21">
        <v>15</v>
      </c>
    </row>
    <row r="68" spans="1:14" ht="15" thickBot="1">
      <c r="A68">
        <v>67</v>
      </c>
      <c r="B68" s="8" t="s">
        <v>107</v>
      </c>
      <c r="C68" s="18" t="s">
        <v>440</v>
      </c>
      <c r="D68" s="9" t="s">
        <v>285</v>
      </c>
      <c r="E68" s="10">
        <v>42438</v>
      </c>
      <c r="F68" s="15">
        <v>240</v>
      </c>
      <c r="G68" s="9">
        <v>150</v>
      </c>
      <c r="H68" s="20">
        <f t="shared" si="2"/>
        <v>0.625</v>
      </c>
      <c r="I68" t="s">
        <v>301</v>
      </c>
      <c r="J68" t="s">
        <v>302</v>
      </c>
      <c r="K68" s="12">
        <f t="shared" ca="1" si="3"/>
        <v>42517</v>
      </c>
      <c r="L68" s="13">
        <v>0.25</v>
      </c>
      <c r="M68" s="11">
        <v>4</v>
      </c>
      <c r="N68" s="21">
        <v>15</v>
      </c>
    </row>
    <row r="69" spans="1:14" ht="15" thickBot="1">
      <c r="A69">
        <v>68</v>
      </c>
      <c r="B69" s="8" t="s">
        <v>108</v>
      </c>
      <c r="C69" s="18" t="s">
        <v>441</v>
      </c>
      <c r="D69" s="9" t="s">
        <v>286</v>
      </c>
      <c r="E69" s="10">
        <v>42438</v>
      </c>
      <c r="F69" s="15">
        <v>180</v>
      </c>
      <c r="G69" s="9">
        <v>100</v>
      </c>
      <c r="H69" s="20">
        <f t="shared" si="2"/>
        <v>0.55555555555555558</v>
      </c>
      <c r="I69" t="s">
        <v>301</v>
      </c>
      <c r="J69" t="s">
        <v>302</v>
      </c>
      <c r="K69" s="12">
        <f t="shared" ca="1" si="3"/>
        <v>42517</v>
      </c>
      <c r="L69" s="13">
        <v>0.29166666666666669</v>
      </c>
      <c r="M69" s="11">
        <v>4</v>
      </c>
      <c r="N69" s="21">
        <v>15</v>
      </c>
    </row>
    <row r="70" spans="1:14" ht="15" thickBot="1">
      <c r="A70">
        <v>69</v>
      </c>
      <c r="B70" s="8" t="s">
        <v>109</v>
      </c>
      <c r="C70" s="18" t="s">
        <v>442</v>
      </c>
      <c r="D70" s="9" t="s">
        <v>287</v>
      </c>
      <c r="E70" s="10">
        <v>42438</v>
      </c>
      <c r="F70" s="15">
        <v>65</v>
      </c>
      <c r="G70" s="9">
        <v>45</v>
      </c>
      <c r="H70" s="20">
        <f t="shared" si="2"/>
        <v>0.69230769230769229</v>
      </c>
      <c r="I70" t="s">
        <v>301</v>
      </c>
      <c r="J70" t="s">
        <v>302</v>
      </c>
      <c r="K70" s="12">
        <f t="shared" ca="1" si="3"/>
        <v>42517</v>
      </c>
      <c r="L70" s="13">
        <v>0.25</v>
      </c>
      <c r="M70" s="11">
        <v>4</v>
      </c>
      <c r="N70" s="21">
        <v>15</v>
      </c>
    </row>
    <row r="71" spans="1:14" ht="15" thickBot="1">
      <c r="A71">
        <v>70</v>
      </c>
      <c r="B71" s="8" t="s">
        <v>110</v>
      </c>
      <c r="C71" s="18" t="s">
        <v>443</v>
      </c>
      <c r="D71" s="9" t="s">
        <v>288</v>
      </c>
      <c r="E71" s="10">
        <v>42368</v>
      </c>
      <c r="F71" s="15">
        <v>65</v>
      </c>
      <c r="G71" s="9">
        <v>40</v>
      </c>
      <c r="H71" s="20">
        <f t="shared" si="2"/>
        <v>0.61538461538461542</v>
      </c>
      <c r="I71" t="s">
        <v>301</v>
      </c>
      <c r="J71" t="s">
        <v>302</v>
      </c>
      <c r="K71" s="12">
        <f t="shared" ca="1" si="3"/>
        <v>42517</v>
      </c>
      <c r="L71" s="13">
        <v>0.25</v>
      </c>
      <c r="M71" s="11">
        <v>4</v>
      </c>
      <c r="N71" s="21">
        <v>15</v>
      </c>
    </row>
    <row r="72" spans="1:14" ht="15" thickBot="1">
      <c r="A72">
        <v>71</v>
      </c>
      <c r="B72" s="8" t="s">
        <v>111</v>
      </c>
      <c r="C72" s="18" t="s">
        <v>444</v>
      </c>
      <c r="D72" s="9" t="s">
        <v>289</v>
      </c>
      <c r="E72" s="10">
        <v>42288</v>
      </c>
      <c r="F72" s="15">
        <v>65</v>
      </c>
      <c r="G72" s="9">
        <v>50</v>
      </c>
      <c r="H72" s="20">
        <f t="shared" si="2"/>
        <v>0.76923076923076927</v>
      </c>
      <c r="I72" t="s">
        <v>301</v>
      </c>
      <c r="J72" t="s">
        <v>302</v>
      </c>
      <c r="K72" s="12">
        <f t="shared" ca="1" si="3"/>
        <v>42517</v>
      </c>
      <c r="L72" s="13">
        <v>0.25</v>
      </c>
      <c r="M72" s="11">
        <v>4</v>
      </c>
      <c r="N72" s="21">
        <v>15</v>
      </c>
    </row>
    <row r="73" spans="1:14" ht="15" thickBot="1">
      <c r="A73">
        <v>72</v>
      </c>
      <c r="B73" s="8" t="s">
        <v>112</v>
      </c>
      <c r="C73" s="18" t="s">
        <v>445</v>
      </c>
      <c r="D73" s="9" t="s">
        <v>290</v>
      </c>
      <c r="E73" s="10">
        <v>42423</v>
      </c>
      <c r="F73" s="15">
        <v>160</v>
      </c>
      <c r="G73" s="9">
        <v>120</v>
      </c>
      <c r="H73" s="20">
        <f t="shared" si="2"/>
        <v>0.75</v>
      </c>
      <c r="I73" t="s">
        <v>301</v>
      </c>
      <c r="J73" t="s">
        <v>302</v>
      </c>
      <c r="K73" s="12">
        <f t="shared" ca="1" si="3"/>
        <v>42517</v>
      </c>
      <c r="L73" s="13">
        <v>0.25</v>
      </c>
      <c r="M73" s="11">
        <v>4</v>
      </c>
      <c r="N73" s="21">
        <v>15</v>
      </c>
    </row>
    <row r="74" spans="1:14" ht="15" thickBot="1">
      <c r="A74">
        <v>73</v>
      </c>
      <c r="B74" s="8" t="s">
        <v>113</v>
      </c>
      <c r="C74" s="18" t="s">
        <v>446</v>
      </c>
      <c r="D74" s="9" t="s">
        <v>291</v>
      </c>
      <c r="E74" s="10">
        <v>42445</v>
      </c>
      <c r="F74" s="15">
        <v>240</v>
      </c>
      <c r="G74" s="9">
        <v>100</v>
      </c>
      <c r="H74" s="20">
        <f t="shared" si="2"/>
        <v>0.41666666666666669</v>
      </c>
      <c r="I74" t="s">
        <v>301</v>
      </c>
      <c r="J74" t="s">
        <v>302</v>
      </c>
      <c r="K74" s="12">
        <f t="shared" ca="1" si="3"/>
        <v>42517</v>
      </c>
      <c r="L74" s="13">
        <v>0.29166666666666669</v>
      </c>
      <c r="M74" s="11">
        <v>4</v>
      </c>
      <c r="N74" s="21">
        <v>15</v>
      </c>
    </row>
    <row r="75" spans="1:14" ht="15" thickBot="1">
      <c r="A75">
        <v>74</v>
      </c>
      <c r="B75" s="8" t="s">
        <v>114</v>
      </c>
      <c r="C75" s="18" t="s">
        <v>447</v>
      </c>
      <c r="D75" s="9" t="s">
        <v>292</v>
      </c>
      <c r="E75" s="10">
        <v>42438</v>
      </c>
      <c r="F75" s="15">
        <v>90</v>
      </c>
      <c r="G75" s="9">
        <v>45</v>
      </c>
      <c r="H75" s="20">
        <f t="shared" si="2"/>
        <v>0.5</v>
      </c>
      <c r="I75" t="s">
        <v>301</v>
      </c>
      <c r="J75" t="s">
        <v>302</v>
      </c>
      <c r="K75" s="12">
        <f t="shared" ca="1" si="3"/>
        <v>42517</v>
      </c>
      <c r="L75" s="13">
        <v>0.29166666666666669</v>
      </c>
      <c r="M75" s="11">
        <v>4</v>
      </c>
      <c r="N75" s="21">
        <v>15</v>
      </c>
    </row>
    <row r="76" spans="1:14" ht="15" thickBot="1">
      <c r="A76">
        <v>75</v>
      </c>
      <c r="B76" s="8" t="s">
        <v>115</v>
      </c>
      <c r="C76" s="18" t="s">
        <v>448</v>
      </c>
      <c r="D76" s="9" t="s">
        <v>293</v>
      </c>
      <c r="E76" s="10">
        <v>42424</v>
      </c>
      <c r="F76" s="15">
        <v>240</v>
      </c>
      <c r="G76" s="9">
        <v>100</v>
      </c>
      <c r="H76" s="20">
        <f t="shared" si="2"/>
        <v>0.41666666666666669</v>
      </c>
      <c r="I76" t="s">
        <v>301</v>
      </c>
      <c r="J76" t="s">
        <v>302</v>
      </c>
      <c r="K76" s="12">
        <f t="shared" ca="1" si="3"/>
        <v>42517</v>
      </c>
      <c r="L76" s="13">
        <v>0.25</v>
      </c>
      <c r="M76" s="11">
        <v>4</v>
      </c>
      <c r="N76" s="21">
        <v>15</v>
      </c>
    </row>
    <row r="77" spans="1:14" ht="15" thickBot="1">
      <c r="A77">
        <v>76</v>
      </c>
      <c r="B77" s="8" t="s">
        <v>116</v>
      </c>
      <c r="C77" s="18" t="s">
        <v>449</v>
      </c>
      <c r="D77" s="9" t="s">
        <v>294</v>
      </c>
      <c r="E77" s="10">
        <v>42445</v>
      </c>
      <c r="F77" s="15">
        <v>160</v>
      </c>
      <c r="G77" s="9">
        <v>80</v>
      </c>
      <c r="H77" s="20">
        <f t="shared" si="2"/>
        <v>0.5</v>
      </c>
      <c r="I77" t="s">
        <v>301</v>
      </c>
      <c r="J77" t="s">
        <v>302</v>
      </c>
      <c r="K77" s="12">
        <f t="shared" ca="1" si="3"/>
        <v>42517</v>
      </c>
      <c r="L77" s="13">
        <v>0.29166666666666669</v>
      </c>
      <c r="M77" s="11">
        <v>4</v>
      </c>
      <c r="N77" s="21">
        <v>15</v>
      </c>
    </row>
    <row r="78" spans="1:14" ht="15" thickBot="1">
      <c r="A78">
        <v>77</v>
      </c>
      <c r="B78" s="8" t="s">
        <v>117</v>
      </c>
      <c r="C78" s="18" t="s">
        <v>450</v>
      </c>
      <c r="D78" s="9" t="s">
        <v>257</v>
      </c>
      <c r="E78" s="10">
        <v>42246</v>
      </c>
      <c r="F78" s="15">
        <v>160</v>
      </c>
      <c r="G78" s="9">
        <v>70</v>
      </c>
      <c r="H78" s="20">
        <f t="shared" si="2"/>
        <v>0.4375</v>
      </c>
      <c r="I78" t="s">
        <v>301</v>
      </c>
      <c r="J78" t="s">
        <v>302</v>
      </c>
      <c r="K78" s="12">
        <f t="shared" ca="1" si="3"/>
        <v>42517</v>
      </c>
      <c r="L78" s="13">
        <v>0.25</v>
      </c>
      <c r="M78" s="11">
        <v>4</v>
      </c>
      <c r="N78" s="21">
        <v>15</v>
      </c>
    </row>
    <row r="79" spans="1:14" ht="15" thickBot="1">
      <c r="A79">
        <v>78</v>
      </c>
      <c r="B79" s="8" t="s">
        <v>118</v>
      </c>
      <c r="C79" s="18" t="s">
        <v>451</v>
      </c>
      <c r="D79" s="9" t="s">
        <v>258</v>
      </c>
      <c r="E79" s="10">
        <v>42452</v>
      </c>
      <c r="F79" s="15">
        <v>465</v>
      </c>
      <c r="G79" s="9">
        <v>250</v>
      </c>
      <c r="H79" s="20">
        <f t="shared" si="2"/>
        <v>0.5376344086021505</v>
      </c>
      <c r="I79" t="s">
        <v>301</v>
      </c>
      <c r="J79" t="s">
        <v>302</v>
      </c>
      <c r="K79" s="12">
        <f t="shared" ca="1" si="3"/>
        <v>42517</v>
      </c>
      <c r="L79" s="13">
        <v>0.25</v>
      </c>
      <c r="M79" s="11">
        <v>4</v>
      </c>
      <c r="N79" s="21">
        <v>15</v>
      </c>
    </row>
    <row r="80" spans="1:14" ht="15" thickBot="1">
      <c r="A80">
        <v>79</v>
      </c>
      <c r="B80" s="8" t="s">
        <v>119</v>
      </c>
      <c r="C80" s="18" t="s">
        <v>452</v>
      </c>
      <c r="D80" s="9" t="s">
        <v>259</v>
      </c>
      <c r="E80" s="10">
        <v>42439</v>
      </c>
      <c r="F80" s="15">
        <v>160</v>
      </c>
      <c r="G80" s="9">
        <v>90</v>
      </c>
      <c r="H80" s="20">
        <f t="shared" si="2"/>
        <v>0.5625</v>
      </c>
      <c r="I80" t="s">
        <v>301</v>
      </c>
      <c r="J80" t="s">
        <v>302</v>
      </c>
      <c r="K80" s="12">
        <f t="shared" ca="1" si="3"/>
        <v>42517</v>
      </c>
      <c r="L80" s="13">
        <v>0.25</v>
      </c>
      <c r="M80" s="11">
        <v>4</v>
      </c>
      <c r="N80" s="21">
        <v>15</v>
      </c>
    </row>
    <row r="81" spans="1:14" ht="15" thickBot="1">
      <c r="A81">
        <v>80</v>
      </c>
      <c r="B81" s="8" t="s">
        <v>120</v>
      </c>
      <c r="C81" s="18" t="s">
        <v>453</v>
      </c>
      <c r="D81" s="9" t="s">
        <v>260</v>
      </c>
      <c r="E81" s="10">
        <v>42401</v>
      </c>
      <c r="F81" s="15">
        <v>240</v>
      </c>
      <c r="G81" s="9">
        <v>180</v>
      </c>
      <c r="H81" s="20">
        <f t="shared" si="2"/>
        <v>0.75</v>
      </c>
      <c r="I81" t="s">
        <v>301</v>
      </c>
      <c r="J81" t="s">
        <v>302</v>
      </c>
      <c r="K81" s="12">
        <f t="shared" ca="1" si="3"/>
        <v>42517</v>
      </c>
      <c r="L81" s="13">
        <v>0.25</v>
      </c>
      <c r="M81" s="11">
        <v>4</v>
      </c>
      <c r="N81" s="21">
        <v>15</v>
      </c>
    </row>
    <row r="82" spans="1:14" ht="15" thickBot="1">
      <c r="A82">
        <v>81</v>
      </c>
      <c r="B82" s="8" t="s">
        <v>121</v>
      </c>
      <c r="C82" s="18" t="s">
        <v>454</v>
      </c>
      <c r="D82" s="9" t="s">
        <v>261</v>
      </c>
      <c r="E82" s="10">
        <v>42333</v>
      </c>
      <c r="F82" s="15">
        <v>65</v>
      </c>
      <c r="G82" s="9">
        <v>50</v>
      </c>
      <c r="H82" s="20">
        <f t="shared" si="2"/>
        <v>0.76923076923076927</v>
      </c>
      <c r="I82" t="s">
        <v>301</v>
      </c>
      <c r="J82" t="s">
        <v>302</v>
      </c>
      <c r="K82" s="12">
        <f t="shared" ca="1" si="3"/>
        <v>42517</v>
      </c>
      <c r="L82" s="13">
        <v>0.25</v>
      </c>
      <c r="M82" s="11">
        <v>4</v>
      </c>
      <c r="N82" s="21">
        <v>15</v>
      </c>
    </row>
    <row r="83" spans="1:14" ht="15" thickBot="1">
      <c r="A83">
        <v>82</v>
      </c>
      <c r="B83" s="8" t="s">
        <v>122</v>
      </c>
      <c r="C83" s="18" t="s">
        <v>455</v>
      </c>
      <c r="D83" s="9" t="s">
        <v>262</v>
      </c>
      <c r="E83" s="10">
        <v>42396</v>
      </c>
      <c r="F83" s="15">
        <v>128</v>
      </c>
      <c r="G83" s="9">
        <v>120</v>
      </c>
      <c r="H83" s="20">
        <f t="shared" si="2"/>
        <v>0.9375</v>
      </c>
      <c r="I83" t="s">
        <v>301</v>
      </c>
      <c r="J83" t="s">
        <v>302</v>
      </c>
      <c r="K83" s="12">
        <f t="shared" ca="1" si="3"/>
        <v>42517</v>
      </c>
      <c r="L83" s="13">
        <v>0.25</v>
      </c>
      <c r="M83" s="11">
        <v>4</v>
      </c>
      <c r="N83" s="21">
        <v>15</v>
      </c>
    </row>
    <row r="84" spans="1:14" ht="15" thickBot="1">
      <c r="A84">
        <v>83</v>
      </c>
      <c r="B84" s="8" t="s">
        <v>123</v>
      </c>
      <c r="C84" s="18" t="s">
        <v>456</v>
      </c>
      <c r="D84" s="9" t="s">
        <v>263</v>
      </c>
      <c r="E84" s="10">
        <v>42438</v>
      </c>
      <c r="F84" s="15">
        <v>160</v>
      </c>
      <c r="G84" s="9">
        <v>140</v>
      </c>
      <c r="H84" s="20">
        <f t="shared" si="2"/>
        <v>0.875</v>
      </c>
      <c r="I84" t="s">
        <v>301</v>
      </c>
      <c r="J84" t="s">
        <v>302</v>
      </c>
      <c r="K84" s="12">
        <f t="shared" ca="1" si="3"/>
        <v>42517</v>
      </c>
      <c r="L84" s="13">
        <v>0.25</v>
      </c>
      <c r="M84" s="11">
        <v>4</v>
      </c>
      <c r="N84" s="21">
        <v>15</v>
      </c>
    </row>
    <row r="85" spans="1:14" ht="15" thickBot="1">
      <c r="A85">
        <v>84</v>
      </c>
      <c r="B85" s="8" t="s">
        <v>124</v>
      </c>
      <c r="C85" s="18" t="s">
        <v>457</v>
      </c>
      <c r="D85" s="9" t="s">
        <v>264</v>
      </c>
      <c r="E85" s="10">
        <v>42431</v>
      </c>
      <c r="F85" s="15">
        <v>90</v>
      </c>
      <c r="G85" s="9">
        <v>45</v>
      </c>
      <c r="H85" s="20">
        <f t="shared" si="2"/>
        <v>0.5</v>
      </c>
      <c r="I85" t="s">
        <v>301</v>
      </c>
      <c r="J85" t="s">
        <v>302</v>
      </c>
      <c r="K85" s="12">
        <f t="shared" ca="1" si="3"/>
        <v>42517</v>
      </c>
      <c r="L85" s="13">
        <v>0.25</v>
      </c>
      <c r="M85" s="11">
        <v>4</v>
      </c>
      <c r="N85" s="21">
        <v>15</v>
      </c>
    </row>
    <row r="86" spans="1:14" ht="15" thickBot="1">
      <c r="A86">
        <v>85</v>
      </c>
      <c r="B86" s="8" t="s">
        <v>125</v>
      </c>
      <c r="C86" s="18" t="s">
        <v>458</v>
      </c>
      <c r="D86" s="9" t="s">
        <v>265</v>
      </c>
      <c r="E86" s="10">
        <v>42445</v>
      </c>
      <c r="F86" s="15">
        <v>160</v>
      </c>
      <c r="G86" s="9">
        <v>80</v>
      </c>
      <c r="H86" s="20">
        <f t="shared" si="2"/>
        <v>0.5</v>
      </c>
      <c r="I86" t="s">
        <v>301</v>
      </c>
      <c r="J86" t="s">
        <v>302</v>
      </c>
      <c r="K86" s="12">
        <f t="shared" ca="1" si="3"/>
        <v>42517</v>
      </c>
      <c r="L86" s="13">
        <v>0.29166666666666669</v>
      </c>
      <c r="M86" s="11">
        <v>4</v>
      </c>
      <c r="N86" s="21">
        <v>15</v>
      </c>
    </row>
    <row r="87" spans="1:14" ht="15" thickBot="1">
      <c r="A87">
        <v>86</v>
      </c>
      <c r="B87" s="8" t="s">
        <v>126</v>
      </c>
      <c r="C87" s="18" t="s">
        <v>459</v>
      </c>
      <c r="D87" s="9" t="s">
        <v>266</v>
      </c>
      <c r="E87" s="10">
        <v>42445</v>
      </c>
      <c r="F87" s="15">
        <v>65</v>
      </c>
      <c r="G87" s="9">
        <v>40</v>
      </c>
      <c r="H87" s="20">
        <f t="shared" si="2"/>
        <v>0.61538461538461542</v>
      </c>
      <c r="I87" t="s">
        <v>301</v>
      </c>
      <c r="J87" t="s">
        <v>302</v>
      </c>
      <c r="K87" s="12">
        <f t="shared" ca="1" si="3"/>
        <v>42517</v>
      </c>
      <c r="L87" s="13">
        <v>0.25</v>
      </c>
      <c r="M87" s="11">
        <v>4</v>
      </c>
      <c r="N87" s="21">
        <v>15</v>
      </c>
    </row>
    <row r="88" spans="1:14" ht="15" thickBot="1">
      <c r="A88">
        <v>87</v>
      </c>
      <c r="B88" s="8" t="s">
        <v>127</v>
      </c>
      <c r="C88" s="18" t="s">
        <v>460</v>
      </c>
      <c r="D88" s="9" t="s">
        <v>267</v>
      </c>
      <c r="E88" s="10">
        <v>42445</v>
      </c>
      <c r="F88" s="15">
        <v>160</v>
      </c>
      <c r="G88" s="9">
        <v>70</v>
      </c>
      <c r="H88" s="20">
        <f t="shared" si="2"/>
        <v>0.4375</v>
      </c>
      <c r="I88" t="s">
        <v>301</v>
      </c>
      <c r="J88" t="s">
        <v>302</v>
      </c>
      <c r="K88" s="12">
        <f t="shared" ca="1" si="3"/>
        <v>42517</v>
      </c>
      <c r="L88" s="13">
        <v>0.35416666666666669</v>
      </c>
      <c r="M88" s="11">
        <v>4</v>
      </c>
      <c r="N88" s="21">
        <v>15</v>
      </c>
    </row>
    <row r="89" spans="1:14" ht="15" thickBot="1">
      <c r="A89">
        <v>88</v>
      </c>
      <c r="B89" s="8" t="s">
        <v>128</v>
      </c>
      <c r="C89" s="18" t="s">
        <v>461</v>
      </c>
      <c r="D89" s="9" t="s">
        <v>268</v>
      </c>
      <c r="E89" s="10">
        <v>42445</v>
      </c>
      <c r="F89" s="15">
        <v>240</v>
      </c>
      <c r="G89" s="9">
        <v>120</v>
      </c>
      <c r="H89" s="20">
        <f t="shared" si="2"/>
        <v>0.5</v>
      </c>
      <c r="I89" t="s">
        <v>301</v>
      </c>
      <c r="J89" t="s">
        <v>302</v>
      </c>
      <c r="K89" s="12">
        <f t="shared" ca="1" si="3"/>
        <v>42517</v>
      </c>
      <c r="L89" s="13">
        <v>0.25</v>
      </c>
      <c r="M89" s="11">
        <v>4</v>
      </c>
      <c r="N89" s="21">
        <v>15</v>
      </c>
    </row>
    <row r="90" spans="1:14" ht="15" thickBot="1">
      <c r="A90">
        <v>89</v>
      </c>
      <c r="B90" s="8" t="s">
        <v>129</v>
      </c>
      <c r="C90" s="18" t="s">
        <v>462</v>
      </c>
      <c r="D90" s="9" t="s">
        <v>269</v>
      </c>
      <c r="E90" s="10">
        <v>42403</v>
      </c>
      <c r="F90" s="15">
        <v>65</v>
      </c>
      <c r="G90" s="9">
        <v>50</v>
      </c>
      <c r="H90" s="20">
        <f t="shared" si="2"/>
        <v>0.76923076923076927</v>
      </c>
      <c r="I90" t="s">
        <v>301</v>
      </c>
      <c r="J90" t="s">
        <v>302</v>
      </c>
      <c r="K90" s="12">
        <f t="shared" ca="1" si="3"/>
        <v>42517</v>
      </c>
      <c r="L90" s="13">
        <v>0.33333333333333331</v>
      </c>
      <c r="M90" s="11">
        <v>4</v>
      </c>
      <c r="N90" s="21">
        <v>15</v>
      </c>
    </row>
    <row r="91" spans="1:14" ht="15" thickBot="1">
      <c r="A91">
        <v>90</v>
      </c>
      <c r="B91" s="8" t="s">
        <v>130</v>
      </c>
      <c r="C91" s="18" t="s">
        <v>463</v>
      </c>
      <c r="D91" s="9" t="s">
        <v>270</v>
      </c>
      <c r="E91" s="10">
        <v>42403</v>
      </c>
      <c r="F91" s="15">
        <v>200</v>
      </c>
      <c r="G91" s="9">
        <v>150</v>
      </c>
      <c r="H91" s="20">
        <f t="shared" si="2"/>
        <v>0.75</v>
      </c>
      <c r="I91" t="s">
        <v>301</v>
      </c>
      <c r="J91" t="s">
        <v>302</v>
      </c>
      <c r="K91" s="12">
        <f t="shared" ca="1" si="3"/>
        <v>42517</v>
      </c>
      <c r="L91" s="13">
        <v>0.25</v>
      </c>
      <c r="M91" s="11">
        <v>4</v>
      </c>
      <c r="N91" s="21">
        <v>15</v>
      </c>
    </row>
    <row r="92" spans="1:14" ht="15" thickBot="1">
      <c r="A92">
        <v>91</v>
      </c>
      <c r="B92" s="8" t="s">
        <v>131</v>
      </c>
      <c r="C92" s="18" t="s">
        <v>464</v>
      </c>
      <c r="D92" s="9" t="s">
        <v>271</v>
      </c>
      <c r="E92" s="10">
        <v>42445</v>
      </c>
      <c r="F92" s="15">
        <v>160</v>
      </c>
      <c r="G92" s="9">
        <v>140</v>
      </c>
      <c r="H92" s="20">
        <f t="shared" si="2"/>
        <v>0.875</v>
      </c>
      <c r="I92" t="s">
        <v>301</v>
      </c>
      <c r="J92" t="s">
        <v>302</v>
      </c>
      <c r="K92" s="12">
        <f t="shared" ca="1" si="3"/>
        <v>42517</v>
      </c>
      <c r="L92" s="13">
        <v>0.25</v>
      </c>
      <c r="M92" s="11">
        <v>4</v>
      </c>
      <c r="N92" s="21">
        <v>15</v>
      </c>
    </row>
    <row r="93" spans="1:14" ht="15" thickBot="1">
      <c r="A93">
        <v>92</v>
      </c>
      <c r="B93" s="8" t="s">
        <v>132</v>
      </c>
      <c r="C93" s="18" t="s">
        <v>465</v>
      </c>
      <c r="D93" s="9" t="s">
        <v>272</v>
      </c>
      <c r="E93" s="10">
        <v>42452</v>
      </c>
      <c r="F93" s="15">
        <v>160</v>
      </c>
      <c r="G93" s="9">
        <v>70</v>
      </c>
      <c r="H93" s="20">
        <f t="shared" si="2"/>
        <v>0.4375</v>
      </c>
      <c r="I93" t="s">
        <v>301</v>
      </c>
      <c r="J93" t="s">
        <v>302</v>
      </c>
      <c r="K93" s="12">
        <f t="shared" ca="1" si="3"/>
        <v>42517</v>
      </c>
      <c r="L93" s="13">
        <v>0.375</v>
      </c>
      <c r="M93" s="11">
        <v>4</v>
      </c>
      <c r="N93" s="21">
        <v>15</v>
      </c>
    </row>
    <row r="94" spans="1:14" ht="15" thickBot="1">
      <c r="A94">
        <v>93</v>
      </c>
      <c r="B94" s="8" t="s">
        <v>133</v>
      </c>
      <c r="C94" s="18" t="s">
        <v>466</v>
      </c>
      <c r="D94" s="9" t="s">
        <v>273</v>
      </c>
      <c r="E94" s="10">
        <v>42249</v>
      </c>
      <c r="F94" s="15">
        <v>65</v>
      </c>
      <c r="G94" s="9">
        <v>60</v>
      </c>
      <c r="H94" s="20">
        <f t="shared" si="2"/>
        <v>0.92307692307692313</v>
      </c>
      <c r="I94" t="s">
        <v>301</v>
      </c>
      <c r="J94" t="s">
        <v>302</v>
      </c>
      <c r="K94" s="12">
        <f t="shared" ca="1" si="3"/>
        <v>42517</v>
      </c>
      <c r="L94" s="13">
        <v>0.25</v>
      </c>
      <c r="M94" s="11">
        <v>4</v>
      </c>
      <c r="N94" s="21">
        <v>15</v>
      </c>
    </row>
    <row r="95" spans="1:14" ht="15" thickBot="1">
      <c r="A95">
        <v>94</v>
      </c>
      <c r="B95" s="8" t="s">
        <v>134</v>
      </c>
      <c r="C95" s="18" t="s">
        <v>134</v>
      </c>
      <c r="D95" s="9" t="s">
        <v>274</v>
      </c>
      <c r="E95" s="10">
        <v>42424</v>
      </c>
      <c r="F95" s="15">
        <v>400</v>
      </c>
      <c r="G95" s="9">
        <v>300</v>
      </c>
      <c r="H95" s="20">
        <f t="shared" si="2"/>
        <v>0.75</v>
      </c>
      <c r="I95" t="s">
        <v>301</v>
      </c>
      <c r="J95" t="s">
        <v>302</v>
      </c>
      <c r="K95" s="12">
        <f t="shared" ca="1" si="3"/>
        <v>42517</v>
      </c>
      <c r="L95" s="13">
        <v>0.25</v>
      </c>
      <c r="M95" s="11">
        <v>4</v>
      </c>
      <c r="N95" s="21">
        <v>15</v>
      </c>
    </row>
    <row r="96" spans="1:14" ht="15" thickBot="1">
      <c r="A96">
        <v>95</v>
      </c>
      <c r="B96" s="8" t="s">
        <v>135</v>
      </c>
      <c r="C96" s="18" t="s">
        <v>467</v>
      </c>
      <c r="D96" s="9" t="s">
        <v>275</v>
      </c>
      <c r="E96" s="10">
        <v>42429</v>
      </c>
      <c r="F96" s="15">
        <v>240</v>
      </c>
      <c r="G96" s="9">
        <v>150</v>
      </c>
      <c r="H96" s="20">
        <f t="shared" si="2"/>
        <v>0.625</v>
      </c>
      <c r="I96" t="s">
        <v>301</v>
      </c>
      <c r="J96" t="s">
        <v>302</v>
      </c>
      <c r="K96" s="12">
        <f t="shared" ca="1" si="3"/>
        <v>42517</v>
      </c>
      <c r="L96" s="13">
        <v>0.25</v>
      </c>
      <c r="M96" s="11">
        <v>4</v>
      </c>
      <c r="N96" s="21">
        <v>15</v>
      </c>
    </row>
    <row r="97" spans="1:15" ht="15" thickBot="1">
      <c r="A97">
        <v>96</v>
      </c>
      <c r="B97" s="8" t="s">
        <v>136</v>
      </c>
      <c r="C97" s="18" t="s">
        <v>468</v>
      </c>
      <c r="D97" s="9" t="s">
        <v>276</v>
      </c>
      <c r="E97" s="10">
        <v>42452</v>
      </c>
      <c r="F97" s="15">
        <v>160</v>
      </c>
      <c r="G97" s="9">
        <v>200</v>
      </c>
      <c r="H97" s="20">
        <f t="shared" si="2"/>
        <v>1.25</v>
      </c>
      <c r="I97" t="s">
        <v>301</v>
      </c>
      <c r="J97" t="s">
        <v>301</v>
      </c>
      <c r="K97" s="12">
        <f t="shared" ca="1" si="3"/>
        <v>42517</v>
      </c>
      <c r="L97" s="13">
        <v>0.29166666666666669</v>
      </c>
      <c r="M97" s="11">
        <v>4</v>
      </c>
      <c r="N97" s="21">
        <v>15</v>
      </c>
      <c r="O97" s="9" t="s">
        <v>137</v>
      </c>
    </row>
    <row r="98" spans="1:15" ht="15" thickBot="1">
      <c r="A98">
        <v>97</v>
      </c>
      <c r="B98" s="8" t="s">
        <v>138</v>
      </c>
      <c r="C98" s="18" t="s">
        <v>469</v>
      </c>
      <c r="D98" s="9" t="s">
        <v>277</v>
      </c>
      <c r="E98" s="10">
        <v>42452</v>
      </c>
      <c r="F98" s="15">
        <v>160</v>
      </c>
      <c r="G98" s="9">
        <v>120</v>
      </c>
      <c r="H98" s="20">
        <f t="shared" si="2"/>
        <v>0.75</v>
      </c>
      <c r="I98" t="s">
        <v>301</v>
      </c>
      <c r="J98" t="s">
        <v>302</v>
      </c>
      <c r="K98" s="12">
        <f t="shared" ca="1" si="3"/>
        <v>42517</v>
      </c>
      <c r="L98" s="13">
        <v>0.25</v>
      </c>
      <c r="M98" s="11">
        <v>4</v>
      </c>
      <c r="N98" s="21">
        <v>15</v>
      </c>
    </row>
    <row r="99" spans="1:15" ht="15" thickBot="1">
      <c r="A99">
        <v>98</v>
      </c>
      <c r="B99" s="8" t="s">
        <v>139</v>
      </c>
      <c r="C99" s="18" t="s">
        <v>470</v>
      </c>
      <c r="D99" s="9" t="s">
        <v>278</v>
      </c>
      <c r="E99" s="10">
        <v>42452</v>
      </c>
      <c r="F99" s="15">
        <v>160</v>
      </c>
      <c r="G99" s="9">
        <v>100</v>
      </c>
      <c r="H99" s="20">
        <f t="shared" si="2"/>
        <v>0.625</v>
      </c>
      <c r="I99" t="s">
        <v>301</v>
      </c>
      <c r="J99" t="s">
        <v>302</v>
      </c>
      <c r="K99" s="12">
        <f t="shared" ca="1" si="3"/>
        <v>42517</v>
      </c>
      <c r="L99" s="13">
        <v>0.375</v>
      </c>
      <c r="M99" s="11">
        <v>4</v>
      </c>
      <c r="N99" s="21">
        <v>15</v>
      </c>
    </row>
    <row r="100" spans="1:15" ht="15" thickBot="1">
      <c r="A100">
        <v>99</v>
      </c>
      <c r="B100" s="8" t="s">
        <v>140</v>
      </c>
      <c r="C100" s="18" t="s">
        <v>471</v>
      </c>
      <c r="D100" s="9" t="s">
        <v>279</v>
      </c>
      <c r="E100" s="10">
        <v>42452</v>
      </c>
      <c r="F100" s="15">
        <v>65</v>
      </c>
      <c r="G100" s="9">
        <v>65</v>
      </c>
      <c r="H100" s="20">
        <f t="shared" si="2"/>
        <v>1</v>
      </c>
      <c r="I100" t="s">
        <v>301</v>
      </c>
      <c r="J100" t="s">
        <v>302</v>
      </c>
      <c r="K100" s="12">
        <f t="shared" ca="1" si="3"/>
        <v>42517</v>
      </c>
      <c r="L100" s="13">
        <v>0.29166666666666669</v>
      </c>
      <c r="M100" s="11">
        <v>4</v>
      </c>
      <c r="N100" s="21">
        <v>15</v>
      </c>
    </row>
    <row r="101" spans="1:15" ht="15" thickBot="1">
      <c r="A101">
        <v>100</v>
      </c>
      <c r="B101" s="8" t="s">
        <v>141</v>
      </c>
      <c r="C101" s="18" t="s">
        <v>472</v>
      </c>
      <c r="D101" s="9" t="s">
        <v>280</v>
      </c>
      <c r="E101" s="10">
        <v>42438</v>
      </c>
      <c r="F101" s="15">
        <v>465</v>
      </c>
      <c r="G101" s="9">
        <v>300</v>
      </c>
      <c r="H101" s="20">
        <f t="shared" si="2"/>
        <v>0.64516129032258063</v>
      </c>
      <c r="I101" t="s">
        <v>301</v>
      </c>
      <c r="J101" t="s">
        <v>302</v>
      </c>
      <c r="K101" s="12">
        <f t="shared" ca="1" si="3"/>
        <v>42517</v>
      </c>
      <c r="L101" s="13">
        <v>0.25</v>
      </c>
      <c r="M101" s="11">
        <v>4</v>
      </c>
      <c r="N101" s="21">
        <v>15</v>
      </c>
    </row>
    <row r="102" spans="1:15" ht="15" thickBot="1">
      <c r="A102">
        <v>101</v>
      </c>
      <c r="B102" s="8" t="s">
        <v>142</v>
      </c>
      <c r="C102" s="18" t="s">
        <v>473</v>
      </c>
      <c r="D102" s="9" t="s">
        <v>281</v>
      </c>
      <c r="E102" s="10">
        <v>42403</v>
      </c>
      <c r="F102" s="15">
        <v>240</v>
      </c>
      <c r="G102" s="9">
        <v>120</v>
      </c>
      <c r="H102" s="20">
        <f t="shared" si="2"/>
        <v>0.5</v>
      </c>
      <c r="I102" t="s">
        <v>301</v>
      </c>
      <c r="J102" t="s">
        <v>302</v>
      </c>
      <c r="K102" s="12">
        <f t="shared" ca="1" si="3"/>
        <v>42517</v>
      </c>
      <c r="L102" s="13">
        <v>0.25</v>
      </c>
      <c r="M102" s="11">
        <v>4</v>
      </c>
      <c r="N102" s="21">
        <v>15</v>
      </c>
    </row>
    <row r="103" spans="1:15" ht="15" thickBot="1">
      <c r="A103">
        <v>102</v>
      </c>
      <c r="B103" s="8" t="s">
        <v>143</v>
      </c>
      <c r="C103" s="18" t="s">
        <v>474</v>
      </c>
      <c r="D103" s="9" t="s">
        <v>282</v>
      </c>
      <c r="E103" s="10">
        <v>42438</v>
      </c>
      <c r="F103" s="15">
        <v>160</v>
      </c>
      <c r="G103" s="9">
        <v>100</v>
      </c>
      <c r="H103" s="20">
        <f t="shared" si="2"/>
        <v>0.625</v>
      </c>
      <c r="I103" t="s">
        <v>301</v>
      </c>
      <c r="J103" t="s">
        <v>302</v>
      </c>
      <c r="K103" s="12">
        <f t="shared" ca="1" si="3"/>
        <v>42517</v>
      </c>
      <c r="L103" s="13">
        <v>0.39583333333333331</v>
      </c>
      <c r="M103" s="11">
        <v>4</v>
      </c>
      <c r="N103" s="21">
        <v>15</v>
      </c>
    </row>
    <row r="104" spans="1:15" ht="15" thickBot="1">
      <c r="A104">
        <v>103</v>
      </c>
      <c r="B104" s="8" t="s">
        <v>144</v>
      </c>
      <c r="C104" s="18" t="s">
        <v>475</v>
      </c>
      <c r="D104" s="9" t="s">
        <v>283</v>
      </c>
      <c r="E104" s="10">
        <v>42445</v>
      </c>
      <c r="F104" s="15">
        <v>240</v>
      </c>
      <c r="G104" s="9">
        <v>120</v>
      </c>
      <c r="H104" s="20">
        <f t="shared" si="2"/>
        <v>0.5</v>
      </c>
      <c r="I104" t="s">
        <v>301</v>
      </c>
      <c r="J104" t="s">
        <v>302</v>
      </c>
      <c r="K104" s="12">
        <f t="shared" ca="1" si="3"/>
        <v>42517</v>
      </c>
      <c r="L104" s="13">
        <v>0.29166666666666669</v>
      </c>
      <c r="M104" s="11">
        <v>4</v>
      </c>
      <c r="N104" s="21">
        <v>15</v>
      </c>
    </row>
    <row r="105" spans="1:15" ht="15" thickBot="1">
      <c r="A105">
        <v>104</v>
      </c>
      <c r="B105" s="8" t="s">
        <v>145</v>
      </c>
      <c r="C105" s="18" t="s">
        <v>476</v>
      </c>
      <c r="D105" s="9" t="s">
        <v>284</v>
      </c>
      <c r="E105" s="10">
        <v>42452</v>
      </c>
      <c r="F105" s="15">
        <v>400</v>
      </c>
      <c r="G105" s="9">
        <v>200</v>
      </c>
      <c r="H105" s="20">
        <f t="shared" si="2"/>
        <v>0.5</v>
      </c>
      <c r="I105" t="s">
        <v>301</v>
      </c>
      <c r="J105" t="s">
        <v>302</v>
      </c>
      <c r="K105" s="12">
        <f t="shared" ca="1" si="3"/>
        <v>42517</v>
      </c>
      <c r="L105" s="13">
        <v>0.41666666666666669</v>
      </c>
      <c r="M105" s="11">
        <v>4</v>
      </c>
      <c r="N105" s="21">
        <v>15</v>
      </c>
    </row>
    <row r="106" spans="1:15" ht="15" thickBot="1">
      <c r="A106">
        <v>105</v>
      </c>
      <c r="B106" s="8" t="s">
        <v>146</v>
      </c>
      <c r="C106" s="18" t="s">
        <v>477</v>
      </c>
      <c r="D106" s="9" t="s">
        <v>285</v>
      </c>
      <c r="E106" s="10">
        <v>42445</v>
      </c>
      <c r="F106" s="15">
        <v>90</v>
      </c>
      <c r="G106" s="9">
        <v>50</v>
      </c>
      <c r="H106" s="20">
        <f t="shared" si="2"/>
        <v>0.55555555555555558</v>
      </c>
      <c r="I106" t="s">
        <v>301</v>
      </c>
      <c r="J106" t="s">
        <v>302</v>
      </c>
      <c r="K106" s="12">
        <f t="shared" ca="1" si="3"/>
        <v>42517</v>
      </c>
      <c r="L106" s="13">
        <v>0.33333333333333331</v>
      </c>
      <c r="M106" s="11">
        <v>4</v>
      </c>
      <c r="N106" s="21">
        <v>15</v>
      </c>
    </row>
    <row r="107" spans="1:15" ht="15" thickBot="1">
      <c r="A107">
        <v>106</v>
      </c>
      <c r="B107" s="8" t="s">
        <v>147</v>
      </c>
      <c r="C107" s="18" t="s">
        <v>478</v>
      </c>
      <c r="D107" s="9" t="s">
        <v>286</v>
      </c>
      <c r="E107" s="10">
        <v>42403</v>
      </c>
      <c r="F107" s="15">
        <v>65</v>
      </c>
      <c r="G107" s="9">
        <v>60</v>
      </c>
      <c r="H107" s="20">
        <f t="shared" si="2"/>
        <v>0.92307692307692313</v>
      </c>
      <c r="I107" t="s">
        <v>301</v>
      </c>
      <c r="J107" t="s">
        <v>302</v>
      </c>
      <c r="K107" s="12">
        <f t="shared" ca="1" si="3"/>
        <v>42517</v>
      </c>
      <c r="L107" s="13">
        <v>0.33333333333333331</v>
      </c>
      <c r="M107" s="11">
        <v>4</v>
      </c>
      <c r="N107" s="21">
        <v>15</v>
      </c>
    </row>
    <row r="108" spans="1:15" ht="15" thickBot="1">
      <c r="A108">
        <v>107</v>
      </c>
      <c r="B108" s="8" t="s">
        <v>148</v>
      </c>
      <c r="C108" s="18" t="s">
        <v>470</v>
      </c>
      <c r="D108" s="9" t="s">
        <v>287</v>
      </c>
      <c r="E108" s="10">
        <v>42424</v>
      </c>
      <c r="F108" s="15">
        <v>90</v>
      </c>
      <c r="G108" s="9">
        <v>70</v>
      </c>
      <c r="H108" s="20">
        <f t="shared" si="2"/>
        <v>0.77777777777777779</v>
      </c>
      <c r="I108" t="s">
        <v>301</v>
      </c>
      <c r="J108" t="s">
        <v>302</v>
      </c>
      <c r="K108" s="12">
        <f t="shared" ca="1" si="3"/>
        <v>42517</v>
      </c>
      <c r="L108" s="13">
        <v>0.33333333333333331</v>
      </c>
      <c r="M108" s="11">
        <v>4</v>
      </c>
      <c r="N108" s="21">
        <v>15</v>
      </c>
    </row>
    <row r="109" spans="1:15" ht="15" thickBot="1">
      <c r="A109">
        <v>108</v>
      </c>
      <c r="B109" s="8" t="s">
        <v>149</v>
      </c>
      <c r="C109" s="18" t="s">
        <v>479</v>
      </c>
      <c r="D109" s="9" t="s">
        <v>288</v>
      </c>
      <c r="E109" s="10">
        <v>42452</v>
      </c>
      <c r="F109" s="15">
        <v>160</v>
      </c>
      <c r="G109" s="9">
        <v>100</v>
      </c>
      <c r="H109" s="20">
        <f t="shared" si="2"/>
        <v>0.625</v>
      </c>
      <c r="I109" t="s">
        <v>301</v>
      </c>
      <c r="J109" t="s">
        <v>302</v>
      </c>
      <c r="K109" s="12">
        <f t="shared" ca="1" si="3"/>
        <v>42517</v>
      </c>
      <c r="L109" s="13">
        <v>0.41666666666666669</v>
      </c>
      <c r="M109" s="11">
        <v>4</v>
      </c>
      <c r="N109" s="21">
        <v>15</v>
      </c>
    </row>
    <row r="110" spans="1:15" ht="15" thickBot="1">
      <c r="A110">
        <v>109</v>
      </c>
      <c r="B110" s="8" t="s">
        <v>150</v>
      </c>
      <c r="C110" s="18" t="s">
        <v>480</v>
      </c>
      <c r="D110" s="9" t="s">
        <v>289</v>
      </c>
      <c r="E110" s="10">
        <v>42452</v>
      </c>
      <c r="F110" s="15">
        <v>90</v>
      </c>
      <c r="G110" s="9">
        <v>45</v>
      </c>
      <c r="H110" s="20">
        <f t="shared" si="2"/>
        <v>0.5</v>
      </c>
      <c r="I110" t="s">
        <v>301</v>
      </c>
      <c r="J110" t="s">
        <v>302</v>
      </c>
      <c r="K110" s="12">
        <f t="shared" ca="1" si="3"/>
        <v>42517</v>
      </c>
      <c r="L110" s="13">
        <v>0.29166666666666669</v>
      </c>
      <c r="M110" s="11">
        <v>4</v>
      </c>
      <c r="N110" s="21">
        <v>15</v>
      </c>
    </row>
    <row r="111" spans="1:15" ht="15" thickBot="1">
      <c r="A111">
        <v>110</v>
      </c>
      <c r="B111" s="8" t="s">
        <v>151</v>
      </c>
      <c r="C111" s="18" t="s">
        <v>481</v>
      </c>
      <c r="D111" s="9" t="s">
        <v>290</v>
      </c>
      <c r="E111" s="10">
        <v>42445</v>
      </c>
      <c r="F111" s="15">
        <v>65</v>
      </c>
      <c r="G111" s="9">
        <v>35</v>
      </c>
      <c r="H111" s="20">
        <f t="shared" si="2"/>
        <v>0.53846153846153844</v>
      </c>
      <c r="I111" t="s">
        <v>301</v>
      </c>
      <c r="J111" t="s">
        <v>302</v>
      </c>
      <c r="K111" s="12">
        <f t="shared" ca="1" si="3"/>
        <v>42517</v>
      </c>
      <c r="L111" s="13">
        <v>0.29166666666666669</v>
      </c>
      <c r="M111" s="11">
        <v>4</v>
      </c>
      <c r="N111" s="21">
        <v>15</v>
      </c>
    </row>
    <row r="112" spans="1:15" ht="15" thickBot="1">
      <c r="A112">
        <v>111</v>
      </c>
      <c r="B112" s="8" t="s">
        <v>152</v>
      </c>
      <c r="C112" s="18" t="s">
        <v>482</v>
      </c>
      <c r="D112" s="9" t="s">
        <v>291</v>
      </c>
      <c r="E112" s="10">
        <v>42452</v>
      </c>
      <c r="F112" s="15">
        <v>160</v>
      </c>
      <c r="G112" s="9">
        <v>140</v>
      </c>
      <c r="H112" s="20">
        <f t="shared" si="2"/>
        <v>0.875</v>
      </c>
      <c r="I112" t="s">
        <v>301</v>
      </c>
      <c r="J112" t="s">
        <v>302</v>
      </c>
      <c r="K112" s="12">
        <f t="shared" ca="1" si="3"/>
        <v>42517</v>
      </c>
      <c r="L112" s="13">
        <v>0.33333333333333331</v>
      </c>
      <c r="M112" s="11">
        <v>4</v>
      </c>
      <c r="N112" s="21">
        <v>15</v>
      </c>
      <c r="O112" s="9" t="s">
        <v>60</v>
      </c>
    </row>
    <row r="113" spans="1:14" ht="15" thickBot="1">
      <c r="A113">
        <v>112</v>
      </c>
      <c r="B113" s="8" t="s">
        <v>153</v>
      </c>
      <c r="C113" s="18" t="s">
        <v>483</v>
      </c>
      <c r="D113" s="9" t="s">
        <v>292</v>
      </c>
      <c r="E113" s="10">
        <v>42452</v>
      </c>
      <c r="F113" s="15">
        <v>218</v>
      </c>
      <c r="G113" s="9">
        <v>120</v>
      </c>
      <c r="H113" s="20">
        <f t="shared" si="2"/>
        <v>0.55045871559633031</v>
      </c>
      <c r="I113" t="s">
        <v>301</v>
      </c>
      <c r="J113" t="s">
        <v>302</v>
      </c>
      <c r="K113" s="12">
        <f t="shared" ca="1" si="3"/>
        <v>42517</v>
      </c>
      <c r="L113" s="13">
        <v>0.25</v>
      </c>
      <c r="M113" s="11">
        <v>4</v>
      </c>
      <c r="N113" s="21">
        <v>15</v>
      </c>
    </row>
    <row r="114" spans="1:14" ht="15" thickBot="1">
      <c r="A114">
        <v>113</v>
      </c>
      <c r="B114" s="8" t="s">
        <v>154</v>
      </c>
      <c r="C114" s="18" t="s">
        <v>484</v>
      </c>
      <c r="D114" s="9" t="s">
        <v>293</v>
      </c>
      <c r="E114" s="10">
        <v>42445</v>
      </c>
      <c r="F114" s="15">
        <v>240</v>
      </c>
      <c r="G114" s="9">
        <v>220</v>
      </c>
      <c r="H114" s="20">
        <f t="shared" si="2"/>
        <v>0.91666666666666663</v>
      </c>
      <c r="I114" t="s">
        <v>301</v>
      </c>
      <c r="J114" t="s">
        <v>302</v>
      </c>
      <c r="K114" s="12">
        <f t="shared" ca="1" si="3"/>
        <v>42517</v>
      </c>
      <c r="L114" s="13">
        <v>0.41666666666666669</v>
      </c>
      <c r="M114" s="11">
        <v>4</v>
      </c>
      <c r="N114" s="21">
        <v>15</v>
      </c>
    </row>
    <row r="115" spans="1:14" ht="15" thickBot="1">
      <c r="A115">
        <v>114</v>
      </c>
      <c r="B115" s="8" t="s">
        <v>155</v>
      </c>
      <c r="C115" s="18" t="s">
        <v>485</v>
      </c>
      <c r="D115" s="9" t="s">
        <v>294</v>
      </c>
      <c r="E115" s="10">
        <v>42417</v>
      </c>
      <c r="F115" s="15">
        <v>65</v>
      </c>
      <c r="G115" s="9">
        <v>60</v>
      </c>
      <c r="H115" s="20">
        <f t="shared" si="2"/>
        <v>0.92307692307692313</v>
      </c>
      <c r="I115" t="s">
        <v>301</v>
      </c>
      <c r="J115" t="s">
        <v>302</v>
      </c>
      <c r="K115" s="12">
        <f t="shared" ca="1" si="3"/>
        <v>42517</v>
      </c>
      <c r="L115" s="13">
        <v>0.25</v>
      </c>
      <c r="M115" s="11">
        <v>4</v>
      </c>
      <c r="N115" s="21">
        <v>15</v>
      </c>
    </row>
    <row r="116" spans="1:14" ht="15" thickBot="1">
      <c r="A116">
        <v>115</v>
      </c>
      <c r="B116" s="8" t="s">
        <v>156</v>
      </c>
      <c r="C116" s="18" t="s">
        <v>486</v>
      </c>
      <c r="D116" s="9" t="s">
        <v>257</v>
      </c>
      <c r="E116" s="10">
        <v>42453</v>
      </c>
      <c r="F116" s="15">
        <v>90</v>
      </c>
      <c r="G116" s="9">
        <v>45</v>
      </c>
      <c r="H116" s="20">
        <f t="shared" si="2"/>
        <v>0.5</v>
      </c>
      <c r="I116" t="s">
        <v>301</v>
      </c>
      <c r="J116" t="s">
        <v>302</v>
      </c>
      <c r="K116" s="12">
        <f t="shared" ca="1" si="3"/>
        <v>42517</v>
      </c>
      <c r="L116" s="13">
        <v>0.33333333333333331</v>
      </c>
      <c r="M116" s="11">
        <v>4</v>
      </c>
      <c r="N116" s="21">
        <v>15</v>
      </c>
    </row>
    <row r="117" spans="1:14" ht="15" thickBot="1">
      <c r="A117">
        <v>116</v>
      </c>
      <c r="B117" s="8" t="s">
        <v>157</v>
      </c>
      <c r="C117" s="18" t="s">
        <v>487</v>
      </c>
      <c r="D117" s="9" t="s">
        <v>258</v>
      </c>
      <c r="E117" s="10">
        <v>42445</v>
      </c>
      <c r="F117" s="15">
        <v>65</v>
      </c>
      <c r="G117" s="9">
        <v>40</v>
      </c>
      <c r="H117" s="20">
        <f t="shared" si="2"/>
        <v>0.61538461538461542</v>
      </c>
      <c r="I117" t="s">
        <v>301</v>
      </c>
      <c r="J117" t="s">
        <v>302</v>
      </c>
      <c r="K117" s="12">
        <f t="shared" ca="1" si="3"/>
        <v>42517</v>
      </c>
      <c r="L117" s="13">
        <v>0.25</v>
      </c>
      <c r="M117" s="11">
        <v>4</v>
      </c>
      <c r="N117" s="21">
        <v>15</v>
      </c>
    </row>
    <row r="118" spans="1:14" ht="15" thickBot="1">
      <c r="A118">
        <v>117</v>
      </c>
      <c r="B118" s="8" t="s">
        <v>158</v>
      </c>
      <c r="C118" s="18" t="s">
        <v>488</v>
      </c>
      <c r="D118" s="9" t="s">
        <v>259</v>
      </c>
      <c r="E118" s="10">
        <v>42445</v>
      </c>
      <c r="F118" s="15">
        <v>400</v>
      </c>
      <c r="G118" s="9">
        <v>250</v>
      </c>
      <c r="H118" s="20">
        <f t="shared" si="2"/>
        <v>0.625</v>
      </c>
      <c r="I118" t="s">
        <v>301</v>
      </c>
      <c r="J118" t="s">
        <v>302</v>
      </c>
      <c r="K118" s="12">
        <f t="shared" ca="1" si="3"/>
        <v>42517</v>
      </c>
      <c r="L118" s="13">
        <v>0.25</v>
      </c>
      <c r="M118" s="11">
        <v>4</v>
      </c>
      <c r="N118" s="21">
        <v>15</v>
      </c>
    </row>
    <row r="119" spans="1:14" ht="15" thickBot="1">
      <c r="A119">
        <v>118</v>
      </c>
      <c r="B119" s="8" t="s">
        <v>159</v>
      </c>
      <c r="C119" s="18" t="s">
        <v>489</v>
      </c>
      <c r="D119" s="9" t="s">
        <v>260</v>
      </c>
      <c r="E119" s="10">
        <v>42438</v>
      </c>
      <c r="F119" s="15">
        <v>250</v>
      </c>
      <c r="G119" s="9">
        <v>200</v>
      </c>
      <c r="H119" s="20">
        <f t="shared" si="2"/>
        <v>0.8</v>
      </c>
      <c r="I119" t="s">
        <v>301</v>
      </c>
      <c r="J119" t="s">
        <v>302</v>
      </c>
      <c r="K119" s="12">
        <f t="shared" ca="1" si="3"/>
        <v>42517</v>
      </c>
      <c r="L119" s="13">
        <v>0.25</v>
      </c>
      <c r="M119" s="11">
        <v>4</v>
      </c>
      <c r="N119" s="21">
        <v>15</v>
      </c>
    </row>
    <row r="120" spans="1:14" ht="15" thickBot="1">
      <c r="A120">
        <v>119</v>
      </c>
      <c r="B120" s="8" t="s">
        <v>160</v>
      </c>
      <c r="C120" s="18" t="s">
        <v>490</v>
      </c>
      <c r="D120" s="9" t="s">
        <v>261</v>
      </c>
      <c r="E120" s="10">
        <v>42445</v>
      </c>
      <c r="F120" s="15">
        <v>465</v>
      </c>
      <c r="G120" s="9">
        <v>260</v>
      </c>
      <c r="H120" s="20">
        <f t="shared" si="2"/>
        <v>0.55913978494623651</v>
      </c>
      <c r="I120" t="s">
        <v>301</v>
      </c>
      <c r="J120" t="s">
        <v>302</v>
      </c>
      <c r="K120" s="12">
        <f t="shared" ca="1" si="3"/>
        <v>42517</v>
      </c>
      <c r="L120" s="13">
        <v>0.25</v>
      </c>
      <c r="M120" s="11">
        <v>4</v>
      </c>
      <c r="N120" s="21">
        <v>15</v>
      </c>
    </row>
    <row r="121" spans="1:14" ht="15" thickBot="1">
      <c r="A121">
        <v>120</v>
      </c>
      <c r="B121" s="8" t="s">
        <v>161</v>
      </c>
      <c r="C121" s="18" t="s">
        <v>491</v>
      </c>
      <c r="D121" s="9" t="s">
        <v>262</v>
      </c>
      <c r="E121" s="10">
        <v>42452</v>
      </c>
      <c r="F121" s="15">
        <v>65</v>
      </c>
      <c r="G121" s="9">
        <v>60</v>
      </c>
      <c r="H121" s="20">
        <f t="shared" si="2"/>
        <v>0.92307692307692313</v>
      </c>
      <c r="I121" t="s">
        <v>301</v>
      </c>
      <c r="J121" t="s">
        <v>302</v>
      </c>
      <c r="K121" s="12">
        <f t="shared" ca="1" si="3"/>
        <v>42517</v>
      </c>
      <c r="L121" s="13">
        <v>0.375</v>
      </c>
      <c r="M121" s="11">
        <v>4</v>
      </c>
      <c r="N121" s="21">
        <v>15</v>
      </c>
    </row>
    <row r="122" spans="1:14" ht="15" thickBot="1">
      <c r="A122">
        <v>121</v>
      </c>
      <c r="B122" s="8" t="s">
        <v>162</v>
      </c>
      <c r="C122" s="18" t="s">
        <v>492</v>
      </c>
      <c r="D122" s="9" t="s">
        <v>263</v>
      </c>
      <c r="E122" s="10">
        <v>42305</v>
      </c>
      <c r="F122" s="15">
        <v>40</v>
      </c>
      <c r="G122" s="9">
        <v>40</v>
      </c>
      <c r="H122" s="20">
        <f t="shared" si="2"/>
        <v>1</v>
      </c>
      <c r="I122" t="s">
        <v>301</v>
      </c>
      <c r="J122" t="s">
        <v>302</v>
      </c>
      <c r="K122" s="12">
        <f t="shared" ca="1" si="3"/>
        <v>42517</v>
      </c>
      <c r="L122" s="13">
        <v>0.33333333333333331</v>
      </c>
      <c r="M122" s="11">
        <v>4</v>
      </c>
      <c r="N122" s="21">
        <v>15</v>
      </c>
    </row>
    <row r="123" spans="1:14" ht="15" thickBot="1">
      <c r="A123">
        <v>122</v>
      </c>
      <c r="B123" s="8" t="s">
        <v>163</v>
      </c>
      <c r="C123" s="18" t="s">
        <v>493</v>
      </c>
      <c r="D123" s="9" t="s">
        <v>264</v>
      </c>
      <c r="E123" s="10">
        <v>42394</v>
      </c>
      <c r="F123" s="15">
        <v>90</v>
      </c>
      <c r="G123" s="9">
        <v>70</v>
      </c>
      <c r="H123" s="20">
        <f t="shared" si="2"/>
        <v>0.77777777777777779</v>
      </c>
      <c r="I123" t="s">
        <v>301</v>
      </c>
      <c r="J123" t="s">
        <v>302</v>
      </c>
      <c r="K123" s="12">
        <f t="shared" ca="1" si="3"/>
        <v>42517</v>
      </c>
      <c r="L123" s="13">
        <v>0.25</v>
      </c>
      <c r="M123" s="11">
        <v>4</v>
      </c>
      <c r="N123" s="21">
        <v>15</v>
      </c>
    </row>
    <row r="124" spans="1:14" ht="15" thickBot="1">
      <c r="A124">
        <v>123</v>
      </c>
      <c r="B124" s="8" t="s">
        <v>164</v>
      </c>
      <c r="C124" s="18" t="s">
        <v>494</v>
      </c>
      <c r="D124" s="9" t="s">
        <v>265</v>
      </c>
      <c r="E124" s="10">
        <v>42431</v>
      </c>
      <c r="F124" s="15">
        <v>240</v>
      </c>
      <c r="G124" s="9">
        <v>160</v>
      </c>
      <c r="H124" s="20">
        <f t="shared" si="2"/>
        <v>0.66666666666666663</v>
      </c>
      <c r="I124" t="s">
        <v>301</v>
      </c>
      <c r="J124" t="s">
        <v>302</v>
      </c>
      <c r="K124" s="12">
        <f t="shared" ca="1" si="3"/>
        <v>42517</v>
      </c>
      <c r="L124" s="13">
        <v>0.25</v>
      </c>
      <c r="M124" s="11">
        <v>4</v>
      </c>
      <c r="N124" s="21">
        <v>15</v>
      </c>
    </row>
    <row r="125" spans="1:14" ht="15" thickBot="1">
      <c r="A125">
        <v>124</v>
      </c>
      <c r="B125" s="8" t="s">
        <v>165</v>
      </c>
      <c r="C125" s="18" t="s">
        <v>495</v>
      </c>
      <c r="D125" s="9" t="s">
        <v>266</v>
      </c>
      <c r="E125" s="10">
        <v>42445</v>
      </c>
      <c r="F125" s="15">
        <v>100</v>
      </c>
      <c r="G125" s="9">
        <v>60</v>
      </c>
      <c r="H125" s="20">
        <f t="shared" si="2"/>
        <v>0.6</v>
      </c>
      <c r="I125" t="s">
        <v>301</v>
      </c>
      <c r="J125" t="s">
        <v>302</v>
      </c>
      <c r="K125" s="12">
        <f t="shared" ca="1" si="3"/>
        <v>42517</v>
      </c>
      <c r="L125" s="13">
        <v>0.41666666666666669</v>
      </c>
      <c r="M125" s="11">
        <v>4</v>
      </c>
      <c r="N125" s="21">
        <v>15</v>
      </c>
    </row>
    <row r="126" spans="1:14" ht="15" thickBot="1">
      <c r="A126">
        <v>125</v>
      </c>
      <c r="B126" s="8" t="s">
        <v>166</v>
      </c>
      <c r="C126" s="18" t="s">
        <v>496</v>
      </c>
      <c r="D126" s="9" t="s">
        <v>267</v>
      </c>
      <c r="E126" s="10">
        <v>42452</v>
      </c>
      <c r="F126" s="15">
        <v>490</v>
      </c>
      <c r="G126" s="9">
        <v>240</v>
      </c>
      <c r="H126" s="20">
        <f t="shared" si="2"/>
        <v>0.48979591836734693</v>
      </c>
      <c r="I126" t="s">
        <v>301</v>
      </c>
      <c r="J126" t="s">
        <v>302</v>
      </c>
      <c r="K126" s="12">
        <f t="shared" ca="1" si="3"/>
        <v>42517</v>
      </c>
      <c r="L126" s="13">
        <v>0.25</v>
      </c>
      <c r="M126" s="11">
        <v>4</v>
      </c>
      <c r="N126" s="21">
        <v>15</v>
      </c>
    </row>
    <row r="127" spans="1:14" ht="15" thickBot="1">
      <c r="A127">
        <v>126</v>
      </c>
      <c r="B127" s="8" t="s">
        <v>167</v>
      </c>
      <c r="C127" s="18" t="s">
        <v>497</v>
      </c>
      <c r="D127" s="9" t="s">
        <v>268</v>
      </c>
      <c r="E127" s="10">
        <v>42445</v>
      </c>
      <c r="F127" s="15">
        <v>65</v>
      </c>
      <c r="G127" s="9">
        <v>40</v>
      </c>
      <c r="H127" s="20">
        <f t="shared" si="2"/>
        <v>0.61538461538461542</v>
      </c>
      <c r="I127" t="s">
        <v>301</v>
      </c>
      <c r="J127" t="s">
        <v>302</v>
      </c>
      <c r="K127" s="12">
        <f t="shared" ca="1" si="3"/>
        <v>42517</v>
      </c>
      <c r="L127" s="13">
        <v>0.29166666666666669</v>
      </c>
      <c r="M127" s="11">
        <v>4</v>
      </c>
      <c r="N127" s="21">
        <v>15</v>
      </c>
    </row>
    <row r="128" spans="1:14" ht="15" thickBot="1">
      <c r="A128">
        <v>127</v>
      </c>
      <c r="B128" s="8" t="s">
        <v>168</v>
      </c>
      <c r="C128" s="18" t="s">
        <v>498</v>
      </c>
      <c r="D128" s="9" t="s">
        <v>269</v>
      </c>
      <c r="E128" s="10">
        <v>42382</v>
      </c>
      <c r="F128" s="15">
        <v>65</v>
      </c>
      <c r="G128" s="9">
        <v>45</v>
      </c>
      <c r="H128" s="20">
        <f t="shared" si="2"/>
        <v>0.69230769230769229</v>
      </c>
      <c r="I128" t="s">
        <v>301</v>
      </c>
      <c r="J128" t="s">
        <v>302</v>
      </c>
      <c r="K128" s="12">
        <f t="shared" ca="1" si="3"/>
        <v>42517</v>
      </c>
      <c r="L128" s="13">
        <v>0.25</v>
      </c>
      <c r="M128" s="11">
        <v>4</v>
      </c>
      <c r="N128" s="21">
        <v>15</v>
      </c>
    </row>
    <row r="129" spans="1:15" ht="15" thickBot="1">
      <c r="A129">
        <v>128</v>
      </c>
      <c r="B129" s="8" t="s">
        <v>169</v>
      </c>
      <c r="C129" s="18" t="s">
        <v>499</v>
      </c>
      <c r="D129" s="9" t="s">
        <v>270</v>
      </c>
      <c r="E129" s="10">
        <v>42452</v>
      </c>
      <c r="F129" s="15">
        <v>160</v>
      </c>
      <c r="G129" s="9">
        <v>80</v>
      </c>
      <c r="H129" s="20">
        <f t="shared" si="2"/>
        <v>0.5</v>
      </c>
      <c r="I129" t="s">
        <v>301</v>
      </c>
      <c r="J129" t="s">
        <v>302</v>
      </c>
      <c r="K129" s="12">
        <f t="shared" ca="1" si="3"/>
        <v>42517</v>
      </c>
      <c r="L129" s="13">
        <v>0.375</v>
      </c>
      <c r="M129" s="11">
        <v>4</v>
      </c>
      <c r="N129" s="21">
        <v>15</v>
      </c>
    </row>
    <row r="130" spans="1:15" ht="15" thickBot="1">
      <c r="A130">
        <v>129</v>
      </c>
      <c r="B130" s="8" t="s">
        <v>170</v>
      </c>
      <c r="C130" s="18" t="s">
        <v>500</v>
      </c>
      <c r="D130" s="9" t="s">
        <v>271</v>
      </c>
      <c r="E130" s="10">
        <v>42410</v>
      </c>
      <c r="F130" s="15">
        <v>90</v>
      </c>
      <c r="G130" s="9">
        <v>70</v>
      </c>
      <c r="H130" s="20">
        <f t="shared" si="2"/>
        <v>0.77777777777777779</v>
      </c>
      <c r="I130" t="s">
        <v>301</v>
      </c>
      <c r="J130" t="s">
        <v>302</v>
      </c>
      <c r="K130" s="12">
        <f t="shared" ca="1" si="3"/>
        <v>42517</v>
      </c>
      <c r="L130" s="13">
        <v>0.29166666666666669</v>
      </c>
      <c r="M130" s="11">
        <v>4</v>
      </c>
      <c r="N130" s="21">
        <v>15</v>
      </c>
    </row>
    <row r="131" spans="1:15" ht="15" thickBot="1">
      <c r="A131">
        <v>130</v>
      </c>
      <c r="B131" s="8" t="s">
        <v>171</v>
      </c>
      <c r="C131" s="18" t="s">
        <v>500</v>
      </c>
      <c r="D131" s="9" t="s">
        <v>272</v>
      </c>
      <c r="E131" s="10">
        <v>42431</v>
      </c>
      <c r="F131" s="15">
        <v>65</v>
      </c>
      <c r="G131" s="9">
        <v>35</v>
      </c>
      <c r="H131" s="20">
        <f t="shared" ref="H131:H194" si="4">G131/F131</f>
        <v>0.53846153846153844</v>
      </c>
      <c r="I131" t="s">
        <v>301</v>
      </c>
      <c r="J131" t="s">
        <v>302</v>
      </c>
      <c r="K131" s="12">
        <f t="shared" ref="K131:K194" ca="1" si="5">TODAY()</f>
        <v>42517</v>
      </c>
      <c r="L131" s="13">
        <v>0.41666666666666669</v>
      </c>
      <c r="M131" s="11">
        <v>4</v>
      </c>
      <c r="N131" s="21">
        <v>15</v>
      </c>
    </row>
    <row r="132" spans="1:15" ht="15" thickBot="1">
      <c r="A132">
        <v>131</v>
      </c>
      <c r="B132" s="8" t="s">
        <v>172</v>
      </c>
      <c r="C132" s="18" t="s">
        <v>501</v>
      </c>
      <c r="D132" s="9" t="s">
        <v>273</v>
      </c>
      <c r="E132" s="10">
        <v>42445</v>
      </c>
      <c r="F132" s="15">
        <v>65</v>
      </c>
      <c r="G132" s="9">
        <v>30</v>
      </c>
      <c r="H132" s="20">
        <f t="shared" si="4"/>
        <v>0.46153846153846156</v>
      </c>
      <c r="I132" t="s">
        <v>301</v>
      </c>
      <c r="J132" t="s">
        <v>302</v>
      </c>
      <c r="K132" s="12">
        <f t="shared" ca="1" si="5"/>
        <v>42517</v>
      </c>
      <c r="L132" s="13">
        <v>0.375</v>
      </c>
      <c r="M132" s="11">
        <v>4</v>
      </c>
      <c r="N132" s="21">
        <v>15</v>
      </c>
    </row>
    <row r="133" spans="1:15" ht="15" thickBot="1">
      <c r="A133">
        <v>132</v>
      </c>
      <c r="B133" s="8" t="s">
        <v>173</v>
      </c>
      <c r="C133" s="18" t="s">
        <v>502</v>
      </c>
      <c r="D133" s="9" t="s">
        <v>274</v>
      </c>
      <c r="E133" s="10">
        <v>42452</v>
      </c>
      <c r="F133" s="15">
        <v>65</v>
      </c>
      <c r="G133" s="9">
        <v>35</v>
      </c>
      <c r="H133" s="20">
        <f t="shared" si="4"/>
        <v>0.53846153846153844</v>
      </c>
      <c r="I133" t="s">
        <v>301</v>
      </c>
      <c r="J133" t="s">
        <v>302</v>
      </c>
      <c r="K133" s="12">
        <f t="shared" ca="1" si="5"/>
        <v>42517</v>
      </c>
      <c r="L133" s="13">
        <v>0.33333333333333331</v>
      </c>
      <c r="M133" s="11">
        <v>4</v>
      </c>
      <c r="N133" s="21">
        <v>15</v>
      </c>
    </row>
    <row r="134" spans="1:15" ht="15" thickBot="1">
      <c r="A134">
        <v>133</v>
      </c>
      <c r="B134" s="8" t="s">
        <v>174</v>
      </c>
      <c r="C134" s="18" t="s">
        <v>503</v>
      </c>
      <c r="D134" s="9" t="s">
        <v>275</v>
      </c>
      <c r="E134" s="10">
        <v>42417</v>
      </c>
      <c r="F134" s="15">
        <v>65</v>
      </c>
      <c r="G134" s="9">
        <v>40</v>
      </c>
      <c r="H134" s="20">
        <f t="shared" si="4"/>
        <v>0.61538461538461542</v>
      </c>
      <c r="I134" t="s">
        <v>301</v>
      </c>
      <c r="J134" t="s">
        <v>302</v>
      </c>
      <c r="K134" s="12">
        <f t="shared" ca="1" si="5"/>
        <v>42517</v>
      </c>
      <c r="L134" s="13">
        <v>0.41666666666666669</v>
      </c>
      <c r="M134" s="11">
        <v>4</v>
      </c>
      <c r="N134" s="21">
        <v>15</v>
      </c>
    </row>
    <row r="135" spans="1:15" ht="15" thickBot="1">
      <c r="A135">
        <v>134</v>
      </c>
      <c r="B135" s="8" t="s">
        <v>175</v>
      </c>
      <c r="C135" s="18" t="s">
        <v>504</v>
      </c>
      <c r="D135" s="9" t="s">
        <v>276</v>
      </c>
      <c r="E135" s="10">
        <v>42438</v>
      </c>
      <c r="F135" s="15">
        <v>65</v>
      </c>
      <c r="G135" s="9">
        <v>50</v>
      </c>
      <c r="H135" s="20">
        <f t="shared" si="4"/>
        <v>0.76923076923076927</v>
      </c>
      <c r="I135" t="s">
        <v>301</v>
      </c>
      <c r="J135" t="s">
        <v>302</v>
      </c>
      <c r="K135" s="12">
        <f t="shared" ca="1" si="5"/>
        <v>42517</v>
      </c>
      <c r="L135" s="13">
        <v>0.39583333333333331</v>
      </c>
      <c r="M135" s="11">
        <v>4</v>
      </c>
      <c r="N135" s="21">
        <v>15</v>
      </c>
    </row>
    <row r="136" spans="1:15" ht="15" thickBot="1">
      <c r="A136">
        <v>135</v>
      </c>
      <c r="B136" s="8" t="s">
        <v>176</v>
      </c>
      <c r="C136" s="18" t="s">
        <v>505</v>
      </c>
      <c r="D136" s="9" t="s">
        <v>277</v>
      </c>
      <c r="E136" s="10">
        <v>42424</v>
      </c>
      <c r="F136" s="15">
        <v>65</v>
      </c>
      <c r="G136" s="9">
        <v>50</v>
      </c>
      <c r="H136" s="20">
        <f t="shared" si="4"/>
        <v>0.76923076923076927</v>
      </c>
      <c r="I136" t="s">
        <v>301</v>
      </c>
      <c r="J136" t="s">
        <v>302</v>
      </c>
      <c r="K136" s="12">
        <f t="shared" ca="1" si="5"/>
        <v>42517</v>
      </c>
      <c r="L136" s="13">
        <v>0.25</v>
      </c>
      <c r="M136" s="11">
        <v>4</v>
      </c>
      <c r="N136" s="21">
        <v>15</v>
      </c>
    </row>
    <row r="137" spans="1:15" ht="15" thickBot="1">
      <c r="A137">
        <v>136</v>
      </c>
      <c r="B137" s="8" t="s">
        <v>177</v>
      </c>
      <c r="C137" s="18" t="s">
        <v>506</v>
      </c>
      <c r="D137" s="9" t="s">
        <v>278</v>
      </c>
      <c r="E137" s="10">
        <v>42438</v>
      </c>
      <c r="F137" s="15">
        <v>160</v>
      </c>
      <c r="G137" s="9">
        <v>50</v>
      </c>
      <c r="H137" s="20">
        <f t="shared" si="4"/>
        <v>0.3125</v>
      </c>
      <c r="I137" t="s">
        <v>301</v>
      </c>
      <c r="J137" t="s">
        <v>302</v>
      </c>
      <c r="K137" s="12">
        <f t="shared" ca="1" si="5"/>
        <v>42517</v>
      </c>
      <c r="L137" s="13">
        <v>0.25</v>
      </c>
      <c r="M137" s="11">
        <v>4</v>
      </c>
      <c r="N137" s="21">
        <v>15</v>
      </c>
    </row>
    <row r="138" spans="1:15" ht="15" thickBot="1">
      <c r="A138">
        <v>137</v>
      </c>
      <c r="B138" s="8" t="s">
        <v>178</v>
      </c>
      <c r="C138" s="18" t="s">
        <v>507</v>
      </c>
      <c r="D138" s="9" t="s">
        <v>279</v>
      </c>
      <c r="E138" s="10">
        <v>42438</v>
      </c>
      <c r="F138" s="15">
        <v>400</v>
      </c>
      <c r="G138" s="9">
        <v>100</v>
      </c>
      <c r="H138" s="20">
        <f t="shared" si="4"/>
        <v>0.25</v>
      </c>
      <c r="I138" t="s">
        <v>301</v>
      </c>
      <c r="J138" t="s">
        <v>302</v>
      </c>
      <c r="K138" s="12">
        <f t="shared" ca="1" si="5"/>
        <v>42517</v>
      </c>
      <c r="L138" s="13">
        <v>0.25</v>
      </c>
      <c r="M138" s="11">
        <v>4</v>
      </c>
      <c r="N138" s="21">
        <v>15</v>
      </c>
    </row>
    <row r="139" spans="1:15" ht="15" thickBot="1">
      <c r="A139">
        <v>138</v>
      </c>
      <c r="B139" s="8" t="s">
        <v>179</v>
      </c>
      <c r="C139" s="18" t="s">
        <v>508</v>
      </c>
      <c r="D139" s="9" t="s">
        <v>280</v>
      </c>
      <c r="E139" s="9"/>
      <c r="G139" s="9">
        <v>90</v>
      </c>
      <c r="I139" t="s">
        <v>301</v>
      </c>
      <c r="J139" t="s">
        <v>301</v>
      </c>
      <c r="K139" s="12">
        <f t="shared" ca="1" si="5"/>
        <v>42517</v>
      </c>
      <c r="L139" s="13">
        <v>0.25</v>
      </c>
      <c r="M139" s="11">
        <v>4</v>
      </c>
      <c r="N139" s="21">
        <v>15</v>
      </c>
      <c r="O139" s="9" t="s">
        <v>180</v>
      </c>
    </row>
    <row r="140" spans="1:15" ht="15" thickBot="1">
      <c r="A140">
        <v>139</v>
      </c>
      <c r="B140" s="8" t="s">
        <v>181</v>
      </c>
      <c r="C140" s="18" t="s">
        <v>509</v>
      </c>
      <c r="D140" s="9" t="s">
        <v>281</v>
      </c>
      <c r="E140" s="10">
        <v>42445</v>
      </c>
      <c r="F140" s="15">
        <v>160</v>
      </c>
      <c r="G140" s="9">
        <v>100</v>
      </c>
      <c r="H140" s="20">
        <f t="shared" si="4"/>
        <v>0.625</v>
      </c>
      <c r="I140" t="s">
        <v>301</v>
      </c>
      <c r="J140" t="s">
        <v>302</v>
      </c>
      <c r="K140" s="12">
        <f t="shared" ca="1" si="5"/>
        <v>42517</v>
      </c>
      <c r="L140" s="13">
        <v>0.25</v>
      </c>
      <c r="M140" s="11">
        <v>4</v>
      </c>
      <c r="N140" s="21">
        <v>15</v>
      </c>
    </row>
    <row r="141" spans="1:15" ht="15" thickBot="1">
      <c r="A141">
        <v>140</v>
      </c>
      <c r="B141" s="8" t="s">
        <v>182</v>
      </c>
      <c r="C141" s="18" t="s">
        <v>510</v>
      </c>
      <c r="D141" s="9" t="s">
        <v>282</v>
      </c>
      <c r="E141" s="10">
        <v>42431</v>
      </c>
      <c r="F141" s="15">
        <v>240</v>
      </c>
      <c r="G141" s="9">
        <v>150</v>
      </c>
      <c r="H141" s="20">
        <f t="shared" si="4"/>
        <v>0.625</v>
      </c>
      <c r="I141" t="s">
        <v>301</v>
      </c>
      <c r="J141" t="s">
        <v>302</v>
      </c>
      <c r="K141" s="12">
        <f t="shared" ca="1" si="5"/>
        <v>42517</v>
      </c>
      <c r="L141" s="13">
        <v>0.25</v>
      </c>
      <c r="M141" s="11">
        <v>4</v>
      </c>
      <c r="N141" s="21">
        <v>15</v>
      </c>
    </row>
    <row r="142" spans="1:15" ht="15" thickBot="1">
      <c r="A142">
        <v>141</v>
      </c>
      <c r="B142" s="8" t="s">
        <v>183</v>
      </c>
      <c r="C142" s="18" t="s">
        <v>511</v>
      </c>
      <c r="D142" s="9" t="s">
        <v>283</v>
      </c>
      <c r="E142" s="10">
        <v>42431</v>
      </c>
      <c r="F142" s="15">
        <v>128</v>
      </c>
      <c r="G142" s="9">
        <v>60</v>
      </c>
      <c r="H142" s="20">
        <f t="shared" si="4"/>
        <v>0.46875</v>
      </c>
      <c r="I142" t="s">
        <v>301</v>
      </c>
      <c r="J142" t="s">
        <v>302</v>
      </c>
      <c r="K142" s="12">
        <f t="shared" ca="1" si="5"/>
        <v>42517</v>
      </c>
      <c r="L142" s="13">
        <v>0.25</v>
      </c>
      <c r="M142" s="11">
        <v>4</v>
      </c>
      <c r="N142" s="21">
        <v>15</v>
      </c>
    </row>
    <row r="143" spans="1:15" ht="15" thickBot="1">
      <c r="A143">
        <v>142</v>
      </c>
      <c r="B143" s="8" t="s">
        <v>184</v>
      </c>
      <c r="C143" s="18" t="s">
        <v>512</v>
      </c>
      <c r="D143" s="9" t="s">
        <v>284</v>
      </c>
      <c r="E143" s="10">
        <v>42409</v>
      </c>
      <c r="F143" s="15">
        <v>160</v>
      </c>
      <c r="G143" s="9">
        <v>160</v>
      </c>
      <c r="H143" s="20">
        <f t="shared" si="4"/>
        <v>1</v>
      </c>
      <c r="I143" t="s">
        <v>301</v>
      </c>
      <c r="J143" t="s">
        <v>302</v>
      </c>
      <c r="K143" s="12">
        <f t="shared" ca="1" si="5"/>
        <v>42517</v>
      </c>
      <c r="L143" s="13">
        <v>0.25</v>
      </c>
      <c r="M143" s="11">
        <v>4</v>
      </c>
      <c r="N143" s="21">
        <v>15</v>
      </c>
    </row>
    <row r="144" spans="1:15" ht="15" thickBot="1">
      <c r="A144">
        <v>143</v>
      </c>
      <c r="B144" s="8" t="s">
        <v>185</v>
      </c>
      <c r="C144" s="18" t="s">
        <v>513</v>
      </c>
      <c r="D144" s="9" t="s">
        <v>285</v>
      </c>
      <c r="E144" s="10">
        <v>42438</v>
      </c>
      <c r="F144" s="15">
        <v>65</v>
      </c>
      <c r="G144" s="9">
        <v>35</v>
      </c>
      <c r="H144" s="20">
        <f t="shared" si="4"/>
        <v>0.53846153846153844</v>
      </c>
      <c r="I144" t="s">
        <v>301</v>
      </c>
      <c r="J144" t="s">
        <v>302</v>
      </c>
      <c r="K144" s="12">
        <f t="shared" ca="1" si="5"/>
        <v>42517</v>
      </c>
      <c r="L144" s="13">
        <v>0.25</v>
      </c>
      <c r="M144" s="11">
        <v>4</v>
      </c>
      <c r="N144" s="21">
        <v>15</v>
      </c>
    </row>
    <row r="145" spans="1:15" ht="15" thickBot="1">
      <c r="A145">
        <v>144</v>
      </c>
      <c r="B145" s="8" t="s">
        <v>186</v>
      </c>
      <c r="C145" s="18" t="s">
        <v>514</v>
      </c>
      <c r="D145" s="9" t="s">
        <v>286</v>
      </c>
      <c r="E145" s="10">
        <v>42291</v>
      </c>
      <c r="F145" s="15">
        <v>40</v>
      </c>
      <c r="G145" s="9">
        <v>30</v>
      </c>
      <c r="H145" s="20">
        <f t="shared" si="4"/>
        <v>0.75</v>
      </c>
      <c r="I145" t="s">
        <v>301</v>
      </c>
      <c r="J145" t="s">
        <v>302</v>
      </c>
      <c r="K145" s="12">
        <f t="shared" ca="1" si="5"/>
        <v>42517</v>
      </c>
      <c r="L145" s="13">
        <v>0.33333333333333331</v>
      </c>
      <c r="M145" s="11">
        <v>4</v>
      </c>
      <c r="N145" s="21">
        <v>15</v>
      </c>
    </row>
    <row r="146" spans="1:15" ht="15" thickBot="1">
      <c r="A146">
        <v>145</v>
      </c>
      <c r="B146" s="8" t="s">
        <v>187</v>
      </c>
      <c r="C146" s="18" t="s">
        <v>515</v>
      </c>
      <c r="D146" s="9" t="s">
        <v>287</v>
      </c>
      <c r="E146" s="10">
        <v>42410</v>
      </c>
      <c r="F146" s="15">
        <v>160</v>
      </c>
      <c r="G146" s="9">
        <v>80</v>
      </c>
      <c r="H146" s="20">
        <f t="shared" si="4"/>
        <v>0.5</v>
      </c>
      <c r="I146" t="s">
        <v>301</v>
      </c>
      <c r="J146" t="s">
        <v>302</v>
      </c>
      <c r="K146" s="12">
        <f t="shared" ca="1" si="5"/>
        <v>42517</v>
      </c>
      <c r="L146" s="13">
        <v>0.25</v>
      </c>
      <c r="M146" s="11">
        <v>4</v>
      </c>
      <c r="N146" s="21">
        <v>15</v>
      </c>
    </row>
    <row r="147" spans="1:15" ht="15" thickBot="1">
      <c r="A147">
        <v>146</v>
      </c>
      <c r="B147" s="8" t="s">
        <v>188</v>
      </c>
      <c r="C147" s="18" t="s">
        <v>516</v>
      </c>
      <c r="D147" s="9" t="s">
        <v>288</v>
      </c>
      <c r="E147" s="10">
        <v>42438</v>
      </c>
      <c r="F147" s="15">
        <v>240</v>
      </c>
      <c r="G147" s="9">
        <v>150</v>
      </c>
      <c r="H147" s="20">
        <f t="shared" si="4"/>
        <v>0.625</v>
      </c>
      <c r="I147" t="s">
        <v>301</v>
      </c>
      <c r="J147" t="s">
        <v>302</v>
      </c>
      <c r="K147" s="12">
        <f t="shared" ca="1" si="5"/>
        <v>42517</v>
      </c>
      <c r="L147" s="13">
        <v>0.25</v>
      </c>
      <c r="M147" s="11">
        <v>4</v>
      </c>
      <c r="N147" s="21">
        <v>15</v>
      </c>
    </row>
    <row r="148" spans="1:15" ht="15" thickBot="1">
      <c r="A148">
        <v>147</v>
      </c>
      <c r="B148" s="8" t="s">
        <v>189</v>
      </c>
      <c r="C148" s="18" t="s">
        <v>517</v>
      </c>
      <c r="D148" s="9" t="s">
        <v>289</v>
      </c>
      <c r="E148" s="10">
        <v>42445</v>
      </c>
      <c r="F148" s="15">
        <v>160</v>
      </c>
      <c r="G148" s="9">
        <v>160</v>
      </c>
      <c r="H148" s="20">
        <f t="shared" si="4"/>
        <v>1</v>
      </c>
      <c r="I148" t="s">
        <v>301</v>
      </c>
      <c r="J148" t="s">
        <v>302</v>
      </c>
      <c r="K148" s="12">
        <f t="shared" ca="1" si="5"/>
        <v>42517</v>
      </c>
      <c r="L148" s="13">
        <v>0.25</v>
      </c>
      <c r="M148" s="11">
        <v>4</v>
      </c>
      <c r="N148" s="21">
        <v>15</v>
      </c>
    </row>
    <row r="149" spans="1:15" ht="15" thickBot="1">
      <c r="A149">
        <v>148</v>
      </c>
      <c r="B149" s="8" t="s">
        <v>190</v>
      </c>
      <c r="C149" s="18" t="s">
        <v>518</v>
      </c>
      <c r="D149" s="9" t="s">
        <v>290</v>
      </c>
      <c r="E149" s="10">
        <v>42424</v>
      </c>
      <c r="F149" s="15">
        <v>160</v>
      </c>
      <c r="G149" s="9">
        <v>40</v>
      </c>
      <c r="H149" s="20">
        <f t="shared" si="4"/>
        <v>0.25</v>
      </c>
      <c r="I149" t="s">
        <v>301</v>
      </c>
      <c r="J149" t="s">
        <v>302</v>
      </c>
      <c r="K149" s="12">
        <f t="shared" ca="1" si="5"/>
        <v>42517</v>
      </c>
      <c r="L149" s="13">
        <v>0.35416666666666669</v>
      </c>
      <c r="M149" s="11">
        <v>4</v>
      </c>
      <c r="N149" s="21">
        <v>15</v>
      </c>
    </row>
    <row r="150" spans="1:15" ht="16.5" thickBot="1">
      <c r="A150">
        <v>149</v>
      </c>
      <c r="B150" s="8" t="s">
        <v>191</v>
      </c>
      <c r="C150" s="18" t="s">
        <v>375</v>
      </c>
      <c r="D150" s="9" t="s">
        <v>291</v>
      </c>
      <c r="E150" s="10">
        <v>42453</v>
      </c>
      <c r="F150" s="15">
        <v>200</v>
      </c>
      <c r="G150" s="9">
        <v>80</v>
      </c>
      <c r="H150" s="20">
        <f t="shared" si="4"/>
        <v>0.4</v>
      </c>
      <c r="I150" t="s">
        <v>301</v>
      </c>
      <c r="J150" t="s">
        <v>302</v>
      </c>
      <c r="K150" s="12">
        <f t="shared" ca="1" si="5"/>
        <v>42517</v>
      </c>
      <c r="L150" s="13">
        <v>0.41666666666666669</v>
      </c>
      <c r="M150" s="11">
        <v>4</v>
      </c>
      <c r="N150" s="21">
        <v>15</v>
      </c>
    </row>
    <row r="151" spans="1:15" ht="16.5" thickBot="1">
      <c r="A151">
        <v>150</v>
      </c>
      <c r="B151" s="8" t="s">
        <v>192</v>
      </c>
      <c r="C151" s="18" t="s">
        <v>374</v>
      </c>
      <c r="D151" s="9" t="s">
        <v>292</v>
      </c>
      <c r="E151" s="10">
        <v>42445</v>
      </c>
      <c r="F151" s="15">
        <v>240</v>
      </c>
      <c r="G151" s="9">
        <v>200</v>
      </c>
      <c r="H151" s="20">
        <f t="shared" si="4"/>
        <v>0.83333333333333337</v>
      </c>
      <c r="I151" t="s">
        <v>301</v>
      </c>
      <c r="J151" t="s">
        <v>302</v>
      </c>
      <c r="K151" s="12">
        <f t="shared" ca="1" si="5"/>
        <v>42517</v>
      </c>
      <c r="L151" s="13">
        <v>0.375</v>
      </c>
      <c r="M151" s="11">
        <v>4</v>
      </c>
      <c r="N151" s="21">
        <v>15</v>
      </c>
    </row>
    <row r="152" spans="1:15" ht="15" thickBot="1">
      <c r="A152">
        <v>151</v>
      </c>
      <c r="B152" s="8" t="s">
        <v>193</v>
      </c>
      <c r="C152" s="18" t="s">
        <v>373</v>
      </c>
      <c r="D152" s="9" t="s">
        <v>293</v>
      </c>
      <c r="E152" s="10">
        <v>42445</v>
      </c>
      <c r="F152" s="15">
        <v>65</v>
      </c>
      <c r="G152" s="9">
        <v>45</v>
      </c>
      <c r="H152" s="20">
        <f t="shared" si="4"/>
        <v>0.69230769230769229</v>
      </c>
      <c r="I152" t="s">
        <v>301</v>
      </c>
      <c r="J152" t="s">
        <v>302</v>
      </c>
      <c r="K152" s="12">
        <f t="shared" ca="1" si="5"/>
        <v>42517</v>
      </c>
      <c r="L152" s="13">
        <v>0.25</v>
      </c>
      <c r="M152" s="11">
        <v>4</v>
      </c>
      <c r="N152" s="21">
        <v>15</v>
      </c>
    </row>
    <row r="153" spans="1:15" ht="15" thickBot="1">
      <c r="A153">
        <v>152</v>
      </c>
      <c r="B153" s="8" t="s">
        <v>194</v>
      </c>
      <c r="C153" s="18" t="s">
        <v>372</v>
      </c>
      <c r="D153" s="9" t="s">
        <v>294</v>
      </c>
      <c r="E153" s="10">
        <v>42445</v>
      </c>
      <c r="F153" s="15">
        <v>160</v>
      </c>
      <c r="G153" s="9">
        <v>70</v>
      </c>
      <c r="H153" s="20">
        <f t="shared" si="4"/>
        <v>0.4375</v>
      </c>
      <c r="I153" t="s">
        <v>301</v>
      </c>
      <c r="J153" t="s">
        <v>302</v>
      </c>
      <c r="K153" s="12">
        <f t="shared" ca="1" si="5"/>
        <v>42517</v>
      </c>
      <c r="L153" s="13">
        <v>0.25</v>
      </c>
      <c r="M153" s="11">
        <v>4</v>
      </c>
      <c r="N153" s="21">
        <v>15</v>
      </c>
    </row>
    <row r="154" spans="1:15" ht="16.5" thickBot="1">
      <c r="A154">
        <v>153</v>
      </c>
      <c r="B154" s="8" t="s">
        <v>195</v>
      </c>
      <c r="C154" s="18" t="s">
        <v>371</v>
      </c>
      <c r="D154" s="9" t="s">
        <v>257</v>
      </c>
      <c r="E154" s="10">
        <v>42431</v>
      </c>
      <c r="F154" s="15">
        <v>160</v>
      </c>
      <c r="G154" s="9">
        <v>80</v>
      </c>
      <c r="H154" s="20">
        <f t="shared" si="4"/>
        <v>0.5</v>
      </c>
      <c r="I154" t="s">
        <v>301</v>
      </c>
      <c r="J154" t="s">
        <v>302</v>
      </c>
      <c r="K154" s="12">
        <f t="shared" ca="1" si="5"/>
        <v>42517</v>
      </c>
      <c r="L154" s="13">
        <v>0.25</v>
      </c>
      <c r="M154" s="11">
        <v>4</v>
      </c>
      <c r="N154" s="21">
        <v>15</v>
      </c>
    </row>
    <row r="155" spans="1:15" ht="15" thickBot="1">
      <c r="A155">
        <v>154</v>
      </c>
      <c r="B155" s="8" t="s">
        <v>196</v>
      </c>
      <c r="C155" s="18" t="s">
        <v>370</v>
      </c>
      <c r="D155" s="9" t="s">
        <v>258</v>
      </c>
      <c r="E155" s="9"/>
      <c r="F155" s="16">
        <v>160</v>
      </c>
      <c r="G155" s="9">
        <v>160</v>
      </c>
      <c r="H155" s="20">
        <f t="shared" si="4"/>
        <v>1</v>
      </c>
      <c r="I155" t="s">
        <v>301</v>
      </c>
      <c r="J155" t="s">
        <v>301</v>
      </c>
      <c r="K155" s="12">
        <f t="shared" ca="1" si="5"/>
        <v>42517</v>
      </c>
      <c r="L155" s="13">
        <v>0.25</v>
      </c>
      <c r="M155" s="11">
        <v>4</v>
      </c>
      <c r="N155" s="21">
        <v>15</v>
      </c>
      <c r="O155" s="9" t="s">
        <v>197</v>
      </c>
    </row>
    <row r="156" spans="1:15" ht="16.5" thickBot="1">
      <c r="A156">
        <v>155</v>
      </c>
      <c r="B156" s="8" t="s">
        <v>198</v>
      </c>
      <c r="C156" s="18" t="s">
        <v>369</v>
      </c>
      <c r="D156" s="9" t="s">
        <v>259</v>
      </c>
      <c r="E156" s="10">
        <v>42431</v>
      </c>
      <c r="F156" s="15">
        <v>465</v>
      </c>
      <c r="G156" s="9">
        <v>300</v>
      </c>
      <c r="H156" s="20">
        <f t="shared" si="4"/>
        <v>0.64516129032258063</v>
      </c>
      <c r="I156" t="s">
        <v>301</v>
      </c>
      <c r="J156" t="s">
        <v>302</v>
      </c>
      <c r="K156" s="12">
        <f t="shared" ca="1" si="5"/>
        <v>42517</v>
      </c>
      <c r="L156" s="13">
        <v>0.25</v>
      </c>
      <c r="M156" s="11">
        <v>4</v>
      </c>
      <c r="N156" s="21">
        <v>15</v>
      </c>
    </row>
    <row r="157" spans="1:15" ht="16.5" thickBot="1">
      <c r="A157">
        <v>156</v>
      </c>
      <c r="B157" s="8" t="s">
        <v>199</v>
      </c>
      <c r="C157" s="18" t="s">
        <v>368</v>
      </c>
      <c r="D157" s="9" t="s">
        <v>260</v>
      </c>
      <c r="E157" s="10">
        <v>42424</v>
      </c>
      <c r="F157" s="15">
        <v>90</v>
      </c>
      <c r="G157" s="9">
        <v>45</v>
      </c>
      <c r="H157" s="20">
        <f t="shared" si="4"/>
        <v>0.5</v>
      </c>
      <c r="I157" t="s">
        <v>301</v>
      </c>
      <c r="J157" t="s">
        <v>302</v>
      </c>
      <c r="K157" s="12">
        <f t="shared" ca="1" si="5"/>
        <v>42517</v>
      </c>
      <c r="L157" s="13">
        <v>0.29166666666666669</v>
      </c>
      <c r="M157" s="11">
        <v>4</v>
      </c>
      <c r="N157" s="21">
        <v>15</v>
      </c>
    </row>
    <row r="158" spans="1:15" ht="15" thickBot="1">
      <c r="A158">
        <v>157</v>
      </c>
      <c r="B158" s="8" t="s">
        <v>200</v>
      </c>
      <c r="C158" s="18" t="s">
        <v>367</v>
      </c>
      <c r="D158" s="9" t="s">
        <v>261</v>
      </c>
      <c r="E158" s="10">
        <v>42303</v>
      </c>
      <c r="F158" s="16">
        <v>70</v>
      </c>
      <c r="G158" s="9">
        <v>70</v>
      </c>
      <c r="H158" s="20">
        <f t="shared" si="4"/>
        <v>1</v>
      </c>
      <c r="I158" t="s">
        <v>301</v>
      </c>
      <c r="J158" t="s">
        <v>301</v>
      </c>
      <c r="K158" s="12">
        <f t="shared" ca="1" si="5"/>
        <v>42517</v>
      </c>
      <c r="L158" s="13">
        <v>0.25</v>
      </c>
      <c r="M158" s="11">
        <v>4</v>
      </c>
      <c r="N158" s="21">
        <v>15</v>
      </c>
      <c r="O158" s="9" t="s">
        <v>201</v>
      </c>
    </row>
    <row r="159" spans="1:15" ht="15" thickBot="1">
      <c r="A159">
        <v>158</v>
      </c>
      <c r="B159" s="8" t="s">
        <v>202</v>
      </c>
      <c r="C159" s="18" t="s">
        <v>366</v>
      </c>
      <c r="D159" s="9" t="s">
        <v>262</v>
      </c>
      <c r="E159" s="10">
        <v>42446</v>
      </c>
      <c r="F159" s="15">
        <v>128</v>
      </c>
      <c r="G159" s="9">
        <v>80</v>
      </c>
      <c r="H159" s="20">
        <f t="shared" si="4"/>
        <v>0.625</v>
      </c>
      <c r="I159" t="s">
        <v>301</v>
      </c>
      <c r="J159" t="s">
        <v>302</v>
      </c>
      <c r="K159" s="12">
        <f t="shared" ca="1" si="5"/>
        <v>42517</v>
      </c>
      <c r="L159" s="13">
        <v>0.25</v>
      </c>
      <c r="M159" s="11">
        <v>4</v>
      </c>
      <c r="N159" s="21">
        <v>15</v>
      </c>
      <c r="O159" s="9" t="s">
        <v>60</v>
      </c>
    </row>
    <row r="160" spans="1:15" ht="15" thickBot="1">
      <c r="A160">
        <v>159</v>
      </c>
      <c r="B160" s="8" t="s">
        <v>203</v>
      </c>
      <c r="C160" s="18" t="s">
        <v>366</v>
      </c>
      <c r="D160" s="9" t="s">
        <v>263</v>
      </c>
      <c r="E160" s="10">
        <v>42445</v>
      </c>
      <c r="F160" s="15">
        <v>160</v>
      </c>
      <c r="G160" s="9">
        <v>70</v>
      </c>
      <c r="H160" s="20">
        <f t="shared" si="4"/>
        <v>0.4375</v>
      </c>
      <c r="I160" t="s">
        <v>301</v>
      </c>
      <c r="J160" t="s">
        <v>302</v>
      </c>
      <c r="K160" s="12">
        <f t="shared" ca="1" si="5"/>
        <v>42517</v>
      </c>
      <c r="L160" s="13">
        <v>0.25</v>
      </c>
      <c r="M160" s="11">
        <v>4</v>
      </c>
      <c r="N160" s="21">
        <v>15</v>
      </c>
    </row>
    <row r="161" spans="1:15" ht="15" thickBot="1">
      <c r="A161">
        <v>160</v>
      </c>
      <c r="B161" s="8" t="s">
        <v>204</v>
      </c>
      <c r="C161" s="18" t="s">
        <v>365</v>
      </c>
      <c r="D161" s="9" t="s">
        <v>264</v>
      </c>
      <c r="E161" s="10">
        <v>42451</v>
      </c>
      <c r="F161" s="15">
        <v>128</v>
      </c>
      <c r="G161" s="9">
        <v>60</v>
      </c>
      <c r="H161" s="20">
        <f t="shared" si="4"/>
        <v>0.46875</v>
      </c>
      <c r="I161" t="s">
        <v>301</v>
      </c>
      <c r="J161" t="s">
        <v>302</v>
      </c>
      <c r="K161" s="12">
        <f t="shared" ca="1" si="5"/>
        <v>42517</v>
      </c>
      <c r="L161" s="13">
        <v>0.58333333333333337</v>
      </c>
      <c r="M161" s="11">
        <v>4</v>
      </c>
      <c r="N161" s="21">
        <v>15</v>
      </c>
    </row>
    <row r="162" spans="1:15" ht="16.5" thickBot="1">
      <c r="A162">
        <v>161</v>
      </c>
      <c r="B162" s="8" t="s">
        <v>205</v>
      </c>
      <c r="C162" s="18" t="s">
        <v>364</v>
      </c>
      <c r="D162" s="9" t="s">
        <v>265</v>
      </c>
      <c r="E162" s="10">
        <v>42445</v>
      </c>
      <c r="F162" s="15">
        <v>65</v>
      </c>
      <c r="G162" s="9">
        <v>35</v>
      </c>
      <c r="H162" s="20">
        <f t="shared" si="4"/>
        <v>0.53846153846153844</v>
      </c>
      <c r="I162" t="s">
        <v>301</v>
      </c>
      <c r="J162" t="s">
        <v>302</v>
      </c>
      <c r="K162" s="12">
        <f t="shared" ca="1" si="5"/>
        <v>42517</v>
      </c>
      <c r="L162" s="13">
        <v>0.39583333333333331</v>
      </c>
      <c r="M162" s="11">
        <v>4</v>
      </c>
      <c r="N162" s="21">
        <v>15</v>
      </c>
    </row>
    <row r="163" spans="1:15" ht="15" thickBot="1">
      <c r="A163">
        <v>162</v>
      </c>
      <c r="B163" s="8" t="s">
        <v>206</v>
      </c>
      <c r="C163" s="18" t="s">
        <v>363</v>
      </c>
      <c r="D163" s="9" t="s">
        <v>266</v>
      </c>
      <c r="E163" s="10">
        <v>42438</v>
      </c>
      <c r="F163" s="15">
        <v>90</v>
      </c>
      <c r="G163" s="9">
        <v>45</v>
      </c>
      <c r="H163" s="20">
        <f t="shared" si="4"/>
        <v>0.5</v>
      </c>
      <c r="I163" t="s">
        <v>301</v>
      </c>
      <c r="J163" t="s">
        <v>302</v>
      </c>
      <c r="K163" s="12">
        <f t="shared" ca="1" si="5"/>
        <v>42517</v>
      </c>
      <c r="L163" s="13">
        <v>0.375</v>
      </c>
      <c r="M163" s="11">
        <v>4</v>
      </c>
      <c r="N163" s="21">
        <v>15</v>
      </c>
    </row>
    <row r="164" spans="1:15" ht="15" thickBot="1">
      <c r="A164">
        <v>163</v>
      </c>
      <c r="B164" s="8" t="s">
        <v>207</v>
      </c>
      <c r="C164" s="18" t="s">
        <v>362</v>
      </c>
      <c r="D164" s="9" t="s">
        <v>267</v>
      </c>
      <c r="E164" s="10">
        <v>42446</v>
      </c>
      <c r="F164" s="15">
        <v>65</v>
      </c>
      <c r="G164" s="9">
        <v>35</v>
      </c>
      <c r="H164" s="20">
        <f t="shared" si="4"/>
        <v>0.53846153846153844</v>
      </c>
      <c r="I164" t="s">
        <v>301</v>
      </c>
      <c r="J164" t="s">
        <v>302</v>
      </c>
      <c r="K164" s="12">
        <f t="shared" ca="1" si="5"/>
        <v>42517</v>
      </c>
      <c r="L164" s="13">
        <v>0.25</v>
      </c>
      <c r="M164" s="11">
        <v>4</v>
      </c>
      <c r="N164" s="21">
        <v>15</v>
      </c>
    </row>
    <row r="165" spans="1:15" ht="15.75" thickBot="1">
      <c r="A165">
        <v>164</v>
      </c>
      <c r="B165" s="8" t="s">
        <v>208</v>
      </c>
      <c r="C165" s="18" t="s">
        <v>361</v>
      </c>
      <c r="D165" s="9" t="s">
        <v>268</v>
      </c>
      <c r="E165" s="10">
        <v>42438</v>
      </c>
      <c r="F165" s="15">
        <v>65</v>
      </c>
      <c r="G165" s="9">
        <v>30</v>
      </c>
      <c r="H165" s="20">
        <f t="shared" si="4"/>
        <v>0.46153846153846156</v>
      </c>
      <c r="I165" t="s">
        <v>301</v>
      </c>
      <c r="J165" t="s">
        <v>302</v>
      </c>
      <c r="K165" s="12">
        <f t="shared" ca="1" si="5"/>
        <v>42517</v>
      </c>
      <c r="L165" s="13">
        <v>0.25</v>
      </c>
      <c r="M165" s="11">
        <v>4</v>
      </c>
      <c r="N165" s="21">
        <v>15</v>
      </c>
    </row>
    <row r="166" spans="1:15" ht="15" thickBot="1">
      <c r="A166">
        <v>165</v>
      </c>
      <c r="B166" s="8" t="s">
        <v>209</v>
      </c>
      <c r="C166" s="18" t="s">
        <v>360</v>
      </c>
      <c r="D166" s="9" t="s">
        <v>269</v>
      </c>
      <c r="E166" s="10">
        <v>42278</v>
      </c>
      <c r="F166" s="16">
        <v>30</v>
      </c>
      <c r="G166" s="9">
        <v>30</v>
      </c>
      <c r="H166" s="20">
        <f t="shared" si="4"/>
        <v>1</v>
      </c>
      <c r="I166" t="s">
        <v>301</v>
      </c>
      <c r="J166" t="s">
        <v>302</v>
      </c>
      <c r="K166" s="12">
        <f t="shared" ca="1" si="5"/>
        <v>42517</v>
      </c>
      <c r="L166" s="13">
        <v>0.29166666666666669</v>
      </c>
      <c r="M166" s="11">
        <v>4</v>
      </c>
      <c r="N166" s="21">
        <v>15</v>
      </c>
    </row>
    <row r="167" spans="1:15" ht="15" thickBot="1">
      <c r="A167">
        <v>166</v>
      </c>
      <c r="B167" s="8" t="s">
        <v>210</v>
      </c>
      <c r="C167" s="18" t="s">
        <v>359</v>
      </c>
      <c r="D167" s="9" t="s">
        <v>270</v>
      </c>
      <c r="E167" s="10">
        <v>42432</v>
      </c>
      <c r="F167" s="15">
        <v>160</v>
      </c>
      <c r="G167" s="9">
        <v>30</v>
      </c>
      <c r="H167" s="20">
        <f t="shared" si="4"/>
        <v>0.1875</v>
      </c>
      <c r="I167" t="s">
        <v>301</v>
      </c>
      <c r="J167" t="s">
        <v>302</v>
      </c>
      <c r="K167" s="12">
        <f t="shared" ca="1" si="5"/>
        <v>42517</v>
      </c>
      <c r="L167" s="13">
        <v>0.29166666666666669</v>
      </c>
      <c r="M167" s="11">
        <v>4</v>
      </c>
      <c r="N167" s="21">
        <v>15</v>
      </c>
    </row>
    <row r="168" spans="1:15" ht="16.5" thickBot="1">
      <c r="A168">
        <v>167</v>
      </c>
      <c r="B168" s="8" t="s">
        <v>211</v>
      </c>
      <c r="C168" s="18" t="s">
        <v>358</v>
      </c>
      <c r="D168" s="9" t="s">
        <v>271</v>
      </c>
      <c r="E168" s="10">
        <v>42430</v>
      </c>
      <c r="F168" s="15">
        <v>90</v>
      </c>
      <c r="G168" s="9">
        <v>60</v>
      </c>
      <c r="H168" s="20">
        <f t="shared" si="4"/>
        <v>0.66666666666666663</v>
      </c>
      <c r="I168" t="s">
        <v>301</v>
      </c>
      <c r="J168" t="s">
        <v>302</v>
      </c>
      <c r="K168" s="12">
        <f t="shared" ca="1" si="5"/>
        <v>42517</v>
      </c>
      <c r="L168" s="13">
        <v>0.25</v>
      </c>
      <c r="M168" s="11">
        <v>4</v>
      </c>
      <c r="N168" s="21">
        <v>15</v>
      </c>
    </row>
    <row r="169" spans="1:15" ht="16.5" thickBot="1">
      <c r="A169">
        <v>168</v>
      </c>
      <c r="B169" s="8" t="s">
        <v>212</v>
      </c>
      <c r="C169" s="18" t="s">
        <v>357</v>
      </c>
      <c r="D169" s="9" t="s">
        <v>272</v>
      </c>
      <c r="E169" s="10">
        <v>42320</v>
      </c>
      <c r="F169" s="15">
        <v>40</v>
      </c>
      <c r="G169" s="9">
        <v>40</v>
      </c>
      <c r="H169" s="20">
        <f t="shared" si="4"/>
        <v>1</v>
      </c>
      <c r="I169" t="s">
        <v>301</v>
      </c>
      <c r="J169" t="s">
        <v>302</v>
      </c>
      <c r="K169" s="12">
        <f t="shared" ca="1" si="5"/>
        <v>42517</v>
      </c>
      <c r="L169" s="13">
        <v>0.29166666666666669</v>
      </c>
      <c r="M169" s="11">
        <v>4</v>
      </c>
      <c r="N169" s="21">
        <v>15</v>
      </c>
    </row>
    <row r="170" spans="1:15" ht="15" thickBot="1">
      <c r="A170">
        <v>169</v>
      </c>
      <c r="B170" s="8" t="s">
        <v>213</v>
      </c>
      <c r="C170" s="18" t="s">
        <v>356</v>
      </c>
      <c r="D170" s="9" t="s">
        <v>273</v>
      </c>
      <c r="E170" s="10">
        <v>42451</v>
      </c>
      <c r="F170" s="15">
        <v>240</v>
      </c>
      <c r="G170" s="9">
        <v>180</v>
      </c>
      <c r="H170" s="20">
        <f t="shared" si="4"/>
        <v>0.75</v>
      </c>
      <c r="I170" t="s">
        <v>301</v>
      </c>
      <c r="J170" t="s">
        <v>301</v>
      </c>
      <c r="K170" s="12">
        <f t="shared" ca="1" si="5"/>
        <v>42517</v>
      </c>
      <c r="L170" s="13">
        <v>0.25</v>
      </c>
      <c r="M170" s="11">
        <v>4</v>
      </c>
      <c r="N170" s="21">
        <v>15</v>
      </c>
      <c r="O170" s="9" t="s">
        <v>214</v>
      </c>
    </row>
    <row r="171" spans="1:15" ht="15" thickBot="1">
      <c r="A171">
        <v>170</v>
      </c>
      <c r="B171" s="8" t="s">
        <v>215</v>
      </c>
      <c r="C171" s="18" t="s">
        <v>355</v>
      </c>
      <c r="D171" s="9" t="s">
        <v>274</v>
      </c>
      <c r="E171" s="10">
        <v>42432</v>
      </c>
      <c r="F171" s="15">
        <v>65</v>
      </c>
      <c r="G171" s="9">
        <v>35</v>
      </c>
      <c r="H171" s="20">
        <f t="shared" si="4"/>
        <v>0.53846153846153844</v>
      </c>
      <c r="I171" t="s">
        <v>301</v>
      </c>
      <c r="J171" t="s">
        <v>302</v>
      </c>
      <c r="K171" s="12">
        <f t="shared" ca="1" si="5"/>
        <v>42517</v>
      </c>
      <c r="L171" s="13">
        <v>0.29166666666666669</v>
      </c>
      <c r="M171" s="11">
        <v>4</v>
      </c>
      <c r="N171" s="21">
        <v>15</v>
      </c>
    </row>
    <row r="172" spans="1:15" ht="16.5" thickBot="1">
      <c r="A172">
        <v>171</v>
      </c>
      <c r="B172" s="8" t="s">
        <v>216</v>
      </c>
      <c r="C172" s="18" t="s">
        <v>354</v>
      </c>
      <c r="D172" s="9" t="s">
        <v>275</v>
      </c>
      <c r="E172" s="10">
        <v>42451</v>
      </c>
      <c r="F172" s="15">
        <v>160</v>
      </c>
      <c r="G172" s="9">
        <v>60</v>
      </c>
      <c r="H172" s="20">
        <f t="shared" si="4"/>
        <v>0.375</v>
      </c>
      <c r="I172" t="s">
        <v>301</v>
      </c>
      <c r="J172" t="s">
        <v>302</v>
      </c>
      <c r="K172" s="12">
        <f t="shared" ca="1" si="5"/>
        <v>42517</v>
      </c>
      <c r="L172" s="13">
        <v>0.25</v>
      </c>
      <c r="M172" s="11">
        <v>4</v>
      </c>
      <c r="N172" s="21">
        <v>15</v>
      </c>
    </row>
    <row r="173" spans="1:15" ht="15" thickBot="1">
      <c r="A173">
        <v>172</v>
      </c>
      <c r="B173" s="8" t="s">
        <v>217</v>
      </c>
      <c r="C173" s="18" t="s">
        <v>353</v>
      </c>
      <c r="D173" s="9" t="s">
        <v>276</v>
      </c>
      <c r="E173" s="10">
        <v>42445</v>
      </c>
      <c r="F173" s="15">
        <v>40</v>
      </c>
      <c r="G173" s="9">
        <v>30</v>
      </c>
      <c r="H173" s="20">
        <f t="shared" si="4"/>
        <v>0.75</v>
      </c>
      <c r="I173" t="s">
        <v>301</v>
      </c>
      <c r="J173" t="s">
        <v>302</v>
      </c>
      <c r="K173" s="12">
        <f t="shared" ca="1" si="5"/>
        <v>42517</v>
      </c>
      <c r="L173" s="13">
        <v>0.29166666666666669</v>
      </c>
      <c r="M173" s="11">
        <v>4</v>
      </c>
      <c r="N173" s="21">
        <v>15</v>
      </c>
    </row>
    <row r="174" spans="1:15" ht="15" thickBot="1">
      <c r="A174">
        <v>173</v>
      </c>
      <c r="B174" s="8" t="s">
        <v>218</v>
      </c>
      <c r="C174" s="18" t="s">
        <v>352</v>
      </c>
      <c r="D174" s="9" t="s">
        <v>277</v>
      </c>
      <c r="E174" s="10">
        <v>42452</v>
      </c>
      <c r="F174" s="15">
        <v>65</v>
      </c>
      <c r="G174" s="9">
        <v>45</v>
      </c>
      <c r="H174" s="20">
        <f t="shared" si="4"/>
        <v>0.69230769230769229</v>
      </c>
      <c r="I174" t="s">
        <v>301</v>
      </c>
      <c r="J174" t="s">
        <v>302</v>
      </c>
      <c r="K174" s="12">
        <f t="shared" ca="1" si="5"/>
        <v>42517</v>
      </c>
      <c r="L174" s="13">
        <v>0.29166666666666669</v>
      </c>
      <c r="M174" s="11">
        <v>4</v>
      </c>
      <c r="N174" s="21">
        <v>15</v>
      </c>
    </row>
    <row r="175" spans="1:15" ht="15" thickBot="1">
      <c r="A175">
        <v>174</v>
      </c>
      <c r="B175" s="8" t="s">
        <v>219</v>
      </c>
      <c r="C175" s="18" t="s">
        <v>351</v>
      </c>
      <c r="D175" s="9" t="s">
        <v>278</v>
      </c>
      <c r="E175" s="10">
        <v>42452</v>
      </c>
      <c r="F175" s="15">
        <v>65</v>
      </c>
      <c r="G175" s="9">
        <v>30</v>
      </c>
      <c r="H175" s="20">
        <f t="shared" si="4"/>
        <v>0.46153846153846156</v>
      </c>
      <c r="I175" t="s">
        <v>301</v>
      </c>
      <c r="J175" t="s">
        <v>302</v>
      </c>
      <c r="K175" s="12">
        <f t="shared" ca="1" si="5"/>
        <v>42517</v>
      </c>
      <c r="L175" s="13">
        <v>0.29166666666666669</v>
      </c>
      <c r="M175" s="11">
        <v>4</v>
      </c>
      <c r="N175" s="21">
        <v>15</v>
      </c>
    </row>
    <row r="176" spans="1:15" ht="16.5" thickBot="1">
      <c r="A176">
        <v>175</v>
      </c>
      <c r="B176" s="8" t="s">
        <v>220</v>
      </c>
      <c r="C176" s="18" t="s">
        <v>350</v>
      </c>
      <c r="D176" s="9" t="s">
        <v>279</v>
      </c>
      <c r="E176" s="10">
        <v>42445</v>
      </c>
      <c r="F176" s="15">
        <v>160</v>
      </c>
      <c r="G176" s="9">
        <v>100</v>
      </c>
      <c r="H176" s="20">
        <f t="shared" si="4"/>
        <v>0.625</v>
      </c>
      <c r="I176" t="s">
        <v>301</v>
      </c>
      <c r="J176" t="s">
        <v>302</v>
      </c>
      <c r="K176" s="12">
        <f t="shared" ca="1" si="5"/>
        <v>42517</v>
      </c>
      <c r="L176" s="13">
        <v>0.25</v>
      </c>
      <c r="M176" s="11">
        <v>4</v>
      </c>
      <c r="N176" s="21">
        <v>15</v>
      </c>
    </row>
    <row r="177" spans="1:14" ht="15" thickBot="1">
      <c r="A177">
        <v>176</v>
      </c>
      <c r="B177" s="8" t="s">
        <v>221</v>
      </c>
      <c r="C177" s="18" t="s">
        <v>349</v>
      </c>
      <c r="D177" s="9" t="s">
        <v>280</v>
      </c>
      <c r="E177" s="10">
        <v>42451</v>
      </c>
      <c r="F177" s="15">
        <v>160</v>
      </c>
      <c r="G177" s="9">
        <v>80</v>
      </c>
      <c r="H177" s="20">
        <f t="shared" si="4"/>
        <v>0.5</v>
      </c>
      <c r="I177" t="s">
        <v>301</v>
      </c>
      <c r="J177" t="s">
        <v>302</v>
      </c>
      <c r="K177" s="12">
        <f t="shared" ca="1" si="5"/>
        <v>42517</v>
      </c>
      <c r="L177" s="13">
        <v>0.25</v>
      </c>
      <c r="M177" s="11">
        <v>4</v>
      </c>
      <c r="N177" s="21">
        <v>15</v>
      </c>
    </row>
    <row r="178" spans="1:14" ht="15" thickBot="1">
      <c r="A178">
        <v>177</v>
      </c>
      <c r="B178" s="8" t="s">
        <v>222</v>
      </c>
      <c r="C178" s="18" t="s">
        <v>348</v>
      </c>
      <c r="D178" s="9" t="s">
        <v>281</v>
      </c>
      <c r="E178" s="10">
        <v>42445</v>
      </c>
      <c r="F178" s="15">
        <v>40</v>
      </c>
      <c r="G178" s="9">
        <v>30</v>
      </c>
      <c r="H178" s="20">
        <f t="shared" si="4"/>
        <v>0.75</v>
      </c>
      <c r="I178" t="s">
        <v>301</v>
      </c>
      <c r="J178" t="s">
        <v>302</v>
      </c>
      <c r="K178" s="12">
        <f t="shared" ca="1" si="5"/>
        <v>42517</v>
      </c>
      <c r="L178" s="13">
        <v>0.4375</v>
      </c>
      <c r="M178" s="11">
        <v>4</v>
      </c>
      <c r="N178" s="21">
        <v>15</v>
      </c>
    </row>
    <row r="179" spans="1:14" ht="15" thickBot="1">
      <c r="A179">
        <v>178</v>
      </c>
      <c r="B179" s="8" t="s">
        <v>223</v>
      </c>
      <c r="C179" s="18" t="s">
        <v>347</v>
      </c>
      <c r="D179" s="9" t="s">
        <v>282</v>
      </c>
      <c r="E179" s="10">
        <v>42445</v>
      </c>
      <c r="F179" s="15">
        <v>160</v>
      </c>
      <c r="G179" s="9">
        <v>50</v>
      </c>
      <c r="H179" s="20">
        <f t="shared" si="4"/>
        <v>0.3125</v>
      </c>
      <c r="I179" t="s">
        <v>301</v>
      </c>
      <c r="J179" t="s">
        <v>302</v>
      </c>
      <c r="K179" s="12">
        <f t="shared" ca="1" si="5"/>
        <v>42517</v>
      </c>
      <c r="L179" s="13">
        <v>0.25</v>
      </c>
      <c r="M179" s="11">
        <v>4</v>
      </c>
      <c r="N179" s="21">
        <v>15</v>
      </c>
    </row>
    <row r="180" spans="1:14" ht="16.5" thickBot="1">
      <c r="A180">
        <v>179</v>
      </c>
      <c r="B180" s="8" t="s">
        <v>224</v>
      </c>
      <c r="C180" s="18" t="s">
        <v>346</v>
      </c>
      <c r="D180" s="9" t="s">
        <v>283</v>
      </c>
      <c r="E180" s="10">
        <v>42438</v>
      </c>
      <c r="F180" s="16">
        <v>30</v>
      </c>
      <c r="G180" s="9">
        <v>30</v>
      </c>
      <c r="H180" s="20">
        <f t="shared" si="4"/>
        <v>1</v>
      </c>
      <c r="I180" t="s">
        <v>301</v>
      </c>
      <c r="J180" t="s">
        <v>302</v>
      </c>
      <c r="K180" s="12">
        <f t="shared" ca="1" si="5"/>
        <v>42517</v>
      </c>
      <c r="L180" s="13">
        <v>0.25</v>
      </c>
      <c r="M180" s="11">
        <v>4</v>
      </c>
      <c r="N180" s="21">
        <v>15</v>
      </c>
    </row>
    <row r="181" spans="1:14" ht="15" thickBot="1">
      <c r="A181">
        <v>180</v>
      </c>
      <c r="B181" s="8" t="s">
        <v>225</v>
      </c>
      <c r="C181" s="18" t="s">
        <v>345</v>
      </c>
      <c r="D181" s="9" t="s">
        <v>284</v>
      </c>
      <c r="E181" s="10">
        <v>42451</v>
      </c>
      <c r="F181" s="15">
        <v>352</v>
      </c>
      <c r="G181" s="9">
        <v>200</v>
      </c>
      <c r="H181" s="20">
        <f t="shared" si="4"/>
        <v>0.56818181818181823</v>
      </c>
      <c r="I181" t="s">
        <v>301</v>
      </c>
      <c r="J181" t="s">
        <v>302</v>
      </c>
      <c r="K181" s="12">
        <f t="shared" ca="1" si="5"/>
        <v>42517</v>
      </c>
      <c r="L181" s="13">
        <v>0.25</v>
      </c>
      <c r="M181" s="11">
        <v>4</v>
      </c>
      <c r="N181" s="21">
        <v>15</v>
      </c>
    </row>
    <row r="182" spans="1:14" ht="15" thickBot="1">
      <c r="A182">
        <v>181</v>
      </c>
      <c r="B182" s="8" t="s">
        <v>226</v>
      </c>
      <c r="C182" s="18" t="s">
        <v>344</v>
      </c>
      <c r="D182" s="9" t="s">
        <v>285</v>
      </c>
      <c r="E182" s="10">
        <v>42446</v>
      </c>
      <c r="F182" s="15">
        <v>65</v>
      </c>
      <c r="G182" s="9">
        <v>50</v>
      </c>
      <c r="H182" s="20">
        <f t="shared" si="4"/>
        <v>0.76923076923076927</v>
      </c>
      <c r="I182" t="s">
        <v>301</v>
      </c>
      <c r="J182" t="s">
        <v>302</v>
      </c>
      <c r="K182" s="12">
        <f t="shared" ca="1" si="5"/>
        <v>42517</v>
      </c>
      <c r="L182" s="13">
        <v>0.41666666666666669</v>
      </c>
      <c r="M182" s="11">
        <v>4</v>
      </c>
      <c r="N182" s="21">
        <v>15</v>
      </c>
    </row>
    <row r="183" spans="1:14" ht="15" thickBot="1">
      <c r="A183">
        <v>182</v>
      </c>
      <c r="B183" s="8" t="s">
        <v>227</v>
      </c>
      <c r="C183" s="18" t="s">
        <v>343</v>
      </c>
      <c r="D183" s="9" t="s">
        <v>286</v>
      </c>
      <c r="E183" s="10">
        <v>42452</v>
      </c>
      <c r="F183" s="15">
        <v>65</v>
      </c>
      <c r="G183" s="9">
        <v>35</v>
      </c>
      <c r="H183" s="20">
        <f t="shared" si="4"/>
        <v>0.53846153846153844</v>
      </c>
      <c r="I183" t="s">
        <v>301</v>
      </c>
      <c r="J183" t="s">
        <v>302</v>
      </c>
      <c r="K183" s="12">
        <f t="shared" ca="1" si="5"/>
        <v>42517</v>
      </c>
      <c r="L183" s="13">
        <v>0.25</v>
      </c>
      <c r="M183" s="11">
        <v>4</v>
      </c>
      <c r="N183" s="21">
        <v>15</v>
      </c>
    </row>
    <row r="184" spans="1:14" ht="16.5" thickBot="1">
      <c r="A184">
        <v>183</v>
      </c>
      <c r="B184" s="8" t="s">
        <v>228</v>
      </c>
      <c r="C184" s="18" t="s">
        <v>342</v>
      </c>
      <c r="D184" s="9" t="s">
        <v>287</v>
      </c>
      <c r="E184" s="10">
        <v>42439</v>
      </c>
      <c r="F184" s="15">
        <v>160</v>
      </c>
      <c r="G184" s="9">
        <v>80</v>
      </c>
      <c r="H184" s="20">
        <f t="shared" si="4"/>
        <v>0.5</v>
      </c>
      <c r="I184" t="s">
        <v>301</v>
      </c>
      <c r="J184" t="s">
        <v>302</v>
      </c>
      <c r="K184" s="12">
        <f t="shared" ca="1" si="5"/>
        <v>42517</v>
      </c>
      <c r="L184" s="13">
        <v>0.25</v>
      </c>
      <c r="M184" s="11">
        <v>4</v>
      </c>
      <c r="N184" s="21">
        <v>15</v>
      </c>
    </row>
    <row r="185" spans="1:14" ht="15" thickBot="1">
      <c r="A185">
        <v>184</v>
      </c>
      <c r="B185" s="8" t="s">
        <v>229</v>
      </c>
      <c r="C185" s="18" t="s">
        <v>341</v>
      </c>
      <c r="D185" s="9" t="s">
        <v>288</v>
      </c>
      <c r="E185" s="10">
        <v>42452</v>
      </c>
      <c r="F185" s="15">
        <v>90</v>
      </c>
      <c r="G185" s="9">
        <v>45</v>
      </c>
      <c r="H185" s="20">
        <f t="shared" si="4"/>
        <v>0.5</v>
      </c>
      <c r="I185" t="s">
        <v>301</v>
      </c>
      <c r="J185" t="s">
        <v>302</v>
      </c>
      <c r="K185" s="12">
        <f t="shared" ca="1" si="5"/>
        <v>42517</v>
      </c>
      <c r="L185" s="13">
        <v>0.35416666666666669</v>
      </c>
      <c r="M185" s="11">
        <v>4</v>
      </c>
      <c r="N185" s="21">
        <v>15</v>
      </c>
    </row>
    <row r="186" spans="1:14" ht="15" thickBot="1">
      <c r="A186">
        <v>185</v>
      </c>
      <c r="B186" s="8" t="s">
        <v>230</v>
      </c>
      <c r="C186" s="18" t="s">
        <v>340</v>
      </c>
      <c r="D186" s="9" t="s">
        <v>289</v>
      </c>
      <c r="E186" s="10">
        <v>42396</v>
      </c>
      <c r="F186" s="15">
        <v>160</v>
      </c>
      <c r="G186" s="9">
        <v>100</v>
      </c>
      <c r="H186" s="20">
        <f t="shared" si="4"/>
        <v>0.625</v>
      </c>
      <c r="I186" t="s">
        <v>301</v>
      </c>
      <c r="J186" t="s">
        <v>302</v>
      </c>
      <c r="K186" s="12">
        <f t="shared" ca="1" si="5"/>
        <v>42517</v>
      </c>
      <c r="L186" s="13">
        <v>0.25</v>
      </c>
      <c r="M186" s="11">
        <v>4</v>
      </c>
      <c r="N186" s="21">
        <v>15</v>
      </c>
    </row>
    <row r="187" spans="1:14" ht="16.5" thickBot="1">
      <c r="A187">
        <v>186</v>
      </c>
      <c r="B187" s="8" t="s">
        <v>231</v>
      </c>
      <c r="C187" s="18" t="s">
        <v>339</v>
      </c>
      <c r="D187" s="9" t="s">
        <v>290</v>
      </c>
      <c r="E187" s="10">
        <v>42452</v>
      </c>
      <c r="F187" s="15">
        <v>65</v>
      </c>
      <c r="G187" s="9">
        <v>50</v>
      </c>
      <c r="H187" s="20">
        <f t="shared" si="4"/>
        <v>0.76923076923076927</v>
      </c>
      <c r="I187" t="s">
        <v>301</v>
      </c>
      <c r="J187" t="s">
        <v>302</v>
      </c>
      <c r="K187" s="12">
        <f t="shared" ca="1" si="5"/>
        <v>42517</v>
      </c>
      <c r="L187" s="13">
        <v>0.25</v>
      </c>
      <c r="M187" s="11">
        <v>4</v>
      </c>
      <c r="N187" s="21">
        <v>15</v>
      </c>
    </row>
    <row r="188" spans="1:14" ht="15" thickBot="1">
      <c r="A188">
        <v>187</v>
      </c>
      <c r="B188" s="8" t="s">
        <v>232</v>
      </c>
      <c r="C188" s="18" t="s">
        <v>338</v>
      </c>
      <c r="D188" s="9" t="s">
        <v>291</v>
      </c>
      <c r="E188" s="10">
        <v>42452</v>
      </c>
      <c r="F188" s="15">
        <v>280</v>
      </c>
      <c r="G188" s="9">
        <v>100</v>
      </c>
      <c r="H188" s="20">
        <f t="shared" si="4"/>
        <v>0.35714285714285715</v>
      </c>
      <c r="I188" t="s">
        <v>301</v>
      </c>
      <c r="J188" t="s">
        <v>302</v>
      </c>
      <c r="K188" s="12">
        <f t="shared" ca="1" si="5"/>
        <v>42517</v>
      </c>
      <c r="L188" s="13">
        <v>0.25</v>
      </c>
      <c r="M188" s="11">
        <v>4</v>
      </c>
      <c r="N188" s="21">
        <v>15</v>
      </c>
    </row>
    <row r="189" spans="1:14" ht="15" thickBot="1">
      <c r="A189">
        <v>188</v>
      </c>
      <c r="B189" s="8" t="s">
        <v>233</v>
      </c>
      <c r="C189" s="18" t="s">
        <v>337</v>
      </c>
      <c r="D189" s="9" t="s">
        <v>292</v>
      </c>
      <c r="E189" s="10">
        <v>42417</v>
      </c>
      <c r="F189" s="15">
        <v>40</v>
      </c>
      <c r="G189" s="9">
        <v>30</v>
      </c>
      <c r="H189" s="20">
        <f t="shared" si="4"/>
        <v>0.75</v>
      </c>
      <c r="I189" t="s">
        <v>301</v>
      </c>
      <c r="J189" t="s">
        <v>302</v>
      </c>
      <c r="K189" s="12">
        <f t="shared" ca="1" si="5"/>
        <v>42517</v>
      </c>
      <c r="L189" s="13">
        <v>0.25</v>
      </c>
      <c r="M189" s="11">
        <v>4</v>
      </c>
      <c r="N189" s="21">
        <v>15</v>
      </c>
    </row>
    <row r="190" spans="1:14" ht="15" thickBot="1">
      <c r="A190">
        <v>189</v>
      </c>
      <c r="B190" s="8" t="s">
        <v>234</v>
      </c>
      <c r="C190" s="18" t="s">
        <v>336</v>
      </c>
      <c r="D190" s="9" t="s">
        <v>293</v>
      </c>
      <c r="E190" s="10">
        <v>42445</v>
      </c>
      <c r="F190" s="15">
        <v>90</v>
      </c>
      <c r="G190" s="9">
        <v>45</v>
      </c>
      <c r="H190" s="20">
        <f t="shared" si="4"/>
        <v>0.5</v>
      </c>
      <c r="I190" t="s">
        <v>301</v>
      </c>
      <c r="J190" t="s">
        <v>302</v>
      </c>
      <c r="K190" s="12">
        <f t="shared" ca="1" si="5"/>
        <v>42517</v>
      </c>
      <c r="L190" s="13">
        <v>0.25</v>
      </c>
      <c r="M190" s="11">
        <v>4</v>
      </c>
      <c r="N190" s="21">
        <v>15</v>
      </c>
    </row>
    <row r="191" spans="1:14" ht="15" thickBot="1">
      <c r="A191">
        <v>190</v>
      </c>
      <c r="B191" s="8" t="s">
        <v>235</v>
      </c>
      <c r="C191" s="18" t="s">
        <v>335</v>
      </c>
      <c r="D191" s="9" t="s">
        <v>294</v>
      </c>
      <c r="E191" s="10">
        <v>42445</v>
      </c>
      <c r="F191" s="15">
        <v>65</v>
      </c>
      <c r="G191" s="9">
        <v>40</v>
      </c>
      <c r="H191" s="20">
        <f t="shared" si="4"/>
        <v>0.61538461538461542</v>
      </c>
      <c r="I191" t="s">
        <v>301</v>
      </c>
      <c r="J191" t="s">
        <v>302</v>
      </c>
      <c r="K191" s="12">
        <f t="shared" ca="1" si="5"/>
        <v>42517</v>
      </c>
      <c r="L191" s="13">
        <v>0.29166666666666669</v>
      </c>
      <c r="M191" s="11">
        <v>4</v>
      </c>
      <c r="N191" s="21">
        <v>15</v>
      </c>
    </row>
    <row r="192" spans="1:14" ht="15" thickBot="1">
      <c r="A192">
        <v>191</v>
      </c>
      <c r="B192" s="8" t="s">
        <v>236</v>
      </c>
      <c r="C192" s="18" t="s">
        <v>334</v>
      </c>
      <c r="D192" s="9" t="s">
        <v>257</v>
      </c>
      <c r="E192" s="10">
        <v>42438</v>
      </c>
      <c r="F192" s="15">
        <v>65</v>
      </c>
      <c r="G192" s="9">
        <v>60</v>
      </c>
      <c r="H192" s="20">
        <f t="shared" si="4"/>
        <v>0.92307692307692313</v>
      </c>
      <c r="I192" t="s">
        <v>301</v>
      </c>
      <c r="J192" t="s">
        <v>302</v>
      </c>
      <c r="K192" s="12">
        <f t="shared" ca="1" si="5"/>
        <v>42517</v>
      </c>
      <c r="L192" s="13">
        <v>0.33333333333333331</v>
      </c>
      <c r="M192" s="11">
        <v>4</v>
      </c>
      <c r="N192" s="21">
        <v>15</v>
      </c>
    </row>
    <row r="193" spans="1:14" ht="15" thickBot="1">
      <c r="A193">
        <v>192</v>
      </c>
      <c r="B193" s="8" t="s">
        <v>237</v>
      </c>
      <c r="C193" s="18" t="s">
        <v>333</v>
      </c>
      <c r="D193" s="9" t="s">
        <v>258</v>
      </c>
      <c r="E193" s="10">
        <v>42438</v>
      </c>
      <c r="F193" s="15">
        <v>65</v>
      </c>
      <c r="G193" s="9">
        <v>65</v>
      </c>
      <c r="H193" s="20">
        <f t="shared" si="4"/>
        <v>1</v>
      </c>
      <c r="I193" t="s">
        <v>301</v>
      </c>
      <c r="J193" t="s">
        <v>302</v>
      </c>
      <c r="K193" s="12">
        <f t="shared" ca="1" si="5"/>
        <v>42517</v>
      </c>
      <c r="L193" s="13">
        <v>0.25</v>
      </c>
      <c r="M193" s="11">
        <v>4</v>
      </c>
      <c r="N193" s="21">
        <v>15</v>
      </c>
    </row>
    <row r="194" spans="1:14" ht="15" thickBot="1">
      <c r="A194">
        <v>193</v>
      </c>
      <c r="B194" s="8" t="s">
        <v>238</v>
      </c>
      <c r="C194" s="18" t="s">
        <v>332</v>
      </c>
      <c r="D194" s="9" t="s">
        <v>259</v>
      </c>
      <c r="E194" s="10">
        <v>42452</v>
      </c>
      <c r="F194" s="15">
        <v>240</v>
      </c>
      <c r="G194" s="9">
        <v>220</v>
      </c>
      <c r="H194" s="20">
        <f t="shared" si="4"/>
        <v>0.91666666666666663</v>
      </c>
      <c r="I194" t="s">
        <v>301</v>
      </c>
      <c r="J194" t="s">
        <v>302</v>
      </c>
      <c r="K194" s="12">
        <f t="shared" ca="1" si="5"/>
        <v>42517</v>
      </c>
      <c r="L194" s="13">
        <v>0.375</v>
      </c>
      <c r="M194" s="11">
        <v>4</v>
      </c>
      <c r="N194" s="21">
        <v>15</v>
      </c>
    </row>
    <row r="195" spans="1:14" ht="15" thickBot="1">
      <c r="A195">
        <v>194</v>
      </c>
      <c r="B195" s="8" t="s">
        <v>239</v>
      </c>
      <c r="C195" s="18" t="s">
        <v>331</v>
      </c>
      <c r="D195" s="9" t="s">
        <v>260</v>
      </c>
      <c r="E195" s="10">
        <v>42452</v>
      </c>
      <c r="F195" s="15">
        <v>65</v>
      </c>
      <c r="G195" s="9">
        <v>65</v>
      </c>
      <c r="H195" s="20">
        <f t="shared" ref="H195:H209" si="6">G195/F195</f>
        <v>1</v>
      </c>
      <c r="I195" t="s">
        <v>301</v>
      </c>
      <c r="J195" t="s">
        <v>302</v>
      </c>
      <c r="K195" s="12">
        <f t="shared" ref="K195:K209" ca="1" si="7">TODAY()</f>
        <v>42517</v>
      </c>
      <c r="L195" s="13">
        <v>0.375</v>
      </c>
      <c r="M195" s="11">
        <v>4</v>
      </c>
      <c r="N195" s="21">
        <v>15</v>
      </c>
    </row>
    <row r="196" spans="1:14" ht="15" thickBot="1">
      <c r="A196">
        <v>195</v>
      </c>
      <c r="B196" s="8" t="s">
        <v>240</v>
      </c>
      <c r="C196" s="18" t="s">
        <v>330</v>
      </c>
      <c r="D196" s="9" t="s">
        <v>261</v>
      </c>
      <c r="E196" s="10">
        <v>42333</v>
      </c>
      <c r="F196" s="15">
        <v>160</v>
      </c>
      <c r="G196" s="9">
        <v>120</v>
      </c>
      <c r="H196" s="20">
        <f t="shared" si="6"/>
        <v>0.75</v>
      </c>
      <c r="I196" t="s">
        <v>301</v>
      </c>
      <c r="J196" t="s">
        <v>302</v>
      </c>
      <c r="K196" s="12">
        <f t="shared" ca="1" si="7"/>
        <v>42517</v>
      </c>
      <c r="L196" s="13">
        <v>0.25</v>
      </c>
      <c r="M196" s="11">
        <v>4</v>
      </c>
      <c r="N196" s="21">
        <v>15</v>
      </c>
    </row>
    <row r="197" spans="1:14" ht="15" thickBot="1">
      <c r="A197">
        <v>196</v>
      </c>
      <c r="B197" s="8" t="s">
        <v>241</v>
      </c>
      <c r="C197" s="18" t="s">
        <v>329</v>
      </c>
      <c r="D197" s="9" t="s">
        <v>262</v>
      </c>
      <c r="E197" s="10">
        <v>42452</v>
      </c>
      <c r="F197" s="15">
        <v>160</v>
      </c>
      <c r="G197" s="9">
        <v>160</v>
      </c>
      <c r="H197" s="20">
        <f t="shared" si="6"/>
        <v>1</v>
      </c>
      <c r="I197" t="s">
        <v>301</v>
      </c>
      <c r="J197" t="s">
        <v>302</v>
      </c>
      <c r="K197" s="12">
        <f t="shared" ca="1" si="7"/>
        <v>42517</v>
      </c>
      <c r="L197" s="13">
        <v>0.33333333333333331</v>
      </c>
      <c r="M197" s="11">
        <v>4</v>
      </c>
      <c r="N197" s="21">
        <v>15</v>
      </c>
    </row>
    <row r="198" spans="1:14" ht="15" thickBot="1">
      <c r="A198">
        <v>197</v>
      </c>
      <c r="B198" s="8" t="s">
        <v>242</v>
      </c>
      <c r="C198" s="18" t="s">
        <v>328</v>
      </c>
      <c r="D198" s="9" t="s">
        <v>263</v>
      </c>
      <c r="E198" s="10">
        <v>42445</v>
      </c>
      <c r="F198" s="15">
        <v>160</v>
      </c>
      <c r="G198" s="9">
        <v>100</v>
      </c>
      <c r="H198" s="20">
        <f t="shared" si="6"/>
        <v>0.625</v>
      </c>
      <c r="I198" t="s">
        <v>301</v>
      </c>
      <c r="J198" t="s">
        <v>302</v>
      </c>
      <c r="K198" s="12">
        <f t="shared" ca="1" si="7"/>
        <v>42517</v>
      </c>
      <c r="L198" s="13">
        <v>0.25</v>
      </c>
      <c r="M198" s="11">
        <v>4</v>
      </c>
      <c r="N198" s="21">
        <v>15</v>
      </c>
    </row>
    <row r="199" spans="1:14" ht="15" thickBot="1">
      <c r="A199">
        <v>198</v>
      </c>
      <c r="B199" s="8" t="s">
        <v>243</v>
      </c>
      <c r="C199" s="18" t="s">
        <v>327</v>
      </c>
      <c r="D199" s="9" t="s">
        <v>264</v>
      </c>
      <c r="E199" s="10">
        <v>42445</v>
      </c>
      <c r="F199" s="15">
        <v>130</v>
      </c>
      <c r="G199" s="9">
        <v>50</v>
      </c>
      <c r="H199" s="20">
        <f t="shared" si="6"/>
        <v>0.38461538461538464</v>
      </c>
      <c r="I199" t="s">
        <v>301</v>
      </c>
      <c r="J199" t="s">
        <v>302</v>
      </c>
      <c r="K199" s="12">
        <f t="shared" ca="1" si="7"/>
        <v>42517</v>
      </c>
      <c r="L199" s="13">
        <v>0.25</v>
      </c>
      <c r="M199" s="11">
        <v>4</v>
      </c>
      <c r="N199" s="21">
        <v>15</v>
      </c>
    </row>
    <row r="200" spans="1:14" ht="15" thickBot="1">
      <c r="A200">
        <v>199</v>
      </c>
      <c r="B200" s="8" t="s">
        <v>244</v>
      </c>
      <c r="C200" s="18" t="s">
        <v>326</v>
      </c>
      <c r="D200" s="9" t="s">
        <v>265</v>
      </c>
      <c r="E200" s="10">
        <v>42431</v>
      </c>
      <c r="F200" s="15">
        <v>65</v>
      </c>
      <c r="G200" s="9">
        <v>50</v>
      </c>
      <c r="H200" s="20">
        <f t="shared" si="6"/>
        <v>0.76923076923076927</v>
      </c>
      <c r="I200" t="s">
        <v>301</v>
      </c>
      <c r="J200" t="s">
        <v>302</v>
      </c>
      <c r="K200" s="12">
        <f t="shared" ca="1" si="7"/>
        <v>42517</v>
      </c>
      <c r="L200" s="13">
        <v>0.25</v>
      </c>
      <c r="M200" s="11">
        <v>4</v>
      </c>
      <c r="N200" s="21">
        <v>15</v>
      </c>
    </row>
    <row r="201" spans="1:14" ht="16.5" thickBot="1">
      <c r="A201">
        <v>200</v>
      </c>
      <c r="B201" s="8" t="s">
        <v>245</v>
      </c>
      <c r="C201" s="18" t="s">
        <v>325</v>
      </c>
      <c r="D201" s="9" t="s">
        <v>266</v>
      </c>
      <c r="E201" s="10">
        <v>42417</v>
      </c>
      <c r="F201" s="16">
        <v>40</v>
      </c>
      <c r="G201" s="9">
        <v>40</v>
      </c>
      <c r="H201" s="20">
        <f t="shared" si="6"/>
        <v>1</v>
      </c>
      <c r="I201" t="s">
        <v>301</v>
      </c>
      <c r="J201" t="s">
        <v>302</v>
      </c>
      <c r="K201" s="12">
        <f t="shared" ca="1" si="7"/>
        <v>42517</v>
      </c>
      <c r="L201" s="13">
        <v>0.3125</v>
      </c>
      <c r="M201" s="11">
        <v>4</v>
      </c>
      <c r="N201" s="21">
        <v>15</v>
      </c>
    </row>
    <row r="202" spans="1:14" ht="15" thickBot="1">
      <c r="A202">
        <v>201</v>
      </c>
      <c r="B202" s="8" t="s">
        <v>246</v>
      </c>
      <c r="C202" s="18" t="s">
        <v>324</v>
      </c>
      <c r="D202" s="9" t="s">
        <v>267</v>
      </c>
      <c r="E202" s="10">
        <v>42445</v>
      </c>
      <c r="F202" s="15">
        <v>192</v>
      </c>
      <c r="G202" s="9">
        <v>80</v>
      </c>
      <c r="H202" s="20">
        <f t="shared" si="6"/>
        <v>0.41666666666666669</v>
      </c>
      <c r="I202" t="s">
        <v>301</v>
      </c>
      <c r="J202" t="s">
        <v>302</v>
      </c>
      <c r="K202" s="12">
        <f t="shared" ca="1" si="7"/>
        <v>42517</v>
      </c>
      <c r="L202" s="13">
        <v>0.25</v>
      </c>
      <c r="M202" s="11">
        <v>4</v>
      </c>
      <c r="N202" s="21">
        <v>15</v>
      </c>
    </row>
    <row r="203" spans="1:14" ht="15" thickBot="1">
      <c r="A203">
        <v>202</v>
      </c>
      <c r="B203" s="8" t="s">
        <v>247</v>
      </c>
      <c r="C203" s="18" t="s">
        <v>323</v>
      </c>
      <c r="D203" s="9" t="s">
        <v>268</v>
      </c>
      <c r="E203" s="10">
        <v>42445</v>
      </c>
      <c r="F203" s="15">
        <v>65</v>
      </c>
      <c r="G203" s="9">
        <v>30</v>
      </c>
      <c r="H203" s="20">
        <f t="shared" si="6"/>
        <v>0.46153846153846156</v>
      </c>
      <c r="I203" t="s">
        <v>301</v>
      </c>
      <c r="J203" t="s">
        <v>302</v>
      </c>
      <c r="K203" s="12">
        <f t="shared" ca="1" si="7"/>
        <v>42517</v>
      </c>
      <c r="L203" s="13">
        <v>0.25</v>
      </c>
      <c r="M203" s="11">
        <v>4</v>
      </c>
      <c r="N203" s="21">
        <v>15</v>
      </c>
    </row>
    <row r="204" spans="1:14" ht="15" thickBot="1">
      <c r="A204">
        <v>203</v>
      </c>
      <c r="B204" s="8" t="s">
        <v>248</v>
      </c>
      <c r="C204" s="18" t="s">
        <v>322</v>
      </c>
      <c r="D204" s="9" t="s">
        <v>269</v>
      </c>
      <c r="E204" s="10">
        <v>42445</v>
      </c>
      <c r="F204" s="15">
        <v>65</v>
      </c>
      <c r="G204" s="9">
        <v>35</v>
      </c>
      <c r="H204" s="20">
        <f t="shared" si="6"/>
        <v>0.53846153846153844</v>
      </c>
      <c r="I204" t="s">
        <v>301</v>
      </c>
      <c r="J204" t="s">
        <v>302</v>
      </c>
      <c r="K204" s="12">
        <f t="shared" ca="1" si="7"/>
        <v>42517</v>
      </c>
      <c r="L204" s="13">
        <v>0.25</v>
      </c>
      <c r="M204" s="11">
        <v>4</v>
      </c>
      <c r="N204" s="21">
        <v>15</v>
      </c>
    </row>
    <row r="205" spans="1:14" ht="16.5" thickBot="1">
      <c r="A205">
        <v>204</v>
      </c>
      <c r="B205" s="8" t="s">
        <v>249</v>
      </c>
      <c r="C205" s="18" t="s">
        <v>321</v>
      </c>
      <c r="D205" s="9" t="s">
        <v>270</v>
      </c>
      <c r="E205" s="10">
        <v>42452</v>
      </c>
      <c r="F205" s="15">
        <v>160</v>
      </c>
      <c r="G205" s="9">
        <v>100</v>
      </c>
      <c r="H205" s="20">
        <f t="shared" si="6"/>
        <v>0.625</v>
      </c>
      <c r="I205" t="s">
        <v>301</v>
      </c>
      <c r="J205" t="s">
        <v>302</v>
      </c>
      <c r="K205" s="12">
        <f t="shared" ca="1" si="7"/>
        <v>42517</v>
      </c>
      <c r="L205" s="13">
        <v>0.27083333333333331</v>
      </c>
      <c r="M205" s="11">
        <v>4</v>
      </c>
      <c r="N205" s="21">
        <v>15</v>
      </c>
    </row>
    <row r="206" spans="1:14" ht="15" thickBot="1">
      <c r="A206">
        <v>205</v>
      </c>
      <c r="B206" s="8" t="s">
        <v>250</v>
      </c>
      <c r="C206" s="18" t="s">
        <v>320</v>
      </c>
      <c r="D206" s="9" t="s">
        <v>271</v>
      </c>
      <c r="E206" s="10">
        <v>42438</v>
      </c>
      <c r="F206" s="15">
        <v>160</v>
      </c>
      <c r="G206" s="9">
        <v>100</v>
      </c>
      <c r="H206" s="20">
        <f t="shared" si="6"/>
        <v>0.625</v>
      </c>
      <c r="I206" t="s">
        <v>301</v>
      </c>
      <c r="J206" t="s">
        <v>302</v>
      </c>
      <c r="K206" s="12">
        <f t="shared" ca="1" si="7"/>
        <v>42517</v>
      </c>
      <c r="L206" s="13">
        <v>0.25</v>
      </c>
      <c r="M206" s="11">
        <v>4</v>
      </c>
      <c r="N206" s="21">
        <v>15</v>
      </c>
    </row>
    <row r="207" spans="1:14" ht="15" thickBot="1">
      <c r="A207">
        <v>206</v>
      </c>
      <c r="B207" s="8" t="s">
        <v>251</v>
      </c>
      <c r="C207" s="18" t="s">
        <v>319</v>
      </c>
      <c r="D207" s="9" t="s">
        <v>272</v>
      </c>
      <c r="E207" s="10">
        <v>42431</v>
      </c>
      <c r="F207" s="15">
        <v>160</v>
      </c>
      <c r="G207" s="9">
        <v>120</v>
      </c>
      <c r="H207" s="20">
        <f t="shared" si="6"/>
        <v>0.75</v>
      </c>
      <c r="I207" t="s">
        <v>301</v>
      </c>
      <c r="J207" t="s">
        <v>302</v>
      </c>
      <c r="K207" s="12">
        <f t="shared" ca="1" si="7"/>
        <v>42517</v>
      </c>
      <c r="L207" s="13">
        <v>0.25</v>
      </c>
      <c r="M207" s="11">
        <v>4</v>
      </c>
      <c r="N207" s="21">
        <v>15</v>
      </c>
    </row>
    <row r="208" spans="1:14" ht="15" thickBot="1">
      <c r="A208">
        <v>207</v>
      </c>
      <c r="B208" s="8" t="s">
        <v>252</v>
      </c>
      <c r="C208" s="18" t="s">
        <v>318</v>
      </c>
      <c r="D208" s="9" t="s">
        <v>273</v>
      </c>
      <c r="E208" s="10">
        <v>42438</v>
      </c>
      <c r="F208" s="15">
        <v>240</v>
      </c>
      <c r="G208" s="9">
        <v>220</v>
      </c>
      <c r="H208" s="20">
        <f t="shared" si="6"/>
        <v>0.91666666666666663</v>
      </c>
      <c r="I208" t="s">
        <v>301</v>
      </c>
      <c r="J208" t="s">
        <v>302</v>
      </c>
      <c r="K208" s="12">
        <f t="shared" ca="1" si="7"/>
        <v>42517</v>
      </c>
      <c r="L208" s="13">
        <v>0.25</v>
      </c>
      <c r="M208" s="11">
        <v>4</v>
      </c>
      <c r="N208" s="21">
        <v>15</v>
      </c>
    </row>
    <row r="209" spans="1:15" ht="15" thickBot="1">
      <c r="A209">
        <v>208</v>
      </c>
      <c r="B209" s="8" t="s">
        <v>253</v>
      </c>
      <c r="C209" s="18" t="s">
        <v>317</v>
      </c>
      <c r="D209" s="9" t="s">
        <v>274</v>
      </c>
      <c r="E209" s="9"/>
      <c r="F209" s="16">
        <v>70</v>
      </c>
      <c r="G209" s="9">
        <v>70</v>
      </c>
      <c r="H209" s="20">
        <f t="shared" si="6"/>
        <v>1</v>
      </c>
      <c r="I209" t="s">
        <v>301</v>
      </c>
      <c r="J209" t="s">
        <v>301</v>
      </c>
      <c r="K209" s="12">
        <f t="shared" ca="1" si="7"/>
        <v>42517</v>
      </c>
      <c r="L209" s="13">
        <v>0.375</v>
      </c>
      <c r="M209" s="11">
        <v>4</v>
      </c>
      <c r="N209" s="21">
        <v>15</v>
      </c>
      <c r="O209" s="9" t="s">
        <v>201</v>
      </c>
    </row>
    <row r="210" spans="1:15" ht="15" thickBot="1">
      <c r="C210" s="18"/>
      <c r="D210" s="9"/>
    </row>
    <row r="211" spans="1:15" ht="15" thickBot="1">
      <c r="C211" s="18"/>
      <c r="D211" s="9"/>
    </row>
    <row r="212" spans="1:15" ht="15" thickBot="1">
      <c r="C212" s="18"/>
      <c r="D212" s="9"/>
    </row>
    <row r="213" spans="1:15" ht="15" thickBot="1">
      <c r="C213" s="18"/>
      <c r="D213" s="9"/>
    </row>
    <row r="214" spans="1:15">
      <c r="D214" s="9"/>
    </row>
    <row r="215" spans="1:15">
      <c r="D215" s="9"/>
    </row>
    <row r="216" spans="1:15">
      <c r="D216" s="9"/>
    </row>
    <row r="217" spans="1:15">
      <c r="D217" s="9"/>
    </row>
    <row r="218" spans="1:15">
      <c r="D218" s="9"/>
    </row>
    <row r="219" spans="1:15">
      <c r="D219" s="9"/>
    </row>
    <row r="220" spans="1:15">
      <c r="D220" s="9"/>
    </row>
    <row r="221" spans="1:15">
      <c r="D221" s="9"/>
    </row>
    <row r="222" spans="1:15">
      <c r="D222" s="9"/>
    </row>
    <row r="223" spans="1:15">
      <c r="D223" s="9"/>
    </row>
    <row r="224" spans="1:15">
      <c r="D224" s="9"/>
    </row>
    <row r="225" spans="4:4">
      <c r="D225" s="9"/>
    </row>
    <row r="226" spans="4:4">
      <c r="D226" s="9"/>
    </row>
    <row r="227" spans="4:4">
      <c r="D227" s="9"/>
    </row>
    <row r="228" spans="4:4">
      <c r="D228" s="9"/>
    </row>
    <row r="229" spans="4:4">
      <c r="D229" s="9"/>
    </row>
  </sheetData>
  <hyperlinks>
    <hyperlink ref="C204" r:id="rId1" display="https://www.google.co.il/url?sa=t&amp;rct=j&amp;q=&amp;esrc=s&amp;source=web&amp;cd=5&amp;ved=0ahUKEwjr3uzb_8TMAhUFDcAKHVLuAU4QFggsMAQ&amp;url=http%3A%2F%2Fdunsguide.dundb.co.il%2FZ532186470.aspx&amp;usg=AFQjCNHGFOCTltUB8B-dazGPqVA-3Z6qwg&amp;sig2=4wB5N1pxfo9uAcFLnGP-2A&amp;bvm=bv.121421273,d.ZGg"/>
    <hyperlink ref="C202" r:id="rId2" display="http://www.d.co.il/64533510/12350/"/>
  </hyperlinks>
  <pageMargins left="0.7" right="0.7" top="0.75" bottom="0.75" header="0.3" footer="0.3"/>
  <pageSetup paperSize="9" orientation="portrait" horizontalDpi="200" verticalDpi="200"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גיליון1"/>
  <dimension ref="C2:E7"/>
  <sheetViews>
    <sheetView rightToLeft="1" workbookViewId="0">
      <selection activeCell="C8" sqref="C8"/>
    </sheetView>
  </sheetViews>
  <sheetFormatPr defaultRowHeight="14.25"/>
  <sheetData>
    <row r="2" spans="3:5" ht="15">
      <c r="C2" s="3" t="s">
        <v>17</v>
      </c>
      <c r="D2" s="3" t="s">
        <v>296</v>
      </c>
      <c r="E2" s="3" t="s">
        <v>314</v>
      </c>
    </row>
    <row r="3" spans="3:5">
      <c r="C3">
        <v>1</v>
      </c>
      <c r="D3" t="s">
        <v>307</v>
      </c>
      <c r="E3" t="s">
        <v>308</v>
      </c>
    </row>
    <row r="4" spans="3:5">
      <c r="C4">
        <v>2</v>
      </c>
      <c r="D4" t="s">
        <v>316</v>
      </c>
      <c r="E4" t="s">
        <v>309</v>
      </c>
    </row>
    <row r="5" spans="3:5">
      <c r="C5">
        <v>3</v>
      </c>
      <c r="D5" t="s">
        <v>313</v>
      </c>
      <c r="E5" t="s">
        <v>310</v>
      </c>
    </row>
    <row r="6" spans="3:5" ht="15">
      <c r="C6">
        <v>4</v>
      </c>
      <c r="D6" s="17" t="s">
        <v>315</v>
      </c>
      <c r="E6" t="s">
        <v>311</v>
      </c>
    </row>
    <row r="7" spans="3:5">
      <c r="C7">
        <v>5</v>
      </c>
      <c r="D7" t="s">
        <v>306</v>
      </c>
      <c r="E7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Agents</vt:lpstr>
      <vt:lpstr>specialty</vt:lpstr>
      <vt:lpstr>Tasks</vt:lpstr>
      <vt:lpstr>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2016-05-27T08:35:00Z</dcterms:modified>
</cp:coreProperties>
</file>