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guozhenli/Dropbox/PHD Dissertation/Data/MDHD_FLRM/input/"/>
    </mc:Choice>
  </mc:AlternateContent>
  <bookViews>
    <workbookView xWindow="0" yWindow="460" windowWidth="28800" windowHeight="16640" tabRatio="500"/>
  </bookViews>
  <sheets>
    <sheet name="Sheet1" sheetId="1" r:id="rId1"/>
  </sheets>
  <definedNames>
    <definedName name="_xlnm._FilterDatabase" localSheetId="0" hidden="1">Sheet1!$A$1:$H$76</definedName>
  </definedNames>
  <calcPr calcId="171027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E3" i="1"/>
  <c r="G4" i="1"/>
  <c r="E4" i="1"/>
  <c r="G5" i="1"/>
  <c r="E5" i="1"/>
  <c r="G6" i="1"/>
  <c r="E6" i="1"/>
  <c r="G7" i="1"/>
  <c r="E7" i="1"/>
  <c r="G8" i="1"/>
  <c r="E8" i="1"/>
  <c r="G9" i="1"/>
  <c r="E9" i="1"/>
  <c r="G10" i="1"/>
  <c r="E10" i="1"/>
  <c r="G11" i="1"/>
  <c r="E11" i="1"/>
  <c r="G12" i="1"/>
  <c r="E12" i="1"/>
  <c r="G13" i="1"/>
  <c r="E13" i="1"/>
  <c r="G14" i="1"/>
  <c r="E14" i="1"/>
  <c r="G15" i="1"/>
  <c r="E15" i="1"/>
  <c r="G16" i="1"/>
  <c r="E16" i="1"/>
  <c r="G17" i="1"/>
  <c r="E17" i="1"/>
  <c r="G18" i="1"/>
  <c r="E18" i="1"/>
  <c r="G19" i="1"/>
  <c r="E19" i="1"/>
  <c r="G20" i="1"/>
  <c r="E20" i="1"/>
  <c r="G21" i="1"/>
  <c r="E21" i="1"/>
  <c r="G22" i="1"/>
  <c r="E22" i="1"/>
  <c r="G23" i="1"/>
  <c r="E23" i="1"/>
  <c r="G24" i="1"/>
  <c r="E24" i="1"/>
  <c r="G25" i="1"/>
  <c r="E25" i="1"/>
  <c r="G26" i="1"/>
  <c r="E26" i="1"/>
  <c r="G27" i="1"/>
  <c r="E27" i="1"/>
  <c r="G28" i="1"/>
  <c r="E28" i="1"/>
  <c r="G29" i="1"/>
  <c r="E29" i="1"/>
  <c r="G30" i="1"/>
  <c r="E30" i="1"/>
  <c r="G31" i="1"/>
  <c r="E31" i="1"/>
  <c r="G32" i="1"/>
  <c r="E32" i="1"/>
  <c r="G33" i="1"/>
  <c r="E33" i="1"/>
  <c r="G34" i="1"/>
  <c r="E34" i="1"/>
  <c r="G35" i="1"/>
  <c r="E35" i="1"/>
  <c r="G36" i="1"/>
  <c r="E36" i="1"/>
  <c r="G37" i="1"/>
  <c r="E37" i="1"/>
  <c r="G38" i="1"/>
  <c r="E38" i="1"/>
  <c r="G39" i="1"/>
  <c r="E39" i="1"/>
  <c r="G40" i="1"/>
  <c r="E40" i="1"/>
  <c r="G41" i="1"/>
  <c r="E41" i="1"/>
  <c r="G42" i="1"/>
  <c r="E42" i="1"/>
  <c r="G43" i="1"/>
  <c r="E43" i="1"/>
  <c r="G44" i="1"/>
  <c r="E44" i="1"/>
  <c r="G45" i="1"/>
  <c r="E45" i="1"/>
  <c r="G46" i="1"/>
  <c r="E46" i="1"/>
  <c r="G47" i="1"/>
  <c r="E47" i="1"/>
  <c r="G48" i="1"/>
  <c r="E48" i="1"/>
  <c r="G49" i="1"/>
  <c r="E49" i="1"/>
  <c r="G50" i="1"/>
  <c r="E50" i="1"/>
  <c r="G51" i="1"/>
  <c r="E51" i="1"/>
  <c r="G52" i="1"/>
  <c r="E52" i="1"/>
  <c r="G53" i="1"/>
  <c r="E53" i="1"/>
  <c r="G54" i="1"/>
  <c r="E54" i="1"/>
  <c r="G55" i="1"/>
  <c r="E55" i="1"/>
  <c r="G56" i="1"/>
  <c r="E56" i="1"/>
  <c r="G57" i="1"/>
  <c r="E57" i="1"/>
  <c r="G58" i="1"/>
  <c r="E58" i="1"/>
  <c r="G59" i="1"/>
  <c r="E59" i="1"/>
  <c r="G60" i="1"/>
  <c r="E60" i="1"/>
  <c r="G61" i="1"/>
  <c r="E61" i="1"/>
  <c r="G62" i="1"/>
  <c r="E62" i="1"/>
  <c r="G63" i="1"/>
  <c r="E63" i="1"/>
  <c r="G64" i="1"/>
  <c r="E64" i="1"/>
  <c r="G65" i="1"/>
  <c r="E65" i="1"/>
  <c r="G66" i="1"/>
  <c r="E66" i="1"/>
  <c r="G67" i="1"/>
  <c r="E67" i="1"/>
  <c r="G68" i="1"/>
  <c r="E68" i="1"/>
  <c r="G69" i="1"/>
  <c r="E69" i="1"/>
  <c r="G70" i="1"/>
  <c r="E70" i="1"/>
  <c r="G71" i="1"/>
  <c r="E71" i="1"/>
  <c r="G72" i="1"/>
  <c r="E72" i="1"/>
  <c r="G73" i="1"/>
  <c r="E73" i="1"/>
  <c r="G74" i="1"/>
  <c r="E74" i="1"/>
  <c r="G75" i="1"/>
  <c r="E75" i="1"/>
  <c r="G76" i="1"/>
  <c r="E7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G2" i="1"/>
  <c r="E2" i="1"/>
  <c r="D2" i="1"/>
</calcChain>
</file>

<file path=xl/sharedStrings.xml><?xml version="1.0" encoding="utf-8"?>
<sst xmlns="http://schemas.openxmlformats.org/spreadsheetml/2006/main" count="234" uniqueCount="166">
  <si>
    <t>rank</t>
  </si>
  <si>
    <t>lon</t>
  </si>
  <si>
    <t>lat</t>
  </si>
  <si>
    <t>Redding</t>
  </si>
  <si>
    <t>Red Bluff</t>
  </si>
  <si>
    <t>Dunnigan</t>
  </si>
  <si>
    <t>Woodland</t>
  </si>
  <si>
    <t>SMF</t>
  </si>
  <si>
    <t>Sacramento</t>
  </si>
  <si>
    <t>Roseville</t>
  </si>
  <si>
    <t>Elk Grove</t>
  </si>
  <si>
    <t>Lodi</t>
  </si>
  <si>
    <t>Stockton</t>
  </si>
  <si>
    <t>Davis</t>
  </si>
  <si>
    <t>Vacaville</t>
  </si>
  <si>
    <t>Richmond</t>
  </si>
  <si>
    <t>Oakland</t>
  </si>
  <si>
    <t>San Francisco</t>
  </si>
  <si>
    <t>Port of SF</t>
  </si>
  <si>
    <t>SFO</t>
  </si>
  <si>
    <t>San Jose</t>
  </si>
  <si>
    <t>Hayward</t>
  </si>
  <si>
    <t>Tracy</t>
  </si>
  <si>
    <t>I-5 &amp; CA-152</t>
  </si>
  <si>
    <t>Wheeler Ridge</t>
  </si>
  <si>
    <t>Modesto</t>
  </si>
  <si>
    <t>Merced</t>
  </si>
  <si>
    <t>Fresno</t>
  </si>
  <si>
    <t>Bakersfield</t>
  </si>
  <si>
    <t>San Fernando</t>
  </si>
  <si>
    <t>Santa Monica</t>
  </si>
  <si>
    <t>LAX</t>
  </si>
  <si>
    <t>I-405 &amp; I-710</t>
  </si>
  <si>
    <t>Irvine</t>
  </si>
  <si>
    <t>East LA</t>
  </si>
  <si>
    <t>Downtown LA</t>
  </si>
  <si>
    <t>Cal State LA</t>
  </si>
  <si>
    <t>Ontario</t>
  </si>
  <si>
    <t>San Diego</t>
  </si>
  <si>
    <t>Vallejo</t>
  </si>
  <si>
    <t>San Mateo</t>
  </si>
  <si>
    <t>Gilroy</t>
  </si>
  <si>
    <t>Chevron Firebaugh</t>
  </si>
  <si>
    <t>Harris Ranch</t>
  </si>
  <si>
    <t>Hillcrest Travel Plaza</t>
  </si>
  <si>
    <t>Kettleman City</t>
  </si>
  <si>
    <t>Lost Hills</t>
  </si>
  <si>
    <t>Buttonwillow</t>
  </si>
  <si>
    <t>Flag City</t>
  </si>
  <si>
    <t>Ripon</t>
  </si>
  <si>
    <t>Livingston</t>
  </si>
  <si>
    <t>Chowchilla</t>
  </si>
  <si>
    <t>Pilot Travel Center Madera</t>
  </si>
  <si>
    <t>Herndon</t>
  </si>
  <si>
    <t>Malaga</t>
  </si>
  <si>
    <t>Shell Truck Stop Fowler</t>
  </si>
  <si>
    <t>Selma Valero Gas Staion</t>
  </si>
  <si>
    <t>Traver</t>
  </si>
  <si>
    <t>Goshen</t>
  </si>
  <si>
    <t>Tulare</t>
  </si>
  <si>
    <t>Tipton</t>
  </si>
  <si>
    <t>Pixley</t>
  </si>
  <si>
    <t>Earlimart</t>
  </si>
  <si>
    <t>Akal Travel Plaza</t>
  </si>
  <si>
    <t>Bear Mountain Truck Stop</t>
  </si>
  <si>
    <t>Flying J Travel Plaza Bakersfield</t>
  </si>
  <si>
    <t>Lebec</t>
  </si>
  <si>
    <t>Castaic</t>
  </si>
  <si>
    <t>Fontana</t>
  </si>
  <si>
    <t>Oceanside</t>
  </si>
  <si>
    <t>node_id</t>
  </si>
  <si>
    <t>node_name</t>
  </si>
  <si>
    <t>Willows</t>
  </si>
  <si>
    <t>Orland</t>
  </si>
  <si>
    <t>Rolling Hills Casino</t>
  </si>
  <si>
    <t>Corning</t>
  </si>
  <si>
    <t>Cottonwood</t>
  </si>
  <si>
    <t>TA Redding</t>
  </si>
  <si>
    <t>40.58545,-122.360642</t>
  </si>
  <si>
    <t>38.689872,-121.755159</t>
  </si>
  <si>
    <t>38.743535,-121.271214</t>
  </si>
  <si>
    <t>38.522138,-121.767962</t>
  </si>
  <si>
    <t>38.372705,-121.954351</t>
  </si>
  <si>
    <t>37.935728,-122.326836</t>
  </si>
  <si>
    <t>37.800501,-122.279569</t>
  </si>
  <si>
    <t>37.773857,-122.4068</t>
  </si>
  <si>
    <t>37.644935,-122.093808</t>
  </si>
  <si>
    <t>37.948402,-121.300953</t>
  </si>
  <si>
    <t>37.767452,-121.331654</t>
  </si>
  <si>
    <t>35.003797,-118.950957</t>
  </si>
  <si>
    <t>37.639929,-121.007921</t>
  </si>
  <si>
    <t>34.030219,-118.432848</t>
  </si>
  <si>
    <t>34.233786,-118.410964</t>
  </si>
  <si>
    <t>Sun Valley</t>
  </si>
  <si>
    <t>32.700506,-117.141815</t>
  </si>
  <si>
    <t>36.076994,-120.102623</t>
  </si>
  <si>
    <t>35.618619,-119.655239</t>
  </si>
  <si>
    <t>38.118616,-121.399425</t>
  </si>
  <si>
    <t>37.752922,-121.143354</t>
  </si>
  <si>
    <t>37.390738,-120.737311</t>
  </si>
  <si>
    <t>37.01997,-120.130836</t>
  </si>
  <si>
    <t>36.83218,-119.917683</t>
  </si>
  <si>
    <t>36.547321,-119.596709</t>
  </si>
  <si>
    <t>36.349499,-119.427755</t>
  </si>
  <si>
    <t>35.971757,-119.292575</t>
  </si>
  <si>
    <t>35.893395,-119.275005</t>
  </si>
  <si>
    <t>35.820819,-119.258981</t>
  </si>
  <si>
    <t>35.53009,-119.189969</t>
  </si>
  <si>
    <t>34.067083,-117.438134</t>
  </si>
  <si>
    <t>33.204365,-117.38288</t>
  </si>
  <si>
    <t>40.506086,-122.338614</t>
  </si>
  <si>
    <t>latlon_delim_pos</t>
  </si>
  <si>
    <t>latlon_str</t>
  </si>
  <si>
    <t>faf_zone</t>
  </si>
  <si>
    <t>Rest of CA</t>
  </si>
  <si>
    <t>Sacramento CA</t>
  </si>
  <si>
    <t>San Francisco CA</t>
  </si>
  <si>
    <t>Fresno CA</t>
  </si>
  <si>
    <t>Los Angeles CA</t>
  </si>
  <si>
    <t>San Diego CA</t>
  </si>
  <si>
    <t>None</t>
  </si>
  <si>
    <t>San Pedro Bay Ports</t>
  </si>
  <si>
    <t>35.981574,-119.960425</t>
  </si>
  <si>
    <t>35.400492,-119.399851</t>
  </si>
  <si>
    <t>36.253328,-120.243537</t>
  </si>
  <si>
    <t>38.567917,-121.511491</t>
  </si>
  <si>
    <t>40.179209,-122.224084</t>
  </si>
  <si>
    <t>38.860841,-121.953458</t>
  </si>
  <si>
    <t>38.67109,-121.59364</t>
  </si>
  <si>
    <t>38.408947,-121.388703</t>
  </si>
  <si>
    <t>38.117952,-121.257655</t>
  </si>
  <si>
    <t>37.748918,-122.403985</t>
  </si>
  <si>
    <t>37.613703,-122.396905</t>
  </si>
  <si>
    <t>37.363853,-121.901155</t>
  </si>
  <si>
    <t>37.056776,-120.970113</t>
  </si>
  <si>
    <t>37.300335,-120.493188</t>
  </si>
  <si>
    <t>36.741149,-119.815736</t>
  </si>
  <si>
    <t>35.353222,-119.039648</t>
  </si>
  <si>
    <t>34.294208,-118.470854</t>
  </si>
  <si>
    <t>33.93098,-118.368544</t>
  </si>
  <si>
    <t>33.767051,-118.208378</t>
  </si>
  <si>
    <t>33.827017,-118.207721</t>
  </si>
  <si>
    <t>33.638946,-117.730865</t>
  </si>
  <si>
    <t>34.016108,-118.173205</t>
  </si>
  <si>
    <t>34.028854,-118.214046</t>
  </si>
  <si>
    <t>34.061096,-118.165326</t>
  </si>
  <si>
    <t>34.067459,-117.590824</t>
  </si>
  <si>
    <t>38.09157,-122.230531</t>
  </si>
  <si>
    <t>37.553879,-122.296767</t>
  </si>
  <si>
    <t>37.002082,-121.556439</t>
  </si>
  <si>
    <t>36.638199,-120.62202</t>
  </si>
  <si>
    <t>37.098864,-120.216793</t>
  </si>
  <si>
    <t>36.679182,-119.743093</t>
  </si>
  <si>
    <t>36.607239,-119.663406</t>
  </si>
  <si>
    <t>36.451963,-119.49055</t>
  </si>
  <si>
    <t>36.182343,-119.328694</t>
  </si>
  <si>
    <t>36.052756,-119.310989</t>
  </si>
  <si>
    <t>35.208693,-119.01046</t>
  </si>
  <si>
    <t>34.493555,-118.622253</t>
  </si>
  <si>
    <t>39.525656,-122.21488</t>
  </si>
  <si>
    <t>39.750768,-122.205669</t>
  </si>
  <si>
    <t>39.88153,-122.200252</t>
  </si>
  <si>
    <t>40.367499,-122.284298</t>
  </si>
  <si>
    <t>39.906843,-122.200326</t>
  </si>
  <si>
    <t>34.825707,-118.873787</t>
  </si>
  <si>
    <t>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</si>
</sst>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abSelected="1" zoomScale="117" zoomScaleNormal="120" workbookViewId="0">
      <selection activeCell="I49" sqref="I49"/>
    </sheetView>
  </sheetViews>
  <sheetFormatPr baseColWidth="10" defaultColWidth="11" defaultRowHeight="16" x14ac:dyDescent="0.2"/>
  <cols>
    <col min="1" max="1" width="7.33203125" bestFit="1" customWidth="1"/>
    <col min="2" max="2" width="27.1640625" bestFit="1" customWidth="1"/>
    <col min="3" max="3" width="4.6640625" bestFit="1" customWidth="1"/>
    <col min="4" max="4" width="11.33203125" bestFit="1" customWidth="1"/>
    <col min="5" max="5" width="9.6640625" bestFit="1" customWidth="1"/>
    <col min="6" max="6" width="20.5" bestFit="1" customWidth="1"/>
    <col min="7" max="7" width="15.1640625" bestFit="1" customWidth="1"/>
  </cols>
  <sheetData>
    <row r="1" spans="1:9" x14ac:dyDescent="0.2">
      <c r="A1" t="s">
        <v>70</v>
      </c>
      <c r="B1" t="s">
        <v>71</v>
      </c>
      <c r="C1" t="s">
        <v>0</v>
      </c>
      <c r="D1" t="s">
        <v>1</v>
      </c>
      <c r="E1" t="s">
        <v>2</v>
      </c>
      <c r="F1" t="s">
        <v>112</v>
      </c>
      <c r="G1" t="s">
        <v>111</v>
      </c>
      <c r="H1" t="s">
        <v>113</v>
      </c>
      <c r="I1" t="s">
        <v>165</v>
      </c>
    </row>
    <row r="2" spans="1:9" x14ac:dyDescent="0.2">
      <c r="A2">
        <v>1</v>
      </c>
      <c r="B2" t="s">
        <v>3</v>
      </c>
      <c r="C2">
        <v>1</v>
      </c>
      <c r="D2" t="str">
        <f>RIGHT(F2,LEN(F2)-G2)</f>
        <v>-122.360642</v>
      </c>
      <c r="E2" t="str">
        <f>LEFT(F2,G2-1)</f>
        <v>40.58545</v>
      </c>
      <c r="F2" t="s">
        <v>78</v>
      </c>
      <c r="G2">
        <f>FIND(",", F2)</f>
        <v>9</v>
      </c>
      <c r="H2" t="s">
        <v>114</v>
      </c>
      <c r="I2">
        <v>1</v>
      </c>
    </row>
    <row r="3" spans="1:9" x14ac:dyDescent="0.2">
      <c r="A3">
        <v>2</v>
      </c>
      <c r="B3" t="s">
        <v>4</v>
      </c>
      <c r="C3">
        <v>1</v>
      </c>
      <c r="D3" t="str">
        <f t="shared" ref="D3:D65" si="0">RIGHT(F3,LEN(F3)-G3)</f>
        <v>-122.224084</v>
      </c>
      <c r="E3" t="str">
        <f t="shared" ref="E3:E65" si="1">LEFT(F3,G3-1)</f>
        <v>40.179209</v>
      </c>
      <c r="F3" t="s">
        <v>126</v>
      </c>
      <c r="G3">
        <f t="shared" ref="G3:G65" si="2">FIND(",", F3)</f>
        <v>10</v>
      </c>
      <c r="H3" t="s">
        <v>114</v>
      </c>
      <c r="I3">
        <v>1</v>
      </c>
    </row>
    <row r="4" spans="1:9" x14ac:dyDescent="0.2">
      <c r="A4">
        <v>3</v>
      </c>
      <c r="B4" t="s">
        <v>5</v>
      </c>
      <c r="C4">
        <v>2</v>
      </c>
      <c r="D4" t="str">
        <f t="shared" si="0"/>
        <v>-121.953458</v>
      </c>
      <c r="E4" t="str">
        <f t="shared" si="1"/>
        <v>38.860841</v>
      </c>
      <c r="F4" t="s">
        <v>127</v>
      </c>
      <c r="G4">
        <f t="shared" si="2"/>
        <v>10</v>
      </c>
      <c r="H4" t="s">
        <v>120</v>
      </c>
      <c r="I4">
        <v>0</v>
      </c>
    </row>
    <row r="5" spans="1:9" x14ac:dyDescent="0.2">
      <c r="A5">
        <v>4</v>
      </c>
      <c r="B5" t="s">
        <v>6</v>
      </c>
      <c r="C5">
        <v>2</v>
      </c>
      <c r="D5" t="str">
        <f t="shared" si="0"/>
        <v>-121.755159</v>
      </c>
      <c r="E5" t="str">
        <f t="shared" si="1"/>
        <v>38.689872</v>
      </c>
      <c r="F5" t="s">
        <v>79</v>
      </c>
      <c r="G5">
        <f t="shared" si="2"/>
        <v>10</v>
      </c>
      <c r="H5" t="s">
        <v>120</v>
      </c>
      <c r="I5">
        <v>0</v>
      </c>
    </row>
    <row r="6" spans="1:9" x14ac:dyDescent="0.2">
      <c r="A6">
        <v>5</v>
      </c>
      <c r="B6" t="s">
        <v>7</v>
      </c>
      <c r="C6">
        <v>1</v>
      </c>
      <c r="D6" t="str">
        <f t="shared" si="0"/>
        <v>-121.59364</v>
      </c>
      <c r="E6" t="str">
        <f t="shared" si="1"/>
        <v>38.67109</v>
      </c>
      <c r="F6" t="s">
        <v>128</v>
      </c>
      <c r="G6">
        <f t="shared" si="2"/>
        <v>9</v>
      </c>
      <c r="H6" t="s">
        <v>115</v>
      </c>
      <c r="I6">
        <v>1</v>
      </c>
    </row>
    <row r="7" spans="1:9" x14ac:dyDescent="0.2">
      <c r="A7">
        <v>6</v>
      </c>
      <c r="B7" t="s">
        <v>8</v>
      </c>
      <c r="C7">
        <v>1</v>
      </c>
      <c r="D7" t="str">
        <f t="shared" si="0"/>
        <v>-121.511491</v>
      </c>
      <c r="E7" t="str">
        <f t="shared" si="1"/>
        <v>38.567917</v>
      </c>
      <c r="F7" t="s">
        <v>125</v>
      </c>
      <c r="G7">
        <f t="shared" si="2"/>
        <v>10</v>
      </c>
      <c r="H7" t="s">
        <v>115</v>
      </c>
      <c r="I7">
        <v>1</v>
      </c>
    </row>
    <row r="8" spans="1:9" x14ac:dyDescent="0.2">
      <c r="A8">
        <v>7</v>
      </c>
      <c r="B8" t="s">
        <v>9</v>
      </c>
      <c r="C8">
        <v>1</v>
      </c>
      <c r="D8" t="str">
        <f t="shared" si="0"/>
        <v>-121.271214</v>
      </c>
      <c r="E8" t="str">
        <f t="shared" si="1"/>
        <v>38.743535</v>
      </c>
      <c r="F8" t="s">
        <v>80</v>
      </c>
      <c r="G8">
        <f t="shared" si="2"/>
        <v>10</v>
      </c>
      <c r="H8" t="s">
        <v>115</v>
      </c>
      <c r="I8">
        <v>1</v>
      </c>
    </row>
    <row r="9" spans="1:9" x14ac:dyDescent="0.2">
      <c r="A9">
        <v>8</v>
      </c>
      <c r="B9" t="s">
        <v>10</v>
      </c>
      <c r="C9">
        <v>3</v>
      </c>
      <c r="D9" t="str">
        <f t="shared" si="0"/>
        <v>-121.388703</v>
      </c>
      <c r="E9" t="str">
        <f t="shared" si="1"/>
        <v>38.408947</v>
      </c>
      <c r="F9" t="s">
        <v>129</v>
      </c>
      <c r="G9">
        <f t="shared" si="2"/>
        <v>10</v>
      </c>
      <c r="H9" t="s">
        <v>120</v>
      </c>
      <c r="I9">
        <v>0</v>
      </c>
    </row>
    <row r="10" spans="1:9" x14ac:dyDescent="0.2">
      <c r="A10">
        <v>9</v>
      </c>
      <c r="B10" t="s">
        <v>11</v>
      </c>
      <c r="C10">
        <v>3</v>
      </c>
      <c r="D10" t="str">
        <f t="shared" si="0"/>
        <v>-121.257655</v>
      </c>
      <c r="E10" t="str">
        <f t="shared" si="1"/>
        <v>38.117952</v>
      </c>
      <c r="F10" t="s">
        <v>130</v>
      </c>
      <c r="G10">
        <f t="shared" si="2"/>
        <v>10</v>
      </c>
      <c r="H10" t="s">
        <v>120</v>
      </c>
      <c r="I10">
        <v>0</v>
      </c>
    </row>
    <row r="11" spans="1:9" x14ac:dyDescent="0.2">
      <c r="A11">
        <v>10</v>
      </c>
      <c r="B11" t="s">
        <v>13</v>
      </c>
      <c r="C11">
        <v>2</v>
      </c>
      <c r="D11" t="str">
        <f t="shared" si="0"/>
        <v>-121.767962</v>
      </c>
      <c r="E11" t="str">
        <f t="shared" si="1"/>
        <v>38.522138</v>
      </c>
      <c r="F11" t="s">
        <v>81</v>
      </c>
      <c r="G11">
        <f t="shared" si="2"/>
        <v>10</v>
      </c>
      <c r="H11" t="s">
        <v>120</v>
      </c>
      <c r="I11">
        <v>0</v>
      </c>
    </row>
    <row r="12" spans="1:9" x14ac:dyDescent="0.2">
      <c r="A12">
        <v>11</v>
      </c>
      <c r="B12" t="s">
        <v>14</v>
      </c>
      <c r="C12">
        <v>2</v>
      </c>
      <c r="D12" t="str">
        <f t="shared" si="0"/>
        <v>-121.954351</v>
      </c>
      <c r="E12" t="str">
        <f t="shared" si="1"/>
        <v>38.372705</v>
      </c>
      <c r="F12" t="s">
        <v>82</v>
      </c>
      <c r="G12">
        <f t="shared" si="2"/>
        <v>10</v>
      </c>
      <c r="H12" t="s">
        <v>120</v>
      </c>
      <c r="I12">
        <v>0</v>
      </c>
    </row>
    <row r="13" spans="1:9" x14ac:dyDescent="0.2">
      <c r="A13">
        <v>12</v>
      </c>
      <c r="B13" t="s">
        <v>15</v>
      </c>
      <c r="C13">
        <v>1</v>
      </c>
      <c r="D13" t="str">
        <f t="shared" si="0"/>
        <v>-122.326836</v>
      </c>
      <c r="E13" t="str">
        <f t="shared" si="1"/>
        <v>37.935728</v>
      </c>
      <c r="F13" t="s">
        <v>83</v>
      </c>
      <c r="G13">
        <f t="shared" si="2"/>
        <v>10</v>
      </c>
      <c r="H13" t="s">
        <v>116</v>
      </c>
      <c r="I13">
        <v>1</v>
      </c>
    </row>
    <row r="14" spans="1:9" x14ac:dyDescent="0.2">
      <c r="A14">
        <v>13</v>
      </c>
      <c r="B14" t="s">
        <v>16</v>
      </c>
      <c r="C14">
        <v>1</v>
      </c>
      <c r="D14" t="str">
        <f t="shared" si="0"/>
        <v>-122.279569</v>
      </c>
      <c r="E14" t="str">
        <f t="shared" si="1"/>
        <v>37.800501</v>
      </c>
      <c r="F14" t="s">
        <v>84</v>
      </c>
      <c r="G14">
        <f t="shared" si="2"/>
        <v>10</v>
      </c>
      <c r="H14" t="s">
        <v>116</v>
      </c>
      <c r="I14">
        <v>1</v>
      </c>
    </row>
    <row r="15" spans="1:9" x14ac:dyDescent="0.2">
      <c r="A15">
        <v>14</v>
      </c>
      <c r="B15" t="s">
        <v>17</v>
      </c>
      <c r="C15">
        <v>1</v>
      </c>
      <c r="D15" t="str">
        <f t="shared" si="0"/>
        <v>-122.4068</v>
      </c>
      <c r="E15" t="str">
        <f t="shared" si="1"/>
        <v>37.773857</v>
      </c>
      <c r="F15" t="s">
        <v>85</v>
      </c>
      <c r="G15">
        <f t="shared" si="2"/>
        <v>10</v>
      </c>
      <c r="H15" t="s">
        <v>116</v>
      </c>
      <c r="I15">
        <v>1</v>
      </c>
    </row>
    <row r="16" spans="1:9" x14ac:dyDescent="0.2">
      <c r="A16">
        <v>15</v>
      </c>
      <c r="B16" t="s">
        <v>18</v>
      </c>
      <c r="C16">
        <v>1</v>
      </c>
      <c r="D16" t="str">
        <f t="shared" si="0"/>
        <v>-122.403985</v>
      </c>
      <c r="E16" t="str">
        <f t="shared" si="1"/>
        <v>37.748918</v>
      </c>
      <c r="F16" t="s">
        <v>131</v>
      </c>
      <c r="G16">
        <f t="shared" si="2"/>
        <v>10</v>
      </c>
      <c r="H16" t="s">
        <v>116</v>
      </c>
      <c r="I16">
        <v>1</v>
      </c>
    </row>
    <row r="17" spans="1:9" x14ac:dyDescent="0.2">
      <c r="A17">
        <v>16</v>
      </c>
      <c r="B17" t="s">
        <v>19</v>
      </c>
      <c r="C17">
        <v>1</v>
      </c>
      <c r="D17" t="str">
        <f t="shared" si="0"/>
        <v>-122.396905</v>
      </c>
      <c r="E17" t="str">
        <f t="shared" si="1"/>
        <v>37.613703</v>
      </c>
      <c r="F17" t="s">
        <v>132</v>
      </c>
      <c r="G17">
        <f t="shared" si="2"/>
        <v>10</v>
      </c>
      <c r="H17" t="s">
        <v>116</v>
      </c>
      <c r="I17">
        <v>1</v>
      </c>
    </row>
    <row r="18" spans="1:9" x14ac:dyDescent="0.2">
      <c r="A18">
        <v>17</v>
      </c>
      <c r="B18" t="s">
        <v>20</v>
      </c>
      <c r="C18">
        <v>1</v>
      </c>
      <c r="D18" t="str">
        <f t="shared" si="0"/>
        <v>-121.901155</v>
      </c>
      <c r="E18" t="str">
        <f t="shared" si="1"/>
        <v>37.363853</v>
      </c>
      <c r="F18" t="s">
        <v>133</v>
      </c>
      <c r="G18">
        <f t="shared" si="2"/>
        <v>10</v>
      </c>
      <c r="H18" t="s">
        <v>116</v>
      </c>
      <c r="I18">
        <v>1</v>
      </c>
    </row>
    <row r="19" spans="1:9" x14ac:dyDescent="0.2">
      <c r="A19">
        <v>18</v>
      </c>
      <c r="B19" t="s">
        <v>21</v>
      </c>
      <c r="C19">
        <v>1</v>
      </c>
      <c r="D19" t="str">
        <f t="shared" si="0"/>
        <v>-122.093808</v>
      </c>
      <c r="E19" t="str">
        <f t="shared" si="1"/>
        <v>37.644935</v>
      </c>
      <c r="F19" t="s">
        <v>86</v>
      </c>
      <c r="G19">
        <f t="shared" si="2"/>
        <v>10</v>
      </c>
      <c r="H19" t="s">
        <v>116</v>
      </c>
      <c r="I19">
        <v>1</v>
      </c>
    </row>
    <row r="20" spans="1:9" x14ac:dyDescent="0.2">
      <c r="A20">
        <v>19</v>
      </c>
      <c r="B20" t="s">
        <v>12</v>
      </c>
      <c r="C20">
        <v>1</v>
      </c>
      <c r="D20" t="str">
        <f t="shared" si="0"/>
        <v>-121.300953</v>
      </c>
      <c r="E20" t="str">
        <f t="shared" si="1"/>
        <v>37.948402</v>
      </c>
      <c r="F20" t="s">
        <v>87</v>
      </c>
      <c r="G20">
        <f t="shared" si="2"/>
        <v>10</v>
      </c>
      <c r="H20" t="s">
        <v>116</v>
      </c>
      <c r="I20">
        <v>1</v>
      </c>
    </row>
    <row r="21" spans="1:9" x14ac:dyDescent="0.2">
      <c r="A21">
        <v>20</v>
      </c>
      <c r="B21" t="s">
        <v>22</v>
      </c>
      <c r="C21">
        <v>2</v>
      </c>
      <c r="D21" t="str">
        <f t="shared" si="0"/>
        <v>-121.331654</v>
      </c>
      <c r="E21" t="str">
        <f t="shared" si="1"/>
        <v>37.767452</v>
      </c>
      <c r="F21" t="s">
        <v>88</v>
      </c>
      <c r="G21">
        <f t="shared" si="2"/>
        <v>10</v>
      </c>
      <c r="H21" t="s">
        <v>120</v>
      </c>
      <c r="I21">
        <v>0</v>
      </c>
    </row>
    <row r="22" spans="1:9" x14ac:dyDescent="0.2">
      <c r="A22">
        <v>21</v>
      </c>
      <c r="B22" t="s">
        <v>23</v>
      </c>
      <c r="C22">
        <v>2</v>
      </c>
      <c r="D22" t="str">
        <f t="shared" si="0"/>
        <v>-120.970113</v>
      </c>
      <c r="E22" t="str">
        <f t="shared" si="1"/>
        <v>37.056776</v>
      </c>
      <c r="F22" t="s">
        <v>134</v>
      </c>
      <c r="G22">
        <f t="shared" si="2"/>
        <v>10</v>
      </c>
      <c r="H22" t="s">
        <v>120</v>
      </c>
      <c r="I22">
        <v>0</v>
      </c>
    </row>
    <row r="23" spans="1:9" x14ac:dyDescent="0.2">
      <c r="A23">
        <v>22</v>
      </c>
      <c r="B23" t="s">
        <v>24</v>
      </c>
      <c r="C23">
        <v>2</v>
      </c>
      <c r="D23" t="str">
        <f t="shared" si="0"/>
        <v>-118.950957</v>
      </c>
      <c r="E23" t="str">
        <f t="shared" si="1"/>
        <v>35.003797</v>
      </c>
      <c r="F23" t="s">
        <v>89</v>
      </c>
      <c r="G23">
        <f t="shared" si="2"/>
        <v>10</v>
      </c>
      <c r="H23" t="s">
        <v>120</v>
      </c>
      <c r="I23">
        <v>0</v>
      </c>
    </row>
    <row r="24" spans="1:9" x14ac:dyDescent="0.2">
      <c r="A24">
        <v>23</v>
      </c>
      <c r="B24" t="s">
        <v>25</v>
      </c>
      <c r="C24">
        <v>2</v>
      </c>
      <c r="D24" t="str">
        <f t="shared" si="0"/>
        <v>-121.007921</v>
      </c>
      <c r="E24" t="str">
        <f t="shared" si="1"/>
        <v>37.639929</v>
      </c>
      <c r="F24" t="s">
        <v>90</v>
      </c>
      <c r="G24">
        <f t="shared" si="2"/>
        <v>10</v>
      </c>
      <c r="H24" t="s">
        <v>120</v>
      </c>
      <c r="I24">
        <v>0</v>
      </c>
    </row>
    <row r="25" spans="1:9" x14ac:dyDescent="0.2">
      <c r="A25">
        <v>24</v>
      </c>
      <c r="B25" t="s">
        <v>26</v>
      </c>
      <c r="C25">
        <v>2</v>
      </c>
      <c r="D25" t="str">
        <f t="shared" si="0"/>
        <v>-120.493188</v>
      </c>
      <c r="E25" t="str">
        <f t="shared" si="1"/>
        <v>37.300335</v>
      </c>
      <c r="F25" t="s">
        <v>135</v>
      </c>
      <c r="G25">
        <f t="shared" si="2"/>
        <v>10</v>
      </c>
      <c r="H25" t="s">
        <v>120</v>
      </c>
      <c r="I25">
        <v>0</v>
      </c>
    </row>
    <row r="26" spans="1:9" x14ac:dyDescent="0.2">
      <c r="A26">
        <v>25</v>
      </c>
      <c r="B26" t="s">
        <v>27</v>
      </c>
      <c r="C26">
        <v>1</v>
      </c>
      <c r="D26" t="str">
        <f t="shared" si="0"/>
        <v>-119.815736</v>
      </c>
      <c r="E26" t="str">
        <f t="shared" si="1"/>
        <v>36.741149</v>
      </c>
      <c r="F26" t="s">
        <v>136</v>
      </c>
      <c r="G26">
        <f t="shared" si="2"/>
        <v>10</v>
      </c>
      <c r="H26" t="s">
        <v>117</v>
      </c>
      <c r="I26">
        <v>1</v>
      </c>
    </row>
    <row r="27" spans="1:9" x14ac:dyDescent="0.2">
      <c r="A27">
        <v>26</v>
      </c>
      <c r="B27" t="s">
        <v>28</v>
      </c>
      <c r="C27">
        <v>3</v>
      </c>
      <c r="D27" t="str">
        <f t="shared" si="0"/>
        <v>-119.039648</v>
      </c>
      <c r="E27" t="str">
        <f t="shared" si="1"/>
        <v>35.353222</v>
      </c>
      <c r="F27" t="s">
        <v>137</v>
      </c>
      <c r="G27">
        <f t="shared" si="2"/>
        <v>10</v>
      </c>
      <c r="H27" t="s">
        <v>120</v>
      </c>
      <c r="I27">
        <v>0</v>
      </c>
    </row>
    <row r="28" spans="1:9" x14ac:dyDescent="0.2">
      <c r="A28">
        <v>27</v>
      </c>
      <c r="B28" t="s">
        <v>29</v>
      </c>
      <c r="C28">
        <v>2</v>
      </c>
      <c r="D28" t="str">
        <f t="shared" si="0"/>
        <v>-118.470854</v>
      </c>
      <c r="E28" t="str">
        <f t="shared" si="1"/>
        <v>34.294208</v>
      </c>
      <c r="F28" t="s">
        <v>138</v>
      </c>
      <c r="G28">
        <f t="shared" si="2"/>
        <v>10</v>
      </c>
      <c r="H28" t="s">
        <v>120</v>
      </c>
      <c r="I28">
        <v>0</v>
      </c>
    </row>
    <row r="29" spans="1:9" x14ac:dyDescent="0.2">
      <c r="A29">
        <v>28</v>
      </c>
      <c r="B29" t="s">
        <v>30</v>
      </c>
      <c r="C29">
        <v>2</v>
      </c>
      <c r="D29" t="str">
        <f t="shared" si="0"/>
        <v>-118.432848</v>
      </c>
      <c r="E29" t="str">
        <f t="shared" si="1"/>
        <v>34.030219</v>
      </c>
      <c r="F29" t="s">
        <v>91</v>
      </c>
      <c r="G29">
        <f t="shared" si="2"/>
        <v>10</v>
      </c>
      <c r="H29" t="s">
        <v>120</v>
      </c>
      <c r="I29">
        <v>0</v>
      </c>
    </row>
    <row r="30" spans="1:9" x14ac:dyDescent="0.2">
      <c r="A30">
        <v>29</v>
      </c>
      <c r="B30" t="s">
        <v>31</v>
      </c>
      <c r="C30">
        <v>1</v>
      </c>
      <c r="D30" t="str">
        <f t="shared" si="0"/>
        <v>-118.368544</v>
      </c>
      <c r="E30" t="str">
        <f t="shared" si="1"/>
        <v>33.93098</v>
      </c>
      <c r="F30" t="s">
        <v>139</v>
      </c>
      <c r="G30">
        <f t="shared" si="2"/>
        <v>9</v>
      </c>
      <c r="H30" t="s">
        <v>118</v>
      </c>
      <c r="I30">
        <v>1</v>
      </c>
    </row>
    <row r="31" spans="1:9" x14ac:dyDescent="0.2">
      <c r="A31">
        <v>31</v>
      </c>
      <c r="B31" t="s">
        <v>121</v>
      </c>
      <c r="C31">
        <v>1</v>
      </c>
      <c r="D31" t="str">
        <f t="shared" si="0"/>
        <v>-118.208378</v>
      </c>
      <c r="E31" t="str">
        <f t="shared" si="1"/>
        <v>33.767051</v>
      </c>
      <c r="F31" t="s">
        <v>140</v>
      </c>
      <c r="G31">
        <f t="shared" si="2"/>
        <v>10</v>
      </c>
      <c r="H31" t="s">
        <v>118</v>
      </c>
      <c r="I31">
        <v>1</v>
      </c>
    </row>
    <row r="32" spans="1:9" x14ac:dyDescent="0.2">
      <c r="A32">
        <v>32</v>
      </c>
      <c r="B32" t="s">
        <v>32</v>
      </c>
      <c r="C32">
        <v>2</v>
      </c>
      <c r="D32" t="str">
        <f t="shared" si="0"/>
        <v>-118.207721</v>
      </c>
      <c r="E32" t="str">
        <f t="shared" si="1"/>
        <v>33.827017</v>
      </c>
      <c r="F32" t="s">
        <v>141</v>
      </c>
      <c r="G32">
        <f t="shared" si="2"/>
        <v>10</v>
      </c>
      <c r="H32" t="s">
        <v>120</v>
      </c>
      <c r="I32">
        <v>0</v>
      </c>
    </row>
    <row r="33" spans="1:9" x14ac:dyDescent="0.2">
      <c r="A33">
        <v>33</v>
      </c>
      <c r="B33" t="s">
        <v>33</v>
      </c>
      <c r="C33">
        <v>1</v>
      </c>
      <c r="D33" t="str">
        <f t="shared" si="0"/>
        <v>-117.730865</v>
      </c>
      <c r="E33" t="str">
        <f t="shared" si="1"/>
        <v>33.638946</v>
      </c>
      <c r="F33" t="s">
        <v>142</v>
      </c>
      <c r="G33">
        <f t="shared" si="2"/>
        <v>10</v>
      </c>
      <c r="H33" t="s">
        <v>118</v>
      </c>
      <c r="I33">
        <v>1</v>
      </c>
    </row>
    <row r="34" spans="1:9" x14ac:dyDescent="0.2">
      <c r="A34">
        <v>34</v>
      </c>
      <c r="B34" t="s">
        <v>34</v>
      </c>
      <c r="C34">
        <v>2</v>
      </c>
      <c r="D34" t="str">
        <f t="shared" si="0"/>
        <v>-118.173205</v>
      </c>
      <c r="E34" t="str">
        <f t="shared" si="1"/>
        <v>34.016108</v>
      </c>
      <c r="F34" t="s">
        <v>143</v>
      </c>
      <c r="G34">
        <f t="shared" si="2"/>
        <v>10</v>
      </c>
      <c r="H34" t="s">
        <v>120</v>
      </c>
      <c r="I34">
        <v>0</v>
      </c>
    </row>
    <row r="35" spans="1:9" x14ac:dyDescent="0.2">
      <c r="A35">
        <v>35</v>
      </c>
      <c r="B35" t="s">
        <v>35</v>
      </c>
      <c r="C35">
        <v>1</v>
      </c>
      <c r="D35" t="str">
        <f t="shared" si="0"/>
        <v>-118.214046</v>
      </c>
      <c r="E35" t="str">
        <f t="shared" si="1"/>
        <v>34.028854</v>
      </c>
      <c r="F35" t="s">
        <v>144</v>
      </c>
      <c r="G35">
        <f t="shared" si="2"/>
        <v>10</v>
      </c>
      <c r="H35" t="s">
        <v>118</v>
      </c>
      <c r="I35">
        <v>1</v>
      </c>
    </row>
    <row r="36" spans="1:9" x14ac:dyDescent="0.2">
      <c r="A36">
        <v>36</v>
      </c>
      <c r="B36" t="s">
        <v>36</v>
      </c>
      <c r="C36">
        <v>2</v>
      </c>
      <c r="D36" t="str">
        <f t="shared" si="0"/>
        <v>-118.165326</v>
      </c>
      <c r="E36" t="str">
        <f t="shared" si="1"/>
        <v>34.061096</v>
      </c>
      <c r="F36" t="s">
        <v>145</v>
      </c>
      <c r="G36">
        <f t="shared" si="2"/>
        <v>10</v>
      </c>
      <c r="H36" t="s">
        <v>120</v>
      </c>
      <c r="I36">
        <v>0</v>
      </c>
    </row>
    <row r="37" spans="1:9" x14ac:dyDescent="0.2">
      <c r="A37">
        <v>37</v>
      </c>
      <c r="B37" t="s">
        <v>37</v>
      </c>
      <c r="C37">
        <v>1</v>
      </c>
      <c r="D37" t="str">
        <f t="shared" si="0"/>
        <v>-117.590824</v>
      </c>
      <c r="E37" t="str">
        <f t="shared" si="1"/>
        <v>34.067459</v>
      </c>
      <c r="F37" t="s">
        <v>146</v>
      </c>
      <c r="G37">
        <f t="shared" si="2"/>
        <v>10</v>
      </c>
      <c r="H37" t="s">
        <v>118</v>
      </c>
      <c r="I37">
        <v>1</v>
      </c>
    </row>
    <row r="38" spans="1:9" x14ac:dyDescent="0.2">
      <c r="A38">
        <v>38</v>
      </c>
      <c r="B38" t="s">
        <v>93</v>
      </c>
      <c r="C38">
        <v>3</v>
      </c>
      <c r="D38" t="str">
        <f t="shared" si="0"/>
        <v>-118.410964</v>
      </c>
      <c r="E38" t="str">
        <f t="shared" si="1"/>
        <v>34.233786</v>
      </c>
      <c r="F38" t="s">
        <v>92</v>
      </c>
      <c r="G38">
        <f t="shared" si="2"/>
        <v>10</v>
      </c>
      <c r="H38" t="s">
        <v>120</v>
      </c>
      <c r="I38">
        <v>0</v>
      </c>
    </row>
    <row r="39" spans="1:9" x14ac:dyDescent="0.2">
      <c r="A39">
        <v>39</v>
      </c>
      <c r="B39" t="s">
        <v>38</v>
      </c>
      <c r="C39">
        <v>1</v>
      </c>
      <c r="D39" t="str">
        <f t="shared" si="0"/>
        <v>-117.141815</v>
      </c>
      <c r="E39" t="str">
        <f t="shared" si="1"/>
        <v>32.700506</v>
      </c>
      <c r="F39" t="s">
        <v>94</v>
      </c>
      <c r="G39">
        <f t="shared" si="2"/>
        <v>10</v>
      </c>
      <c r="H39" t="s">
        <v>119</v>
      </c>
      <c r="I39">
        <v>1</v>
      </c>
    </row>
    <row r="40" spans="1:9" x14ac:dyDescent="0.2">
      <c r="A40">
        <v>40</v>
      </c>
      <c r="B40" t="s">
        <v>39</v>
      </c>
      <c r="C40">
        <v>3</v>
      </c>
      <c r="D40" t="str">
        <f t="shared" si="0"/>
        <v>-122.230531</v>
      </c>
      <c r="E40" t="str">
        <f t="shared" si="1"/>
        <v>38.09157</v>
      </c>
      <c r="F40" t="s">
        <v>147</v>
      </c>
      <c r="G40">
        <f t="shared" si="2"/>
        <v>9</v>
      </c>
      <c r="H40" t="s">
        <v>120</v>
      </c>
      <c r="I40">
        <v>0</v>
      </c>
    </row>
    <row r="41" spans="1:9" x14ac:dyDescent="0.2">
      <c r="A41">
        <v>41</v>
      </c>
      <c r="B41" t="s">
        <v>40</v>
      </c>
      <c r="C41">
        <v>2</v>
      </c>
      <c r="D41" t="str">
        <f t="shared" si="0"/>
        <v>-122.296767</v>
      </c>
      <c r="E41" t="str">
        <f t="shared" si="1"/>
        <v>37.553879</v>
      </c>
      <c r="F41" t="s">
        <v>148</v>
      </c>
      <c r="G41">
        <f t="shared" si="2"/>
        <v>10</v>
      </c>
      <c r="H41" t="s">
        <v>120</v>
      </c>
      <c r="I41">
        <v>0</v>
      </c>
    </row>
    <row r="42" spans="1:9" x14ac:dyDescent="0.2">
      <c r="A42">
        <v>42</v>
      </c>
      <c r="B42" t="s">
        <v>41</v>
      </c>
      <c r="C42">
        <v>3</v>
      </c>
      <c r="D42" t="str">
        <f t="shared" si="0"/>
        <v>-121.556439</v>
      </c>
      <c r="E42" t="str">
        <f t="shared" si="1"/>
        <v>37.002082</v>
      </c>
      <c r="F42" t="s">
        <v>149</v>
      </c>
      <c r="G42">
        <f t="shared" si="2"/>
        <v>10</v>
      </c>
      <c r="H42" t="s">
        <v>120</v>
      </c>
      <c r="I42">
        <v>0</v>
      </c>
    </row>
    <row r="43" spans="1:9" x14ac:dyDescent="0.2">
      <c r="A43">
        <v>43</v>
      </c>
      <c r="B43" t="s">
        <v>42</v>
      </c>
      <c r="C43">
        <v>3</v>
      </c>
      <c r="D43" t="str">
        <f t="shared" si="0"/>
        <v>-120.62202</v>
      </c>
      <c r="E43" t="str">
        <f t="shared" si="1"/>
        <v>36.638199</v>
      </c>
      <c r="F43" t="s">
        <v>150</v>
      </c>
      <c r="G43">
        <f t="shared" si="2"/>
        <v>10</v>
      </c>
      <c r="H43" t="s">
        <v>120</v>
      </c>
      <c r="I43">
        <v>0</v>
      </c>
    </row>
    <row r="44" spans="1:9" x14ac:dyDescent="0.2">
      <c r="A44">
        <v>44</v>
      </c>
      <c r="B44" t="s">
        <v>43</v>
      </c>
      <c r="C44">
        <v>3</v>
      </c>
      <c r="D44" t="str">
        <f t="shared" si="0"/>
        <v>-120.243537</v>
      </c>
      <c r="E44" t="str">
        <f t="shared" si="1"/>
        <v>36.253328</v>
      </c>
      <c r="F44" t="s">
        <v>124</v>
      </c>
      <c r="G44">
        <f t="shared" si="2"/>
        <v>10</v>
      </c>
      <c r="H44" t="s">
        <v>120</v>
      </c>
      <c r="I44">
        <v>0</v>
      </c>
    </row>
    <row r="45" spans="1:9" x14ac:dyDescent="0.2">
      <c r="A45">
        <v>45</v>
      </c>
      <c r="B45" t="s">
        <v>44</v>
      </c>
      <c r="C45">
        <v>3</v>
      </c>
      <c r="D45" t="str">
        <f t="shared" si="0"/>
        <v>-120.102623</v>
      </c>
      <c r="E45" t="str">
        <f t="shared" si="1"/>
        <v>36.076994</v>
      </c>
      <c r="F45" t="s">
        <v>95</v>
      </c>
      <c r="G45">
        <f t="shared" si="2"/>
        <v>10</v>
      </c>
      <c r="H45" t="s">
        <v>120</v>
      </c>
      <c r="I45">
        <v>0</v>
      </c>
    </row>
    <row r="46" spans="1:9" x14ac:dyDescent="0.2">
      <c r="A46">
        <v>46</v>
      </c>
      <c r="B46" t="s">
        <v>45</v>
      </c>
      <c r="C46">
        <v>3</v>
      </c>
      <c r="D46" t="str">
        <f t="shared" si="0"/>
        <v>-119.960425</v>
      </c>
      <c r="E46" t="str">
        <f t="shared" si="1"/>
        <v>35.981574</v>
      </c>
      <c r="F46" t="s">
        <v>122</v>
      </c>
      <c r="G46">
        <f t="shared" si="2"/>
        <v>10</v>
      </c>
      <c r="H46" t="s">
        <v>120</v>
      </c>
      <c r="I46">
        <v>0</v>
      </c>
    </row>
    <row r="47" spans="1:9" x14ac:dyDescent="0.2">
      <c r="A47">
        <v>47</v>
      </c>
      <c r="B47" t="s">
        <v>46</v>
      </c>
      <c r="C47">
        <v>3</v>
      </c>
      <c r="D47" t="str">
        <f t="shared" si="0"/>
        <v>-119.655239</v>
      </c>
      <c r="E47" t="str">
        <f t="shared" si="1"/>
        <v>35.618619</v>
      </c>
      <c r="F47" t="s">
        <v>96</v>
      </c>
      <c r="G47">
        <f t="shared" si="2"/>
        <v>10</v>
      </c>
      <c r="H47" t="s">
        <v>120</v>
      </c>
      <c r="I47">
        <v>0</v>
      </c>
    </row>
    <row r="48" spans="1:9" x14ac:dyDescent="0.2">
      <c r="A48">
        <v>48</v>
      </c>
      <c r="B48" t="s">
        <v>47</v>
      </c>
      <c r="C48">
        <v>3</v>
      </c>
      <c r="D48" t="str">
        <f t="shared" si="0"/>
        <v>-119.399851</v>
      </c>
      <c r="E48" t="str">
        <f t="shared" si="1"/>
        <v>35.400492</v>
      </c>
      <c r="F48" t="s">
        <v>123</v>
      </c>
      <c r="G48">
        <f t="shared" si="2"/>
        <v>10</v>
      </c>
      <c r="H48" t="s">
        <v>120</v>
      </c>
      <c r="I48">
        <v>0</v>
      </c>
    </row>
    <row r="49" spans="1:9" x14ac:dyDescent="0.2">
      <c r="A49">
        <v>49</v>
      </c>
      <c r="B49" t="s">
        <v>48</v>
      </c>
      <c r="C49">
        <v>3</v>
      </c>
      <c r="D49" t="str">
        <f t="shared" si="0"/>
        <v>-121.399425</v>
      </c>
      <c r="E49" t="str">
        <f t="shared" si="1"/>
        <v>38.118616</v>
      </c>
      <c r="F49" t="s">
        <v>97</v>
      </c>
      <c r="G49">
        <f t="shared" si="2"/>
        <v>10</v>
      </c>
      <c r="H49" t="s">
        <v>120</v>
      </c>
      <c r="I49">
        <v>0</v>
      </c>
    </row>
    <row r="50" spans="1:9" x14ac:dyDescent="0.2">
      <c r="A50">
        <v>50</v>
      </c>
      <c r="B50" t="s">
        <v>49</v>
      </c>
      <c r="C50">
        <v>3</v>
      </c>
      <c r="D50" t="str">
        <f t="shared" si="0"/>
        <v>-121.143354</v>
      </c>
      <c r="E50" t="str">
        <f t="shared" si="1"/>
        <v>37.752922</v>
      </c>
      <c r="F50" t="s">
        <v>98</v>
      </c>
      <c r="G50">
        <f t="shared" si="2"/>
        <v>10</v>
      </c>
      <c r="H50" t="s">
        <v>120</v>
      </c>
      <c r="I50">
        <v>0</v>
      </c>
    </row>
    <row r="51" spans="1:9" x14ac:dyDescent="0.2">
      <c r="A51">
        <v>51</v>
      </c>
      <c r="B51" t="s">
        <v>50</v>
      </c>
      <c r="C51">
        <v>3</v>
      </c>
      <c r="D51" t="str">
        <f t="shared" si="0"/>
        <v>-120.737311</v>
      </c>
      <c r="E51" t="str">
        <f t="shared" si="1"/>
        <v>37.390738</v>
      </c>
      <c r="F51" t="s">
        <v>99</v>
      </c>
      <c r="G51">
        <f t="shared" si="2"/>
        <v>10</v>
      </c>
      <c r="H51" t="s">
        <v>120</v>
      </c>
      <c r="I51">
        <v>0</v>
      </c>
    </row>
    <row r="52" spans="1:9" x14ac:dyDescent="0.2">
      <c r="A52">
        <v>52</v>
      </c>
      <c r="B52" t="s">
        <v>51</v>
      </c>
      <c r="C52">
        <v>3</v>
      </c>
      <c r="D52" t="str">
        <f t="shared" si="0"/>
        <v>-120.216793</v>
      </c>
      <c r="E52" t="str">
        <f t="shared" si="1"/>
        <v>37.098864</v>
      </c>
      <c r="F52" t="s">
        <v>151</v>
      </c>
      <c r="G52">
        <f t="shared" si="2"/>
        <v>10</v>
      </c>
      <c r="H52" t="s">
        <v>120</v>
      </c>
      <c r="I52">
        <v>0</v>
      </c>
    </row>
    <row r="53" spans="1:9" x14ac:dyDescent="0.2">
      <c r="A53">
        <v>53</v>
      </c>
      <c r="B53" t="s">
        <v>52</v>
      </c>
      <c r="C53">
        <v>3</v>
      </c>
      <c r="D53" t="str">
        <f t="shared" si="0"/>
        <v>-120.130836</v>
      </c>
      <c r="E53" t="str">
        <f t="shared" si="1"/>
        <v>37.01997</v>
      </c>
      <c r="F53" t="s">
        <v>100</v>
      </c>
      <c r="G53">
        <f t="shared" si="2"/>
        <v>9</v>
      </c>
      <c r="H53" t="s">
        <v>120</v>
      </c>
      <c r="I53">
        <v>0</v>
      </c>
    </row>
    <row r="54" spans="1:9" x14ac:dyDescent="0.2">
      <c r="A54">
        <v>54</v>
      </c>
      <c r="B54" t="s">
        <v>53</v>
      </c>
      <c r="C54">
        <v>3</v>
      </c>
      <c r="D54" t="str">
        <f t="shared" si="0"/>
        <v>-119.917683</v>
      </c>
      <c r="E54" t="str">
        <f t="shared" si="1"/>
        <v>36.83218</v>
      </c>
      <c r="F54" t="s">
        <v>101</v>
      </c>
      <c r="G54">
        <f t="shared" si="2"/>
        <v>9</v>
      </c>
      <c r="H54" t="s">
        <v>120</v>
      </c>
      <c r="I54">
        <v>0</v>
      </c>
    </row>
    <row r="55" spans="1:9" x14ac:dyDescent="0.2">
      <c r="A55">
        <v>55</v>
      </c>
      <c r="B55" t="s">
        <v>54</v>
      </c>
      <c r="C55">
        <v>3</v>
      </c>
      <c r="D55" t="str">
        <f t="shared" si="0"/>
        <v>-119.743093</v>
      </c>
      <c r="E55" t="str">
        <f t="shared" si="1"/>
        <v>36.679182</v>
      </c>
      <c r="F55" t="s">
        <v>152</v>
      </c>
      <c r="G55">
        <f t="shared" si="2"/>
        <v>10</v>
      </c>
      <c r="H55" t="s">
        <v>120</v>
      </c>
      <c r="I55">
        <v>0</v>
      </c>
    </row>
    <row r="56" spans="1:9" x14ac:dyDescent="0.2">
      <c r="A56">
        <v>56</v>
      </c>
      <c r="B56" t="s">
        <v>55</v>
      </c>
      <c r="C56">
        <v>3</v>
      </c>
      <c r="D56" t="str">
        <f t="shared" si="0"/>
        <v>-119.663406</v>
      </c>
      <c r="E56" t="str">
        <f t="shared" si="1"/>
        <v>36.607239</v>
      </c>
      <c r="F56" t="s">
        <v>153</v>
      </c>
      <c r="G56">
        <f t="shared" si="2"/>
        <v>10</v>
      </c>
      <c r="H56" t="s">
        <v>120</v>
      </c>
      <c r="I56">
        <v>0</v>
      </c>
    </row>
    <row r="57" spans="1:9" x14ac:dyDescent="0.2">
      <c r="A57">
        <v>57</v>
      </c>
      <c r="B57" t="s">
        <v>56</v>
      </c>
      <c r="C57">
        <v>3</v>
      </c>
      <c r="D57" t="str">
        <f t="shared" si="0"/>
        <v>-119.596709</v>
      </c>
      <c r="E57" t="str">
        <f t="shared" si="1"/>
        <v>36.547321</v>
      </c>
      <c r="F57" t="s">
        <v>102</v>
      </c>
      <c r="G57">
        <f t="shared" si="2"/>
        <v>10</v>
      </c>
      <c r="H57" t="s">
        <v>120</v>
      </c>
      <c r="I57">
        <v>0</v>
      </c>
    </row>
    <row r="58" spans="1:9" x14ac:dyDescent="0.2">
      <c r="A58">
        <v>58</v>
      </c>
      <c r="B58" t="s">
        <v>57</v>
      </c>
      <c r="C58">
        <v>3</v>
      </c>
      <c r="D58" t="str">
        <f t="shared" si="0"/>
        <v>-119.49055</v>
      </c>
      <c r="E58" t="str">
        <f t="shared" si="1"/>
        <v>36.451963</v>
      </c>
      <c r="F58" t="s">
        <v>154</v>
      </c>
      <c r="G58">
        <f t="shared" si="2"/>
        <v>10</v>
      </c>
      <c r="H58" t="s">
        <v>120</v>
      </c>
      <c r="I58">
        <v>0</v>
      </c>
    </row>
    <row r="59" spans="1:9" x14ac:dyDescent="0.2">
      <c r="A59">
        <v>59</v>
      </c>
      <c r="B59" t="s">
        <v>58</v>
      </c>
      <c r="C59">
        <v>3</v>
      </c>
      <c r="D59" t="str">
        <f t="shared" si="0"/>
        <v>-119.427755</v>
      </c>
      <c r="E59" t="str">
        <f t="shared" si="1"/>
        <v>36.349499</v>
      </c>
      <c r="F59" t="s">
        <v>103</v>
      </c>
      <c r="G59">
        <f t="shared" si="2"/>
        <v>10</v>
      </c>
      <c r="H59" t="s">
        <v>120</v>
      </c>
      <c r="I59">
        <v>0</v>
      </c>
    </row>
    <row r="60" spans="1:9" x14ac:dyDescent="0.2">
      <c r="A60">
        <v>60</v>
      </c>
      <c r="B60" t="s">
        <v>59</v>
      </c>
      <c r="C60">
        <v>3</v>
      </c>
      <c r="D60" t="str">
        <f t="shared" si="0"/>
        <v>-119.328694</v>
      </c>
      <c r="E60" t="str">
        <f t="shared" si="1"/>
        <v>36.182343</v>
      </c>
      <c r="F60" t="s">
        <v>155</v>
      </c>
      <c r="G60">
        <f t="shared" si="2"/>
        <v>10</v>
      </c>
      <c r="H60" t="s">
        <v>120</v>
      </c>
      <c r="I60">
        <v>0</v>
      </c>
    </row>
    <row r="61" spans="1:9" x14ac:dyDescent="0.2">
      <c r="A61">
        <v>61</v>
      </c>
      <c r="B61" t="s">
        <v>60</v>
      </c>
      <c r="C61">
        <v>3</v>
      </c>
      <c r="D61" t="str">
        <f t="shared" si="0"/>
        <v>-119.310989</v>
      </c>
      <c r="E61" t="str">
        <f t="shared" si="1"/>
        <v>36.052756</v>
      </c>
      <c r="F61" t="s">
        <v>156</v>
      </c>
      <c r="G61">
        <f t="shared" si="2"/>
        <v>10</v>
      </c>
      <c r="H61" t="s">
        <v>120</v>
      </c>
      <c r="I61">
        <v>0</v>
      </c>
    </row>
    <row r="62" spans="1:9" x14ac:dyDescent="0.2">
      <c r="A62">
        <v>62</v>
      </c>
      <c r="B62" t="s">
        <v>61</v>
      </c>
      <c r="C62">
        <v>3</v>
      </c>
      <c r="D62" t="str">
        <f t="shared" si="0"/>
        <v>-119.292575</v>
      </c>
      <c r="E62" t="str">
        <f t="shared" si="1"/>
        <v>35.971757</v>
      </c>
      <c r="F62" t="s">
        <v>104</v>
      </c>
      <c r="G62">
        <f t="shared" si="2"/>
        <v>10</v>
      </c>
      <c r="H62" t="s">
        <v>120</v>
      </c>
      <c r="I62">
        <v>0</v>
      </c>
    </row>
    <row r="63" spans="1:9" x14ac:dyDescent="0.2">
      <c r="A63">
        <v>63</v>
      </c>
      <c r="B63" t="s">
        <v>62</v>
      </c>
      <c r="C63">
        <v>3</v>
      </c>
      <c r="D63" t="str">
        <f t="shared" si="0"/>
        <v>-119.275005</v>
      </c>
      <c r="E63" t="str">
        <f t="shared" si="1"/>
        <v>35.893395</v>
      </c>
      <c r="F63" t="s">
        <v>105</v>
      </c>
      <c r="G63">
        <f t="shared" si="2"/>
        <v>10</v>
      </c>
      <c r="H63" t="s">
        <v>120</v>
      </c>
      <c r="I63">
        <v>0</v>
      </c>
    </row>
    <row r="64" spans="1:9" x14ac:dyDescent="0.2">
      <c r="A64">
        <v>64</v>
      </c>
      <c r="B64" t="s">
        <v>63</v>
      </c>
      <c r="C64">
        <v>3</v>
      </c>
      <c r="D64" t="str">
        <f t="shared" si="0"/>
        <v>-119.258981</v>
      </c>
      <c r="E64" t="str">
        <f t="shared" si="1"/>
        <v>35.820819</v>
      </c>
      <c r="F64" t="s">
        <v>106</v>
      </c>
      <c r="G64">
        <f t="shared" si="2"/>
        <v>10</v>
      </c>
      <c r="H64" t="s">
        <v>120</v>
      </c>
      <c r="I64">
        <v>0</v>
      </c>
    </row>
    <row r="65" spans="1:9" x14ac:dyDescent="0.2">
      <c r="A65">
        <v>65</v>
      </c>
      <c r="B65" t="s">
        <v>65</v>
      </c>
      <c r="C65">
        <v>3</v>
      </c>
      <c r="D65" t="str">
        <f t="shared" si="0"/>
        <v>-119.189969</v>
      </c>
      <c r="E65" t="str">
        <f t="shared" si="1"/>
        <v>35.53009</v>
      </c>
      <c r="F65" t="s">
        <v>107</v>
      </c>
      <c r="G65">
        <f t="shared" si="2"/>
        <v>9</v>
      </c>
      <c r="H65" t="s">
        <v>120</v>
      </c>
      <c r="I65">
        <v>0</v>
      </c>
    </row>
    <row r="66" spans="1:9" x14ac:dyDescent="0.2">
      <c r="A66">
        <v>66</v>
      </c>
      <c r="B66" t="s">
        <v>64</v>
      </c>
      <c r="C66">
        <v>3</v>
      </c>
      <c r="D66" t="str">
        <f t="shared" ref="D66:D76" si="3">RIGHT(F66,LEN(F66)-G66)</f>
        <v>-119.01046</v>
      </c>
      <c r="E66" t="str">
        <f t="shared" ref="E66:E76" si="4">LEFT(F66,G66-1)</f>
        <v>35.208693</v>
      </c>
      <c r="F66" t="s">
        <v>157</v>
      </c>
      <c r="G66">
        <f t="shared" ref="G66:G76" si="5">FIND(",", F66)</f>
        <v>10</v>
      </c>
      <c r="H66" t="s">
        <v>120</v>
      </c>
      <c r="I66">
        <v>0</v>
      </c>
    </row>
    <row r="67" spans="1:9" x14ac:dyDescent="0.2">
      <c r="A67">
        <v>67</v>
      </c>
      <c r="B67" t="s">
        <v>66</v>
      </c>
      <c r="C67">
        <v>3</v>
      </c>
      <c r="D67" t="str">
        <f t="shared" si="3"/>
        <v>-118.873787</v>
      </c>
      <c r="E67" t="str">
        <f t="shared" si="4"/>
        <v>34.825707</v>
      </c>
      <c r="F67" t="s">
        <v>164</v>
      </c>
      <c r="G67">
        <f t="shared" si="5"/>
        <v>10</v>
      </c>
      <c r="H67" t="s">
        <v>120</v>
      </c>
      <c r="I67">
        <v>0</v>
      </c>
    </row>
    <row r="68" spans="1:9" x14ac:dyDescent="0.2">
      <c r="A68">
        <v>68</v>
      </c>
      <c r="B68" t="s">
        <v>67</v>
      </c>
      <c r="C68">
        <v>3</v>
      </c>
      <c r="D68" t="str">
        <f t="shared" si="3"/>
        <v>-118.622253</v>
      </c>
      <c r="E68" t="str">
        <f t="shared" si="4"/>
        <v>34.493555</v>
      </c>
      <c r="F68" t="s">
        <v>158</v>
      </c>
      <c r="G68">
        <f t="shared" si="5"/>
        <v>10</v>
      </c>
      <c r="H68" t="s">
        <v>120</v>
      </c>
      <c r="I68">
        <v>0</v>
      </c>
    </row>
    <row r="69" spans="1:9" x14ac:dyDescent="0.2">
      <c r="A69">
        <v>69</v>
      </c>
      <c r="B69" t="s">
        <v>68</v>
      </c>
      <c r="C69">
        <v>3</v>
      </c>
      <c r="D69" t="str">
        <f t="shared" si="3"/>
        <v>-117.438134</v>
      </c>
      <c r="E69" t="str">
        <f t="shared" si="4"/>
        <v>34.067083</v>
      </c>
      <c r="F69" t="s">
        <v>108</v>
      </c>
      <c r="G69">
        <f t="shared" si="5"/>
        <v>10</v>
      </c>
      <c r="H69" t="s">
        <v>120</v>
      </c>
      <c r="I69">
        <v>0</v>
      </c>
    </row>
    <row r="70" spans="1:9" x14ac:dyDescent="0.2">
      <c r="A70">
        <v>70</v>
      </c>
      <c r="B70" t="s">
        <v>69</v>
      </c>
      <c r="C70">
        <v>3</v>
      </c>
      <c r="D70" t="str">
        <f t="shared" si="3"/>
        <v>-117.38288</v>
      </c>
      <c r="E70" t="str">
        <f t="shared" si="4"/>
        <v>33.204365</v>
      </c>
      <c r="F70" t="s">
        <v>109</v>
      </c>
      <c r="G70">
        <f t="shared" si="5"/>
        <v>10</v>
      </c>
      <c r="H70" t="s">
        <v>120</v>
      </c>
      <c r="I70">
        <v>0</v>
      </c>
    </row>
    <row r="71" spans="1:9" x14ac:dyDescent="0.2">
      <c r="A71">
        <v>71</v>
      </c>
      <c r="B71" t="s">
        <v>72</v>
      </c>
      <c r="C71">
        <v>3</v>
      </c>
      <c r="D71" t="str">
        <f t="shared" si="3"/>
        <v>-122.21488</v>
      </c>
      <c r="E71" t="str">
        <f t="shared" si="4"/>
        <v>39.525656</v>
      </c>
      <c r="F71" t="s">
        <v>159</v>
      </c>
      <c r="G71">
        <f t="shared" si="5"/>
        <v>10</v>
      </c>
      <c r="H71" t="s">
        <v>120</v>
      </c>
      <c r="I71">
        <v>0</v>
      </c>
    </row>
    <row r="72" spans="1:9" x14ac:dyDescent="0.2">
      <c r="A72">
        <v>72</v>
      </c>
      <c r="B72" t="s">
        <v>73</v>
      </c>
      <c r="C72">
        <v>3</v>
      </c>
      <c r="D72" t="str">
        <f t="shared" si="3"/>
        <v>-122.205669</v>
      </c>
      <c r="E72" t="str">
        <f t="shared" si="4"/>
        <v>39.750768</v>
      </c>
      <c r="F72" t="s">
        <v>160</v>
      </c>
      <c r="G72">
        <f t="shared" si="5"/>
        <v>10</v>
      </c>
      <c r="H72" t="s">
        <v>120</v>
      </c>
      <c r="I72">
        <v>0</v>
      </c>
    </row>
    <row r="73" spans="1:9" x14ac:dyDescent="0.2">
      <c r="A73">
        <v>73</v>
      </c>
      <c r="B73" t="s">
        <v>74</v>
      </c>
      <c r="C73">
        <v>3</v>
      </c>
      <c r="D73" t="str">
        <f t="shared" si="3"/>
        <v>-122.200252</v>
      </c>
      <c r="E73" t="str">
        <f t="shared" si="4"/>
        <v>39.88153</v>
      </c>
      <c r="F73" t="s">
        <v>161</v>
      </c>
      <c r="G73">
        <f t="shared" si="5"/>
        <v>9</v>
      </c>
      <c r="H73" t="s">
        <v>120</v>
      </c>
      <c r="I73">
        <v>0</v>
      </c>
    </row>
    <row r="74" spans="1:9" x14ac:dyDescent="0.2">
      <c r="A74">
        <v>74</v>
      </c>
      <c r="B74" t="s">
        <v>75</v>
      </c>
      <c r="C74">
        <v>3</v>
      </c>
      <c r="D74" t="str">
        <f t="shared" si="3"/>
        <v>-122.200326</v>
      </c>
      <c r="E74" t="str">
        <f t="shared" si="4"/>
        <v>39.906843</v>
      </c>
      <c r="F74" t="s">
        <v>163</v>
      </c>
      <c r="G74">
        <f t="shared" si="5"/>
        <v>10</v>
      </c>
      <c r="H74" t="s">
        <v>120</v>
      </c>
      <c r="I74">
        <v>0</v>
      </c>
    </row>
    <row r="75" spans="1:9" x14ac:dyDescent="0.2">
      <c r="A75">
        <v>75</v>
      </c>
      <c r="B75" t="s">
        <v>76</v>
      </c>
      <c r="C75">
        <v>3</v>
      </c>
      <c r="D75" t="str">
        <f t="shared" si="3"/>
        <v>-122.284298</v>
      </c>
      <c r="E75" t="str">
        <f t="shared" si="4"/>
        <v>40.367499</v>
      </c>
      <c r="F75" t="s">
        <v>162</v>
      </c>
      <c r="G75">
        <f t="shared" si="5"/>
        <v>10</v>
      </c>
      <c r="H75" t="s">
        <v>120</v>
      </c>
      <c r="I75">
        <v>0</v>
      </c>
    </row>
    <row r="76" spans="1:9" x14ac:dyDescent="0.2">
      <c r="A76">
        <v>76</v>
      </c>
      <c r="B76" t="s">
        <v>77</v>
      </c>
      <c r="C76">
        <v>3</v>
      </c>
      <c r="D76" t="str">
        <f t="shared" si="3"/>
        <v>-122.338614</v>
      </c>
      <c r="E76" t="str">
        <f t="shared" si="4"/>
        <v>40.506086</v>
      </c>
      <c r="F76" t="s">
        <v>110</v>
      </c>
      <c r="G76">
        <f t="shared" si="5"/>
        <v>10</v>
      </c>
      <c r="H76" t="s">
        <v>120</v>
      </c>
      <c r="I76"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Guozhen Li</cp:lastModifiedBy>
  <dcterms:created xsi:type="dcterms:W3CDTF">2017-09-04T21:37:12Z</dcterms:created>
  <dcterms:modified xsi:type="dcterms:W3CDTF">2018-01-20T02:21:07Z</dcterms:modified>
</cp:coreProperties>
</file>