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五大模型算法\行业动态预测模型\北京市项目\LSTM\信息技术服务业财务风险\"/>
    </mc:Choice>
  </mc:AlternateContent>
  <xr:revisionPtr revIDLastSave="0" documentId="13_ncr:1_{85460456-2AF9-46B7-ACFD-DCAE6F33B3A5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2" sheetId="2" r:id="rId2"/>
    <sheet name="sorted_data" sheetId="3" r:id="rId3"/>
    <sheet name="final_Index" sheetId="4" r:id="rId4"/>
  </sheets>
  <calcPr calcId="162913"/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5" i="2"/>
  <c r="P15" i="3"/>
  <c r="Q15" i="2"/>
</calcChain>
</file>

<file path=xl/sharedStrings.xml><?xml version="1.0" encoding="utf-8"?>
<sst xmlns="http://schemas.openxmlformats.org/spreadsheetml/2006/main" count="247" uniqueCount="77">
  <si>
    <t>指标名称</t>
  </si>
  <si>
    <t>信息技术服务业:净资产收益率:全行业平均值</t>
  </si>
  <si>
    <t>信息技术服务业:总资产报酬率:全行业平均值</t>
  </si>
  <si>
    <t>信息技术服务业:销售利润率:全行业平均值</t>
  </si>
  <si>
    <t>信息技术服务业:盈余现金保障倍数:全行业平均值</t>
  </si>
  <si>
    <t>信息技术服务业:成本费用利润率:全行业平均值</t>
  </si>
  <si>
    <t>信息技术服务业:资本收益率:全行业平均值</t>
  </si>
  <si>
    <t>信息技术服务业:总资产周转率:全行业平均值</t>
  </si>
  <si>
    <t>信息技术服务业:应收账款周转率:全行业平均值</t>
  </si>
  <si>
    <t>信息技术服务业:流动资产周转率:全行业平均值</t>
  </si>
  <si>
    <t>信息技术服务业:存货周转率:全行业平均值</t>
  </si>
  <si>
    <t>信息技术服务业:不良资产比率:全行业平均值</t>
  </si>
  <si>
    <t>信息技术服务业:资产现金回收率:全行业平均值</t>
  </si>
  <si>
    <t>信息技术服务业:资产负债率:全行业平均值</t>
  </si>
  <si>
    <t>信息技术服务业:已获利息倍数:全行业平均值</t>
  </si>
  <si>
    <t>信息技术服务业:速动比率:全行业平均值</t>
  </si>
  <si>
    <t>信息技术服务业:现金流动负债比率:全行业平均值</t>
  </si>
  <si>
    <t>信息技术服务业:带息负债比率:全行业平均值</t>
  </si>
  <si>
    <t>信息技术服务业:或有负债比率:全行业平均值</t>
  </si>
  <si>
    <t>信息技术服务业:销售增长率:全行业平均值</t>
  </si>
  <si>
    <t>信息技术服务业:销售利润增长率:全行业平均值</t>
  </si>
  <si>
    <t>信息技术服务业:三年资本平均增长率:全行业平均值</t>
  </si>
  <si>
    <t>信息技术服务业:三年销售平均增长率:全行业平均值</t>
  </si>
  <si>
    <t>信息技术服务业:资产保值增值率:全行业平均值</t>
  </si>
  <si>
    <t>信息技术服务业:总资产增长率:全行业平均值</t>
  </si>
  <si>
    <t>信息技术服务业:资本积累率:全行业平均值</t>
  </si>
  <si>
    <t>信息技术服务业:技术投入比率:全行业平均值</t>
  </si>
  <si>
    <t>频率</t>
  </si>
  <si>
    <t>年</t>
  </si>
  <si>
    <t>单位</t>
  </si>
  <si>
    <t>%</t>
  </si>
  <si>
    <t>倍</t>
  </si>
  <si>
    <t>次</t>
  </si>
  <si>
    <t>2001-12-31</t>
  </si>
  <si>
    <t>2002-12-31</t>
  </si>
  <si>
    <t>2003-12-31</t>
  </si>
  <si>
    <t>2004-12-31</t>
  </si>
  <si>
    <t>2005-12-31</t>
  </si>
  <si>
    <t>2006-12-31</t>
  </si>
  <si>
    <t>2007-12-31</t>
  </si>
  <si>
    <t>2008-12-31</t>
  </si>
  <si>
    <t>2009-12-31</t>
  </si>
  <si>
    <t>2010-12-31</t>
  </si>
  <si>
    <t>2011-12-31</t>
  </si>
  <si>
    <t>2012-12-31</t>
  </si>
  <si>
    <t>2013-12-31</t>
  </si>
  <si>
    <t>2014-12-31</t>
  </si>
  <si>
    <t>2015-12-31</t>
  </si>
  <si>
    <t>2016-12-31</t>
  </si>
  <si>
    <t>数据来源：同花顺iFinD</t>
  </si>
  <si>
    <t>盈利能力</t>
  </si>
  <si>
    <t>净资产收益率</t>
  </si>
  <si>
    <t>总资产报酬率</t>
  </si>
  <si>
    <t>销售利润率</t>
  </si>
  <si>
    <t>盈余现金保障倍数</t>
  </si>
  <si>
    <t>经营效率</t>
  </si>
  <si>
    <t>总资产周转率</t>
  </si>
  <si>
    <t>应收账款周转率</t>
  </si>
  <si>
    <t>流动资产周转率</t>
  </si>
  <si>
    <t>存货周转率</t>
  </si>
  <si>
    <t>偿债能力</t>
  </si>
  <si>
    <t>已获利息倍数</t>
  </si>
  <si>
    <t>速动比率</t>
  </si>
  <si>
    <t>现金流动负债比率</t>
  </si>
  <si>
    <t>发展前景</t>
  </si>
  <si>
    <t>销售增长率</t>
  </si>
  <si>
    <t>资产保值增值率</t>
  </si>
  <si>
    <t>资本积累率</t>
  </si>
  <si>
    <t>技术投入比率</t>
  </si>
  <si>
    <t>资产负债率</t>
    <phoneticPr fontId="3" type="noConversion"/>
  </si>
  <si>
    <t>1-资产负债率</t>
    <phoneticPr fontId="3" type="noConversion"/>
  </si>
  <si>
    <t>年份</t>
    <phoneticPr fontId="3" type="noConversion"/>
  </si>
  <si>
    <t>盈利能力</t>
    <phoneticPr fontId="3" type="noConversion"/>
  </si>
  <si>
    <t>增长潜力</t>
    <phoneticPr fontId="3" type="noConversion"/>
  </si>
  <si>
    <t>偿债能力</t>
    <phoneticPr fontId="3" type="noConversion"/>
  </si>
  <si>
    <t>经营效率</t>
    <phoneticPr fontId="3" type="noConversion"/>
  </si>
  <si>
    <t>综合财务风险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</si>
</sst>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;@"/>
  </numFmts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</font>
    <font>
      <b/>
      <sz val="10"/>
      <color rgb="FFFF0000"/>
      <name val="宋体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76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4" fontId="1" fillId="0" borderId="0" xfId="0" applyNumberFormat="1" applyFont="1"/>
    <xf numFmtId="0" fontId="1" fillId="0" borderId="0" xfId="0" applyFont="1" applyFill="1"/>
    <xf numFmtId="4" fontId="4" fillId="0" borderId="0" xfId="0" applyNumberFormat="1" applyFont="1"/>
    <xf numFmtId="4" fontId="1" fillId="0" borderId="0" xfId="0" applyNumberFormat="1" applyFont="1"/>
    <xf numFmtId="0" fontId="1" fillId="0" borderId="0" xfId="0" applyFont="1" applyFill="1"/>
    <xf numFmtId="4" fontId="1" fillId="0" borderId="0" xfId="0" applyNumberFormat="1" applyFont="1"/>
    <xf numFmtId="0" fontId="1" fillId="0" borderId="0" xfId="0" applyFont="1" applyFill="1"/>
    <xf numFmtId="0" fontId="0" fillId="0" borderId="0" xfId="0"/>
    <xf numFmtId="0" fontId="1" fillId="0" borderId="0" xfId="0" applyFont="1"/>
    <xf numFmtId="176" fontId="1" fillId="0" borderId="0" xfId="0" applyNumberFormat="1" applyFont="1"/>
    <xf numFmtId="4" fontId="1" fillId="0" borderId="0" xfId="0" applyNumberFormat="1" applyFont="1"/>
    <xf numFmtId="0" fontId="1" fillId="0" borderId="0" xfId="0" applyFont="1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workbookViewId="0">
      <selection activeCell="Z4" sqref="Z4:AA19"/>
    </sheetView>
  </sheetViews>
  <sheetFormatPr defaultRowHeight="13.5" x14ac:dyDescent="0.15"/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1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28</v>
      </c>
      <c r="Z2" s="1" t="s">
        <v>28</v>
      </c>
      <c r="AA2" s="1" t="s">
        <v>28</v>
      </c>
    </row>
    <row r="3" spans="1:27" x14ac:dyDescent="0.15">
      <c r="A3" s="1" t="s">
        <v>29</v>
      </c>
      <c r="B3" s="1" t="s">
        <v>30</v>
      </c>
      <c r="C3" s="1" t="s">
        <v>30</v>
      </c>
      <c r="D3" s="1" t="s">
        <v>30</v>
      </c>
      <c r="E3" s="1" t="s">
        <v>31</v>
      </c>
      <c r="F3" s="1" t="s">
        <v>30</v>
      </c>
      <c r="G3" s="1" t="s">
        <v>30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30</v>
      </c>
      <c r="M3" s="1" t="s">
        <v>30</v>
      </c>
      <c r="N3" s="1" t="s">
        <v>30</v>
      </c>
      <c r="O3" s="1" t="s">
        <v>31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30</v>
      </c>
    </row>
    <row r="4" spans="1:27" x14ac:dyDescent="0.15">
      <c r="A4" s="2" t="s">
        <v>33</v>
      </c>
      <c r="B4" s="3">
        <v>6.1</v>
      </c>
      <c r="C4" s="3">
        <v>6.5</v>
      </c>
      <c r="D4" s="3">
        <v>13.5</v>
      </c>
      <c r="E4" s="3">
        <v>0.8</v>
      </c>
      <c r="F4" s="3">
        <v>13.9</v>
      </c>
      <c r="G4" s="3"/>
      <c r="H4" s="3">
        <v>0.4</v>
      </c>
      <c r="I4" s="3">
        <v>6.1</v>
      </c>
      <c r="J4" s="3">
        <v>1.2</v>
      </c>
      <c r="K4" s="3">
        <v>7.5</v>
      </c>
      <c r="L4" s="3">
        <v>2.7</v>
      </c>
      <c r="M4" s="3"/>
      <c r="N4" s="3">
        <v>59.9</v>
      </c>
      <c r="O4" s="3">
        <v>3.2</v>
      </c>
      <c r="P4" s="3">
        <v>102.2</v>
      </c>
      <c r="Q4" s="3">
        <v>21.3</v>
      </c>
      <c r="R4" s="3"/>
      <c r="S4" s="3"/>
      <c r="T4" s="3">
        <v>15.6</v>
      </c>
      <c r="U4" s="3"/>
      <c r="V4" s="3">
        <v>1.5</v>
      </c>
      <c r="W4" s="3">
        <v>5</v>
      </c>
      <c r="X4" s="3">
        <v>105.4</v>
      </c>
      <c r="Y4" s="3"/>
      <c r="Z4" s="3">
        <v>8.5</v>
      </c>
      <c r="AA4" s="3">
        <v>0.6</v>
      </c>
    </row>
    <row r="5" spans="1:27" x14ac:dyDescent="0.15">
      <c r="A5" s="2" t="s">
        <v>34</v>
      </c>
      <c r="B5" s="3">
        <v>5.2</v>
      </c>
      <c r="C5" s="3">
        <v>4</v>
      </c>
      <c r="D5" s="3">
        <v>11.2</v>
      </c>
      <c r="E5" s="3">
        <v>1.2</v>
      </c>
      <c r="F5" s="3">
        <v>6</v>
      </c>
      <c r="G5" s="3"/>
      <c r="H5" s="3">
        <v>0.3</v>
      </c>
      <c r="I5" s="3">
        <v>8.9</v>
      </c>
      <c r="J5" s="3">
        <v>1.4</v>
      </c>
      <c r="K5" s="3">
        <v>15.8</v>
      </c>
      <c r="L5" s="3">
        <v>1.5</v>
      </c>
      <c r="M5" s="3"/>
      <c r="N5" s="3">
        <v>59.7</v>
      </c>
      <c r="O5" s="3">
        <v>2.4</v>
      </c>
      <c r="P5" s="3">
        <v>77.599999999999994</v>
      </c>
      <c r="Q5" s="3">
        <v>13.5</v>
      </c>
      <c r="R5" s="3"/>
      <c r="S5" s="3"/>
      <c r="T5" s="3">
        <v>10.3</v>
      </c>
      <c r="U5" s="3"/>
      <c r="V5" s="3">
        <v>-3.3</v>
      </c>
      <c r="W5" s="3">
        <v>8.4</v>
      </c>
      <c r="X5" s="3">
        <v>104.5</v>
      </c>
      <c r="Y5" s="3"/>
      <c r="Z5" s="3">
        <v>6</v>
      </c>
      <c r="AA5" s="3">
        <v>0.6</v>
      </c>
    </row>
    <row r="6" spans="1:27" x14ac:dyDescent="0.15">
      <c r="A6" s="2" t="s">
        <v>35</v>
      </c>
      <c r="B6" s="3">
        <v>4.7</v>
      </c>
      <c r="C6" s="3">
        <v>3.2</v>
      </c>
      <c r="D6" s="3">
        <v>12.3</v>
      </c>
      <c r="E6" s="3">
        <v>1.2</v>
      </c>
      <c r="F6" s="3">
        <v>7.3</v>
      </c>
      <c r="G6" s="3"/>
      <c r="H6" s="3">
        <v>0.3</v>
      </c>
      <c r="I6" s="3">
        <v>9.1</v>
      </c>
      <c r="J6" s="3">
        <v>1.4</v>
      </c>
      <c r="K6" s="3">
        <v>17</v>
      </c>
      <c r="L6" s="3">
        <v>1.2</v>
      </c>
      <c r="M6" s="3"/>
      <c r="N6" s="3">
        <v>52.5</v>
      </c>
      <c r="O6" s="3">
        <v>3.2</v>
      </c>
      <c r="P6" s="3">
        <v>82.7</v>
      </c>
      <c r="Q6" s="3">
        <v>15.7</v>
      </c>
      <c r="R6" s="3"/>
      <c r="S6" s="3"/>
      <c r="T6" s="3">
        <v>11.4</v>
      </c>
      <c r="U6" s="3"/>
      <c r="V6" s="3">
        <v>5.6</v>
      </c>
      <c r="W6" s="3">
        <v>9.1999999999999993</v>
      </c>
      <c r="X6" s="3">
        <v>104.1</v>
      </c>
      <c r="Y6" s="3"/>
      <c r="Z6" s="3">
        <v>6.2</v>
      </c>
      <c r="AA6" s="3">
        <v>0.6</v>
      </c>
    </row>
    <row r="7" spans="1:27" x14ac:dyDescent="0.15">
      <c r="A7" s="2" t="s">
        <v>36</v>
      </c>
      <c r="B7" s="3">
        <v>6.2</v>
      </c>
      <c r="C7" s="3">
        <v>7</v>
      </c>
      <c r="D7" s="3">
        <v>15.3</v>
      </c>
      <c r="E7" s="3">
        <v>1.2</v>
      </c>
      <c r="F7" s="3">
        <v>6.5</v>
      </c>
      <c r="G7" s="3"/>
      <c r="H7" s="3">
        <v>0.3</v>
      </c>
      <c r="I7" s="3">
        <v>9.4</v>
      </c>
      <c r="J7" s="3">
        <v>1.5</v>
      </c>
      <c r="K7" s="3">
        <v>14.5</v>
      </c>
      <c r="L7" s="3">
        <v>1.3</v>
      </c>
      <c r="M7" s="3"/>
      <c r="N7" s="3">
        <v>52.3</v>
      </c>
      <c r="O7" s="3">
        <v>6.9</v>
      </c>
      <c r="P7" s="3">
        <v>52.5</v>
      </c>
      <c r="Q7" s="3">
        <v>15.4</v>
      </c>
      <c r="R7" s="3"/>
      <c r="S7" s="3"/>
      <c r="T7" s="3">
        <v>9.1</v>
      </c>
      <c r="U7" s="3"/>
      <c r="V7" s="3">
        <v>3.4</v>
      </c>
      <c r="W7" s="3">
        <v>12.4</v>
      </c>
      <c r="X7" s="3">
        <v>105.1</v>
      </c>
      <c r="Y7" s="3"/>
      <c r="Z7" s="3">
        <v>7.8</v>
      </c>
      <c r="AA7" s="3">
        <v>0.6</v>
      </c>
    </row>
    <row r="8" spans="1:27" x14ac:dyDescent="0.15">
      <c r="A8" s="2" t="s">
        <v>37</v>
      </c>
      <c r="B8" s="3">
        <v>9.3000000000000007</v>
      </c>
      <c r="C8" s="3">
        <v>8.5</v>
      </c>
      <c r="D8" s="3">
        <v>43.5</v>
      </c>
      <c r="E8" s="3">
        <v>1.5</v>
      </c>
      <c r="F8" s="3">
        <v>13.2</v>
      </c>
      <c r="G8" s="3"/>
      <c r="H8" s="3">
        <v>0.4</v>
      </c>
      <c r="I8" s="3">
        <v>9.6</v>
      </c>
      <c r="J8" s="3">
        <v>1.6</v>
      </c>
      <c r="K8" s="3">
        <v>14.7</v>
      </c>
      <c r="L8" s="3">
        <v>0.6</v>
      </c>
      <c r="M8" s="3"/>
      <c r="N8" s="3">
        <v>52.1</v>
      </c>
      <c r="O8" s="3">
        <v>6.2</v>
      </c>
      <c r="P8" s="3">
        <v>62.6</v>
      </c>
      <c r="Q8" s="3">
        <v>20.399999999999999</v>
      </c>
      <c r="R8" s="3"/>
      <c r="S8" s="3"/>
      <c r="T8" s="3">
        <v>-2.5</v>
      </c>
      <c r="U8" s="3"/>
      <c r="V8" s="3">
        <v>2</v>
      </c>
      <c r="W8" s="3">
        <v>21.3</v>
      </c>
      <c r="X8" s="3">
        <v>107.8</v>
      </c>
      <c r="Y8" s="3"/>
      <c r="Z8" s="3">
        <v>11.2</v>
      </c>
      <c r="AA8" s="3">
        <v>0.6</v>
      </c>
    </row>
    <row r="9" spans="1:27" x14ac:dyDescent="0.15">
      <c r="A9" s="2" t="s">
        <v>38</v>
      </c>
      <c r="B9" s="3">
        <v>7.5</v>
      </c>
      <c r="C9" s="3">
        <v>6.6</v>
      </c>
      <c r="D9" s="3">
        <v>18.899999999999999</v>
      </c>
      <c r="E9" s="3">
        <v>0.9</v>
      </c>
      <c r="F9" s="3">
        <v>18.5</v>
      </c>
      <c r="G9" s="3">
        <v>10.199999999999999</v>
      </c>
      <c r="H9" s="3">
        <v>0.4</v>
      </c>
      <c r="I9" s="3">
        <v>9.1</v>
      </c>
      <c r="J9" s="3">
        <v>1</v>
      </c>
      <c r="K9" s="3">
        <v>15</v>
      </c>
      <c r="L9" s="3">
        <v>2.4</v>
      </c>
      <c r="M9" s="3">
        <v>6.5</v>
      </c>
      <c r="N9" s="3">
        <v>50.3</v>
      </c>
      <c r="O9" s="3">
        <v>5.4</v>
      </c>
      <c r="P9" s="3">
        <v>71.099999999999994</v>
      </c>
      <c r="Q9" s="3">
        <v>18.899999999999999</v>
      </c>
      <c r="R9" s="3">
        <v>49.1</v>
      </c>
      <c r="S9" s="3">
        <v>6</v>
      </c>
      <c r="T9" s="3">
        <v>6.5</v>
      </c>
      <c r="U9" s="3">
        <v>9.6999999999999993</v>
      </c>
      <c r="V9" s="3">
        <v>1.9</v>
      </c>
      <c r="W9" s="3">
        <v>2.9</v>
      </c>
      <c r="X9" s="3">
        <v>106.9</v>
      </c>
      <c r="Y9" s="3">
        <v>5.6</v>
      </c>
      <c r="Z9" s="3">
        <v>5.7</v>
      </c>
      <c r="AA9" s="3">
        <v>0.6</v>
      </c>
    </row>
    <row r="10" spans="1:27" x14ac:dyDescent="0.15">
      <c r="A10" s="2" t="s">
        <v>39</v>
      </c>
      <c r="B10" s="3">
        <v>8.3000000000000007</v>
      </c>
      <c r="C10" s="3">
        <v>6.9</v>
      </c>
      <c r="D10" s="3">
        <v>20.8</v>
      </c>
      <c r="E10" s="3">
        <v>0.9</v>
      </c>
      <c r="F10" s="3">
        <v>22.2</v>
      </c>
      <c r="G10" s="3">
        <v>11.2</v>
      </c>
      <c r="H10" s="3">
        <v>0.4</v>
      </c>
      <c r="I10" s="3">
        <v>9.5</v>
      </c>
      <c r="J10" s="3">
        <v>1.1000000000000001</v>
      </c>
      <c r="K10" s="3">
        <v>15.5</v>
      </c>
      <c r="L10" s="3">
        <v>1.9</v>
      </c>
      <c r="M10" s="3">
        <v>6.6</v>
      </c>
      <c r="N10" s="3">
        <v>47.8</v>
      </c>
      <c r="O10" s="3">
        <v>5.5</v>
      </c>
      <c r="P10" s="3">
        <v>72.2</v>
      </c>
      <c r="Q10" s="3">
        <v>29.5</v>
      </c>
      <c r="R10" s="3">
        <v>48.5</v>
      </c>
      <c r="S10" s="3">
        <v>5.2</v>
      </c>
      <c r="T10" s="3">
        <v>6.8</v>
      </c>
      <c r="U10" s="3">
        <v>10.199999999999999</v>
      </c>
      <c r="V10" s="3">
        <v>4.7</v>
      </c>
      <c r="W10" s="3">
        <v>1.9</v>
      </c>
      <c r="X10" s="3">
        <v>107.2</v>
      </c>
      <c r="Y10" s="3">
        <v>4.5</v>
      </c>
      <c r="Z10" s="3">
        <v>5.8</v>
      </c>
      <c r="AA10" s="3">
        <v>1.2</v>
      </c>
    </row>
    <row r="11" spans="1:27" x14ac:dyDescent="0.15">
      <c r="A11" s="2" t="s">
        <v>40</v>
      </c>
      <c r="B11" s="3">
        <v>6</v>
      </c>
      <c r="C11" s="3">
        <v>5.2</v>
      </c>
      <c r="D11" s="3">
        <v>22.1</v>
      </c>
      <c r="E11" s="3">
        <v>1.2</v>
      </c>
      <c r="F11" s="3">
        <v>18.2</v>
      </c>
      <c r="G11" s="3">
        <v>10.9</v>
      </c>
      <c r="H11" s="3">
        <v>0.4</v>
      </c>
      <c r="I11" s="3">
        <v>10.5</v>
      </c>
      <c r="J11" s="3">
        <v>1.3</v>
      </c>
      <c r="K11" s="3">
        <v>16.5</v>
      </c>
      <c r="L11" s="3">
        <v>1.6</v>
      </c>
      <c r="M11" s="3">
        <v>6.4</v>
      </c>
      <c r="N11" s="3">
        <v>44.6</v>
      </c>
      <c r="O11" s="3">
        <v>3.8</v>
      </c>
      <c r="P11" s="3">
        <v>72.2</v>
      </c>
      <c r="Q11" s="3">
        <v>29.7</v>
      </c>
      <c r="R11" s="3">
        <v>45.2</v>
      </c>
      <c r="S11" s="3">
        <v>5.2</v>
      </c>
      <c r="T11" s="3">
        <v>6.3</v>
      </c>
      <c r="U11" s="3">
        <v>8.9</v>
      </c>
      <c r="V11" s="3">
        <v>4.7</v>
      </c>
      <c r="W11" s="3">
        <v>1.8</v>
      </c>
      <c r="X11" s="3">
        <v>105.2</v>
      </c>
      <c r="Y11" s="3">
        <v>4.2</v>
      </c>
      <c r="Z11" s="3">
        <v>5.8</v>
      </c>
      <c r="AA11" s="3">
        <v>1.3</v>
      </c>
    </row>
    <row r="12" spans="1:27" x14ac:dyDescent="0.15">
      <c r="A12" s="2" t="s">
        <v>41</v>
      </c>
      <c r="B12" s="3">
        <v>5.8</v>
      </c>
      <c r="C12" s="3">
        <v>4.7</v>
      </c>
      <c r="D12" s="3">
        <v>22.5</v>
      </c>
      <c r="E12" s="3">
        <v>1.2</v>
      </c>
      <c r="F12" s="3">
        <v>18.2</v>
      </c>
      <c r="G12" s="3">
        <v>10.3</v>
      </c>
      <c r="H12" s="3">
        <v>0.6</v>
      </c>
      <c r="I12" s="3">
        <v>11.2</v>
      </c>
      <c r="J12" s="3">
        <v>1.3</v>
      </c>
      <c r="K12" s="3">
        <v>16.8</v>
      </c>
      <c r="L12" s="3">
        <v>2</v>
      </c>
      <c r="M12" s="3">
        <v>3.3</v>
      </c>
      <c r="N12" s="3">
        <v>55.8</v>
      </c>
      <c r="O12" s="3">
        <v>3.7</v>
      </c>
      <c r="P12" s="3">
        <v>84.5</v>
      </c>
      <c r="Q12" s="3">
        <v>32.1</v>
      </c>
      <c r="R12" s="3">
        <v>46.2</v>
      </c>
      <c r="S12" s="3">
        <v>5</v>
      </c>
      <c r="T12" s="3">
        <v>5.3</v>
      </c>
      <c r="U12" s="3">
        <v>5.7</v>
      </c>
      <c r="V12" s="3">
        <v>5.8</v>
      </c>
      <c r="W12" s="3">
        <v>6.1</v>
      </c>
      <c r="X12" s="3">
        <v>104.9</v>
      </c>
      <c r="Y12" s="3">
        <v>4.8</v>
      </c>
      <c r="Z12" s="3">
        <v>5.8</v>
      </c>
      <c r="AA12" s="3">
        <v>2</v>
      </c>
    </row>
    <row r="13" spans="1:27" x14ac:dyDescent="0.15">
      <c r="A13" s="2" t="s">
        <v>42</v>
      </c>
      <c r="B13" s="3">
        <v>5.9</v>
      </c>
      <c r="C13" s="3">
        <v>4.7</v>
      </c>
      <c r="D13" s="3">
        <v>23.2</v>
      </c>
      <c r="E13" s="3">
        <v>1.2</v>
      </c>
      <c r="F13" s="3">
        <v>18.5</v>
      </c>
      <c r="G13" s="3">
        <v>10.4</v>
      </c>
      <c r="H13" s="3">
        <v>0.6</v>
      </c>
      <c r="I13" s="3">
        <v>11.4</v>
      </c>
      <c r="J13" s="3">
        <v>1.3</v>
      </c>
      <c r="K13" s="3">
        <v>17</v>
      </c>
      <c r="L13" s="3">
        <v>1.9</v>
      </c>
      <c r="M13" s="3">
        <v>3.7</v>
      </c>
      <c r="N13" s="3">
        <v>52</v>
      </c>
      <c r="O13" s="3">
        <v>3.9</v>
      </c>
      <c r="P13" s="3">
        <v>85</v>
      </c>
      <c r="Q13" s="3">
        <v>32.5</v>
      </c>
      <c r="R13" s="3">
        <v>46</v>
      </c>
      <c r="S13" s="3">
        <v>4.8</v>
      </c>
      <c r="T13" s="3">
        <v>5.4</v>
      </c>
      <c r="U13" s="3">
        <v>5.8</v>
      </c>
      <c r="V13" s="3">
        <v>6.1</v>
      </c>
      <c r="W13" s="3">
        <v>6.4</v>
      </c>
      <c r="X13" s="3">
        <v>105.1</v>
      </c>
      <c r="Y13" s="3">
        <v>4.9000000000000004</v>
      </c>
      <c r="Z13" s="3">
        <v>6</v>
      </c>
      <c r="AA13" s="3">
        <v>2.1</v>
      </c>
    </row>
    <row r="14" spans="1:27" x14ac:dyDescent="0.15">
      <c r="A14" s="2" t="s">
        <v>43</v>
      </c>
      <c r="B14" s="3">
        <v>5.5</v>
      </c>
      <c r="C14" s="3">
        <v>4.2</v>
      </c>
      <c r="D14" s="3">
        <v>21</v>
      </c>
      <c r="E14" s="3">
        <v>1.2</v>
      </c>
      <c r="F14" s="3">
        <v>8.3000000000000007</v>
      </c>
      <c r="G14" s="3">
        <v>8.6999999999999993</v>
      </c>
      <c r="H14" s="3">
        <v>0.6</v>
      </c>
      <c r="I14" s="3">
        <v>10.5</v>
      </c>
      <c r="J14" s="3">
        <v>1.2</v>
      </c>
      <c r="K14" s="3">
        <v>14.5</v>
      </c>
      <c r="L14" s="3">
        <v>1.9</v>
      </c>
      <c r="M14" s="3">
        <v>5.2</v>
      </c>
      <c r="N14" s="3">
        <v>55</v>
      </c>
      <c r="O14" s="3">
        <v>3.8</v>
      </c>
      <c r="P14" s="3">
        <v>85</v>
      </c>
      <c r="Q14" s="3">
        <v>30.2</v>
      </c>
      <c r="R14" s="3">
        <v>48</v>
      </c>
      <c r="S14" s="3">
        <v>4.8</v>
      </c>
      <c r="T14" s="3">
        <v>6</v>
      </c>
      <c r="U14" s="3">
        <v>6.5</v>
      </c>
      <c r="V14" s="3"/>
      <c r="W14" s="3">
        <v>5.7</v>
      </c>
      <c r="X14" s="3">
        <v>104.5</v>
      </c>
      <c r="Y14" s="3">
        <v>5.5</v>
      </c>
      <c r="Z14" s="3"/>
      <c r="AA14" s="3">
        <v>4.5</v>
      </c>
    </row>
    <row r="15" spans="1:27" x14ac:dyDescent="0.15">
      <c r="A15" s="2" t="s">
        <v>44</v>
      </c>
      <c r="B15" s="3">
        <v>5.6</v>
      </c>
      <c r="C15" s="3">
        <v>4.8</v>
      </c>
      <c r="D15" s="3">
        <v>21.2</v>
      </c>
      <c r="E15" s="3">
        <v>1.2</v>
      </c>
      <c r="F15" s="3">
        <v>7.8</v>
      </c>
      <c r="G15" s="3">
        <v>6.2</v>
      </c>
      <c r="H15" s="3">
        <v>0.6</v>
      </c>
      <c r="I15" s="3">
        <v>7</v>
      </c>
      <c r="J15" s="3">
        <v>1.3</v>
      </c>
      <c r="K15" s="3">
        <v>14.7</v>
      </c>
      <c r="L15" s="3">
        <v>2.5</v>
      </c>
      <c r="M15" s="3">
        <v>6.2</v>
      </c>
      <c r="N15" s="3">
        <v>55.6</v>
      </c>
      <c r="O15" s="3">
        <v>3.7</v>
      </c>
      <c r="P15" s="3">
        <v>89.7</v>
      </c>
      <c r="Q15" s="3">
        <v>34.299999999999997</v>
      </c>
      <c r="R15" s="3">
        <v>48.2</v>
      </c>
      <c r="S15" s="3">
        <v>4.5</v>
      </c>
      <c r="T15" s="3">
        <v>6.3</v>
      </c>
      <c r="U15" s="3">
        <v>6.6</v>
      </c>
      <c r="V15" s="3"/>
      <c r="W15" s="3">
        <v>8.8000000000000007</v>
      </c>
      <c r="X15" s="3">
        <v>104.9</v>
      </c>
      <c r="Y15" s="3">
        <v>5.5</v>
      </c>
      <c r="Z15" s="3">
        <v>2.4</v>
      </c>
      <c r="AA15" s="3">
        <v>4.5</v>
      </c>
    </row>
    <row r="16" spans="1:27" x14ac:dyDescent="0.15">
      <c r="A16" s="2" t="s">
        <v>45</v>
      </c>
      <c r="B16" s="3">
        <v>5</v>
      </c>
      <c r="C16" s="3">
        <v>3.5</v>
      </c>
      <c r="D16" s="3">
        <v>15.5</v>
      </c>
      <c r="E16" s="3">
        <v>1.2</v>
      </c>
      <c r="F16" s="3">
        <v>8.5</v>
      </c>
      <c r="G16" s="3">
        <v>6</v>
      </c>
      <c r="H16" s="3">
        <v>1.2</v>
      </c>
      <c r="I16" s="3">
        <v>5.8</v>
      </c>
      <c r="J16" s="3">
        <v>2.5</v>
      </c>
      <c r="K16" s="3">
        <v>14.5</v>
      </c>
      <c r="L16" s="3">
        <v>2.5</v>
      </c>
      <c r="M16" s="3">
        <v>6.5</v>
      </c>
      <c r="N16" s="3">
        <v>65</v>
      </c>
      <c r="O16" s="3">
        <v>4</v>
      </c>
      <c r="P16" s="3">
        <v>87.5</v>
      </c>
      <c r="Q16" s="3">
        <v>36.5</v>
      </c>
      <c r="R16" s="3">
        <v>50</v>
      </c>
      <c r="S16" s="3">
        <v>4.5</v>
      </c>
      <c r="T16" s="3">
        <v>5.8</v>
      </c>
      <c r="U16" s="3">
        <v>5</v>
      </c>
      <c r="V16" s="3"/>
      <c r="W16" s="3"/>
      <c r="X16" s="3">
        <v>103.5</v>
      </c>
      <c r="Y16" s="3">
        <v>7.2</v>
      </c>
      <c r="Z16" s="3">
        <v>3.5</v>
      </c>
      <c r="AA16" s="3">
        <v>4.3</v>
      </c>
    </row>
    <row r="17" spans="1:27" x14ac:dyDescent="0.15">
      <c r="A17" s="2" t="s">
        <v>46</v>
      </c>
      <c r="B17" s="3">
        <v>4.5</v>
      </c>
      <c r="C17" s="3">
        <v>3</v>
      </c>
      <c r="D17" s="3">
        <v>15</v>
      </c>
      <c r="E17" s="3">
        <v>1.2</v>
      </c>
      <c r="F17" s="3">
        <v>8</v>
      </c>
      <c r="G17" s="3">
        <v>5.6</v>
      </c>
      <c r="H17" s="3">
        <v>1</v>
      </c>
      <c r="I17" s="3">
        <v>5.8</v>
      </c>
      <c r="J17" s="3">
        <v>2.5</v>
      </c>
      <c r="K17" s="3">
        <v>15</v>
      </c>
      <c r="L17" s="3">
        <v>2.5</v>
      </c>
      <c r="M17" s="3">
        <v>6.5</v>
      </c>
      <c r="N17" s="3">
        <v>65</v>
      </c>
      <c r="O17" s="3">
        <v>3.5</v>
      </c>
      <c r="P17" s="3">
        <v>85</v>
      </c>
      <c r="Q17" s="3">
        <v>35</v>
      </c>
      <c r="R17" s="3">
        <v>50</v>
      </c>
      <c r="S17" s="3">
        <v>4.5</v>
      </c>
      <c r="T17" s="3">
        <v>1.5</v>
      </c>
      <c r="U17" s="3">
        <v>-5</v>
      </c>
      <c r="V17" s="3"/>
      <c r="W17" s="3"/>
      <c r="X17" s="3">
        <v>103</v>
      </c>
      <c r="Y17" s="3">
        <v>4.5</v>
      </c>
      <c r="Z17" s="3">
        <v>3.5</v>
      </c>
      <c r="AA17" s="3">
        <v>4</v>
      </c>
    </row>
    <row r="18" spans="1:27" x14ac:dyDescent="0.15">
      <c r="A18" s="2" t="s">
        <v>47</v>
      </c>
      <c r="B18" s="3">
        <v>4.2</v>
      </c>
      <c r="C18" s="3">
        <v>2.5</v>
      </c>
      <c r="D18" s="3">
        <v>14.5</v>
      </c>
      <c r="E18" s="3">
        <v>1.6</v>
      </c>
      <c r="F18" s="3">
        <v>6.2</v>
      </c>
      <c r="G18" s="3">
        <v>5.3</v>
      </c>
      <c r="H18" s="3">
        <v>1</v>
      </c>
      <c r="I18" s="3">
        <v>5.6</v>
      </c>
      <c r="J18" s="3">
        <v>2.5</v>
      </c>
      <c r="K18" s="3">
        <v>14.9</v>
      </c>
      <c r="L18" s="3">
        <v>2.5</v>
      </c>
      <c r="M18" s="3">
        <v>6.5</v>
      </c>
      <c r="N18" s="3">
        <v>65</v>
      </c>
      <c r="O18" s="3">
        <v>3.2</v>
      </c>
      <c r="P18" s="3">
        <v>83.4</v>
      </c>
      <c r="Q18" s="3">
        <v>34.799999999999997</v>
      </c>
      <c r="R18" s="3">
        <v>50</v>
      </c>
      <c r="S18" s="3">
        <v>4.5</v>
      </c>
      <c r="T18" s="3">
        <v>1.2</v>
      </c>
      <c r="U18" s="3">
        <v>-5.8</v>
      </c>
      <c r="V18" s="3"/>
      <c r="W18" s="3"/>
      <c r="X18" s="3">
        <v>102.8</v>
      </c>
      <c r="Y18" s="3">
        <v>4.7</v>
      </c>
      <c r="Z18" s="3">
        <v>3.5</v>
      </c>
      <c r="AA18" s="3">
        <v>4</v>
      </c>
    </row>
    <row r="19" spans="1:27" x14ac:dyDescent="0.15">
      <c r="A19" s="2" t="s">
        <v>48</v>
      </c>
      <c r="B19" s="3">
        <v>4.0999999999999996</v>
      </c>
      <c r="C19" s="3">
        <v>2.4</v>
      </c>
      <c r="D19" s="3">
        <v>13</v>
      </c>
      <c r="E19" s="3">
        <v>1.1000000000000001</v>
      </c>
      <c r="F19" s="3">
        <v>5.9</v>
      </c>
      <c r="G19" s="3">
        <v>5</v>
      </c>
      <c r="H19" s="3">
        <v>1</v>
      </c>
      <c r="I19" s="3">
        <v>6.6</v>
      </c>
      <c r="J19" s="3">
        <v>2.5</v>
      </c>
      <c r="K19" s="3">
        <v>10.8</v>
      </c>
      <c r="L19" s="3">
        <v>2.5</v>
      </c>
      <c r="M19" s="3">
        <v>6.5</v>
      </c>
      <c r="N19" s="3">
        <v>65</v>
      </c>
      <c r="O19" s="3">
        <v>3.4</v>
      </c>
      <c r="P19" s="3">
        <v>81.2</v>
      </c>
      <c r="Q19" s="3">
        <v>31.9</v>
      </c>
      <c r="R19" s="3">
        <v>50</v>
      </c>
      <c r="S19" s="3">
        <v>4.5</v>
      </c>
      <c r="T19" s="3">
        <v>1.4</v>
      </c>
      <c r="U19" s="3">
        <v>1.7</v>
      </c>
      <c r="V19" s="3"/>
      <c r="W19" s="3"/>
      <c r="X19" s="3">
        <v>102.8</v>
      </c>
      <c r="Y19" s="3">
        <v>4.3</v>
      </c>
      <c r="Z19" s="3">
        <v>3.5</v>
      </c>
      <c r="AA19" s="3">
        <v>4</v>
      </c>
    </row>
    <row r="21" spans="1:27" x14ac:dyDescent="0.15">
      <c r="A21" s="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workbookViewId="0">
      <selection activeCell="K5" sqref="K5:K20"/>
    </sheetView>
  </sheetViews>
  <sheetFormatPr defaultRowHeight="13.5" x14ac:dyDescent="0.15"/>
  <cols>
    <col min="11" max="11" width="9" style="16"/>
  </cols>
  <sheetData>
    <row r="1" spans="1:18" x14ac:dyDescent="0.15">
      <c r="A1" s="5"/>
      <c r="B1" s="21" t="s">
        <v>50</v>
      </c>
      <c r="C1" s="21"/>
      <c r="D1" s="21"/>
      <c r="E1" s="21"/>
      <c r="F1" s="21" t="s">
        <v>55</v>
      </c>
      <c r="G1" s="21"/>
      <c r="H1" s="21"/>
      <c r="I1" s="21"/>
      <c r="J1" s="21" t="s">
        <v>60</v>
      </c>
      <c r="K1" s="21"/>
      <c r="L1" s="21"/>
      <c r="M1" s="21"/>
      <c r="N1" s="21"/>
      <c r="O1" s="21" t="s">
        <v>64</v>
      </c>
      <c r="P1" s="21"/>
      <c r="Q1" s="21"/>
      <c r="R1" s="21"/>
    </row>
    <row r="2" spans="1:18" x14ac:dyDescent="0.15">
      <c r="A2" s="6" t="s">
        <v>0</v>
      </c>
      <c r="B2" s="10" t="s">
        <v>51</v>
      </c>
      <c r="C2" s="10" t="s">
        <v>52</v>
      </c>
      <c r="D2" s="10" t="s">
        <v>53</v>
      </c>
      <c r="E2" s="10" t="s">
        <v>54</v>
      </c>
      <c r="F2" s="13" t="s">
        <v>56</v>
      </c>
      <c r="G2" s="13" t="s">
        <v>57</v>
      </c>
      <c r="H2" s="13" t="s">
        <v>58</v>
      </c>
      <c r="I2" s="13" t="s">
        <v>59</v>
      </c>
      <c r="J2" s="15" t="s">
        <v>69</v>
      </c>
      <c r="K2" s="20"/>
      <c r="L2" s="15" t="s">
        <v>61</v>
      </c>
      <c r="M2" s="15" t="s">
        <v>62</v>
      </c>
      <c r="N2" s="15" t="s">
        <v>63</v>
      </c>
      <c r="O2" s="20" t="s">
        <v>65</v>
      </c>
      <c r="P2" s="20" t="s">
        <v>66</v>
      </c>
      <c r="Q2" s="20" t="s">
        <v>67</v>
      </c>
      <c r="R2" s="20" t="s">
        <v>68</v>
      </c>
    </row>
    <row r="3" spans="1:18" x14ac:dyDescent="0.15">
      <c r="A3" s="6" t="s">
        <v>27</v>
      </c>
      <c r="B3" s="10" t="s">
        <v>28</v>
      </c>
      <c r="C3" s="10" t="s">
        <v>28</v>
      </c>
      <c r="D3" s="10" t="s">
        <v>28</v>
      </c>
      <c r="E3" s="10" t="s">
        <v>28</v>
      </c>
      <c r="F3" s="13" t="s">
        <v>28</v>
      </c>
      <c r="G3" s="13" t="s">
        <v>28</v>
      </c>
      <c r="H3" s="13" t="s">
        <v>28</v>
      </c>
      <c r="I3" s="13" t="s">
        <v>28</v>
      </c>
      <c r="J3" s="15" t="s">
        <v>28</v>
      </c>
      <c r="K3" s="20"/>
      <c r="L3" s="15" t="s">
        <v>28</v>
      </c>
      <c r="M3" s="15" t="s">
        <v>28</v>
      </c>
      <c r="N3" s="15" t="s">
        <v>28</v>
      </c>
      <c r="O3" s="20" t="s">
        <v>28</v>
      </c>
      <c r="P3" s="20" t="s">
        <v>28</v>
      </c>
      <c r="Q3" s="20" t="s">
        <v>28</v>
      </c>
      <c r="R3" s="20" t="s">
        <v>28</v>
      </c>
    </row>
    <row r="4" spans="1:18" x14ac:dyDescent="0.15">
      <c r="A4" s="6" t="s">
        <v>29</v>
      </c>
      <c r="B4" s="10" t="s">
        <v>30</v>
      </c>
      <c r="C4" s="10" t="s">
        <v>30</v>
      </c>
      <c r="D4" s="10" t="s">
        <v>30</v>
      </c>
      <c r="E4" s="10" t="s">
        <v>31</v>
      </c>
      <c r="F4" s="13" t="s">
        <v>32</v>
      </c>
      <c r="G4" s="13" t="s">
        <v>32</v>
      </c>
      <c r="H4" s="13" t="s">
        <v>32</v>
      </c>
      <c r="I4" s="13" t="s">
        <v>32</v>
      </c>
      <c r="J4" s="15" t="s">
        <v>30</v>
      </c>
      <c r="K4" s="20"/>
      <c r="L4" s="15" t="s">
        <v>31</v>
      </c>
      <c r="M4" s="15" t="s">
        <v>30</v>
      </c>
      <c r="N4" s="15" t="s">
        <v>30</v>
      </c>
      <c r="O4" s="20" t="s">
        <v>30</v>
      </c>
      <c r="P4" s="20" t="s">
        <v>30</v>
      </c>
      <c r="Q4" s="20" t="s">
        <v>30</v>
      </c>
      <c r="R4" s="20" t="s">
        <v>30</v>
      </c>
    </row>
    <row r="5" spans="1:18" x14ac:dyDescent="0.15">
      <c r="A5" s="7" t="s">
        <v>33</v>
      </c>
      <c r="B5" s="9">
        <v>6.1</v>
      </c>
      <c r="C5" s="9">
        <v>6.5</v>
      </c>
      <c r="D5" s="9">
        <v>13.5</v>
      </c>
      <c r="E5" s="9">
        <v>0.8</v>
      </c>
      <c r="F5" s="12">
        <v>0.4</v>
      </c>
      <c r="G5" s="12">
        <v>6.1</v>
      </c>
      <c r="H5" s="12">
        <v>1.2</v>
      </c>
      <c r="I5" s="12">
        <v>7.5</v>
      </c>
      <c r="J5" s="14">
        <v>59.9</v>
      </c>
      <c r="K5" s="19">
        <f>(1-J5/100)*100</f>
        <v>40.1</v>
      </c>
      <c r="L5" s="14">
        <v>3.2</v>
      </c>
      <c r="M5" s="14">
        <v>102.2</v>
      </c>
      <c r="N5" s="14">
        <v>21.3</v>
      </c>
      <c r="O5" s="19">
        <v>15.6</v>
      </c>
      <c r="P5" s="19">
        <v>105.4</v>
      </c>
      <c r="Q5" s="19">
        <v>8.5</v>
      </c>
      <c r="R5" s="19">
        <v>0.6</v>
      </c>
    </row>
    <row r="6" spans="1:18" x14ac:dyDescent="0.15">
      <c r="A6" s="7" t="s">
        <v>34</v>
      </c>
      <c r="B6" s="9">
        <v>5.2</v>
      </c>
      <c r="C6" s="9">
        <v>4</v>
      </c>
      <c r="D6" s="9">
        <v>11.2</v>
      </c>
      <c r="E6" s="9">
        <v>1.2</v>
      </c>
      <c r="F6" s="12">
        <v>0.3</v>
      </c>
      <c r="G6" s="12">
        <v>8.9</v>
      </c>
      <c r="H6" s="12">
        <v>1.4</v>
      </c>
      <c r="I6" s="12">
        <v>15.8</v>
      </c>
      <c r="J6" s="14">
        <v>59.7</v>
      </c>
      <c r="K6" s="19">
        <f t="shared" ref="K6:K20" si="0">(1-J6/100)*100</f>
        <v>40.300000000000004</v>
      </c>
      <c r="L6" s="14">
        <v>2.4</v>
      </c>
      <c r="M6" s="14">
        <v>77.599999999999994</v>
      </c>
      <c r="N6" s="14">
        <v>13.5</v>
      </c>
      <c r="O6" s="19">
        <v>10.3</v>
      </c>
      <c r="P6" s="19">
        <v>104.5</v>
      </c>
      <c r="Q6" s="19">
        <v>6</v>
      </c>
      <c r="R6" s="19">
        <v>0.6</v>
      </c>
    </row>
    <row r="7" spans="1:18" x14ac:dyDescent="0.15">
      <c r="A7" s="7" t="s">
        <v>35</v>
      </c>
      <c r="B7" s="9">
        <v>4.7</v>
      </c>
      <c r="C7" s="9">
        <v>3.2</v>
      </c>
      <c r="D7" s="9">
        <v>12.3</v>
      </c>
      <c r="E7" s="9">
        <v>1.2</v>
      </c>
      <c r="F7" s="12">
        <v>0.3</v>
      </c>
      <c r="G7" s="12">
        <v>9.1</v>
      </c>
      <c r="H7" s="12">
        <v>1.4</v>
      </c>
      <c r="I7" s="12">
        <v>17</v>
      </c>
      <c r="J7" s="14">
        <v>52.5</v>
      </c>
      <c r="K7" s="19">
        <f t="shared" si="0"/>
        <v>47.5</v>
      </c>
      <c r="L7" s="14">
        <v>3.2</v>
      </c>
      <c r="M7" s="14">
        <v>82.7</v>
      </c>
      <c r="N7" s="14">
        <v>15.7</v>
      </c>
      <c r="O7" s="19">
        <v>11.4</v>
      </c>
      <c r="P7" s="19">
        <v>104.1</v>
      </c>
      <c r="Q7" s="19">
        <v>6.2</v>
      </c>
      <c r="R7" s="19">
        <v>0.6</v>
      </c>
    </row>
    <row r="8" spans="1:18" x14ac:dyDescent="0.15">
      <c r="A8" s="7" t="s">
        <v>36</v>
      </c>
      <c r="B8" s="9">
        <v>6.2</v>
      </c>
      <c r="C8" s="9">
        <v>7</v>
      </c>
      <c r="D8" s="9">
        <v>15.3</v>
      </c>
      <c r="E8" s="9">
        <v>1.2</v>
      </c>
      <c r="F8" s="12">
        <v>0.3</v>
      </c>
      <c r="G8" s="12">
        <v>9.4</v>
      </c>
      <c r="H8" s="12">
        <v>1.5</v>
      </c>
      <c r="I8" s="12">
        <v>14.5</v>
      </c>
      <c r="J8" s="14">
        <v>52.3</v>
      </c>
      <c r="K8" s="19">
        <f t="shared" si="0"/>
        <v>47.699999999999996</v>
      </c>
      <c r="L8" s="14">
        <v>6.9</v>
      </c>
      <c r="M8" s="14">
        <v>52.5</v>
      </c>
      <c r="N8" s="14">
        <v>15.4</v>
      </c>
      <c r="O8" s="19">
        <v>9.1</v>
      </c>
      <c r="P8" s="19">
        <v>105.1</v>
      </c>
      <c r="Q8" s="19">
        <v>7.8</v>
      </c>
      <c r="R8" s="19">
        <v>0.6</v>
      </c>
    </row>
    <row r="9" spans="1:18" x14ac:dyDescent="0.15">
      <c r="A9" s="7" t="s">
        <v>37</v>
      </c>
      <c r="B9" s="9">
        <v>9.3000000000000007</v>
      </c>
      <c r="C9" s="9">
        <v>8.5</v>
      </c>
      <c r="D9" s="9">
        <v>43.5</v>
      </c>
      <c r="E9" s="9">
        <v>1.5</v>
      </c>
      <c r="F9" s="12">
        <v>0.4</v>
      </c>
      <c r="G9" s="12">
        <v>9.6</v>
      </c>
      <c r="H9" s="12">
        <v>1.6</v>
      </c>
      <c r="I9" s="12">
        <v>14.7</v>
      </c>
      <c r="J9" s="14">
        <v>52.1</v>
      </c>
      <c r="K9" s="19">
        <f t="shared" si="0"/>
        <v>47.9</v>
      </c>
      <c r="L9" s="14">
        <v>6.2</v>
      </c>
      <c r="M9" s="14">
        <v>62.6</v>
      </c>
      <c r="N9" s="14">
        <v>20.399999999999999</v>
      </c>
      <c r="O9" s="19">
        <v>-2.5</v>
      </c>
      <c r="P9" s="19">
        <v>107.8</v>
      </c>
      <c r="Q9" s="19">
        <v>11.2</v>
      </c>
      <c r="R9" s="19">
        <v>0.6</v>
      </c>
    </row>
    <row r="10" spans="1:18" x14ac:dyDescent="0.15">
      <c r="A10" s="7" t="s">
        <v>38</v>
      </c>
      <c r="B10" s="9">
        <v>7.5</v>
      </c>
      <c r="C10" s="9">
        <v>6.6</v>
      </c>
      <c r="D10" s="9">
        <v>18.899999999999999</v>
      </c>
      <c r="E10" s="9">
        <v>0.9</v>
      </c>
      <c r="F10" s="12">
        <v>0.4</v>
      </c>
      <c r="G10" s="12">
        <v>9.1</v>
      </c>
      <c r="H10" s="12">
        <v>1</v>
      </c>
      <c r="I10" s="12">
        <v>15</v>
      </c>
      <c r="J10" s="14">
        <v>50.3</v>
      </c>
      <c r="K10" s="19">
        <f t="shared" si="0"/>
        <v>49.7</v>
      </c>
      <c r="L10" s="14">
        <v>5.4</v>
      </c>
      <c r="M10" s="14">
        <v>71.099999999999994</v>
      </c>
      <c r="N10" s="14">
        <v>18.899999999999999</v>
      </c>
      <c r="O10" s="19">
        <v>6.5</v>
      </c>
      <c r="P10" s="19">
        <v>106.9</v>
      </c>
      <c r="Q10" s="19">
        <v>5.7</v>
      </c>
      <c r="R10" s="19">
        <v>0.6</v>
      </c>
    </row>
    <row r="11" spans="1:18" x14ac:dyDescent="0.15">
      <c r="A11" s="7" t="s">
        <v>39</v>
      </c>
      <c r="B11" s="9">
        <v>8.3000000000000007</v>
      </c>
      <c r="C11" s="9">
        <v>6.9</v>
      </c>
      <c r="D11" s="9">
        <v>20.8</v>
      </c>
      <c r="E11" s="9">
        <v>0.9</v>
      </c>
      <c r="F11" s="12">
        <v>0.4</v>
      </c>
      <c r="G11" s="12">
        <v>9.5</v>
      </c>
      <c r="H11" s="12">
        <v>1.1000000000000001</v>
      </c>
      <c r="I11" s="12">
        <v>15.5</v>
      </c>
      <c r="J11" s="14">
        <v>47.8</v>
      </c>
      <c r="K11" s="19">
        <f t="shared" si="0"/>
        <v>52.2</v>
      </c>
      <c r="L11" s="14">
        <v>5.5</v>
      </c>
      <c r="M11" s="14">
        <v>72.2</v>
      </c>
      <c r="N11" s="14">
        <v>29.5</v>
      </c>
      <c r="O11" s="19">
        <v>6.8</v>
      </c>
      <c r="P11" s="19">
        <v>107.2</v>
      </c>
      <c r="Q11" s="19">
        <v>5.8</v>
      </c>
      <c r="R11" s="19">
        <v>1.2</v>
      </c>
    </row>
    <row r="12" spans="1:18" x14ac:dyDescent="0.15">
      <c r="A12" s="7" t="s">
        <v>40</v>
      </c>
      <c r="B12" s="9">
        <v>6</v>
      </c>
      <c r="C12" s="9">
        <v>5.2</v>
      </c>
      <c r="D12" s="9">
        <v>22.1</v>
      </c>
      <c r="E12" s="9">
        <v>1.2</v>
      </c>
      <c r="F12" s="12">
        <v>0.4</v>
      </c>
      <c r="G12" s="12">
        <v>10.5</v>
      </c>
      <c r="H12" s="12">
        <v>1.3</v>
      </c>
      <c r="I12" s="12">
        <v>16.5</v>
      </c>
      <c r="J12" s="14">
        <v>44.6</v>
      </c>
      <c r="K12" s="19">
        <f t="shared" si="0"/>
        <v>55.400000000000006</v>
      </c>
      <c r="L12" s="14">
        <v>3.8</v>
      </c>
      <c r="M12" s="14">
        <v>72.2</v>
      </c>
      <c r="N12" s="14">
        <v>29.7</v>
      </c>
      <c r="O12" s="19">
        <v>6.3</v>
      </c>
      <c r="P12" s="19">
        <v>105.2</v>
      </c>
      <c r="Q12" s="19">
        <v>5.8</v>
      </c>
      <c r="R12" s="19">
        <v>1.3</v>
      </c>
    </row>
    <row r="13" spans="1:18" x14ac:dyDescent="0.15">
      <c r="A13" s="7" t="s">
        <v>41</v>
      </c>
      <c r="B13" s="9">
        <v>5.8</v>
      </c>
      <c r="C13" s="9">
        <v>4.7</v>
      </c>
      <c r="D13" s="9">
        <v>22.5</v>
      </c>
      <c r="E13" s="9">
        <v>1.2</v>
      </c>
      <c r="F13" s="12">
        <v>0.6</v>
      </c>
      <c r="G13" s="12">
        <v>11.2</v>
      </c>
      <c r="H13" s="12">
        <v>1.3</v>
      </c>
      <c r="I13" s="12">
        <v>16.8</v>
      </c>
      <c r="J13" s="14">
        <v>55.8</v>
      </c>
      <c r="K13" s="19">
        <f t="shared" si="0"/>
        <v>44.2</v>
      </c>
      <c r="L13" s="14">
        <v>3.7</v>
      </c>
      <c r="M13" s="14">
        <v>84.5</v>
      </c>
      <c r="N13" s="14">
        <v>32.1</v>
      </c>
      <c r="O13" s="19">
        <v>5.3</v>
      </c>
      <c r="P13" s="19">
        <v>104.9</v>
      </c>
      <c r="Q13" s="19">
        <v>5.8</v>
      </c>
      <c r="R13" s="19">
        <v>2</v>
      </c>
    </row>
    <row r="14" spans="1:18" x14ac:dyDescent="0.15">
      <c r="A14" s="7" t="s">
        <v>42</v>
      </c>
      <c r="B14" s="9">
        <v>5.9</v>
      </c>
      <c r="C14" s="9">
        <v>4.7</v>
      </c>
      <c r="D14" s="9">
        <v>23.2</v>
      </c>
      <c r="E14" s="9">
        <v>1.2</v>
      </c>
      <c r="F14" s="12">
        <v>0.6</v>
      </c>
      <c r="G14" s="12">
        <v>11.4</v>
      </c>
      <c r="H14" s="12">
        <v>1.3</v>
      </c>
      <c r="I14" s="12">
        <v>17</v>
      </c>
      <c r="J14" s="14">
        <v>52</v>
      </c>
      <c r="K14" s="19">
        <f t="shared" si="0"/>
        <v>48</v>
      </c>
      <c r="L14" s="14">
        <v>3.9</v>
      </c>
      <c r="M14" s="14">
        <v>85</v>
      </c>
      <c r="N14" s="14">
        <v>32.5</v>
      </c>
      <c r="O14" s="19">
        <v>5.4</v>
      </c>
      <c r="P14" s="19">
        <v>105.1</v>
      </c>
      <c r="Q14" s="19">
        <v>6</v>
      </c>
      <c r="R14" s="19">
        <v>2.1</v>
      </c>
    </row>
    <row r="15" spans="1:18" x14ac:dyDescent="0.15">
      <c r="A15" s="7" t="s">
        <v>43</v>
      </c>
      <c r="B15" s="9">
        <v>5.5</v>
      </c>
      <c r="C15" s="9">
        <v>4.2</v>
      </c>
      <c r="D15" s="9">
        <v>21</v>
      </c>
      <c r="E15" s="9">
        <v>1.2</v>
      </c>
      <c r="F15" s="12">
        <v>0.6</v>
      </c>
      <c r="G15" s="12">
        <v>10.5</v>
      </c>
      <c r="H15" s="12">
        <v>1.2</v>
      </c>
      <c r="I15" s="12">
        <v>14.5</v>
      </c>
      <c r="J15" s="14">
        <v>55</v>
      </c>
      <c r="K15" s="19">
        <f t="shared" si="0"/>
        <v>44.999999999999993</v>
      </c>
      <c r="L15" s="14">
        <v>3.8</v>
      </c>
      <c r="M15" s="14">
        <v>85</v>
      </c>
      <c r="N15" s="14">
        <v>30.2</v>
      </c>
      <c r="O15" s="19">
        <v>6</v>
      </c>
      <c r="P15" s="19">
        <v>104.5</v>
      </c>
      <c r="Q15" s="11">
        <f>AVERAGE(Q14,Q16)</f>
        <v>4.2</v>
      </c>
      <c r="R15" s="19">
        <v>4.5</v>
      </c>
    </row>
    <row r="16" spans="1:18" x14ac:dyDescent="0.15">
      <c r="A16" s="7" t="s">
        <v>44</v>
      </c>
      <c r="B16" s="9">
        <v>5.6</v>
      </c>
      <c r="C16" s="9">
        <v>4.8</v>
      </c>
      <c r="D16" s="9">
        <v>21.2</v>
      </c>
      <c r="E16" s="9">
        <v>1.2</v>
      </c>
      <c r="F16" s="12">
        <v>0.6</v>
      </c>
      <c r="G16" s="12">
        <v>7</v>
      </c>
      <c r="H16" s="12">
        <v>1.3</v>
      </c>
      <c r="I16" s="12">
        <v>14.7</v>
      </c>
      <c r="J16" s="14">
        <v>55.6</v>
      </c>
      <c r="K16" s="19">
        <f t="shared" si="0"/>
        <v>44.399999999999991</v>
      </c>
      <c r="L16" s="14">
        <v>3.7</v>
      </c>
      <c r="M16" s="14">
        <v>89.7</v>
      </c>
      <c r="N16" s="14">
        <v>34.299999999999997</v>
      </c>
      <c r="O16" s="19">
        <v>6.3</v>
      </c>
      <c r="P16" s="19">
        <v>104.9</v>
      </c>
      <c r="Q16" s="19">
        <v>2.4</v>
      </c>
      <c r="R16" s="19">
        <v>4.5</v>
      </c>
    </row>
    <row r="17" spans="1:18" x14ac:dyDescent="0.15">
      <c r="A17" s="7" t="s">
        <v>45</v>
      </c>
      <c r="B17" s="9">
        <v>5</v>
      </c>
      <c r="C17" s="9">
        <v>3.5</v>
      </c>
      <c r="D17" s="9">
        <v>15.5</v>
      </c>
      <c r="E17" s="9">
        <v>1.2</v>
      </c>
      <c r="F17" s="12">
        <v>1.2</v>
      </c>
      <c r="G17" s="12">
        <v>5.8</v>
      </c>
      <c r="H17" s="12">
        <v>2.5</v>
      </c>
      <c r="I17" s="12">
        <v>14.5</v>
      </c>
      <c r="J17" s="14">
        <v>65</v>
      </c>
      <c r="K17" s="19">
        <f t="shared" si="0"/>
        <v>35</v>
      </c>
      <c r="L17" s="14">
        <v>4</v>
      </c>
      <c r="M17" s="14">
        <v>87.5</v>
      </c>
      <c r="N17" s="14">
        <v>36.5</v>
      </c>
      <c r="O17" s="19">
        <v>5.8</v>
      </c>
      <c r="P17" s="19">
        <v>103.5</v>
      </c>
      <c r="Q17" s="19">
        <v>3.5</v>
      </c>
      <c r="R17" s="19">
        <v>4.3</v>
      </c>
    </row>
    <row r="18" spans="1:18" x14ac:dyDescent="0.15">
      <c r="A18" s="7" t="s">
        <v>46</v>
      </c>
      <c r="B18" s="9">
        <v>4.5</v>
      </c>
      <c r="C18" s="9">
        <v>3</v>
      </c>
      <c r="D18" s="9">
        <v>15</v>
      </c>
      <c r="E18" s="9">
        <v>1.2</v>
      </c>
      <c r="F18" s="12">
        <v>1</v>
      </c>
      <c r="G18" s="12">
        <v>5.8</v>
      </c>
      <c r="H18" s="12">
        <v>2.5</v>
      </c>
      <c r="I18" s="12">
        <v>15</v>
      </c>
      <c r="J18" s="14">
        <v>65</v>
      </c>
      <c r="K18" s="19">
        <f t="shared" si="0"/>
        <v>35</v>
      </c>
      <c r="L18" s="14">
        <v>3.5</v>
      </c>
      <c r="M18" s="14">
        <v>85</v>
      </c>
      <c r="N18" s="14">
        <v>35</v>
      </c>
      <c r="O18" s="19">
        <v>1.5</v>
      </c>
      <c r="P18" s="19">
        <v>103</v>
      </c>
      <c r="Q18" s="19">
        <v>3.5</v>
      </c>
      <c r="R18" s="19">
        <v>4</v>
      </c>
    </row>
    <row r="19" spans="1:18" x14ac:dyDescent="0.15">
      <c r="A19" s="7" t="s">
        <v>47</v>
      </c>
      <c r="B19" s="9">
        <v>4.2</v>
      </c>
      <c r="C19" s="9">
        <v>2.5</v>
      </c>
      <c r="D19" s="9">
        <v>14.5</v>
      </c>
      <c r="E19" s="9">
        <v>1.6</v>
      </c>
      <c r="F19" s="12">
        <v>1</v>
      </c>
      <c r="G19" s="12">
        <v>5.6</v>
      </c>
      <c r="H19" s="12">
        <v>2.5</v>
      </c>
      <c r="I19" s="12">
        <v>14.9</v>
      </c>
      <c r="J19" s="14">
        <v>65</v>
      </c>
      <c r="K19" s="19">
        <f t="shared" si="0"/>
        <v>35</v>
      </c>
      <c r="L19" s="14">
        <v>3.2</v>
      </c>
      <c r="M19" s="14">
        <v>83.4</v>
      </c>
      <c r="N19" s="14">
        <v>34.799999999999997</v>
      </c>
      <c r="O19" s="19">
        <v>1.2</v>
      </c>
      <c r="P19" s="19">
        <v>102.8</v>
      </c>
      <c r="Q19" s="19">
        <v>3.5</v>
      </c>
      <c r="R19" s="19">
        <v>4</v>
      </c>
    </row>
    <row r="20" spans="1:18" x14ac:dyDescent="0.15">
      <c r="A20" s="7" t="s">
        <v>48</v>
      </c>
      <c r="B20" s="9">
        <v>4.0999999999999996</v>
      </c>
      <c r="C20" s="9">
        <v>2.4</v>
      </c>
      <c r="D20" s="9">
        <v>13</v>
      </c>
      <c r="E20" s="9">
        <v>1.1000000000000001</v>
      </c>
      <c r="F20" s="12">
        <v>1</v>
      </c>
      <c r="G20" s="12">
        <v>6.6</v>
      </c>
      <c r="H20" s="12">
        <v>2.5</v>
      </c>
      <c r="I20" s="12">
        <v>10.8</v>
      </c>
      <c r="J20" s="14">
        <v>65</v>
      </c>
      <c r="K20" s="19">
        <f t="shared" si="0"/>
        <v>35</v>
      </c>
      <c r="L20" s="14">
        <v>3.4</v>
      </c>
      <c r="M20" s="14">
        <v>81.2</v>
      </c>
      <c r="N20" s="14">
        <v>31.9</v>
      </c>
      <c r="O20" s="19">
        <v>1.4</v>
      </c>
      <c r="P20" s="19">
        <v>102.8</v>
      </c>
      <c r="Q20" s="19">
        <v>3.5</v>
      </c>
      <c r="R20" s="19">
        <v>4</v>
      </c>
    </row>
    <row r="22" spans="1:18" x14ac:dyDescent="0.15">
      <c r="A22" s="8" t="s">
        <v>49</v>
      </c>
    </row>
  </sheetData>
  <mergeCells count="4">
    <mergeCell ref="B1:E1"/>
    <mergeCell ref="F1:I1"/>
    <mergeCell ref="J1:N1"/>
    <mergeCell ref="O1:R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"/>
  <sheetViews>
    <sheetView workbookViewId="0">
      <selection activeCell="J5" sqref="J5"/>
    </sheetView>
  </sheetViews>
  <sheetFormatPr defaultRowHeight="13.5" x14ac:dyDescent="0.15"/>
  <sheetData>
    <row r="1" spans="1:17" x14ac:dyDescent="0.15">
      <c r="A1" s="16"/>
      <c r="B1" s="21" t="s">
        <v>50</v>
      </c>
      <c r="C1" s="21"/>
      <c r="D1" s="21"/>
      <c r="E1" s="21"/>
      <c r="F1" s="21" t="s">
        <v>55</v>
      </c>
      <c r="G1" s="21"/>
      <c r="H1" s="21"/>
      <c r="I1" s="21"/>
      <c r="J1" s="21" t="s">
        <v>60</v>
      </c>
      <c r="K1" s="21"/>
      <c r="L1" s="21"/>
      <c r="M1" s="21"/>
      <c r="N1" s="21" t="s">
        <v>64</v>
      </c>
      <c r="O1" s="21"/>
      <c r="P1" s="21"/>
      <c r="Q1" s="21"/>
    </row>
    <row r="2" spans="1:17" x14ac:dyDescent="0.15">
      <c r="A2" s="17" t="s">
        <v>0</v>
      </c>
      <c r="B2" s="20" t="s">
        <v>51</v>
      </c>
      <c r="C2" s="20" t="s">
        <v>52</v>
      </c>
      <c r="D2" s="20" t="s">
        <v>53</v>
      </c>
      <c r="E2" s="20" t="s">
        <v>54</v>
      </c>
      <c r="F2" s="20" t="s">
        <v>56</v>
      </c>
      <c r="G2" s="20" t="s">
        <v>57</v>
      </c>
      <c r="H2" s="20" t="s">
        <v>58</v>
      </c>
      <c r="I2" s="20" t="s">
        <v>59</v>
      </c>
      <c r="J2" s="20" t="s">
        <v>70</v>
      </c>
      <c r="K2" s="20" t="s">
        <v>61</v>
      </c>
      <c r="L2" s="20" t="s">
        <v>62</v>
      </c>
      <c r="M2" s="20" t="s">
        <v>63</v>
      </c>
      <c r="N2" s="20" t="s">
        <v>65</v>
      </c>
      <c r="O2" s="20" t="s">
        <v>66</v>
      </c>
      <c r="P2" s="20" t="s">
        <v>67</v>
      </c>
      <c r="Q2" s="20" t="s">
        <v>68</v>
      </c>
    </row>
    <row r="3" spans="1:17" x14ac:dyDescent="0.15">
      <c r="A3" s="17" t="s">
        <v>27</v>
      </c>
      <c r="B3" s="20" t="s">
        <v>28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20" t="s">
        <v>28</v>
      </c>
      <c r="L3" s="20" t="s">
        <v>28</v>
      </c>
      <c r="M3" s="20" t="s">
        <v>28</v>
      </c>
      <c r="N3" s="20" t="s">
        <v>28</v>
      </c>
      <c r="O3" s="20" t="s">
        <v>28</v>
      </c>
      <c r="P3" s="20" t="s">
        <v>28</v>
      </c>
      <c r="Q3" s="20" t="s">
        <v>28</v>
      </c>
    </row>
    <row r="4" spans="1:17" x14ac:dyDescent="0.15">
      <c r="A4" s="17" t="s">
        <v>29</v>
      </c>
      <c r="B4" s="20" t="s">
        <v>30</v>
      </c>
      <c r="C4" s="20" t="s">
        <v>30</v>
      </c>
      <c r="D4" s="20" t="s">
        <v>30</v>
      </c>
      <c r="E4" s="20" t="s">
        <v>31</v>
      </c>
      <c r="F4" s="20" t="s">
        <v>32</v>
      </c>
      <c r="G4" s="20" t="s">
        <v>32</v>
      </c>
      <c r="H4" s="20" t="s">
        <v>32</v>
      </c>
      <c r="I4" s="20" t="s">
        <v>32</v>
      </c>
      <c r="J4" s="20" t="s">
        <v>30</v>
      </c>
      <c r="K4" s="20" t="s">
        <v>31</v>
      </c>
      <c r="L4" s="20" t="s">
        <v>30</v>
      </c>
      <c r="M4" s="20" t="s">
        <v>30</v>
      </c>
      <c r="N4" s="20" t="s">
        <v>30</v>
      </c>
      <c r="O4" s="20" t="s">
        <v>30</v>
      </c>
      <c r="P4" s="20" t="s">
        <v>30</v>
      </c>
      <c r="Q4" s="20" t="s">
        <v>30</v>
      </c>
    </row>
    <row r="5" spans="1:17" x14ac:dyDescent="0.15">
      <c r="A5" s="18" t="s">
        <v>33</v>
      </c>
      <c r="B5" s="19">
        <v>6.1</v>
      </c>
      <c r="C5" s="19">
        <v>6.5</v>
      </c>
      <c r="D5" s="19">
        <v>13.5</v>
      </c>
      <c r="E5" s="19">
        <v>0.8</v>
      </c>
      <c r="F5" s="19">
        <v>0.4</v>
      </c>
      <c r="G5" s="19">
        <v>6.1</v>
      </c>
      <c r="H5" s="19">
        <v>1.2</v>
      </c>
      <c r="I5" s="19">
        <v>7.5</v>
      </c>
      <c r="J5" s="19">
        <v>40.1</v>
      </c>
      <c r="K5" s="19">
        <v>3.2</v>
      </c>
      <c r="L5" s="19">
        <v>102.2</v>
      </c>
      <c r="M5" s="19">
        <v>21.3</v>
      </c>
      <c r="N5" s="19">
        <v>15.6</v>
      </c>
      <c r="O5" s="19">
        <v>105.4</v>
      </c>
      <c r="P5" s="19">
        <v>8.5</v>
      </c>
      <c r="Q5" s="19">
        <v>0.6</v>
      </c>
    </row>
    <row r="6" spans="1:17" x14ac:dyDescent="0.15">
      <c r="A6" s="18" t="s">
        <v>34</v>
      </c>
      <c r="B6" s="19">
        <v>5.2</v>
      </c>
      <c r="C6" s="19">
        <v>4</v>
      </c>
      <c r="D6" s="19">
        <v>11.2</v>
      </c>
      <c r="E6" s="19">
        <v>1.2</v>
      </c>
      <c r="F6" s="19">
        <v>0.3</v>
      </c>
      <c r="G6" s="19">
        <v>8.9</v>
      </c>
      <c r="H6" s="19">
        <v>1.4</v>
      </c>
      <c r="I6" s="19">
        <v>15.8</v>
      </c>
      <c r="J6" s="19">
        <v>40.300000000000004</v>
      </c>
      <c r="K6" s="19">
        <v>2.4</v>
      </c>
      <c r="L6" s="19">
        <v>77.599999999999994</v>
      </c>
      <c r="M6" s="19">
        <v>13.5</v>
      </c>
      <c r="N6" s="19">
        <v>10.3</v>
      </c>
      <c r="O6" s="19">
        <v>104.5</v>
      </c>
      <c r="P6" s="19">
        <v>6</v>
      </c>
      <c r="Q6" s="19">
        <v>0.6</v>
      </c>
    </row>
    <row r="7" spans="1:17" x14ac:dyDescent="0.15">
      <c r="A7" s="18" t="s">
        <v>35</v>
      </c>
      <c r="B7" s="19">
        <v>4.7</v>
      </c>
      <c r="C7" s="19">
        <v>3.2</v>
      </c>
      <c r="D7" s="19">
        <v>12.3</v>
      </c>
      <c r="E7" s="19">
        <v>1.2</v>
      </c>
      <c r="F7" s="19">
        <v>0.3</v>
      </c>
      <c r="G7" s="19">
        <v>9.1</v>
      </c>
      <c r="H7" s="19">
        <v>1.4</v>
      </c>
      <c r="I7" s="19">
        <v>17</v>
      </c>
      <c r="J7" s="19">
        <v>47.5</v>
      </c>
      <c r="K7" s="19">
        <v>3.2</v>
      </c>
      <c r="L7" s="19">
        <v>82.7</v>
      </c>
      <c r="M7" s="19">
        <v>15.7</v>
      </c>
      <c r="N7" s="19">
        <v>11.4</v>
      </c>
      <c r="O7" s="19">
        <v>104.1</v>
      </c>
      <c r="P7" s="19">
        <v>6.2</v>
      </c>
      <c r="Q7" s="19">
        <v>0.6</v>
      </c>
    </row>
    <row r="8" spans="1:17" x14ac:dyDescent="0.15">
      <c r="A8" s="18" t="s">
        <v>36</v>
      </c>
      <c r="B8" s="19">
        <v>6.2</v>
      </c>
      <c r="C8" s="19">
        <v>7</v>
      </c>
      <c r="D8" s="19">
        <v>15.3</v>
      </c>
      <c r="E8" s="19">
        <v>1.2</v>
      </c>
      <c r="F8" s="19">
        <v>0.3</v>
      </c>
      <c r="G8" s="19">
        <v>9.4</v>
      </c>
      <c r="H8" s="19">
        <v>1.5</v>
      </c>
      <c r="I8" s="19">
        <v>14.5</v>
      </c>
      <c r="J8" s="19">
        <v>47.699999999999996</v>
      </c>
      <c r="K8" s="19">
        <v>6.9</v>
      </c>
      <c r="L8" s="19">
        <v>52.5</v>
      </c>
      <c r="M8" s="19">
        <v>15.4</v>
      </c>
      <c r="N8" s="19">
        <v>9.1</v>
      </c>
      <c r="O8" s="19">
        <v>105.1</v>
      </c>
      <c r="P8" s="19">
        <v>7.8</v>
      </c>
      <c r="Q8" s="19">
        <v>0.6</v>
      </c>
    </row>
    <row r="9" spans="1:17" x14ac:dyDescent="0.15">
      <c r="A9" s="18" t="s">
        <v>37</v>
      </c>
      <c r="B9" s="19">
        <v>9.3000000000000007</v>
      </c>
      <c r="C9" s="19">
        <v>8.5</v>
      </c>
      <c r="D9" s="19">
        <v>43.5</v>
      </c>
      <c r="E9" s="19">
        <v>1.5</v>
      </c>
      <c r="F9" s="19">
        <v>0.4</v>
      </c>
      <c r="G9" s="19">
        <v>9.6</v>
      </c>
      <c r="H9" s="19">
        <v>1.6</v>
      </c>
      <c r="I9" s="19">
        <v>14.7</v>
      </c>
      <c r="J9" s="19">
        <v>47.9</v>
      </c>
      <c r="K9" s="19">
        <v>6.2</v>
      </c>
      <c r="L9" s="19">
        <v>62.6</v>
      </c>
      <c r="M9" s="19">
        <v>20.399999999999999</v>
      </c>
      <c r="N9" s="19">
        <v>-2.5</v>
      </c>
      <c r="O9" s="19">
        <v>107.8</v>
      </c>
      <c r="P9" s="19">
        <v>11.2</v>
      </c>
      <c r="Q9" s="19">
        <v>0.6</v>
      </c>
    </row>
    <row r="10" spans="1:17" x14ac:dyDescent="0.15">
      <c r="A10" s="18" t="s">
        <v>38</v>
      </c>
      <c r="B10" s="19">
        <v>7.5</v>
      </c>
      <c r="C10" s="19">
        <v>6.6</v>
      </c>
      <c r="D10" s="19">
        <v>18.899999999999999</v>
      </c>
      <c r="E10" s="19">
        <v>0.9</v>
      </c>
      <c r="F10" s="19">
        <v>0.4</v>
      </c>
      <c r="G10" s="19">
        <v>9.1</v>
      </c>
      <c r="H10" s="19">
        <v>1</v>
      </c>
      <c r="I10" s="19">
        <v>15</v>
      </c>
      <c r="J10" s="19">
        <v>49.7</v>
      </c>
      <c r="K10" s="19">
        <v>5.4</v>
      </c>
      <c r="L10" s="19">
        <v>71.099999999999994</v>
      </c>
      <c r="M10" s="19">
        <v>18.899999999999999</v>
      </c>
      <c r="N10" s="19">
        <v>6.5</v>
      </c>
      <c r="O10" s="19">
        <v>106.9</v>
      </c>
      <c r="P10" s="19">
        <v>5.7</v>
      </c>
      <c r="Q10" s="19">
        <v>0.6</v>
      </c>
    </row>
    <row r="11" spans="1:17" x14ac:dyDescent="0.15">
      <c r="A11" s="18" t="s">
        <v>39</v>
      </c>
      <c r="B11" s="19">
        <v>8.3000000000000007</v>
      </c>
      <c r="C11" s="19">
        <v>6.9</v>
      </c>
      <c r="D11" s="19">
        <v>20.8</v>
      </c>
      <c r="E11" s="19">
        <v>0.9</v>
      </c>
      <c r="F11" s="19">
        <v>0.4</v>
      </c>
      <c r="G11" s="19">
        <v>9.5</v>
      </c>
      <c r="H11" s="19">
        <v>1.1000000000000001</v>
      </c>
      <c r="I11" s="19">
        <v>15.5</v>
      </c>
      <c r="J11" s="19">
        <v>52.2</v>
      </c>
      <c r="K11" s="19">
        <v>5.5</v>
      </c>
      <c r="L11" s="19">
        <v>72.2</v>
      </c>
      <c r="M11" s="19">
        <v>29.5</v>
      </c>
      <c r="N11" s="19">
        <v>6.8</v>
      </c>
      <c r="O11" s="19">
        <v>107.2</v>
      </c>
      <c r="P11" s="19">
        <v>5.8</v>
      </c>
      <c r="Q11" s="19">
        <v>1.2</v>
      </c>
    </row>
    <row r="12" spans="1:17" x14ac:dyDescent="0.15">
      <c r="A12" s="18" t="s">
        <v>40</v>
      </c>
      <c r="B12" s="19">
        <v>6</v>
      </c>
      <c r="C12" s="19">
        <v>5.2</v>
      </c>
      <c r="D12" s="19">
        <v>22.1</v>
      </c>
      <c r="E12" s="19">
        <v>1.2</v>
      </c>
      <c r="F12" s="19">
        <v>0.4</v>
      </c>
      <c r="G12" s="19">
        <v>10.5</v>
      </c>
      <c r="H12" s="19">
        <v>1.3</v>
      </c>
      <c r="I12" s="19">
        <v>16.5</v>
      </c>
      <c r="J12" s="19">
        <v>55.400000000000006</v>
      </c>
      <c r="K12" s="19">
        <v>3.8</v>
      </c>
      <c r="L12" s="19">
        <v>72.2</v>
      </c>
      <c r="M12" s="19">
        <v>29.7</v>
      </c>
      <c r="N12" s="19">
        <v>6.3</v>
      </c>
      <c r="O12" s="19">
        <v>105.2</v>
      </c>
      <c r="P12" s="19">
        <v>5.8</v>
      </c>
      <c r="Q12" s="19">
        <v>1.3</v>
      </c>
    </row>
    <row r="13" spans="1:17" x14ac:dyDescent="0.15">
      <c r="A13" s="18" t="s">
        <v>41</v>
      </c>
      <c r="B13" s="19">
        <v>5.8</v>
      </c>
      <c r="C13" s="19">
        <v>4.7</v>
      </c>
      <c r="D13" s="19">
        <v>22.5</v>
      </c>
      <c r="E13" s="19">
        <v>1.2</v>
      </c>
      <c r="F13" s="19">
        <v>0.6</v>
      </c>
      <c r="G13" s="19">
        <v>11.2</v>
      </c>
      <c r="H13" s="19">
        <v>1.3</v>
      </c>
      <c r="I13" s="19">
        <v>16.8</v>
      </c>
      <c r="J13" s="19">
        <v>44.2</v>
      </c>
      <c r="K13" s="19">
        <v>3.7</v>
      </c>
      <c r="L13" s="19">
        <v>84.5</v>
      </c>
      <c r="M13" s="19">
        <v>32.1</v>
      </c>
      <c r="N13" s="19">
        <v>5.3</v>
      </c>
      <c r="O13" s="19">
        <v>104.9</v>
      </c>
      <c r="P13" s="19">
        <v>5.8</v>
      </c>
      <c r="Q13" s="19">
        <v>2</v>
      </c>
    </row>
    <row r="14" spans="1:17" x14ac:dyDescent="0.15">
      <c r="A14" s="18" t="s">
        <v>42</v>
      </c>
      <c r="B14" s="19">
        <v>5.9</v>
      </c>
      <c r="C14" s="19">
        <v>4.7</v>
      </c>
      <c r="D14" s="19">
        <v>23.2</v>
      </c>
      <c r="E14" s="19">
        <v>1.2</v>
      </c>
      <c r="F14" s="19">
        <v>0.6</v>
      </c>
      <c r="G14" s="19">
        <v>11.4</v>
      </c>
      <c r="H14" s="19">
        <v>1.3</v>
      </c>
      <c r="I14" s="19">
        <v>17</v>
      </c>
      <c r="J14" s="19">
        <v>48</v>
      </c>
      <c r="K14" s="19">
        <v>3.9</v>
      </c>
      <c r="L14" s="19">
        <v>85</v>
      </c>
      <c r="M14" s="19">
        <v>32.5</v>
      </c>
      <c r="N14" s="19">
        <v>5.4</v>
      </c>
      <c r="O14" s="19">
        <v>105.1</v>
      </c>
      <c r="P14" s="19">
        <v>6</v>
      </c>
      <c r="Q14" s="19">
        <v>2.1</v>
      </c>
    </row>
    <row r="15" spans="1:17" x14ac:dyDescent="0.15">
      <c r="A15" s="18" t="s">
        <v>43</v>
      </c>
      <c r="B15" s="19">
        <v>5.5</v>
      </c>
      <c r="C15" s="19">
        <v>4.2</v>
      </c>
      <c r="D15" s="19">
        <v>21</v>
      </c>
      <c r="E15" s="19">
        <v>1.2</v>
      </c>
      <c r="F15" s="19">
        <v>0.6</v>
      </c>
      <c r="G15" s="19">
        <v>10.5</v>
      </c>
      <c r="H15" s="19">
        <v>1.2</v>
      </c>
      <c r="I15" s="19">
        <v>14.5</v>
      </c>
      <c r="J15" s="19">
        <v>44.999999999999993</v>
      </c>
      <c r="K15" s="19">
        <v>3.8</v>
      </c>
      <c r="L15" s="19">
        <v>85</v>
      </c>
      <c r="M15" s="19">
        <v>30.2</v>
      </c>
      <c r="N15" s="19">
        <v>6</v>
      </c>
      <c r="O15" s="19">
        <v>104.5</v>
      </c>
      <c r="P15" s="11">
        <f>AVERAGE(P14,P16)</f>
        <v>4.2</v>
      </c>
      <c r="Q15" s="19">
        <v>4.5</v>
      </c>
    </row>
    <row r="16" spans="1:17" x14ac:dyDescent="0.15">
      <c r="A16" s="18" t="s">
        <v>44</v>
      </c>
      <c r="B16" s="19">
        <v>5.6</v>
      </c>
      <c r="C16" s="19">
        <v>4.8</v>
      </c>
      <c r="D16" s="19">
        <v>21.2</v>
      </c>
      <c r="E16" s="19">
        <v>1.2</v>
      </c>
      <c r="F16" s="19">
        <v>0.6</v>
      </c>
      <c r="G16" s="19">
        <v>7</v>
      </c>
      <c r="H16" s="19">
        <v>1.3</v>
      </c>
      <c r="I16" s="19">
        <v>14.7</v>
      </c>
      <c r="J16" s="19">
        <v>44.399999999999991</v>
      </c>
      <c r="K16" s="19">
        <v>3.7</v>
      </c>
      <c r="L16" s="19">
        <v>89.7</v>
      </c>
      <c r="M16" s="19">
        <v>34.299999999999997</v>
      </c>
      <c r="N16" s="19">
        <v>6.3</v>
      </c>
      <c r="O16" s="19">
        <v>104.9</v>
      </c>
      <c r="P16" s="19">
        <v>2.4</v>
      </c>
      <c r="Q16" s="19">
        <v>4.5</v>
      </c>
    </row>
    <row r="17" spans="1:17" x14ac:dyDescent="0.15">
      <c r="A17" s="18" t="s">
        <v>45</v>
      </c>
      <c r="B17" s="19">
        <v>5</v>
      </c>
      <c r="C17" s="19">
        <v>3.5</v>
      </c>
      <c r="D17" s="19">
        <v>15.5</v>
      </c>
      <c r="E17" s="19">
        <v>1.2</v>
      </c>
      <c r="F17" s="19">
        <v>1.2</v>
      </c>
      <c r="G17" s="19">
        <v>5.8</v>
      </c>
      <c r="H17" s="19">
        <v>2.5</v>
      </c>
      <c r="I17" s="19">
        <v>14.5</v>
      </c>
      <c r="J17" s="19">
        <v>35</v>
      </c>
      <c r="K17" s="19">
        <v>4</v>
      </c>
      <c r="L17" s="19">
        <v>87.5</v>
      </c>
      <c r="M17" s="19">
        <v>36.5</v>
      </c>
      <c r="N17" s="19">
        <v>5.8</v>
      </c>
      <c r="O17" s="19">
        <v>103.5</v>
      </c>
      <c r="P17" s="19">
        <v>3.5</v>
      </c>
      <c r="Q17" s="19">
        <v>4.3</v>
      </c>
    </row>
    <row r="18" spans="1:17" x14ac:dyDescent="0.15">
      <c r="A18" s="18" t="s">
        <v>46</v>
      </c>
      <c r="B18" s="19">
        <v>4.5</v>
      </c>
      <c r="C18" s="19">
        <v>3</v>
      </c>
      <c r="D18" s="19">
        <v>15</v>
      </c>
      <c r="E18" s="19">
        <v>1.2</v>
      </c>
      <c r="F18" s="19">
        <v>1</v>
      </c>
      <c r="G18" s="19">
        <v>5.8</v>
      </c>
      <c r="H18" s="19">
        <v>2.5</v>
      </c>
      <c r="I18" s="19">
        <v>15</v>
      </c>
      <c r="J18" s="19">
        <v>35</v>
      </c>
      <c r="K18" s="19">
        <v>3.5</v>
      </c>
      <c r="L18" s="19">
        <v>85</v>
      </c>
      <c r="M18" s="19">
        <v>35</v>
      </c>
      <c r="N18" s="19">
        <v>1.5</v>
      </c>
      <c r="O18" s="19">
        <v>103</v>
      </c>
      <c r="P18" s="19">
        <v>3.5</v>
      </c>
      <c r="Q18" s="19">
        <v>4</v>
      </c>
    </row>
    <row r="19" spans="1:17" x14ac:dyDescent="0.15">
      <c r="A19" s="18" t="s">
        <v>47</v>
      </c>
      <c r="B19" s="19">
        <v>4.2</v>
      </c>
      <c r="C19" s="19">
        <v>2.5</v>
      </c>
      <c r="D19" s="19">
        <v>14.5</v>
      </c>
      <c r="E19" s="19">
        <v>1.6</v>
      </c>
      <c r="F19" s="19">
        <v>1</v>
      </c>
      <c r="G19" s="19">
        <v>5.6</v>
      </c>
      <c r="H19" s="19">
        <v>2.5</v>
      </c>
      <c r="I19" s="19">
        <v>14.9</v>
      </c>
      <c r="J19" s="19">
        <v>35</v>
      </c>
      <c r="K19" s="19">
        <v>3.2</v>
      </c>
      <c r="L19" s="19">
        <v>83.4</v>
      </c>
      <c r="M19" s="19">
        <v>34.799999999999997</v>
      </c>
      <c r="N19" s="19">
        <v>1.2</v>
      </c>
      <c r="O19" s="19">
        <v>102.8</v>
      </c>
      <c r="P19" s="19">
        <v>3.5</v>
      </c>
      <c r="Q19" s="19">
        <v>4</v>
      </c>
    </row>
    <row r="20" spans="1:17" x14ac:dyDescent="0.15">
      <c r="A20" s="18" t="s">
        <v>48</v>
      </c>
      <c r="B20" s="19">
        <v>4.0999999999999996</v>
      </c>
      <c r="C20" s="19">
        <v>2.4</v>
      </c>
      <c r="D20" s="19">
        <v>13</v>
      </c>
      <c r="E20" s="19">
        <v>1.1000000000000001</v>
      </c>
      <c r="F20" s="19">
        <v>1</v>
      </c>
      <c r="G20" s="19">
        <v>6.6</v>
      </c>
      <c r="H20" s="19">
        <v>2.5</v>
      </c>
      <c r="I20" s="19">
        <v>10.8</v>
      </c>
      <c r="J20" s="19">
        <v>35</v>
      </c>
      <c r="K20" s="19">
        <v>3.4</v>
      </c>
      <c r="L20" s="19">
        <v>81.2</v>
      </c>
      <c r="M20" s="19">
        <v>31.9</v>
      </c>
      <c r="N20" s="19">
        <v>1.4</v>
      </c>
      <c r="O20" s="19">
        <v>102.8</v>
      </c>
      <c r="P20" s="19">
        <v>3.5</v>
      </c>
      <c r="Q20" s="19">
        <v>4</v>
      </c>
    </row>
  </sheetData>
  <mergeCells count="4">
    <mergeCell ref="B1:E1"/>
    <mergeCell ref="F1:I1"/>
    <mergeCell ref="J1:M1"/>
    <mergeCell ref="N1:Q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CBCB-BF00-4798-83E2-B5C605B2477A}">
  <dimension ref="A1:F17"/>
  <sheetViews>
    <sheetView tabSelected="1" workbookViewId="0">
      <selection activeCell="H5" sqref="H5"/>
    </sheetView>
  </sheetViews>
  <sheetFormatPr defaultRowHeight="13.5" x14ac:dyDescent="0.15"/>
  <sheetData>
    <row r="1" spans="1:6" x14ac:dyDescent="0.15">
      <c r="A1" s="16" t="s">
        <v>71</v>
      </c>
      <c r="B1" s="16" t="s">
        <v>72</v>
      </c>
      <c r="C1" s="16" t="s">
        <v>73</v>
      </c>
      <c r="D1" s="16" t="s">
        <v>74</v>
      </c>
      <c r="E1" s="16" t="s">
        <v>75</v>
      </c>
      <c r="F1" s="16" t="s">
        <v>76</v>
      </c>
    </row>
    <row r="2" spans="1:6" x14ac:dyDescent="0.15">
      <c r="A2">
        <v>2001</v>
      </c>
      <c r="B2">
        <v>4.7395178174802197</v>
      </c>
      <c r="C2">
        <v>1.48538851577133</v>
      </c>
      <c r="D2">
        <v>20.3895974185806</v>
      </c>
      <c r="E2">
        <v>16.487732728629901</v>
      </c>
      <c r="F2">
        <v>17.198734690971001</v>
      </c>
    </row>
    <row r="3" spans="1:6" x14ac:dyDescent="0.15">
      <c r="A3">
        <v>2002</v>
      </c>
      <c r="B3">
        <v>3.7910426555910002</v>
      </c>
      <c r="C3">
        <v>2.2355414616961902</v>
      </c>
      <c r="D3">
        <v>17.359341178244598</v>
      </c>
      <c r="E3">
        <v>15.725530510056901</v>
      </c>
      <c r="F3">
        <v>15.7759549577837</v>
      </c>
    </row>
    <row r="4" spans="1:6" x14ac:dyDescent="0.15">
      <c r="A4">
        <v>2003</v>
      </c>
      <c r="B4">
        <v>3.8083207737859199</v>
      </c>
      <c r="C4">
        <v>2.31298772584308</v>
      </c>
      <c r="D4">
        <v>19.827023640437101</v>
      </c>
      <c r="E4">
        <v>15.768670248324</v>
      </c>
      <c r="F4">
        <v>16.661880380240099</v>
      </c>
    </row>
    <row r="5" spans="1:6" x14ac:dyDescent="0.15">
      <c r="A5">
        <v>2004</v>
      </c>
      <c r="B5">
        <v>5.2238819409300197</v>
      </c>
      <c r="C5">
        <v>2.2718078892841298</v>
      </c>
      <c r="D5">
        <v>18.118725312599299</v>
      </c>
      <c r="E5">
        <v>15.9247361446723</v>
      </c>
      <c r="F5">
        <v>16.733233646990598</v>
      </c>
    </row>
    <row r="6" spans="1:6" x14ac:dyDescent="0.15">
      <c r="A6">
        <v>2005</v>
      </c>
      <c r="B6">
        <v>11.6114454190039</v>
      </c>
      <c r="C6">
        <v>2.3499563409187298</v>
      </c>
      <c r="D6">
        <v>19.524412944480702</v>
      </c>
      <c r="E6">
        <v>15.8753337970085</v>
      </c>
      <c r="F6">
        <v>19.8612544004604</v>
      </c>
    </row>
    <row r="7" spans="1:6" x14ac:dyDescent="0.15">
      <c r="A7">
        <v>2006</v>
      </c>
      <c r="B7">
        <v>6.0706618078426704</v>
      </c>
      <c r="C7">
        <v>2.18286533954688</v>
      </c>
      <c r="D7">
        <v>20.244150140691399</v>
      </c>
      <c r="E7">
        <v>15.7581115340819</v>
      </c>
      <c r="F7">
        <v>17.6745685228009</v>
      </c>
    </row>
    <row r="8" spans="1:6" x14ac:dyDescent="0.15">
      <c r="A8">
        <v>2007</v>
      </c>
      <c r="B8">
        <v>6.6263308884544196</v>
      </c>
      <c r="C8">
        <v>2.27828284708061</v>
      </c>
      <c r="D8">
        <v>22.411054274978</v>
      </c>
      <c r="E8">
        <v>16.0002560289517</v>
      </c>
      <c r="F8">
        <v>18.785018406468101</v>
      </c>
    </row>
    <row r="9" spans="1:6" x14ac:dyDescent="0.15">
      <c r="A9">
        <v>2008</v>
      </c>
      <c r="B9">
        <v>6.2778850282374696</v>
      </c>
      <c r="C9">
        <v>2.4976270202853601</v>
      </c>
      <c r="D9">
        <v>22.9139887718555</v>
      </c>
      <c r="E9">
        <v>15.7228729244916</v>
      </c>
      <c r="F9">
        <v>18.777325532305898</v>
      </c>
    </row>
    <row r="10" spans="1:6" x14ac:dyDescent="0.15">
      <c r="A10">
        <v>2009</v>
      </c>
      <c r="B10">
        <v>6.2497963191510699</v>
      </c>
      <c r="C10">
        <v>2.6565921077493102</v>
      </c>
      <c r="D10">
        <v>21.595901494930398</v>
      </c>
      <c r="E10">
        <v>15.811857763434</v>
      </c>
      <c r="F10">
        <v>18.439810550287</v>
      </c>
    </row>
    <row r="11" spans="1:6" x14ac:dyDescent="0.15">
      <c r="A11">
        <v>2010</v>
      </c>
      <c r="B11">
        <v>6.4059252316204001</v>
      </c>
      <c r="C11">
        <v>2.6932574502215298</v>
      </c>
      <c r="D11">
        <v>22.591887521688101</v>
      </c>
      <c r="E11">
        <v>15.8963496687357</v>
      </c>
      <c r="F11">
        <v>18.893202023670401</v>
      </c>
    </row>
    <row r="12" spans="1:6" x14ac:dyDescent="0.15">
      <c r="A12">
        <v>2011</v>
      </c>
      <c r="B12">
        <v>5.8261004916572201</v>
      </c>
      <c r="C12">
        <v>2.4450052039952399</v>
      </c>
      <c r="D12">
        <v>21.564211960727999</v>
      </c>
      <c r="E12">
        <v>16.3353137743342</v>
      </c>
      <c r="F12">
        <v>18.4040921239672</v>
      </c>
    </row>
    <row r="13" spans="1:6" x14ac:dyDescent="0.15">
      <c r="A13">
        <v>2012</v>
      </c>
      <c r="B13">
        <v>5.9725046499848897</v>
      </c>
      <c r="C13">
        <v>1.9722598513497001</v>
      </c>
      <c r="D13">
        <v>22.3439965075906</v>
      </c>
      <c r="E13">
        <v>16.210296723027</v>
      </c>
      <c r="F13">
        <v>18.451860071988001</v>
      </c>
    </row>
    <row r="14" spans="1:6" x14ac:dyDescent="0.15">
      <c r="A14">
        <v>2013</v>
      </c>
      <c r="B14">
        <v>4.5412581158034797</v>
      </c>
      <c r="C14">
        <v>2.14999975569651</v>
      </c>
      <c r="D14">
        <v>20.378766704523098</v>
      </c>
      <c r="E14">
        <v>16.051578634778199</v>
      </c>
      <c r="F14">
        <v>17.208940577646398</v>
      </c>
    </row>
    <row r="15" spans="1:6" x14ac:dyDescent="0.15">
      <c r="A15">
        <v>2014</v>
      </c>
      <c r="B15">
        <v>4.28426087524719</v>
      </c>
      <c r="C15">
        <v>2.1234414590527702</v>
      </c>
      <c r="D15">
        <v>19.902550418252599</v>
      </c>
      <c r="E15">
        <v>15.604712088988901</v>
      </c>
      <c r="F15">
        <v>16.721240910787301</v>
      </c>
    </row>
    <row r="16" spans="1:6" x14ac:dyDescent="0.15">
      <c r="A16">
        <v>2015</v>
      </c>
      <c r="B16">
        <v>4.09379554851738</v>
      </c>
      <c r="C16">
        <v>2.0908542087480302</v>
      </c>
      <c r="D16">
        <v>19.708043700381001</v>
      </c>
      <c r="E16">
        <v>15.557045253659499</v>
      </c>
      <c r="F16">
        <v>16.540219440483899</v>
      </c>
    </row>
    <row r="17" spans="1:6" x14ac:dyDescent="0.15">
      <c r="A17">
        <v>2016</v>
      </c>
      <c r="B17">
        <v>3.7209231987088098</v>
      </c>
      <c r="C17">
        <v>2.0661982205682099</v>
      </c>
      <c r="D17">
        <v>19.1636000049708</v>
      </c>
      <c r="E17">
        <v>15.570724053104399</v>
      </c>
      <c r="F17">
        <v>16.199314826978799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sorted_data</vt:lpstr>
      <vt:lpstr>final_Index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</cp:lastModifiedBy>
  <dcterms:created xsi:type="dcterms:W3CDTF">2018-05-22T19:19:00Z</dcterms:created>
  <dcterms:modified xsi:type="dcterms:W3CDTF">2018-10-18T02:49:54Z</dcterms:modified>
</cp:coreProperties>
</file>