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hebi/github/Helium/data/buildrate/"/>
    </mc:Choice>
  </mc:AlternateContent>
  <bookViews>
    <workbookView xWindow="1360" yWindow="460" windowWidth="24240" windowHeight="15540" tabRatio="500" activeTab="1"/>
  </bookViews>
  <sheets>
    <sheet name="6-30" sheetId="3" r:id="rId1"/>
    <sheet name="gnu-1020" sheetId="4" r:id="rId2"/>
    <sheet name="7-30" sheetId="2" r:id="rId3"/>
    <sheet name="10-30" sheetId="1" r:id="rId4"/>
  </sheets>
  <definedNames>
    <definedName name="_24pm1015" localSheetId="3">'10-30'!$A$1:$F$103</definedName>
    <definedName name="_30pm1015" localSheetId="0">'6-30'!$A$1:$E$104</definedName>
    <definedName name="_36pm1015" localSheetId="2">'7-30'!$A$1:$E$104</definedName>
    <definedName name="_58pm1020" localSheetId="1">'gnu-1020'!$A$1:$E$54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4" i="1" l="1"/>
  <c r="E47" i="4"/>
  <c r="D47" i="4"/>
  <c r="C47" i="4"/>
  <c r="C105" i="3"/>
  <c r="D105" i="3"/>
  <c r="E105" i="3"/>
  <c r="C104" i="1"/>
  <c r="D104" i="1"/>
</calcChain>
</file>

<file path=xl/connections.xml><?xml version="1.0" encoding="utf-8"?>
<connections xmlns="http://schemas.openxmlformats.org/spreadsheetml/2006/main">
  <connection id="1" name="24pm1015" type="6" refreshedVersion="0" background="1" saveData="1">
    <textPr fileType="mac" sourceFile="/Users/hebi/github/Helium/data/buildrate/buildrate-10:24pm1015.csv" tab="0" comma="1">
      <textFields count="5">
        <textField/>
        <textField/>
        <textField/>
        <textField/>
        <textField/>
      </textFields>
    </textPr>
  </connection>
  <connection id="2" name="30pm1015" type="6" refreshedVersion="0" background="1" saveData="1">
    <textPr fileType="mac" sourceFile="/Users/hebi/github/Helium/data/buildrate/buildrate-6:30pm1015.csv" comma="1">
      <textFields count="5">
        <textField/>
        <textField/>
        <textField/>
        <textField/>
        <textField/>
      </textFields>
    </textPr>
  </connection>
  <connection id="3" name="36pm1015" type="6" refreshedVersion="0" background="1" saveData="1">
    <textPr fileType="mac" sourceFile="/Users/hebi/github/Helium/data/buildrate/buildrate-7:36pm1015.csv" comma="1">
      <textFields count="5">
        <textField/>
        <textField/>
        <textField/>
        <textField/>
        <textField/>
      </textFields>
    </textPr>
  </connection>
  <connection id="4" name="58pm1020" type="6" refreshedVersion="0" background="1" saveData="1">
    <textPr fileType="mac" sourceFile="/Users/hebi/github/Helium/data/buildrate/buildrate-gnu-1:58pm1020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<sst xmlns="http://schemas.openxmlformats.org/spreadsheetml/2006/main" count="388" uniqueCount="166">
  <si>
    <t># time limit: 30s</t>
  </si>
  <si>
    <t># segment: 50</t>
  </si>
  <si>
    <t>project name</t>
  </si>
  <si>
    <t>exit status</t>
  </si>
  <si>
    <t>compile success count</t>
  </si>
  <si>
    <t>compile error count</t>
  </si>
  <si>
    <t>build rate</t>
  </si>
  <si>
    <t>./abrasive-shairport</t>
  </si>
  <si>
    <t>./alibaba-tengine</t>
  </si>
  <si>
    <t>./allinurl-goaccess</t>
  </si>
  <si>
    <t>./antirez-disque</t>
  </si>
  <si>
    <t>./antirez-redis</t>
  </si>
  <si>
    <t>./arut-nginx-rtmp-module</t>
  </si>
  <si>
    <t>./awslabs-s2n</t>
  </si>
  <si>
    <t>./b4winckler-macvim</t>
  </si>
  <si>
    <t>./bagder-curl</t>
  </si>
  <si>
    <t>./Bilibili-ijkplayer</t>
  </si>
  <si>
    <t>./buaazp-zimg</t>
  </si>
  <si>
    <t>./cesanta-mongoose</t>
  </si>
  <si>
    <t>./cinder-Cinder</t>
  </si>
  <si>
    <t>./clibs-clib</t>
  </si>
  <si>
    <t>./cloudius-systems-osv</t>
  </si>
  <si>
    <t>./cloudwu-skynet</t>
  </si>
  <si>
    <t>./contiki-os-contiki</t>
  </si>
  <si>
    <t>./coolwanglu-vim.js</t>
  </si>
  <si>
    <t>./DrKLO-Telegram</t>
  </si>
  <si>
    <t>./facebook-css-layout</t>
  </si>
  <si>
    <t>./facebook-watchman</t>
  </si>
  <si>
    <t>./fastos-fastsocket</t>
  </si>
  <si>
    <t>./FFmpeg-FFmpeg</t>
  </si>
  <si>
    <t>./fogleman-Craft</t>
  </si>
  <si>
    <t>./ggreer-the_silver_searcher</t>
  </si>
  <si>
    <t>./git-git</t>
  </si>
  <si>
    <t>./google-ios-webkit-debug-proxy</t>
  </si>
  <si>
    <t>./grpc-grpc</t>
  </si>
  <si>
    <t>./h2o-h2o</t>
  </si>
  <si>
    <t>./haiwen-seafile</t>
  </si>
  <si>
    <t>./helium_result</t>
  </si>
  <si>
    <t>./imatix-zguide</t>
  </si>
  <si>
    <t>./irungentoo-toxcore</t>
  </si>
  <si>
    <t>./jedisct1-libsodium</t>
  </si>
  <si>
    <t>./jonas-tig</t>
  </si>
  <si>
    <t>./jorisvink-kore</t>
  </si>
  <si>
    <t>./joyent-http-parser</t>
  </si>
  <si>
    <t>./joyent-libuv</t>
  </si>
  <si>
    <t>./julycoding-The-Art-Of-Programming-By-July</t>
  </si>
  <si>
    <t>./keendreams-keen</t>
  </si>
  <si>
    <t>./kivy-python-for-android</t>
  </si>
  <si>
    <t>./krakjoe-pthreads</t>
  </si>
  <si>
    <t>./kr-beanstalkd</t>
  </si>
  <si>
    <t>./kripken-emscripten</t>
  </si>
  <si>
    <t>./laruence-php-yaf</t>
  </si>
  <si>
    <t>./laverdet-node-fibers</t>
  </si>
  <si>
    <t>./libgit2-libgit2</t>
  </si>
  <si>
    <t>./libgit2-rugged</t>
  </si>
  <si>
    <t>./libuv-libuv</t>
  </si>
  <si>
    <t>./linuxmint-Cinnamon</t>
  </si>
  <si>
    <t>./liuliu-ccv</t>
  </si>
  <si>
    <t>./lpereira-lwan</t>
  </si>
  <si>
    <t>./matz-streem</t>
  </si>
  <si>
    <t>./memcached-memcached</t>
  </si>
  <si>
    <t>./micropython-micropython</t>
  </si>
  <si>
    <t>./mofarrell-p2pvc</t>
  </si>
  <si>
    <t>./mozilla-firefox-ios</t>
  </si>
  <si>
    <t>./mozilla-mozjpeg</t>
  </si>
  <si>
    <t>./mpv-player-mpv</t>
  </si>
  <si>
    <t>./mruby-mruby</t>
  </si>
  <si>
    <t>./msysgit-msysgit</t>
  </si>
  <si>
    <t>./nanomsg-nanomsg</t>
  </si>
  <si>
    <t>./nelhage-reptyr</t>
  </si>
  <si>
    <t>./nginx-nginx-releases</t>
  </si>
  <si>
    <t>./nicolasff-webdis</t>
  </si>
  <si>
    <t>./nothings-stb</t>
  </si>
  <si>
    <t>./numpy-numpy</t>
  </si>
  <si>
    <t>./okamstudio-godot</t>
  </si>
  <si>
    <t>./OpenKinect-libfreenect</t>
  </si>
  <si>
    <t>./orangeduck-Cello</t>
  </si>
  <si>
    <t>./philipl-pifs</t>
  </si>
  <si>
    <t>./php-php-src</t>
  </si>
  <si>
    <t>./postgres-postgres</t>
  </si>
  <si>
    <t>./probablycorey-wax</t>
  </si>
  <si>
    <t>./raspberrypi-linux</t>
  </si>
  <si>
    <t>./redis-hiredis</t>
  </si>
  <si>
    <t>./robertdavidgraham-masscan</t>
  </si>
  <si>
    <t>./rswier-c4</t>
  </si>
  <si>
    <t>./rui314-8cc</t>
  </si>
  <si>
    <t>./SamyPesse-How-to-Make-a-Computer-Operating-System</t>
  </si>
  <si>
    <t>./sdegutis-mjolnir</t>
  </si>
  <si>
    <t>./shadowsocks-shadowsocks-android</t>
  </si>
  <si>
    <t>./SoftEtherVPN-SoftEtherVPN</t>
  </si>
  <si>
    <t>./stedolan-jq</t>
  </si>
  <si>
    <t>./swoole-swoole-src</t>
  </si>
  <si>
    <t>./synergy-synergy</t>
  </si>
  <si>
    <t>./tmux-tmux</t>
  </si>
  <si>
    <t>./toland-qlmarkdown</t>
  </si>
  <si>
    <t>./torch-torch7</t>
  </si>
  <si>
    <t>./torvalds-linux</t>
  </si>
  <si>
    <t>./twitter-twemproxy</t>
  </si>
  <si>
    <t>./vim-vim</t>
  </si>
  <si>
    <t>./visit1985-mdp</t>
  </si>
  <si>
    <t>./vmg-redcarpet</t>
  </si>
  <si>
    <t>./vysheng-tg</t>
  </si>
  <si>
    <t>./wg-wrk</t>
  </si>
  <si>
    <t>./WhisperSystems-RedPhone</t>
  </si>
  <si>
    <t>./wishstudio-flinux</t>
  </si>
  <si>
    <t>./Xfennec-cv</t>
  </si>
  <si>
    <t>./yyuu-pyenv</t>
  </si>
  <si>
    <t># timelimit: 30s</t>
  </si>
  <si>
    <t># timelimit: 60s</t>
  </si>
  <si>
    <t># seg: 50</t>
  </si>
  <si>
    <t>strange syntax</t>
  </si>
  <si>
    <t>preprocess fail</t>
  </si>
  <si>
    <t>undefined type, without header</t>
  </si>
  <si>
    <t>./alive</t>
  </si>
  <si>
    <t>./anubis</t>
  </si>
  <si>
    <t>./artanis</t>
  </si>
  <si>
    <t>./autoconf-archive</t>
  </si>
  <si>
    <t>./cim</t>
  </si>
  <si>
    <t>/home/hebi/github/Helium/scripts/buildrate.sh: line 11: 21702 Segmentation fault      timeout 60 helium $fname &gt; /dev/null 2&gt;&amp;1</t>
  </si>
  <si>
    <t>./coreutils</t>
  </si>
  <si>
    <t>./cssc</t>
  </si>
  <si>
    <t>./datamash</t>
  </si>
  <si>
    <t>./dfarc</t>
  </si>
  <si>
    <t>./dhcp</t>
  </si>
  <si>
    <t>./dink-data</t>
  </si>
  <si>
    <t>./enscript</t>
  </si>
  <si>
    <t>./examples</t>
  </si>
  <si>
    <t>./freedink</t>
  </si>
  <si>
    <t>./freedink-data</t>
  </si>
  <si>
    <t>./gama</t>
  </si>
  <si>
    <t>./gcide</t>
  </si>
  <si>
    <t>./gcl</t>
  </si>
  <si>
    <t>/home/hebi/github/Helium/scripts/buildrate.sh: line 11: 30590 Segmentation fault      timeout 60 helium $fname &gt; /dev/null 2&gt;&amp;1</t>
  </si>
  <si>
    <t>./gengen</t>
  </si>
  <si>
    <t>./gengetopt</t>
  </si>
  <si>
    <t>./glean</t>
  </si>
  <si>
    <t>./gm2</t>
  </si>
  <si>
    <t>./gnuastro</t>
  </si>
  <si>
    <t>./gnugo</t>
  </si>
  <si>
    <t>./gnuherds-app</t>
  </si>
  <si>
    <t>./gnuit</t>
  </si>
  <si>
    <t>./gnunet</t>
  </si>
  <si>
    <t>./grub</t>
  </si>
  <si>
    <t>./gss</t>
  </si>
  <si>
    <t>/home/hebi/github/Helium/scripts/buildrate.sh: line 11:  6997 Segmentation fault      timeout 60 helium $fname &gt; /dev/null 2&gt;&amp;1</t>
  </si>
  <si>
    <t>./guile-rpc</t>
  </si>
  <si>
    <t>./guix</t>
  </si>
  <si>
    <t>./guix-artwork</t>
  </si>
  <si>
    <t>./halifax</t>
  </si>
  <si>
    <t>./libidn</t>
  </si>
  <si>
    <t>./libidn2</t>
  </si>
  <si>
    <t>./librefm</t>
  </si>
  <si>
    <t>./libtasn1</t>
  </si>
  <si>
    <t>./libtool</t>
  </si>
  <si>
    <t>./lilypond</t>
  </si>
  <si>
    <t>/home/hebi/github/Helium/scripts/buildrate.sh: line 11: 10249 Segmentation fault      timeout 60 helium $fname &gt; /dev/null 2&gt;&amp;1</t>
  </si>
  <si>
    <t>./m4</t>
  </si>
  <si>
    <t>./mailutils</t>
  </si>
  <si>
    <t>./maintenance</t>
  </si>
  <si>
    <t>./mdk</t>
  </si>
  <si>
    <t>./mediagoblin</t>
  </si>
  <si>
    <t>./minife</t>
  </si>
  <si>
    <t>./miscfiles</t>
  </si>
  <si>
    <t>./myserver</t>
  </si>
  <si>
    <t>./qt</t>
  </si>
  <si>
    <t>./windinkedit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</si>
</sst>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30pm1015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58pm1020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36pm1015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24pm101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opLeftCell="A72" workbookViewId="0">
      <selection activeCell="A56" sqref="A56"/>
    </sheetView>
  </sheetViews>
  <sheetFormatPr baseColWidth="10" defaultRowHeight="16" x14ac:dyDescent="0.2"/>
  <cols>
    <col min="1" max="1" width="48.83203125" bestFit="1" customWidth="1"/>
    <col min="2" max="2" width="9.5" bestFit="1" customWidth="1"/>
    <col min="3" max="3" width="19.1640625" bestFit="1" customWidth="1"/>
    <col min="4" max="4" width="17.33203125" bestFit="1" customWidth="1"/>
    <col min="5" max="5" width="9" bestFit="1" customWidth="1"/>
  </cols>
  <sheetData>
    <row r="1" spans="1:5" x14ac:dyDescent="0.2">
      <c r="A1" t="s">
        <v>108</v>
      </c>
    </row>
    <row r="2" spans="1:5" x14ac:dyDescent="0.2">
      <c r="A2" t="s">
        <v>109</v>
      </c>
    </row>
    <row r="4" spans="1:5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">
      <c r="A5" t="s">
        <v>25</v>
      </c>
      <c r="B5">
        <v>-1</v>
      </c>
      <c r="C5">
        <v>12</v>
      </c>
      <c r="D5">
        <v>0</v>
      </c>
      <c r="E5">
        <v>1</v>
      </c>
    </row>
    <row r="6" spans="1:5" x14ac:dyDescent="0.2">
      <c r="A6" t="s">
        <v>52</v>
      </c>
      <c r="B6">
        <v>0</v>
      </c>
      <c r="C6">
        <v>5</v>
      </c>
      <c r="D6">
        <v>0</v>
      </c>
      <c r="E6">
        <v>1</v>
      </c>
    </row>
    <row r="7" spans="1:5" x14ac:dyDescent="0.2">
      <c r="A7" t="s">
        <v>61</v>
      </c>
      <c r="B7">
        <v>-1</v>
      </c>
      <c r="C7">
        <v>2</v>
      </c>
      <c r="D7">
        <v>0</v>
      </c>
      <c r="E7">
        <v>1</v>
      </c>
    </row>
    <row r="8" spans="1:5" x14ac:dyDescent="0.2">
      <c r="A8" t="s">
        <v>84</v>
      </c>
      <c r="B8">
        <v>0</v>
      </c>
      <c r="C8">
        <v>25</v>
      </c>
      <c r="D8">
        <v>0</v>
      </c>
      <c r="E8">
        <v>1</v>
      </c>
    </row>
    <row r="9" spans="1:5" x14ac:dyDescent="0.2">
      <c r="A9" t="s">
        <v>106</v>
      </c>
      <c r="B9">
        <v>0</v>
      </c>
      <c r="C9">
        <v>1</v>
      </c>
      <c r="D9">
        <v>0</v>
      </c>
      <c r="E9">
        <v>1</v>
      </c>
    </row>
    <row r="10" spans="1:5" x14ac:dyDescent="0.2">
      <c r="A10" t="s">
        <v>20</v>
      </c>
      <c r="B10">
        <v>0</v>
      </c>
      <c r="C10">
        <v>131</v>
      </c>
      <c r="D10">
        <v>14</v>
      </c>
      <c r="E10">
        <v>0.9</v>
      </c>
    </row>
    <row r="11" spans="1:5" x14ac:dyDescent="0.2">
      <c r="A11" t="s">
        <v>17</v>
      </c>
      <c r="B11">
        <v>0</v>
      </c>
      <c r="C11">
        <v>80</v>
      </c>
      <c r="D11">
        <v>22</v>
      </c>
      <c r="E11">
        <v>0.78</v>
      </c>
    </row>
    <row r="12" spans="1:5" x14ac:dyDescent="0.2">
      <c r="A12" t="s">
        <v>71</v>
      </c>
      <c r="B12">
        <v>0</v>
      </c>
      <c r="C12">
        <v>115</v>
      </c>
      <c r="D12">
        <v>46</v>
      </c>
      <c r="E12">
        <v>0.71</v>
      </c>
    </row>
    <row r="13" spans="1:5" x14ac:dyDescent="0.2">
      <c r="A13" t="s">
        <v>82</v>
      </c>
      <c r="B13">
        <v>0</v>
      </c>
      <c r="C13">
        <v>46</v>
      </c>
      <c r="D13">
        <v>19</v>
      </c>
      <c r="E13">
        <v>0.7</v>
      </c>
    </row>
    <row r="14" spans="1:5" x14ac:dyDescent="0.2">
      <c r="A14" t="s">
        <v>30</v>
      </c>
      <c r="B14">
        <v>-1</v>
      </c>
      <c r="C14">
        <v>15</v>
      </c>
      <c r="D14">
        <v>7</v>
      </c>
      <c r="E14">
        <v>0.68</v>
      </c>
    </row>
    <row r="15" spans="1:5" x14ac:dyDescent="0.2">
      <c r="A15" t="s">
        <v>60</v>
      </c>
      <c r="B15">
        <v>0</v>
      </c>
      <c r="C15">
        <v>47</v>
      </c>
      <c r="D15">
        <v>28</v>
      </c>
      <c r="E15">
        <v>0.62</v>
      </c>
    </row>
    <row r="16" spans="1:5" x14ac:dyDescent="0.2">
      <c r="A16" t="s">
        <v>99</v>
      </c>
      <c r="B16">
        <v>0</v>
      </c>
      <c r="C16">
        <v>29</v>
      </c>
      <c r="D16">
        <v>18</v>
      </c>
      <c r="E16">
        <v>0.61</v>
      </c>
    </row>
    <row r="17" spans="1:5" x14ac:dyDescent="0.2">
      <c r="A17" t="s">
        <v>62</v>
      </c>
      <c r="B17">
        <v>0</v>
      </c>
      <c r="C17">
        <v>73</v>
      </c>
      <c r="D17">
        <v>49</v>
      </c>
      <c r="E17">
        <v>0.59</v>
      </c>
    </row>
    <row r="18" spans="1:5" x14ac:dyDescent="0.2">
      <c r="A18" t="s">
        <v>31</v>
      </c>
      <c r="B18">
        <v>0</v>
      </c>
      <c r="C18">
        <v>34</v>
      </c>
      <c r="D18">
        <v>25</v>
      </c>
      <c r="E18">
        <v>0.56999999999999995</v>
      </c>
    </row>
    <row r="19" spans="1:5" x14ac:dyDescent="0.2">
      <c r="A19" t="s">
        <v>58</v>
      </c>
      <c r="B19">
        <v>0</v>
      </c>
      <c r="C19">
        <v>65</v>
      </c>
      <c r="D19">
        <v>52</v>
      </c>
      <c r="E19">
        <v>0.55000000000000004</v>
      </c>
    </row>
    <row r="20" spans="1:5" x14ac:dyDescent="0.2">
      <c r="A20" t="s">
        <v>7</v>
      </c>
      <c r="B20">
        <v>0</v>
      </c>
      <c r="C20">
        <v>52</v>
      </c>
      <c r="D20">
        <v>52</v>
      </c>
      <c r="E20">
        <v>0.5</v>
      </c>
    </row>
    <row r="21" spans="1:5" x14ac:dyDescent="0.2">
      <c r="A21" t="s">
        <v>57</v>
      </c>
      <c r="B21">
        <v>-1</v>
      </c>
      <c r="C21">
        <v>6</v>
      </c>
      <c r="D21">
        <v>6</v>
      </c>
      <c r="E21">
        <v>0.5</v>
      </c>
    </row>
    <row r="22" spans="1:5" x14ac:dyDescent="0.2">
      <c r="A22" t="s">
        <v>77</v>
      </c>
      <c r="B22">
        <v>0</v>
      </c>
      <c r="C22">
        <v>4</v>
      </c>
      <c r="D22">
        <v>4</v>
      </c>
      <c r="E22">
        <v>0.5</v>
      </c>
    </row>
    <row r="23" spans="1:5" x14ac:dyDescent="0.2">
      <c r="A23" t="s">
        <v>105</v>
      </c>
      <c r="B23">
        <v>0</v>
      </c>
      <c r="C23">
        <v>9</v>
      </c>
      <c r="D23">
        <v>10</v>
      </c>
      <c r="E23">
        <v>0.47</v>
      </c>
    </row>
    <row r="24" spans="1:5" x14ac:dyDescent="0.2">
      <c r="A24" t="s">
        <v>59</v>
      </c>
      <c r="B24">
        <v>0</v>
      </c>
      <c r="C24">
        <v>35</v>
      </c>
      <c r="D24">
        <v>45</v>
      </c>
      <c r="E24">
        <v>0.43</v>
      </c>
    </row>
    <row r="25" spans="1:5" x14ac:dyDescent="0.2">
      <c r="A25" t="s">
        <v>75</v>
      </c>
      <c r="B25">
        <v>0</v>
      </c>
      <c r="C25">
        <v>50</v>
      </c>
      <c r="D25">
        <v>64</v>
      </c>
      <c r="E25">
        <v>0.43</v>
      </c>
    </row>
    <row r="26" spans="1:5" x14ac:dyDescent="0.2">
      <c r="A26" t="s">
        <v>18</v>
      </c>
      <c r="B26">
        <v>0</v>
      </c>
      <c r="C26">
        <v>38</v>
      </c>
      <c r="D26">
        <v>58</v>
      </c>
      <c r="E26">
        <v>0.39</v>
      </c>
    </row>
    <row r="27" spans="1:5" x14ac:dyDescent="0.2">
      <c r="A27" t="s">
        <v>33</v>
      </c>
      <c r="B27">
        <v>0</v>
      </c>
      <c r="C27">
        <v>40</v>
      </c>
      <c r="D27">
        <v>61</v>
      </c>
      <c r="E27">
        <v>0.39</v>
      </c>
    </row>
    <row r="28" spans="1:5" x14ac:dyDescent="0.2">
      <c r="A28" t="s">
        <v>35</v>
      </c>
      <c r="B28">
        <v>-1</v>
      </c>
      <c r="C28">
        <v>235</v>
      </c>
      <c r="D28">
        <v>361</v>
      </c>
      <c r="E28">
        <v>0.39</v>
      </c>
    </row>
    <row r="29" spans="1:5" x14ac:dyDescent="0.2">
      <c r="A29" t="s">
        <v>27</v>
      </c>
      <c r="B29">
        <v>0</v>
      </c>
      <c r="C29">
        <v>67</v>
      </c>
      <c r="D29">
        <v>109</v>
      </c>
      <c r="E29">
        <v>0.38</v>
      </c>
    </row>
    <row r="30" spans="1:5" x14ac:dyDescent="0.2">
      <c r="A30" t="s">
        <v>45</v>
      </c>
      <c r="B30">
        <v>0</v>
      </c>
      <c r="C30">
        <v>99</v>
      </c>
      <c r="D30">
        <v>157</v>
      </c>
      <c r="E30">
        <v>0.38</v>
      </c>
    </row>
    <row r="31" spans="1:5" x14ac:dyDescent="0.2">
      <c r="A31" t="s">
        <v>83</v>
      </c>
      <c r="B31">
        <v>-1</v>
      </c>
      <c r="C31">
        <v>27</v>
      </c>
      <c r="D31">
        <v>44</v>
      </c>
      <c r="E31">
        <v>0.38</v>
      </c>
    </row>
    <row r="32" spans="1:5" x14ac:dyDescent="0.2">
      <c r="A32" t="s">
        <v>9</v>
      </c>
      <c r="B32">
        <v>0</v>
      </c>
      <c r="C32">
        <v>48</v>
      </c>
      <c r="D32">
        <v>82</v>
      </c>
      <c r="E32">
        <v>0.36</v>
      </c>
    </row>
    <row r="33" spans="1:5" x14ac:dyDescent="0.2">
      <c r="A33" t="s">
        <v>22</v>
      </c>
      <c r="B33">
        <v>-1</v>
      </c>
      <c r="C33">
        <v>17</v>
      </c>
      <c r="D33">
        <v>31</v>
      </c>
      <c r="E33">
        <v>0.35</v>
      </c>
    </row>
    <row r="34" spans="1:5" x14ac:dyDescent="0.2">
      <c r="A34" t="s">
        <v>100</v>
      </c>
      <c r="B34">
        <v>0</v>
      </c>
      <c r="C34">
        <v>58</v>
      </c>
      <c r="D34">
        <v>105</v>
      </c>
      <c r="E34">
        <v>0.35</v>
      </c>
    </row>
    <row r="35" spans="1:5" x14ac:dyDescent="0.2">
      <c r="A35" t="s">
        <v>91</v>
      </c>
      <c r="B35">
        <v>0</v>
      </c>
      <c r="C35">
        <v>54</v>
      </c>
      <c r="D35">
        <v>101</v>
      </c>
      <c r="E35">
        <v>0.34</v>
      </c>
    </row>
    <row r="36" spans="1:5" x14ac:dyDescent="0.2">
      <c r="A36" t="s">
        <v>51</v>
      </c>
      <c r="B36">
        <v>0</v>
      </c>
      <c r="C36">
        <v>19</v>
      </c>
      <c r="D36">
        <v>41</v>
      </c>
      <c r="E36">
        <v>0.31</v>
      </c>
    </row>
    <row r="37" spans="1:5" x14ac:dyDescent="0.2">
      <c r="A37" t="s">
        <v>70</v>
      </c>
      <c r="B37">
        <v>-1</v>
      </c>
      <c r="C37">
        <v>50</v>
      </c>
      <c r="D37">
        <v>120</v>
      </c>
      <c r="E37">
        <v>0.28999999999999998</v>
      </c>
    </row>
    <row r="38" spans="1:5" x14ac:dyDescent="0.2">
      <c r="A38" t="s">
        <v>73</v>
      </c>
      <c r="B38">
        <v>-1</v>
      </c>
      <c r="C38">
        <v>68</v>
      </c>
      <c r="D38">
        <v>187</v>
      </c>
      <c r="E38">
        <v>0.26</v>
      </c>
    </row>
    <row r="39" spans="1:5" x14ac:dyDescent="0.2">
      <c r="A39" t="s">
        <v>101</v>
      </c>
      <c r="B39">
        <v>0</v>
      </c>
      <c r="C39">
        <v>17</v>
      </c>
      <c r="D39">
        <v>51</v>
      </c>
      <c r="E39">
        <v>0.25</v>
      </c>
    </row>
    <row r="40" spans="1:5" x14ac:dyDescent="0.2">
      <c r="A40" t="s">
        <v>97</v>
      </c>
      <c r="B40">
        <v>0</v>
      </c>
      <c r="C40">
        <v>34</v>
      </c>
      <c r="D40">
        <v>103</v>
      </c>
      <c r="E40">
        <v>0.24</v>
      </c>
    </row>
    <row r="41" spans="1:5" x14ac:dyDescent="0.2">
      <c r="A41" t="s">
        <v>63</v>
      </c>
      <c r="B41">
        <v>-1</v>
      </c>
      <c r="C41">
        <v>5</v>
      </c>
      <c r="D41">
        <v>16</v>
      </c>
      <c r="E41">
        <v>0.23</v>
      </c>
    </row>
    <row r="42" spans="1:5" x14ac:dyDescent="0.2">
      <c r="A42" t="s">
        <v>85</v>
      </c>
      <c r="B42">
        <v>0</v>
      </c>
      <c r="C42">
        <v>37</v>
      </c>
      <c r="D42">
        <v>129</v>
      </c>
      <c r="E42">
        <v>0.22</v>
      </c>
    </row>
    <row r="43" spans="1:5" x14ac:dyDescent="0.2">
      <c r="A43" t="s">
        <v>41</v>
      </c>
      <c r="B43">
        <v>0</v>
      </c>
      <c r="C43">
        <v>40</v>
      </c>
      <c r="D43">
        <v>142</v>
      </c>
      <c r="E43">
        <v>0.21</v>
      </c>
    </row>
    <row r="44" spans="1:5" x14ac:dyDescent="0.2">
      <c r="A44" t="s">
        <v>49</v>
      </c>
      <c r="B44">
        <v>0</v>
      </c>
      <c r="C44">
        <v>16</v>
      </c>
      <c r="D44">
        <v>60</v>
      </c>
      <c r="E44">
        <v>0.21</v>
      </c>
    </row>
    <row r="45" spans="1:5" x14ac:dyDescent="0.2">
      <c r="A45" t="s">
        <v>69</v>
      </c>
      <c r="B45">
        <v>0</v>
      </c>
      <c r="C45">
        <v>3</v>
      </c>
      <c r="D45">
        <v>14</v>
      </c>
      <c r="E45">
        <v>0.17</v>
      </c>
    </row>
    <row r="46" spans="1:5" x14ac:dyDescent="0.2">
      <c r="A46" t="s">
        <v>8</v>
      </c>
      <c r="B46">
        <v>-1</v>
      </c>
      <c r="C46">
        <v>9</v>
      </c>
      <c r="D46">
        <v>47</v>
      </c>
      <c r="E46">
        <v>0.16</v>
      </c>
    </row>
    <row r="47" spans="1:5" x14ac:dyDescent="0.2">
      <c r="A47" t="s">
        <v>39</v>
      </c>
      <c r="B47">
        <v>0</v>
      </c>
      <c r="C47">
        <v>75</v>
      </c>
      <c r="D47">
        <v>379</v>
      </c>
      <c r="E47">
        <v>0.16</v>
      </c>
    </row>
    <row r="48" spans="1:5" x14ac:dyDescent="0.2">
      <c r="A48" t="s">
        <v>93</v>
      </c>
      <c r="B48">
        <v>-1</v>
      </c>
      <c r="C48">
        <v>2</v>
      </c>
      <c r="D48">
        <v>10</v>
      </c>
      <c r="E48">
        <v>0.16</v>
      </c>
    </row>
    <row r="49" spans="1:6" x14ac:dyDescent="0.2">
      <c r="A49" t="s">
        <v>66</v>
      </c>
      <c r="B49">
        <v>-1</v>
      </c>
      <c r="C49">
        <v>33</v>
      </c>
      <c r="D49">
        <v>179</v>
      </c>
      <c r="E49">
        <v>0.15</v>
      </c>
    </row>
    <row r="50" spans="1:6" x14ac:dyDescent="0.2">
      <c r="A50" t="s">
        <v>13</v>
      </c>
      <c r="B50">
        <v>0</v>
      </c>
      <c r="C50">
        <v>25</v>
      </c>
      <c r="D50">
        <v>147</v>
      </c>
      <c r="E50">
        <v>0.14000000000000001</v>
      </c>
    </row>
    <row r="51" spans="1:6" x14ac:dyDescent="0.2">
      <c r="A51" t="s">
        <v>90</v>
      </c>
      <c r="B51">
        <v>-1</v>
      </c>
      <c r="C51">
        <v>15</v>
      </c>
      <c r="D51">
        <v>90</v>
      </c>
      <c r="E51">
        <v>0.14000000000000001</v>
      </c>
    </row>
    <row r="52" spans="1:6" x14ac:dyDescent="0.2">
      <c r="A52" t="s">
        <v>43</v>
      </c>
      <c r="B52">
        <v>0</v>
      </c>
      <c r="C52">
        <v>4</v>
      </c>
      <c r="D52">
        <v>27</v>
      </c>
      <c r="E52">
        <v>0.12</v>
      </c>
    </row>
    <row r="53" spans="1:6" x14ac:dyDescent="0.2">
      <c r="A53" t="s">
        <v>104</v>
      </c>
      <c r="B53">
        <v>-1</v>
      </c>
      <c r="C53">
        <v>8</v>
      </c>
      <c r="D53">
        <v>55</v>
      </c>
      <c r="E53">
        <v>0.12</v>
      </c>
    </row>
    <row r="54" spans="1:6" x14ac:dyDescent="0.2">
      <c r="A54" t="s">
        <v>72</v>
      </c>
      <c r="B54">
        <v>-1</v>
      </c>
      <c r="C54">
        <v>35</v>
      </c>
      <c r="D54">
        <v>277</v>
      </c>
      <c r="E54">
        <v>0.11</v>
      </c>
    </row>
    <row r="55" spans="1:6" s="1" customFormat="1" x14ac:dyDescent="0.2">
      <c r="A55" s="1" t="s">
        <v>32</v>
      </c>
      <c r="B55" s="1">
        <v>-1</v>
      </c>
      <c r="C55" s="1">
        <v>99</v>
      </c>
      <c r="D55" s="1">
        <v>811</v>
      </c>
      <c r="E55" s="1">
        <v>0.1</v>
      </c>
      <c r="F55" s="1" t="s">
        <v>111</v>
      </c>
    </row>
    <row r="56" spans="1:6" x14ac:dyDescent="0.2">
      <c r="A56" t="s">
        <v>36</v>
      </c>
      <c r="B56">
        <v>-1</v>
      </c>
      <c r="C56">
        <v>55</v>
      </c>
      <c r="D56">
        <v>455</v>
      </c>
      <c r="E56">
        <v>0.1</v>
      </c>
    </row>
    <row r="57" spans="1:6" x14ac:dyDescent="0.2">
      <c r="A57" t="s">
        <v>29</v>
      </c>
      <c r="B57">
        <v>-1</v>
      </c>
      <c r="C57">
        <v>82</v>
      </c>
      <c r="D57">
        <v>781</v>
      </c>
      <c r="E57">
        <v>0.09</v>
      </c>
    </row>
    <row r="58" spans="1:6" x14ac:dyDescent="0.2">
      <c r="A58" t="s">
        <v>34</v>
      </c>
      <c r="B58">
        <v>-1</v>
      </c>
      <c r="C58">
        <v>8</v>
      </c>
      <c r="D58">
        <v>76</v>
      </c>
      <c r="E58">
        <v>0.09</v>
      </c>
    </row>
    <row r="59" spans="1:6" x14ac:dyDescent="0.2">
      <c r="A59" t="s">
        <v>80</v>
      </c>
      <c r="B59">
        <v>-1</v>
      </c>
      <c r="C59">
        <v>13</v>
      </c>
      <c r="D59">
        <v>119</v>
      </c>
      <c r="E59">
        <v>0.09</v>
      </c>
    </row>
    <row r="60" spans="1:6" x14ac:dyDescent="0.2">
      <c r="A60" t="s">
        <v>42</v>
      </c>
      <c r="B60">
        <v>0</v>
      </c>
      <c r="C60">
        <v>7</v>
      </c>
      <c r="D60">
        <v>78</v>
      </c>
      <c r="E60">
        <v>0.08</v>
      </c>
    </row>
    <row r="61" spans="1:6" x14ac:dyDescent="0.2">
      <c r="A61" t="s">
        <v>46</v>
      </c>
      <c r="B61">
        <v>0</v>
      </c>
      <c r="C61">
        <v>22</v>
      </c>
      <c r="D61">
        <v>227</v>
      </c>
      <c r="E61">
        <v>0.08</v>
      </c>
    </row>
    <row r="62" spans="1:6" x14ac:dyDescent="0.2">
      <c r="A62" t="s">
        <v>54</v>
      </c>
      <c r="B62">
        <v>0</v>
      </c>
      <c r="C62">
        <v>4</v>
      </c>
      <c r="D62">
        <v>43</v>
      </c>
      <c r="E62">
        <v>0.08</v>
      </c>
    </row>
    <row r="63" spans="1:6" x14ac:dyDescent="0.2">
      <c r="A63" t="s">
        <v>64</v>
      </c>
      <c r="B63">
        <v>-1</v>
      </c>
      <c r="C63">
        <v>4</v>
      </c>
      <c r="D63">
        <v>41</v>
      </c>
      <c r="E63">
        <v>0.08</v>
      </c>
    </row>
    <row r="64" spans="1:6" x14ac:dyDescent="0.2">
      <c r="A64" t="s">
        <v>68</v>
      </c>
      <c r="B64">
        <v>-1</v>
      </c>
      <c r="C64">
        <v>9</v>
      </c>
      <c r="D64">
        <v>100</v>
      </c>
      <c r="E64">
        <v>0.08</v>
      </c>
    </row>
    <row r="65" spans="1:6" x14ac:dyDescent="0.2">
      <c r="A65" t="s">
        <v>67</v>
      </c>
      <c r="B65">
        <v>-1</v>
      </c>
      <c r="C65">
        <v>3</v>
      </c>
      <c r="D65">
        <v>37</v>
      </c>
      <c r="E65">
        <v>7.0000000000000007E-2</v>
      </c>
    </row>
    <row r="66" spans="1:6" x14ac:dyDescent="0.2">
      <c r="A66" t="s">
        <v>79</v>
      </c>
      <c r="B66">
        <v>-1</v>
      </c>
      <c r="C66">
        <v>1</v>
      </c>
      <c r="D66">
        <v>15</v>
      </c>
      <c r="E66">
        <v>0.06</v>
      </c>
    </row>
    <row r="67" spans="1:6" x14ac:dyDescent="0.2">
      <c r="A67" t="s">
        <v>26</v>
      </c>
      <c r="B67">
        <v>0</v>
      </c>
      <c r="C67">
        <v>1</v>
      </c>
      <c r="D67">
        <v>16</v>
      </c>
      <c r="E67">
        <v>0.05</v>
      </c>
    </row>
    <row r="68" spans="1:6" s="1" customFormat="1" x14ac:dyDescent="0.2">
      <c r="A68" s="1" t="s">
        <v>53</v>
      </c>
      <c r="B68" s="1">
        <v>-1</v>
      </c>
      <c r="C68" s="1">
        <v>50</v>
      </c>
      <c r="D68" s="1">
        <v>839</v>
      </c>
      <c r="E68" s="1">
        <v>0.05</v>
      </c>
      <c r="F68" s="1" t="s">
        <v>111</v>
      </c>
    </row>
    <row r="69" spans="1:6" x14ac:dyDescent="0.2">
      <c r="A69" t="s">
        <v>11</v>
      </c>
      <c r="B69">
        <v>-1</v>
      </c>
      <c r="C69">
        <v>5</v>
      </c>
      <c r="D69">
        <v>154</v>
      </c>
      <c r="E69">
        <v>0.03</v>
      </c>
    </row>
    <row r="70" spans="1:6" x14ac:dyDescent="0.2">
      <c r="A70" t="s">
        <v>65</v>
      </c>
      <c r="B70">
        <v>-1</v>
      </c>
      <c r="C70">
        <v>5</v>
      </c>
      <c r="D70">
        <v>124</v>
      </c>
      <c r="E70">
        <v>0.03</v>
      </c>
    </row>
    <row r="71" spans="1:6" x14ac:dyDescent="0.2">
      <c r="A71" t="s">
        <v>95</v>
      </c>
      <c r="B71">
        <v>0</v>
      </c>
      <c r="C71">
        <v>8</v>
      </c>
      <c r="D71">
        <v>227</v>
      </c>
      <c r="E71">
        <v>0.03</v>
      </c>
    </row>
    <row r="72" spans="1:6" x14ac:dyDescent="0.2">
      <c r="A72" t="s">
        <v>12</v>
      </c>
      <c r="B72">
        <v>0</v>
      </c>
      <c r="C72">
        <v>6</v>
      </c>
      <c r="D72">
        <v>197</v>
      </c>
      <c r="E72">
        <v>0.02</v>
      </c>
    </row>
    <row r="73" spans="1:6" x14ac:dyDescent="0.2">
      <c r="A73" t="s">
        <v>87</v>
      </c>
      <c r="B73">
        <v>-1</v>
      </c>
      <c r="C73">
        <v>2</v>
      </c>
      <c r="D73">
        <v>91</v>
      </c>
      <c r="E73">
        <v>0.02</v>
      </c>
    </row>
    <row r="74" spans="1:6" x14ac:dyDescent="0.2">
      <c r="A74" t="s">
        <v>10</v>
      </c>
      <c r="B74">
        <v>-1</v>
      </c>
      <c r="C74">
        <v>1</v>
      </c>
      <c r="D74">
        <v>98</v>
      </c>
      <c r="E74">
        <v>0.01</v>
      </c>
    </row>
    <row r="75" spans="1:6" x14ac:dyDescent="0.2">
      <c r="A75" t="s">
        <v>56</v>
      </c>
      <c r="B75">
        <v>0</v>
      </c>
      <c r="C75">
        <v>4</v>
      </c>
      <c r="D75">
        <v>229</v>
      </c>
      <c r="E75">
        <v>0.01</v>
      </c>
    </row>
    <row r="76" spans="1:6" x14ac:dyDescent="0.2">
      <c r="A76" t="s">
        <v>14</v>
      </c>
      <c r="B76">
        <v>-1</v>
      </c>
      <c r="C76">
        <v>0</v>
      </c>
      <c r="D76">
        <v>13</v>
      </c>
      <c r="E76">
        <v>0</v>
      </c>
    </row>
    <row r="77" spans="1:6" x14ac:dyDescent="0.2">
      <c r="A77" t="s">
        <v>15</v>
      </c>
      <c r="B77">
        <v>-1</v>
      </c>
      <c r="C77">
        <v>0</v>
      </c>
      <c r="D77">
        <v>0</v>
      </c>
      <c r="E77">
        <v>0</v>
      </c>
    </row>
    <row r="78" spans="1:6" x14ac:dyDescent="0.2">
      <c r="A78" t="s">
        <v>16</v>
      </c>
      <c r="B78">
        <v>-1</v>
      </c>
      <c r="C78">
        <v>0</v>
      </c>
      <c r="D78">
        <v>11</v>
      </c>
      <c r="E78">
        <v>0</v>
      </c>
    </row>
    <row r="79" spans="1:6" x14ac:dyDescent="0.2">
      <c r="A79" t="s">
        <v>19</v>
      </c>
      <c r="B79">
        <v>-1</v>
      </c>
      <c r="C79">
        <v>0</v>
      </c>
      <c r="D79">
        <v>0</v>
      </c>
      <c r="E79">
        <v>0</v>
      </c>
    </row>
    <row r="80" spans="1:6" x14ac:dyDescent="0.2">
      <c r="A80" t="s">
        <v>21</v>
      </c>
      <c r="B80">
        <v>-1</v>
      </c>
      <c r="C80">
        <v>0</v>
      </c>
      <c r="D80">
        <v>2</v>
      </c>
      <c r="E80">
        <v>0</v>
      </c>
    </row>
    <row r="81" spans="1:6" x14ac:dyDescent="0.2">
      <c r="A81" t="s">
        <v>23</v>
      </c>
      <c r="B81">
        <v>-1</v>
      </c>
      <c r="C81">
        <v>0</v>
      </c>
      <c r="D81">
        <v>0</v>
      </c>
      <c r="E81">
        <v>0</v>
      </c>
    </row>
    <row r="82" spans="1:6" x14ac:dyDescent="0.2">
      <c r="A82" t="s">
        <v>24</v>
      </c>
      <c r="B82">
        <v>-1</v>
      </c>
      <c r="C82">
        <v>0</v>
      </c>
      <c r="D82">
        <v>13</v>
      </c>
      <c r="E82">
        <v>0</v>
      </c>
    </row>
    <row r="83" spans="1:6" x14ac:dyDescent="0.2">
      <c r="A83" t="s">
        <v>28</v>
      </c>
      <c r="B83">
        <v>-1</v>
      </c>
      <c r="C83">
        <v>0</v>
      </c>
      <c r="D83">
        <v>0</v>
      </c>
      <c r="E83">
        <v>0</v>
      </c>
    </row>
    <row r="84" spans="1:6" x14ac:dyDescent="0.2">
      <c r="A84" t="s">
        <v>37</v>
      </c>
      <c r="B84">
        <v>0</v>
      </c>
      <c r="C84">
        <v>0</v>
      </c>
      <c r="D84">
        <v>0</v>
      </c>
      <c r="E84">
        <v>0</v>
      </c>
    </row>
    <row r="85" spans="1:6" s="2" customFormat="1" x14ac:dyDescent="0.2">
      <c r="A85" s="2" t="s">
        <v>38</v>
      </c>
      <c r="B85" s="2">
        <v>0</v>
      </c>
      <c r="C85" s="2">
        <v>1</v>
      </c>
      <c r="D85" s="2">
        <v>195</v>
      </c>
      <c r="E85" s="2">
        <v>0</v>
      </c>
      <c r="F85" s="2" t="s">
        <v>112</v>
      </c>
    </row>
    <row r="86" spans="1:6" s="2" customFormat="1" x14ac:dyDescent="0.2">
      <c r="A86" s="2" t="s">
        <v>40</v>
      </c>
      <c r="B86" s="2">
        <v>0</v>
      </c>
      <c r="C86" s="2">
        <v>1</v>
      </c>
      <c r="D86" s="2">
        <v>303</v>
      </c>
      <c r="E86" s="2">
        <v>0</v>
      </c>
      <c r="F86" s="2" t="s">
        <v>110</v>
      </c>
    </row>
    <row r="87" spans="1:6" x14ac:dyDescent="0.2">
      <c r="A87" t="s">
        <v>44</v>
      </c>
      <c r="B87">
        <v>0</v>
      </c>
      <c r="C87">
        <v>0</v>
      </c>
      <c r="D87">
        <v>0</v>
      </c>
      <c r="E87">
        <v>0</v>
      </c>
    </row>
    <row r="88" spans="1:6" x14ac:dyDescent="0.2">
      <c r="A88" t="s">
        <v>47</v>
      </c>
      <c r="B88">
        <v>-1</v>
      </c>
      <c r="C88">
        <v>0</v>
      </c>
      <c r="D88">
        <v>0</v>
      </c>
      <c r="E88">
        <v>0</v>
      </c>
    </row>
    <row r="89" spans="1:6" x14ac:dyDescent="0.2">
      <c r="A89" t="s">
        <v>48</v>
      </c>
      <c r="B89">
        <v>0</v>
      </c>
      <c r="C89">
        <v>0</v>
      </c>
      <c r="D89">
        <v>24</v>
      </c>
      <c r="E89">
        <v>0</v>
      </c>
    </row>
    <row r="90" spans="1:6" x14ac:dyDescent="0.2">
      <c r="A90" t="s">
        <v>50</v>
      </c>
      <c r="B90">
        <v>-1</v>
      </c>
      <c r="C90">
        <v>0</v>
      </c>
      <c r="D90">
        <v>0</v>
      </c>
      <c r="E90">
        <v>0</v>
      </c>
    </row>
    <row r="91" spans="1:6" x14ac:dyDescent="0.2">
      <c r="A91" t="s">
        <v>55</v>
      </c>
      <c r="B91">
        <v>-1</v>
      </c>
      <c r="C91">
        <v>0</v>
      </c>
      <c r="D91">
        <v>1</v>
      </c>
      <c r="E91">
        <v>0</v>
      </c>
    </row>
    <row r="92" spans="1:6" x14ac:dyDescent="0.2">
      <c r="A92" t="s">
        <v>74</v>
      </c>
      <c r="B92">
        <v>-1</v>
      </c>
      <c r="C92">
        <v>0</v>
      </c>
      <c r="D92">
        <v>0</v>
      </c>
      <c r="E92">
        <v>0</v>
      </c>
    </row>
    <row r="93" spans="1:6" x14ac:dyDescent="0.2">
      <c r="A93" t="s">
        <v>76</v>
      </c>
      <c r="B93">
        <v>-1</v>
      </c>
      <c r="C93">
        <v>0</v>
      </c>
      <c r="D93">
        <v>2</v>
      </c>
      <c r="E93">
        <v>0</v>
      </c>
    </row>
    <row r="94" spans="1:6" x14ac:dyDescent="0.2">
      <c r="A94" t="s">
        <v>78</v>
      </c>
      <c r="B94">
        <v>-1</v>
      </c>
      <c r="C94">
        <v>0</v>
      </c>
      <c r="D94">
        <v>0</v>
      </c>
      <c r="E94">
        <v>0</v>
      </c>
    </row>
    <row r="95" spans="1:6" x14ac:dyDescent="0.2">
      <c r="A95" t="s">
        <v>81</v>
      </c>
      <c r="B95">
        <v>-1</v>
      </c>
      <c r="C95">
        <v>0</v>
      </c>
      <c r="D95">
        <v>0</v>
      </c>
      <c r="E95">
        <v>0</v>
      </c>
    </row>
    <row r="96" spans="1:6" x14ac:dyDescent="0.2">
      <c r="A96" t="s">
        <v>86</v>
      </c>
      <c r="B96">
        <v>0</v>
      </c>
      <c r="C96">
        <v>1</v>
      </c>
      <c r="D96">
        <v>110</v>
      </c>
      <c r="E96">
        <v>0</v>
      </c>
    </row>
    <row r="97" spans="1:5" x14ac:dyDescent="0.2">
      <c r="A97" t="s">
        <v>88</v>
      </c>
      <c r="B97">
        <v>-1</v>
      </c>
      <c r="C97">
        <v>0</v>
      </c>
      <c r="D97">
        <v>0</v>
      </c>
      <c r="E97">
        <v>0</v>
      </c>
    </row>
    <row r="98" spans="1:5" x14ac:dyDescent="0.2">
      <c r="A98" t="s">
        <v>89</v>
      </c>
      <c r="B98">
        <v>-1</v>
      </c>
      <c r="C98">
        <v>0</v>
      </c>
      <c r="D98">
        <v>0</v>
      </c>
      <c r="E98">
        <v>0</v>
      </c>
    </row>
    <row r="99" spans="1:5" x14ac:dyDescent="0.2">
      <c r="A99" t="s">
        <v>92</v>
      </c>
      <c r="B99">
        <v>0</v>
      </c>
      <c r="C99">
        <v>0</v>
      </c>
      <c r="D99">
        <v>5</v>
      </c>
      <c r="E99">
        <v>0</v>
      </c>
    </row>
    <row r="100" spans="1:5" x14ac:dyDescent="0.2">
      <c r="A100" t="s">
        <v>94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t="s">
        <v>96</v>
      </c>
      <c r="B101">
        <v>-1</v>
      </c>
      <c r="C101">
        <v>0</v>
      </c>
      <c r="D101">
        <v>0</v>
      </c>
      <c r="E101">
        <v>0</v>
      </c>
    </row>
    <row r="102" spans="1:5" x14ac:dyDescent="0.2">
      <c r="A102" t="s">
        <v>98</v>
      </c>
      <c r="B102">
        <v>-1</v>
      </c>
      <c r="C102">
        <v>0</v>
      </c>
      <c r="D102">
        <v>13</v>
      </c>
      <c r="E102">
        <v>0</v>
      </c>
    </row>
    <row r="103" spans="1:5" x14ac:dyDescent="0.2">
      <c r="A103" t="s">
        <v>102</v>
      </c>
      <c r="B103">
        <v>-1</v>
      </c>
      <c r="C103">
        <v>0</v>
      </c>
      <c r="D103">
        <v>9</v>
      </c>
      <c r="E103">
        <v>0</v>
      </c>
    </row>
    <row r="104" spans="1:5" x14ac:dyDescent="0.2">
      <c r="A104" t="s">
        <v>103</v>
      </c>
      <c r="B104">
        <v>-1</v>
      </c>
      <c r="C104">
        <v>0</v>
      </c>
      <c r="D104">
        <v>0</v>
      </c>
      <c r="E104">
        <v>0</v>
      </c>
    </row>
    <row r="105" spans="1:5" x14ac:dyDescent="0.2">
      <c r="C105">
        <f>SUM(C5:C104)</f>
        <v>2406</v>
      </c>
      <c r="D105">
        <f>SUM(D5:D104)</f>
        <v>9103</v>
      </c>
      <c r="E105">
        <f>C105/D105</f>
        <v>0.26430846973525213</v>
      </c>
    </row>
  </sheetData>
  <sortState ref="A5:E104">
    <sortCondition descending="1" ref="E5:E1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workbookViewId="0">
      <selection activeCell="D36" sqref="D32:D36"/>
    </sheetView>
  </sheetViews>
  <sheetFormatPr baseColWidth="10" defaultRowHeight="16" x14ac:dyDescent="0.2"/>
  <cols>
    <col min="1" max="1" width="16.1640625" bestFit="1" customWidth="1"/>
    <col min="2" max="2" width="80.6640625" bestFit="1" customWidth="1"/>
    <col min="3" max="3" width="19.1640625" bestFit="1" customWidth="1"/>
    <col min="4" max="4" width="17.33203125" bestFit="1" customWidth="1"/>
    <col min="5" max="5" width="9" bestFit="1" customWidth="1"/>
  </cols>
  <sheetData>
    <row r="1" spans="1:5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">
      <c r="A2" t="s">
        <v>161</v>
      </c>
      <c r="B2">
        <v>0</v>
      </c>
      <c r="C2">
        <v>2</v>
      </c>
      <c r="D2">
        <v>0</v>
      </c>
      <c r="E2">
        <v>1</v>
      </c>
    </row>
    <row r="3" spans="1:5" x14ac:dyDescent="0.2">
      <c r="A3" t="s">
        <v>163</v>
      </c>
      <c r="B3">
        <v>1</v>
      </c>
      <c r="C3">
        <v>1</v>
      </c>
      <c r="D3">
        <v>0</v>
      </c>
      <c r="E3">
        <v>1</v>
      </c>
    </row>
    <row r="4" spans="1:5" x14ac:dyDescent="0.2">
      <c r="A4" t="s">
        <v>159</v>
      </c>
      <c r="B4">
        <v>124</v>
      </c>
      <c r="C4">
        <v>7</v>
      </c>
      <c r="D4">
        <v>2</v>
      </c>
      <c r="E4">
        <v>0.77</v>
      </c>
    </row>
    <row r="5" spans="1:5" x14ac:dyDescent="0.2">
      <c r="A5" t="s">
        <v>138</v>
      </c>
      <c r="B5">
        <v>124</v>
      </c>
      <c r="C5">
        <v>86</v>
      </c>
      <c r="D5">
        <v>39</v>
      </c>
      <c r="E5">
        <v>0.68</v>
      </c>
    </row>
    <row r="6" spans="1:5" x14ac:dyDescent="0.2">
      <c r="A6" t="s">
        <v>127</v>
      </c>
      <c r="B6">
        <v>0</v>
      </c>
      <c r="C6">
        <v>19</v>
      </c>
      <c r="D6">
        <v>11</v>
      </c>
      <c r="E6">
        <v>0.63</v>
      </c>
    </row>
    <row r="7" spans="1:5" x14ac:dyDescent="0.2">
      <c r="A7" t="s">
        <v>125</v>
      </c>
      <c r="B7">
        <v>0</v>
      </c>
      <c r="C7">
        <v>115</v>
      </c>
      <c r="D7">
        <v>106</v>
      </c>
      <c r="E7">
        <v>0.52</v>
      </c>
    </row>
    <row r="8" spans="1:5" x14ac:dyDescent="0.2">
      <c r="A8" t="s">
        <v>114</v>
      </c>
      <c r="B8">
        <v>0</v>
      </c>
      <c r="C8">
        <v>82</v>
      </c>
      <c r="D8">
        <v>78</v>
      </c>
      <c r="E8">
        <v>0.51</v>
      </c>
    </row>
    <row r="9" spans="1:5" x14ac:dyDescent="0.2">
      <c r="A9" t="s">
        <v>133</v>
      </c>
      <c r="B9">
        <v>0</v>
      </c>
      <c r="C9">
        <v>6</v>
      </c>
      <c r="D9">
        <v>6</v>
      </c>
      <c r="E9">
        <v>0.5</v>
      </c>
    </row>
    <row r="10" spans="1:5" x14ac:dyDescent="0.2">
      <c r="A10" t="s">
        <v>121</v>
      </c>
      <c r="B10">
        <v>0</v>
      </c>
      <c r="C10">
        <v>28</v>
      </c>
      <c r="D10">
        <v>36</v>
      </c>
      <c r="E10">
        <v>0.43</v>
      </c>
    </row>
    <row r="11" spans="1:5" x14ac:dyDescent="0.2">
      <c r="A11" t="s">
        <v>119</v>
      </c>
      <c r="B11">
        <v>124</v>
      </c>
      <c r="C11">
        <v>78</v>
      </c>
      <c r="D11">
        <v>164</v>
      </c>
      <c r="E11">
        <v>0.32</v>
      </c>
    </row>
    <row r="12" spans="1:5" x14ac:dyDescent="0.2">
      <c r="A12" t="s">
        <v>134</v>
      </c>
      <c r="B12">
        <v>0</v>
      </c>
      <c r="C12">
        <v>15</v>
      </c>
      <c r="D12">
        <v>35</v>
      </c>
      <c r="E12">
        <v>0.3</v>
      </c>
    </row>
    <row r="13" spans="1:5" x14ac:dyDescent="0.2">
      <c r="A13" t="s">
        <v>152</v>
      </c>
      <c r="B13">
        <v>0</v>
      </c>
      <c r="C13">
        <v>51</v>
      </c>
      <c r="D13">
        <v>114</v>
      </c>
      <c r="E13">
        <v>0.3</v>
      </c>
    </row>
    <row r="14" spans="1:5" x14ac:dyDescent="0.2">
      <c r="A14" t="s">
        <v>120</v>
      </c>
      <c r="B14">
        <v>0</v>
      </c>
      <c r="C14">
        <v>16</v>
      </c>
      <c r="D14">
        <v>38</v>
      </c>
      <c r="E14">
        <v>0.28999999999999998</v>
      </c>
    </row>
    <row r="15" spans="1:5" x14ac:dyDescent="0.2">
      <c r="A15" t="s">
        <v>165</v>
      </c>
      <c r="B15">
        <v>0</v>
      </c>
      <c r="C15">
        <v>1</v>
      </c>
      <c r="D15">
        <v>3</v>
      </c>
      <c r="E15">
        <v>0.25</v>
      </c>
    </row>
    <row r="16" spans="1:5" x14ac:dyDescent="0.2">
      <c r="A16" t="s">
        <v>140</v>
      </c>
      <c r="B16">
        <v>124</v>
      </c>
      <c r="C16">
        <v>43</v>
      </c>
      <c r="D16">
        <v>205</v>
      </c>
      <c r="E16">
        <v>0.17</v>
      </c>
    </row>
    <row r="17" spans="1:5" x14ac:dyDescent="0.2">
      <c r="A17" t="s">
        <v>148</v>
      </c>
      <c r="B17">
        <v>0</v>
      </c>
      <c r="C17">
        <v>7</v>
      </c>
      <c r="D17">
        <v>32</v>
      </c>
      <c r="E17">
        <v>0.17</v>
      </c>
    </row>
    <row r="18" spans="1:5" x14ac:dyDescent="0.2">
      <c r="A18" t="s">
        <v>156</v>
      </c>
      <c r="B18">
        <v>0</v>
      </c>
      <c r="C18">
        <v>21</v>
      </c>
      <c r="D18">
        <v>100</v>
      </c>
      <c r="E18">
        <v>0.17</v>
      </c>
    </row>
    <row r="19" spans="1:5" x14ac:dyDescent="0.2">
      <c r="A19" t="s">
        <v>157</v>
      </c>
      <c r="B19">
        <v>124</v>
      </c>
      <c r="C19">
        <v>11</v>
      </c>
      <c r="D19">
        <v>85</v>
      </c>
      <c r="E19">
        <v>0.11</v>
      </c>
    </row>
    <row r="20" spans="1:5" x14ac:dyDescent="0.2">
      <c r="A20" t="s">
        <v>136</v>
      </c>
      <c r="B20">
        <v>1</v>
      </c>
      <c r="C20">
        <v>1</v>
      </c>
      <c r="D20">
        <v>20</v>
      </c>
      <c r="E20">
        <v>0.04</v>
      </c>
    </row>
    <row r="21" spans="1:5" s="2" customFormat="1" x14ac:dyDescent="0.2">
      <c r="A21" s="2" t="s">
        <v>142</v>
      </c>
      <c r="B21" s="2">
        <v>124</v>
      </c>
      <c r="C21" s="2">
        <v>10</v>
      </c>
      <c r="D21" s="2">
        <v>282</v>
      </c>
      <c r="E21" s="2">
        <v>0.03</v>
      </c>
    </row>
    <row r="22" spans="1:5" s="2" customFormat="1" x14ac:dyDescent="0.2">
      <c r="A22" s="2" t="s">
        <v>129</v>
      </c>
      <c r="B22" s="2">
        <v>1</v>
      </c>
      <c r="C22" s="2">
        <v>1</v>
      </c>
      <c r="D22" s="2">
        <v>69</v>
      </c>
      <c r="E22" s="2">
        <v>0.01</v>
      </c>
    </row>
    <row r="23" spans="1:5" x14ac:dyDescent="0.2">
      <c r="A23" t="s">
        <v>113</v>
      </c>
      <c r="B23">
        <v>0</v>
      </c>
      <c r="C23">
        <v>0</v>
      </c>
      <c r="D23">
        <v>0</v>
      </c>
      <c r="E23">
        <v>0</v>
      </c>
    </row>
    <row r="24" spans="1:5" x14ac:dyDescent="0.2">
      <c r="A24" t="s">
        <v>115</v>
      </c>
      <c r="B24">
        <v>0</v>
      </c>
      <c r="C24">
        <v>0</v>
      </c>
      <c r="D24">
        <v>0</v>
      </c>
      <c r="E24">
        <v>0</v>
      </c>
    </row>
    <row r="25" spans="1:5" x14ac:dyDescent="0.2">
      <c r="A25" t="s">
        <v>116</v>
      </c>
      <c r="B25">
        <v>0</v>
      </c>
      <c r="C25">
        <v>0</v>
      </c>
      <c r="D25">
        <v>0</v>
      </c>
      <c r="E25">
        <v>0</v>
      </c>
    </row>
    <row r="26" spans="1:5" x14ac:dyDescent="0.2">
      <c r="A26" t="s">
        <v>122</v>
      </c>
      <c r="B26">
        <v>0</v>
      </c>
      <c r="C26">
        <v>0</v>
      </c>
      <c r="D26">
        <v>0</v>
      </c>
      <c r="E26">
        <v>0</v>
      </c>
    </row>
    <row r="27" spans="1:5" x14ac:dyDescent="0.2">
      <c r="A27" t="s">
        <v>123</v>
      </c>
      <c r="B27">
        <v>0</v>
      </c>
      <c r="C27">
        <v>0</v>
      </c>
      <c r="D27">
        <v>0</v>
      </c>
      <c r="E27">
        <v>0</v>
      </c>
    </row>
    <row r="28" spans="1:5" x14ac:dyDescent="0.2">
      <c r="A28" t="s">
        <v>124</v>
      </c>
      <c r="B28">
        <v>0</v>
      </c>
      <c r="C28">
        <v>0</v>
      </c>
      <c r="D28">
        <v>0</v>
      </c>
      <c r="E28">
        <v>0</v>
      </c>
    </row>
    <row r="29" spans="1:5" x14ac:dyDescent="0.2">
      <c r="A29" t="s">
        <v>126</v>
      </c>
      <c r="B29">
        <v>0</v>
      </c>
      <c r="C29">
        <v>0</v>
      </c>
      <c r="D29">
        <v>0</v>
      </c>
      <c r="E29">
        <v>0</v>
      </c>
    </row>
    <row r="30" spans="1:5" x14ac:dyDescent="0.2">
      <c r="A30" t="s">
        <v>128</v>
      </c>
      <c r="B30">
        <v>0</v>
      </c>
      <c r="C30">
        <v>0</v>
      </c>
      <c r="D30">
        <v>2</v>
      </c>
      <c r="E30">
        <v>0</v>
      </c>
    </row>
    <row r="31" spans="1:5" x14ac:dyDescent="0.2">
      <c r="A31" t="s">
        <v>130</v>
      </c>
      <c r="B31">
        <v>0</v>
      </c>
      <c r="C31">
        <v>0</v>
      </c>
      <c r="D31">
        <v>0</v>
      </c>
      <c r="E31">
        <v>0</v>
      </c>
    </row>
    <row r="32" spans="1:5" x14ac:dyDescent="0.2">
      <c r="A32" t="s">
        <v>135</v>
      </c>
      <c r="B32">
        <v>0</v>
      </c>
      <c r="C32">
        <v>0</v>
      </c>
      <c r="D32">
        <v>0</v>
      </c>
      <c r="E32">
        <v>0</v>
      </c>
    </row>
    <row r="33" spans="1:5" x14ac:dyDescent="0.2">
      <c r="A33" t="s">
        <v>137</v>
      </c>
      <c r="B33">
        <v>0</v>
      </c>
      <c r="C33">
        <v>0</v>
      </c>
      <c r="D33">
        <v>0</v>
      </c>
      <c r="E33">
        <v>0</v>
      </c>
    </row>
    <row r="34" spans="1:5" x14ac:dyDescent="0.2">
      <c r="A34" t="s">
        <v>139</v>
      </c>
      <c r="B34">
        <v>0</v>
      </c>
      <c r="C34">
        <v>0</v>
      </c>
      <c r="D34">
        <v>0</v>
      </c>
      <c r="E34">
        <v>0</v>
      </c>
    </row>
    <row r="35" spans="1:5" x14ac:dyDescent="0.2">
      <c r="A35" t="s">
        <v>141</v>
      </c>
      <c r="B35">
        <v>0</v>
      </c>
      <c r="C35">
        <v>0</v>
      </c>
      <c r="D35">
        <v>0</v>
      </c>
      <c r="E35">
        <v>0</v>
      </c>
    </row>
    <row r="36" spans="1:5" x14ac:dyDescent="0.2">
      <c r="A36" t="s">
        <v>145</v>
      </c>
      <c r="B36">
        <v>0</v>
      </c>
      <c r="C36">
        <v>0</v>
      </c>
      <c r="D36">
        <v>0</v>
      </c>
      <c r="E36">
        <v>0</v>
      </c>
    </row>
    <row r="37" spans="1:5" x14ac:dyDescent="0.2">
      <c r="A37" t="s">
        <v>146</v>
      </c>
      <c r="B37">
        <v>0</v>
      </c>
      <c r="C37">
        <v>0</v>
      </c>
      <c r="D37">
        <v>0</v>
      </c>
      <c r="E37">
        <v>0</v>
      </c>
    </row>
    <row r="38" spans="1:5" x14ac:dyDescent="0.2">
      <c r="A38" t="s">
        <v>147</v>
      </c>
      <c r="B38">
        <v>0</v>
      </c>
      <c r="C38">
        <v>0</v>
      </c>
      <c r="D38">
        <v>0</v>
      </c>
      <c r="E38">
        <v>0</v>
      </c>
    </row>
    <row r="39" spans="1:5" x14ac:dyDescent="0.2">
      <c r="A39" t="s">
        <v>149</v>
      </c>
      <c r="B39">
        <v>1</v>
      </c>
      <c r="C39">
        <v>0</v>
      </c>
      <c r="D39">
        <v>41</v>
      </c>
      <c r="E39">
        <v>0</v>
      </c>
    </row>
    <row r="40" spans="1:5" x14ac:dyDescent="0.2">
      <c r="A40" t="s">
        <v>150</v>
      </c>
      <c r="B40">
        <v>0</v>
      </c>
      <c r="C40">
        <v>0</v>
      </c>
      <c r="D40">
        <v>0</v>
      </c>
      <c r="E40">
        <v>0</v>
      </c>
    </row>
    <row r="41" spans="1:5" x14ac:dyDescent="0.2">
      <c r="A41" t="s">
        <v>151</v>
      </c>
      <c r="B41">
        <v>0</v>
      </c>
      <c r="C41">
        <v>0</v>
      </c>
      <c r="D41">
        <v>12</v>
      </c>
      <c r="E41">
        <v>0</v>
      </c>
    </row>
    <row r="42" spans="1:5" x14ac:dyDescent="0.2">
      <c r="A42" t="s">
        <v>153</v>
      </c>
      <c r="B42">
        <v>124</v>
      </c>
      <c r="C42">
        <v>0</v>
      </c>
      <c r="D42">
        <v>0</v>
      </c>
      <c r="E42">
        <v>0</v>
      </c>
    </row>
    <row r="43" spans="1:5" x14ac:dyDescent="0.2">
      <c r="A43" t="s">
        <v>158</v>
      </c>
      <c r="B43">
        <v>0</v>
      </c>
      <c r="C43">
        <v>0</v>
      </c>
      <c r="D43">
        <v>0</v>
      </c>
      <c r="E43">
        <v>0</v>
      </c>
    </row>
    <row r="44" spans="1:5" x14ac:dyDescent="0.2">
      <c r="A44" t="s">
        <v>160</v>
      </c>
      <c r="B44">
        <v>0</v>
      </c>
      <c r="C44">
        <v>0</v>
      </c>
      <c r="D44">
        <v>0</v>
      </c>
      <c r="E44">
        <v>0</v>
      </c>
    </row>
    <row r="45" spans="1:5" x14ac:dyDescent="0.2">
      <c r="A45" t="s">
        <v>162</v>
      </c>
      <c r="B45">
        <v>0</v>
      </c>
      <c r="C45">
        <v>0</v>
      </c>
      <c r="D45">
        <v>0</v>
      </c>
      <c r="E45">
        <v>0</v>
      </c>
    </row>
    <row r="46" spans="1:5" x14ac:dyDescent="0.2">
      <c r="A46" t="s">
        <v>164</v>
      </c>
      <c r="B46">
        <v>0</v>
      </c>
      <c r="C46">
        <v>0</v>
      </c>
      <c r="D46">
        <v>0</v>
      </c>
      <c r="E46">
        <v>0</v>
      </c>
    </row>
    <row r="47" spans="1:5" x14ac:dyDescent="0.2">
      <c r="C47">
        <f>SUM(C2:C46)</f>
        <v>601</v>
      </c>
      <c r="D47">
        <f>SUM(D2:D46)</f>
        <v>1480</v>
      </c>
      <c r="E47">
        <f>C47/(C47+D47)</f>
        <v>0.28880345987506006</v>
      </c>
    </row>
    <row r="56" spans="1:4" x14ac:dyDescent="0.2">
      <c r="A56" t="s">
        <v>117</v>
      </c>
      <c r="B56" t="s">
        <v>118</v>
      </c>
    </row>
    <row r="57" spans="1:4" x14ac:dyDescent="0.2">
      <c r="A57">
        <v>139</v>
      </c>
      <c r="B57">
        <v>1</v>
      </c>
      <c r="C57">
        <v>0</v>
      </c>
      <c r="D57">
        <v>1</v>
      </c>
    </row>
    <row r="58" spans="1:4" x14ac:dyDescent="0.2">
      <c r="A58" t="s">
        <v>131</v>
      </c>
      <c r="B58" t="s">
        <v>132</v>
      </c>
    </row>
    <row r="59" spans="1:4" x14ac:dyDescent="0.2">
      <c r="A59">
        <v>139</v>
      </c>
      <c r="B59">
        <v>0</v>
      </c>
      <c r="C59">
        <v>0</v>
      </c>
      <c r="D59">
        <v>0</v>
      </c>
    </row>
    <row r="60" spans="1:4" x14ac:dyDescent="0.2">
      <c r="A60" t="s">
        <v>143</v>
      </c>
      <c r="B60" t="s">
        <v>144</v>
      </c>
    </row>
    <row r="61" spans="1:4" x14ac:dyDescent="0.2">
      <c r="A61">
        <v>139</v>
      </c>
      <c r="B61">
        <v>3</v>
      </c>
      <c r="C61">
        <v>0</v>
      </c>
      <c r="D61">
        <v>1</v>
      </c>
    </row>
    <row r="62" spans="1:4" x14ac:dyDescent="0.2">
      <c r="A62" t="s">
        <v>154</v>
      </c>
      <c r="B62" t="s">
        <v>155</v>
      </c>
    </row>
    <row r="63" spans="1:4" x14ac:dyDescent="0.2">
      <c r="A63">
        <v>139</v>
      </c>
      <c r="B63">
        <v>0</v>
      </c>
      <c r="C63">
        <v>0</v>
      </c>
      <c r="D63">
        <v>0</v>
      </c>
    </row>
  </sheetData>
  <sortState ref="A2:E54">
    <sortCondition descending="1" ref="E2:E5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82" workbookViewId="0"/>
  </sheetViews>
  <sheetFormatPr baseColWidth="10" defaultRowHeight="16" x14ac:dyDescent="0.2"/>
  <cols>
    <col min="1" max="1" width="48.83203125" bestFit="1" customWidth="1"/>
    <col min="2" max="2" width="9.5" bestFit="1" customWidth="1"/>
    <col min="3" max="3" width="19.1640625" bestFit="1" customWidth="1"/>
    <col min="4" max="4" width="17.33203125" bestFit="1" customWidth="1"/>
    <col min="5" max="5" width="9" bestFit="1" customWidth="1"/>
  </cols>
  <sheetData>
    <row r="1" spans="1:5" x14ac:dyDescent="0.2">
      <c r="A1" t="s">
        <v>107</v>
      </c>
    </row>
    <row r="2" spans="1:5" x14ac:dyDescent="0.2">
      <c r="A2" t="s">
        <v>1</v>
      </c>
    </row>
    <row r="4" spans="1:5" x14ac:dyDescent="0.2">
      <c r="A4" t="s">
        <v>2</v>
      </c>
      <c r="B4" t="s">
        <v>3</v>
      </c>
      <c r="C4" t="s">
        <v>4</v>
      </c>
      <c r="D4" t="s">
        <v>5</v>
      </c>
      <c r="E4" t="s">
        <v>6</v>
      </c>
    </row>
    <row r="5" spans="1:5" x14ac:dyDescent="0.2">
      <c r="A5" t="s">
        <v>7</v>
      </c>
      <c r="B5">
        <v>0</v>
      </c>
      <c r="C5">
        <v>52</v>
      </c>
      <c r="D5">
        <v>65</v>
      </c>
      <c r="E5">
        <v>0.44</v>
      </c>
    </row>
    <row r="6" spans="1:5" x14ac:dyDescent="0.2">
      <c r="A6" t="s">
        <v>8</v>
      </c>
      <c r="B6">
        <v>0</v>
      </c>
      <c r="C6">
        <v>61</v>
      </c>
      <c r="D6">
        <v>112</v>
      </c>
      <c r="E6">
        <v>0.35</v>
      </c>
    </row>
    <row r="7" spans="1:5" x14ac:dyDescent="0.2">
      <c r="A7" t="s">
        <v>9</v>
      </c>
      <c r="B7">
        <v>0</v>
      </c>
      <c r="C7">
        <v>109</v>
      </c>
      <c r="D7">
        <v>194</v>
      </c>
      <c r="E7">
        <v>0.35</v>
      </c>
    </row>
    <row r="8" spans="1:5" x14ac:dyDescent="0.2">
      <c r="A8" t="s">
        <v>10</v>
      </c>
      <c r="B8">
        <v>0</v>
      </c>
      <c r="C8">
        <v>110</v>
      </c>
      <c r="D8">
        <v>256</v>
      </c>
      <c r="E8">
        <v>0.3</v>
      </c>
    </row>
    <row r="9" spans="1:5" x14ac:dyDescent="0.2">
      <c r="A9" t="s">
        <v>11</v>
      </c>
      <c r="B9">
        <v>0</v>
      </c>
      <c r="C9">
        <v>112</v>
      </c>
      <c r="D9">
        <v>335</v>
      </c>
      <c r="E9">
        <v>0.25</v>
      </c>
    </row>
    <row r="10" spans="1:5" x14ac:dyDescent="0.2">
      <c r="A10" t="s">
        <v>12</v>
      </c>
      <c r="B10">
        <v>0</v>
      </c>
      <c r="C10">
        <v>118</v>
      </c>
      <c r="D10">
        <v>500</v>
      </c>
      <c r="E10">
        <v>0.19</v>
      </c>
    </row>
    <row r="11" spans="1:5" x14ac:dyDescent="0.2">
      <c r="A11" t="s">
        <v>13</v>
      </c>
      <c r="B11">
        <v>0</v>
      </c>
      <c r="C11">
        <v>143</v>
      </c>
      <c r="D11">
        <v>647</v>
      </c>
      <c r="E11">
        <v>0.18</v>
      </c>
    </row>
    <row r="12" spans="1:5" x14ac:dyDescent="0.2">
      <c r="A12" t="s">
        <v>14</v>
      </c>
      <c r="B12">
        <v>0</v>
      </c>
      <c r="C12">
        <v>143</v>
      </c>
      <c r="D12">
        <v>660</v>
      </c>
      <c r="E12">
        <v>0.17</v>
      </c>
    </row>
    <row r="13" spans="1:5" x14ac:dyDescent="0.2">
      <c r="A13" t="s">
        <v>15</v>
      </c>
      <c r="B13">
        <v>0</v>
      </c>
      <c r="C13">
        <v>143</v>
      </c>
      <c r="D13">
        <v>660</v>
      </c>
      <c r="E13">
        <v>0.17</v>
      </c>
    </row>
    <row r="14" spans="1:5" x14ac:dyDescent="0.2">
      <c r="A14" t="s">
        <v>16</v>
      </c>
      <c r="B14">
        <v>0</v>
      </c>
      <c r="C14">
        <v>143</v>
      </c>
      <c r="D14">
        <v>671</v>
      </c>
      <c r="E14">
        <v>0.17</v>
      </c>
    </row>
    <row r="15" spans="1:5" x14ac:dyDescent="0.2">
      <c r="A15" t="s">
        <v>17</v>
      </c>
      <c r="B15">
        <v>0</v>
      </c>
      <c r="C15">
        <v>223</v>
      </c>
      <c r="D15">
        <v>693</v>
      </c>
      <c r="E15">
        <v>0.24</v>
      </c>
    </row>
    <row r="16" spans="1:5" x14ac:dyDescent="0.2">
      <c r="A16" t="s">
        <v>18</v>
      </c>
      <c r="B16">
        <v>0</v>
      </c>
      <c r="C16">
        <v>261</v>
      </c>
      <c r="D16">
        <v>751</v>
      </c>
      <c r="E16">
        <v>0.25</v>
      </c>
    </row>
    <row r="17" spans="1:5" x14ac:dyDescent="0.2">
      <c r="A17" t="s">
        <v>19</v>
      </c>
      <c r="B17">
        <v>0</v>
      </c>
      <c r="C17">
        <v>261</v>
      </c>
      <c r="D17">
        <v>751</v>
      </c>
      <c r="E17">
        <v>0.25</v>
      </c>
    </row>
    <row r="18" spans="1:5" x14ac:dyDescent="0.2">
      <c r="A18" t="s">
        <v>20</v>
      </c>
      <c r="B18">
        <v>0</v>
      </c>
      <c r="C18">
        <v>392</v>
      </c>
      <c r="D18">
        <v>765</v>
      </c>
      <c r="E18">
        <v>0.33</v>
      </c>
    </row>
    <row r="19" spans="1:5" x14ac:dyDescent="0.2">
      <c r="A19" t="s">
        <v>21</v>
      </c>
      <c r="B19">
        <v>0</v>
      </c>
      <c r="C19">
        <v>392</v>
      </c>
      <c r="D19">
        <v>767</v>
      </c>
      <c r="E19">
        <v>0.33</v>
      </c>
    </row>
    <row r="20" spans="1:5" x14ac:dyDescent="0.2">
      <c r="A20" t="s">
        <v>22</v>
      </c>
      <c r="B20">
        <v>0</v>
      </c>
      <c r="C20">
        <v>398</v>
      </c>
      <c r="D20">
        <v>781</v>
      </c>
      <c r="E20">
        <v>0.33</v>
      </c>
    </row>
    <row r="21" spans="1:5" x14ac:dyDescent="0.2">
      <c r="A21" t="s">
        <v>23</v>
      </c>
      <c r="B21">
        <v>0</v>
      </c>
      <c r="C21">
        <v>398</v>
      </c>
      <c r="D21">
        <v>781</v>
      </c>
      <c r="E21">
        <v>0.33</v>
      </c>
    </row>
    <row r="22" spans="1:5" x14ac:dyDescent="0.2">
      <c r="A22" t="s">
        <v>24</v>
      </c>
      <c r="B22">
        <v>0</v>
      </c>
      <c r="C22">
        <v>398</v>
      </c>
      <c r="D22">
        <v>794</v>
      </c>
      <c r="E22">
        <v>0.33</v>
      </c>
    </row>
    <row r="23" spans="1:5" x14ac:dyDescent="0.2">
      <c r="A23" t="s">
        <v>25</v>
      </c>
      <c r="B23">
        <v>0</v>
      </c>
      <c r="C23">
        <v>403</v>
      </c>
      <c r="D23">
        <v>794</v>
      </c>
      <c r="E23">
        <v>0.33</v>
      </c>
    </row>
    <row r="24" spans="1:5" x14ac:dyDescent="0.2">
      <c r="A24" t="s">
        <v>26</v>
      </c>
      <c r="B24">
        <v>0</v>
      </c>
      <c r="C24">
        <v>404</v>
      </c>
      <c r="D24">
        <v>810</v>
      </c>
      <c r="E24">
        <v>0.33</v>
      </c>
    </row>
    <row r="25" spans="1:5" x14ac:dyDescent="0.2">
      <c r="A25" t="s">
        <v>27</v>
      </c>
      <c r="B25">
        <v>0</v>
      </c>
      <c r="C25">
        <v>471</v>
      </c>
      <c r="D25">
        <v>919</v>
      </c>
      <c r="E25">
        <v>0.33</v>
      </c>
    </row>
    <row r="26" spans="1:5" x14ac:dyDescent="0.2">
      <c r="A26" t="s">
        <v>28</v>
      </c>
      <c r="B26">
        <v>0</v>
      </c>
      <c r="C26">
        <v>471</v>
      </c>
      <c r="D26">
        <v>919</v>
      </c>
      <c r="E26">
        <v>0.33</v>
      </c>
    </row>
    <row r="27" spans="1:5" x14ac:dyDescent="0.2">
      <c r="A27" t="s">
        <v>29</v>
      </c>
      <c r="B27">
        <v>0</v>
      </c>
      <c r="C27">
        <v>506</v>
      </c>
      <c r="D27">
        <v>1305</v>
      </c>
      <c r="E27">
        <v>0.27</v>
      </c>
    </row>
    <row r="28" spans="1:5" x14ac:dyDescent="0.2">
      <c r="A28" t="s">
        <v>30</v>
      </c>
      <c r="B28">
        <v>0</v>
      </c>
      <c r="C28">
        <v>521</v>
      </c>
      <c r="D28">
        <v>1312</v>
      </c>
      <c r="E28">
        <v>0.28000000000000003</v>
      </c>
    </row>
    <row r="29" spans="1:5" x14ac:dyDescent="0.2">
      <c r="A29" t="s">
        <v>31</v>
      </c>
      <c r="B29">
        <v>0</v>
      </c>
      <c r="C29">
        <v>555</v>
      </c>
      <c r="D29">
        <v>1337</v>
      </c>
      <c r="E29">
        <v>0.28999999999999998</v>
      </c>
    </row>
    <row r="30" spans="1:5" x14ac:dyDescent="0.2">
      <c r="A30" t="s">
        <v>32</v>
      </c>
      <c r="B30">
        <v>0</v>
      </c>
      <c r="C30">
        <v>601</v>
      </c>
      <c r="D30">
        <v>1748</v>
      </c>
      <c r="E30">
        <v>0.25</v>
      </c>
    </row>
    <row r="31" spans="1:5" x14ac:dyDescent="0.2">
      <c r="A31" t="s">
        <v>33</v>
      </c>
      <c r="B31">
        <v>0</v>
      </c>
      <c r="C31">
        <v>641</v>
      </c>
      <c r="D31">
        <v>1809</v>
      </c>
      <c r="E31">
        <v>0.26</v>
      </c>
    </row>
    <row r="32" spans="1:5" x14ac:dyDescent="0.2">
      <c r="A32" t="s">
        <v>34</v>
      </c>
      <c r="B32">
        <v>0</v>
      </c>
      <c r="C32">
        <v>642</v>
      </c>
      <c r="D32">
        <v>1836</v>
      </c>
      <c r="E32">
        <v>0.25</v>
      </c>
    </row>
    <row r="33" spans="1:5" x14ac:dyDescent="0.2">
      <c r="A33" t="s">
        <v>35</v>
      </c>
      <c r="B33">
        <v>0</v>
      </c>
      <c r="C33">
        <v>828</v>
      </c>
      <c r="D33">
        <v>2016</v>
      </c>
      <c r="E33">
        <v>0.28999999999999998</v>
      </c>
    </row>
    <row r="34" spans="1:5" x14ac:dyDescent="0.2">
      <c r="A34" t="s">
        <v>36</v>
      </c>
      <c r="B34">
        <v>0</v>
      </c>
      <c r="C34">
        <v>847</v>
      </c>
      <c r="D34">
        <v>2282</v>
      </c>
      <c r="E34">
        <v>0.27</v>
      </c>
    </row>
    <row r="35" spans="1:5" x14ac:dyDescent="0.2">
      <c r="A35" t="s">
        <v>37</v>
      </c>
      <c r="B35">
        <v>0</v>
      </c>
      <c r="C35">
        <v>847</v>
      </c>
      <c r="D35">
        <v>2282</v>
      </c>
      <c r="E35">
        <v>0.27</v>
      </c>
    </row>
    <row r="36" spans="1:5" x14ac:dyDescent="0.2">
      <c r="A36" t="s">
        <v>38</v>
      </c>
      <c r="B36">
        <v>0</v>
      </c>
      <c r="C36">
        <v>848</v>
      </c>
      <c r="D36">
        <v>2477</v>
      </c>
      <c r="E36">
        <v>0.25</v>
      </c>
    </row>
    <row r="37" spans="1:5" x14ac:dyDescent="0.2">
      <c r="A37" t="s">
        <v>39</v>
      </c>
      <c r="B37">
        <v>0</v>
      </c>
      <c r="C37">
        <v>888</v>
      </c>
      <c r="D37">
        <v>2660</v>
      </c>
      <c r="E37">
        <v>0.25</v>
      </c>
    </row>
    <row r="38" spans="1:5" x14ac:dyDescent="0.2">
      <c r="A38" t="s">
        <v>40</v>
      </c>
      <c r="B38">
        <v>0</v>
      </c>
      <c r="C38">
        <v>888</v>
      </c>
      <c r="D38">
        <v>2835</v>
      </c>
      <c r="E38">
        <v>0.23</v>
      </c>
    </row>
    <row r="39" spans="1:5" x14ac:dyDescent="0.2">
      <c r="A39" t="s">
        <v>41</v>
      </c>
      <c r="B39">
        <v>0</v>
      </c>
      <c r="C39">
        <v>928</v>
      </c>
      <c r="D39">
        <v>2977</v>
      </c>
      <c r="E39">
        <v>0.23</v>
      </c>
    </row>
    <row r="40" spans="1:5" x14ac:dyDescent="0.2">
      <c r="A40" t="s">
        <v>42</v>
      </c>
      <c r="B40">
        <v>0</v>
      </c>
      <c r="C40">
        <v>935</v>
      </c>
      <c r="D40">
        <v>3055</v>
      </c>
      <c r="E40">
        <v>0.23</v>
      </c>
    </row>
    <row r="41" spans="1:5" x14ac:dyDescent="0.2">
      <c r="A41" t="s">
        <v>43</v>
      </c>
      <c r="B41">
        <v>0</v>
      </c>
      <c r="C41">
        <v>939</v>
      </c>
      <c r="D41">
        <v>3082</v>
      </c>
      <c r="E41">
        <v>0.23</v>
      </c>
    </row>
    <row r="42" spans="1:5" x14ac:dyDescent="0.2">
      <c r="A42" t="s">
        <v>44</v>
      </c>
      <c r="B42">
        <v>0</v>
      </c>
      <c r="C42">
        <v>939</v>
      </c>
      <c r="D42">
        <v>3082</v>
      </c>
      <c r="E42">
        <v>0.23</v>
      </c>
    </row>
    <row r="43" spans="1:5" x14ac:dyDescent="0.2">
      <c r="A43" t="s">
        <v>45</v>
      </c>
      <c r="B43">
        <v>0</v>
      </c>
      <c r="C43">
        <v>1038</v>
      </c>
      <c r="D43">
        <v>3239</v>
      </c>
      <c r="E43">
        <v>0.24</v>
      </c>
    </row>
    <row r="44" spans="1:5" x14ac:dyDescent="0.2">
      <c r="A44" t="s">
        <v>46</v>
      </c>
      <c r="B44">
        <v>0</v>
      </c>
      <c r="C44">
        <v>1060</v>
      </c>
      <c r="D44">
        <v>3466</v>
      </c>
      <c r="E44">
        <v>0.23</v>
      </c>
    </row>
    <row r="45" spans="1:5" x14ac:dyDescent="0.2">
      <c r="A45" t="s">
        <v>47</v>
      </c>
      <c r="B45">
        <v>0</v>
      </c>
      <c r="C45">
        <v>1060</v>
      </c>
      <c r="D45">
        <v>3466</v>
      </c>
      <c r="E45">
        <v>0.23</v>
      </c>
    </row>
    <row r="46" spans="1:5" x14ac:dyDescent="0.2">
      <c r="A46" t="s">
        <v>48</v>
      </c>
      <c r="B46">
        <v>0</v>
      </c>
      <c r="C46">
        <v>1060</v>
      </c>
      <c r="D46">
        <v>3490</v>
      </c>
      <c r="E46">
        <v>0.23</v>
      </c>
    </row>
    <row r="47" spans="1:5" x14ac:dyDescent="0.2">
      <c r="A47" t="s">
        <v>49</v>
      </c>
      <c r="B47">
        <v>0</v>
      </c>
      <c r="C47">
        <v>1076</v>
      </c>
      <c r="D47">
        <v>3550</v>
      </c>
      <c r="E47">
        <v>0.23</v>
      </c>
    </row>
    <row r="48" spans="1:5" x14ac:dyDescent="0.2">
      <c r="A48" t="s">
        <v>50</v>
      </c>
      <c r="B48">
        <v>0</v>
      </c>
      <c r="C48">
        <v>1076</v>
      </c>
      <c r="D48">
        <v>3550</v>
      </c>
      <c r="E48">
        <v>0.23</v>
      </c>
    </row>
    <row r="49" spans="1:5" x14ac:dyDescent="0.2">
      <c r="A49" t="s">
        <v>51</v>
      </c>
      <c r="B49">
        <v>0</v>
      </c>
      <c r="C49">
        <v>1095</v>
      </c>
      <c r="D49">
        <v>3591</v>
      </c>
      <c r="E49">
        <v>0.23</v>
      </c>
    </row>
    <row r="50" spans="1:5" x14ac:dyDescent="0.2">
      <c r="A50" t="s">
        <v>52</v>
      </c>
      <c r="B50">
        <v>0</v>
      </c>
      <c r="C50">
        <v>1100</v>
      </c>
      <c r="D50">
        <v>3591</v>
      </c>
      <c r="E50">
        <v>0.23</v>
      </c>
    </row>
    <row r="51" spans="1:5" x14ac:dyDescent="0.2">
      <c r="A51" t="s">
        <v>53</v>
      </c>
      <c r="B51">
        <v>0</v>
      </c>
      <c r="C51">
        <v>1132</v>
      </c>
      <c r="D51">
        <v>3996</v>
      </c>
      <c r="E51">
        <v>0.22</v>
      </c>
    </row>
    <row r="52" spans="1:5" x14ac:dyDescent="0.2">
      <c r="A52" t="s">
        <v>54</v>
      </c>
      <c r="B52">
        <v>0</v>
      </c>
      <c r="C52">
        <v>1136</v>
      </c>
      <c r="D52">
        <v>4039</v>
      </c>
      <c r="E52">
        <v>0.21</v>
      </c>
    </row>
    <row r="53" spans="1:5" x14ac:dyDescent="0.2">
      <c r="A53" t="s">
        <v>55</v>
      </c>
      <c r="B53">
        <v>0</v>
      </c>
      <c r="C53">
        <v>1136</v>
      </c>
      <c r="D53">
        <v>4040</v>
      </c>
      <c r="E53">
        <v>0.21</v>
      </c>
    </row>
    <row r="54" spans="1:5" x14ac:dyDescent="0.2">
      <c r="A54" t="s">
        <v>56</v>
      </c>
      <c r="B54">
        <v>0</v>
      </c>
      <c r="C54">
        <v>1140</v>
      </c>
      <c r="D54">
        <v>4269</v>
      </c>
      <c r="E54">
        <v>0.21</v>
      </c>
    </row>
    <row r="55" spans="1:5" x14ac:dyDescent="0.2">
      <c r="A55" t="s">
        <v>57</v>
      </c>
      <c r="B55">
        <v>0</v>
      </c>
      <c r="C55">
        <v>1146</v>
      </c>
      <c r="D55">
        <v>4275</v>
      </c>
      <c r="E55">
        <v>0.21</v>
      </c>
    </row>
    <row r="56" spans="1:5" x14ac:dyDescent="0.2">
      <c r="A56" t="s">
        <v>58</v>
      </c>
      <c r="B56">
        <v>0</v>
      </c>
      <c r="C56">
        <v>1211</v>
      </c>
      <c r="D56">
        <v>4327</v>
      </c>
      <c r="E56">
        <v>0.21</v>
      </c>
    </row>
    <row r="57" spans="1:5" x14ac:dyDescent="0.2">
      <c r="A57" t="s">
        <v>59</v>
      </c>
      <c r="B57">
        <v>0</v>
      </c>
      <c r="C57">
        <v>1246</v>
      </c>
      <c r="D57">
        <v>4372</v>
      </c>
      <c r="E57">
        <v>0.22</v>
      </c>
    </row>
    <row r="58" spans="1:5" x14ac:dyDescent="0.2">
      <c r="A58" t="s">
        <v>60</v>
      </c>
      <c r="B58">
        <v>0</v>
      </c>
      <c r="C58">
        <v>1293</v>
      </c>
      <c r="D58">
        <v>4400</v>
      </c>
      <c r="E58">
        <v>0.22</v>
      </c>
    </row>
    <row r="59" spans="1:5" x14ac:dyDescent="0.2">
      <c r="A59" t="s">
        <v>61</v>
      </c>
      <c r="B59">
        <v>0</v>
      </c>
      <c r="C59">
        <v>1295</v>
      </c>
      <c r="D59">
        <v>4400</v>
      </c>
      <c r="E59">
        <v>0.22</v>
      </c>
    </row>
    <row r="60" spans="1:5" x14ac:dyDescent="0.2">
      <c r="A60" t="s">
        <v>62</v>
      </c>
      <c r="B60">
        <v>0</v>
      </c>
      <c r="C60">
        <v>1368</v>
      </c>
      <c r="D60">
        <v>4449</v>
      </c>
      <c r="E60">
        <v>0.23</v>
      </c>
    </row>
    <row r="61" spans="1:5" x14ac:dyDescent="0.2">
      <c r="A61" t="s">
        <v>63</v>
      </c>
      <c r="B61">
        <v>0</v>
      </c>
      <c r="C61">
        <v>1372</v>
      </c>
      <c r="D61">
        <v>4456</v>
      </c>
      <c r="E61">
        <v>0.23</v>
      </c>
    </row>
    <row r="62" spans="1:5" x14ac:dyDescent="0.2">
      <c r="A62" t="s">
        <v>64</v>
      </c>
      <c r="B62">
        <v>0</v>
      </c>
      <c r="C62">
        <v>1376</v>
      </c>
      <c r="D62">
        <v>4497</v>
      </c>
      <c r="E62">
        <v>0.23</v>
      </c>
    </row>
    <row r="63" spans="1:5" x14ac:dyDescent="0.2">
      <c r="A63" t="s">
        <v>65</v>
      </c>
      <c r="B63">
        <v>0</v>
      </c>
      <c r="C63">
        <v>1377</v>
      </c>
      <c r="D63">
        <v>4552</v>
      </c>
      <c r="E63">
        <v>0.23</v>
      </c>
    </row>
    <row r="64" spans="1:5" x14ac:dyDescent="0.2">
      <c r="A64" t="s">
        <v>66</v>
      </c>
      <c r="B64">
        <v>0</v>
      </c>
      <c r="C64">
        <v>1391</v>
      </c>
      <c r="D64">
        <v>4636</v>
      </c>
      <c r="E64">
        <v>0.23</v>
      </c>
    </row>
    <row r="65" spans="1:5" x14ac:dyDescent="0.2">
      <c r="A65" t="s">
        <v>67</v>
      </c>
      <c r="B65">
        <v>0</v>
      </c>
      <c r="C65">
        <v>1394</v>
      </c>
      <c r="D65">
        <v>4673</v>
      </c>
      <c r="E65">
        <v>0.22</v>
      </c>
    </row>
    <row r="66" spans="1:5" x14ac:dyDescent="0.2">
      <c r="A66" t="s">
        <v>68</v>
      </c>
      <c r="B66">
        <v>0</v>
      </c>
      <c r="C66">
        <v>1396</v>
      </c>
      <c r="D66">
        <v>4717</v>
      </c>
      <c r="E66">
        <v>0.22</v>
      </c>
    </row>
    <row r="67" spans="1:5" x14ac:dyDescent="0.2">
      <c r="A67" t="s">
        <v>69</v>
      </c>
      <c r="B67">
        <v>0</v>
      </c>
      <c r="C67">
        <v>1399</v>
      </c>
      <c r="D67">
        <v>4731</v>
      </c>
      <c r="E67">
        <v>0.22</v>
      </c>
    </row>
    <row r="68" spans="1:5" x14ac:dyDescent="0.2">
      <c r="A68" t="s">
        <v>70</v>
      </c>
      <c r="B68">
        <v>0</v>
      </c>
      <c r="C68">
        <v>1449</v>
      </c>
      <c r="D68">
        <v>4851</v>
      </c>
      <c r="E68">
        <v>0.23</v>
      </c>
    </row>
    <row r="69" spans="1:5" x14ac:dyDescent="0.2">
      <c r="A69" t="s">
        <v>71</v>
      </c>
      <c r="B69">
        <v>0</v>
      </c>
      <c r="C69">
        <v>1564</v>
      </c>
      <c r="D69">
        <v>4897</v>
      </c>
      <c r="E69">
        <v>0.24</v>
      </c>
    </row>
    <row r="70" spans="1:5" x14ac:dyDescent="0.2">
      <c r="A70" t="s">
        <v>72</v>
      </c>
      <c r="B70">
        <v>0</v>
      </c>
      <c r="C70">
        <v>1590</v>
      </c>
      <c r="D70">
        <v>5141</v>
      </c>
      <c r="E70">
        <v>0.23</v>
      </c>
    </row>
    <row r="71" spans="1:5" x14ac:dyDescent="0.2">
      <c r="A71" t="s">
        <v>73</v>
      </c>
      <c r="B71">
        <v>0</v>
      </c>
      <c r="C71">
        <v>1623</v>
      </c>
      <c r="D71">
        <v>5189</v>
      </c>
      <c r="E71">
        <v>0.23</v>
      </c>
    </row>
    <row r="72" spans="1:5" x14ac:dyDescent="0.2">
      <c r="A72" t="s">
        <v>74</v>
      </c>
      <c r="B72">
        <v>0</v>
      </c>
      <c r="C72">
        <v>1623</v>
      </c>
      <c r="D72">
        <v>5189</v>
      </c>
      <c r="E72">
        <v>0.23</v>
      </c>
    </row>
    <row r="73" spans="1:5" x14ac:dyDescent="0.2">
      <c r="A73" t="s">
        <v>75</v>
      </c>
      <c r="B73">
        <v>0</v>
      </c>
      <c r="C73">
        <v>1673</v>
      </c>
      <c r="D73">
        <v>5253</v>
      </c>
      <c r="E73">
        <v>0.24</v>
      </c>
    </row>
    <row r="74" spans="1:5" x14ac:dyDescent="0.2">
      <c r="A74" t="s">
        <v>76</v>
      </c>
      <c r="B74">
        <v>0</v>
      </c>
      <c r="C74">
        <v>1673</v>
      </c>
      <c r="D74">
        <v>5255</v>
      </c>
      <c r="E74">
        <v>0.24</v>
      </c>
    </row>
    <row r="75" spans="1:5" x14ac:dyDescent="0.2">
      <c r="A75" t="s">
        <v>77</v>
      </c>
      <c r="B75">
        <v>0</v>
      </c>
      <c r="C75">
        <v>1677</v>
      </c>
      <c r="D75">
        <v>5259</v>
      </c>
      <c r="E75">
        <v>0.24</v>
      </c>
    </row>
    <row r="76" spans="1:5" x14ac:dyDescent="0.2">
      <c r="A76" t="s">
        <v>78</v>
      </c>
      <c r="B76">
        <v>0</v>
      </c>
      <c r="C76">
        <v>1677</v>
      </c>
      <c r="D76">
        <v>5259</v>
      </c>
      <c r="E76">
        <v>0.24</v>
      </c>
    </row>
    <row r="77" spans="1:5" x14ac:dyDescent="0.2">
      <c r="A77" t="s">
        <v>79</v>
      </c>
      <c r="B77">
        <v>0</v>
      </c>
      <c r="C77">
        <v>1677</v>
      </c>
      <c r="D77">
        <v>5263</v>
      </c>
      <c r="E77">
        <v>0.24</v>
      </c>
    </row>
    <row r="78" spans="1:5" x14ac:dyDescent="0.2">
      <c r="A78" t="s">
        <v>80</v>
      </c>
      <c r="B78">
        <v>0</v>
      </c>
      <c r="C78">
        <v>1683</v>
      </c>
      <c r="D78">
        <v>5322</v>
      </c>
      <c r="E78">
        <v>0.24</v>
      </c>
    </row>
    <row r="79" spans="1:5" x14ac:dyDescent="0.2">
      <c r="A79" t="s">
        <v>81</v>
      </c>
      <c r="B79">
        <v>0</v>
      </c>
      <c r="C79">
        <v>1683</v>
      </c>
      <c r="D79">
        <v>5322</v>
      </c>
      <c r="E79">
        <v>0.24</v>
      </c>
    </row>
    <row r="80" spans="1:5" x14ac:dyDescent="0.2">
      <c r="A80" t="s">
        <v>82</v>
      </c>
      <c r="B80">
        <v>0</v>
      </c>
      <c r="C80">
        <v>1729</v>
      </c>
      <c r="D80">
        <v>5341</v>
      </c>
      <c r="E80">
        <v>0.24</v>
      </c>
    </row>
    <row r="81" spans="1:5" x14ac:dyDescent="0.2">
      <c r="A81" t="s">
        <v>83</v>
      </c>
      <c r="B81">
        <v>0</v>
      </c>
      <c r="C81">
        <v>1756</v>
      </c>
      <c r="D81">
        <v>5385</v>
      </c>
      <c r="E81">
        <v>0.24</v>
      </c>
    </row>
    <row r="82" spans="1:5" x14ac:dyDescent="0.2">
      <c r="A82" t="s">
        <v>84</v>
      </c>
      <c r="B82">
        <v>0</v>
      </c>
      <c r="C82">
        <v>1781</v>
      </c>
      <c r="D82">
        <v>5385</v>
      </c>
      <c r="E82">
        <v>0.24</v>
      </c>
    </row>
    <row r="83" spans="1:5" x14ac:dyDescent="0.2">
      <c r="A83" t="s">
        <v>85</v>
      </c>
      <c r="B83">
        <v>0</v>
      </c>
      <c r="C83">
        <v>1818</v>
      </c>
      <c r="D83">
        <v>5514</v>
      </c>
      <c r="E83">
        <v>0.24</v>
      </c>
    </row>
    <row r="84" spans="1:5" x14ac:dyDescent="0.2">
      <c r="A84" t="s">
        <v>86</v>
      </c>
      <c r="B84">
        <v>0</v>
      </c>
      <c r="C84">
        <v>1819</v>
      </c>
      <c r="D84">
        <v>5624</v>
      </c>
      <c r="E84">
        <v>0.24</v>
      </c>
    </row>
    <row r="85" spans="1:5" x14ac:dyDescent="0.2">
      <c r="A85" t="s">
        <v>87</v>
      </c>
      <c r="B85">
        <v>0</v>
      </c>
      <c r="C85">
        <v>1821</v>
      </c>
      <c r="D85">
        <v>5670</v>
      </c>
      <c r="E85">
        <v>0.24</v>
      </c>
    </row>
    <row r="86" spans="1:5" x14ac:dyDescent="0.2">
      <c r="A86" t="s">
        <v>88</v>
      </c>
      <c r="B86">
        <v>0</v>
      </c>
      <c r="C86">
        <v>1821</v>
      </c>
      <c r="D86">
        <v>5670</v>
      </c>
      <c r="E86">
        <v>0.24</v>
      </c>
    </row>
    <row r="87" spans="1:5" x14ac:dyDescent="0.2">
      <c r="A87" t="s">
        <v>89</v>
      </c>
      <c r="B87">
        <v>0</v>
      </c>
      <c r="C87">
        <v>1821</v>
      </c>
      <c r="D87">
        <v>5670</v>
      </c>
      <c r="E87">
        <v>0.24</v>
      </c>
    </row>
    <row r="88" spans="1:5" x14ac:dyDescent="0.2">
      <c r="A88" t="s">
        <v>90</v>
      </c>
      <c r="B88">
        <v>0</v>
      </c>
      <c r="C88">
        <v>1836</v>
      </c>
      <c r="D88">
        <v>5760</v>
      </c>
      <c r="E88">
        <v>0.24</v>
      </c>
    </row>
    <row r="89" spans="1:5" x14ac:dyDescent="0.2">
      <c r="A89" t="s">
        <v>91</v>
      </c>
      <c r="B89">
        <v>0</v>
      </c>
      <c r="C89">
        <v>1890</v>
      </c>
      <c r="D89">
        <v>5861</v>
      </c>
      <c r="E89">
        <v>0.24</v>
      </c>
    </row>
    <row r="90" spans="1:5" x14ac:dyDescent="0.2">
      <c r="A90" t="s">
        <v>92</v>
      </c>
      <c r="B90">
        <v>0</v>
      </c>
      <c r="C90">
        <v>1890</v>
      </c>
      <c r="D90">
        <v>5866</v>
      </c>
      <c r="E90">
        <v>0.24</v>
      </c>
    </row>
    <row r="91" spans="1:5" x14ac:dyDescent="0.2">
      <c r="A91" t="s">
        <v>93</v>
      </c>
      <c r="B91">
        <v>0</v>
      </c>
      <c r="C91">
        <v>1892</v>
      </c>
      <c r="D91">
        <v>5876</v>
      </c>
      <c r="E91">
        <v>0.24</v>
      </c>
    </row>
    <row r="92" spans="1:5" x14ac:dyDescent="0.2">
      <c r="A92" t="s">
        <v>94</v>
      </c>
      <c r="B92">
        <v>0</v>
      </c>
      <c r="C92">
        <v>1892</v>
      </c>
      <c r="D92">
        <v>5876</v>
      </c>
      <c r="E92">
        <v>0.24</v>
      </c>
    </row>
    <row r="93" spans="1:5" x14ac:dyDescent="0.2">
      <c r="A93" t="s">
        <v>95</v>
      </c>
      <c r="B93">
        <v>0</v>
      </c>
      <c r="C93">
        <v>1900</v>
      </c>
      <c r="D93">
        <v>6103</v>
      </c>
      <c r="E93">
        <v>0.23</v>
      </c>
    </row>
    <row r="94" spans="1:5" x14ac:dyDescent="0.2">
      <c r="A94" t="s">
        <v>96</v>
      </c>
      <c r="B94">
        <v>0</v>
      </c>
      <c r="C94">
        <v>1900</v>
      </c>
      <c r="D94">
        <v>6103</v>
      </c>
      <c r="E94">
        <v>0.23</v>
      </c>
    </row>
    <row r="95" spans="1:5" x14ac:dyDescent="0.2">
      <c r="A95" t="s">
        <v>97</v>
      </c>
      <c r="B95">
        <v>0</v>
      </c>
      <c r="C95">
        <v>1934</v>
      </c>
      <c r="D95">
        <v>6206</v>
      </c>
      <c r="E95">
        <v>0.23</v>
      </c>
    </row>
    <row r="96" spans="1:5" x14ac:dyDescent="0.2">
      <c r="A96" t="s">
        <v>98</v>
      </c>
      <c r="B96">
        <v>0</v>
      </c>
      <c r="C96">
        <v>1934</v>
      </c>
      <c r="D96">
        <v>6219</v>
      </c>
      <c r="E96">
        <v>0.23</v>
      </c>
    </row>
    <row r="97" spans="1:5" x14ac:dyDescent="0.2">
      <c r="A97" t="s">
        <v>99</v>
      </c>
      <c r="B97">
        <v>0</v>
      </c>
      <c r="C97">
        <v>1963</v>
      </c>
      <c r="D97">
        <v>6237</v>
      </c>
      <c r="E97">
        <v>0.23</v>
      </c>
    </row>
    <row r="98" spans="1:5" x14ac:dyDescent="0.2">
      <c r="A98" t="s">
        <v>100</v>
      </c>
      <c r="B98">
        <v>0</v>
      </c>
      <c r="C98">
        <v>2021</v>
      </c>
      <c r="D98">
        <v>6342</v>
      </c>
      <c r="E98">
        <v>0.24</v>
      </c>
    </row>
    <row r="99" spans="1:5" x14ac:dyDescent="0.2">
      <c r="A99" t="s">
        <v>101</v>
      </c>
      <c r="B99">
        <v>0</v>
      </c>
      <c r="C99">
        <v>2038</v>
      </c>
      <c r="D99">
        <v>6393</v>
      </c>
      <c r="E99">
        <v>0.24</v>
      </c>
    </row>
    <row r="100" spans="1:5" x14ac:dyDescent="0.2">
      <c r="A100" t="s">
        <v>102</v>
      </c>
      <c r="B100">
        <v>0</v>
      </c>
      <c r="C100">
        <v>2038</v>
      </c>
      <c r="D100">
        <v>6402</v>
      </c>
      <c r="E100">
        <v>0.24</v>
      </c>
    </row>
    <row r="101" spans="1:5" x14ac:dyDescent="0.2">
      <c r="A101" t="s">
        <v>103</v>
      </c>
      <c r="B101">
        <v>0</v>
      </c>
      <c r="C101">
        <v>2038</v>
      </c>
      <c r="D101">
        <v>6402</v>
      </c>
      <c r="E101">
        <v>0.24</v>
      </c>
    </row>
    <row r="102" spans="1:5" x14ac:dyDescent="0.2">
      <c r="A102" t="s">
        <v>104</v>
      </c>
      <c r="B102">
        <v>0</v>
      </c>
      <c r="C102">
        <v>2046</v>
      </c>
      <c r="D102">
        <v>6457</v>
      </c>
      <c r="E102">
        <v>0.24</v>
      </c>
    </row>
    <row r="103" spans="1:5" x14ac:dyDescent="0.2">
      <c r="A103" t="s">
        <v>105</v>
      </c>
      <c r="B103">
        <v>0</v>
      </c>
      <c r="C103">
        <v>2055</v>
      </c>
      <c r="D103">
        <v>6467</v>
      </c>
      <c r="E103">
        <v>0.24</v>
      </c>
    </row>
    <row r="104" spans="1:5" x14ac:dyDescent="0.2">
      <c r="A104" t="s">
        <v>106</v>
      </c>
      <c r="B104">
        <v>0</v>
      </c>
      <c r="C104">
        <v>2056</v>
      </c>
      <c r="D104">
        <v>6467</v>
      </c>
      <c r="E104">
        <v>0.24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opLeftCell="A4" workbookViewId="0">
      <selection activeCell="E73" sqref="E73"/>
    </sheetView>
  </sheetViews>
  <sheetFormatPr baseColWidth="10" defaultRowHeight="16" x14ac:dyDescent="0.2"/>
  <cols>
    <col min="1" max="1" width="48.83203125" bestFit="1" customWidth="1"/>
    <col min="2" max="2" width="9.5" bestFit="1" customWidth="1"/>
    <col min="3" max="3" width="19.1640625" bestFit="1" customWidth="1"/>
    <col min="4" max="4" width="17.33203125" bestFit="1" customWidth="1"/>
    <col min="5" max="5" width="9" bestFit="1" customWidth="1"/>
  </cols>
  <sheetData>
    <row r="1" spans="1:5" x14ac:dyDescent="0.2">
      <c r="A1" t="s">
        <v>0</v>
      </c>
    </row>
    <row r="2" spans="1:5" x14ac:dyDescent="0.2">
      <c r="A2" t="s">
        <v>1</v>
      </c>
    </row>
    <row r="3" spans="1:5" x14ac:dyDescent="0.2">
      <c r="A3" t="s">
        <v>2</v>
      </c>
      <c r="B3" t="s">
        <v>3</v>
      </c>
      <c r="C3" t="s">
        <v>4</v>
      </c>
      <c r="D3" t="s">
        <v>5</v>
      </c>
      <c r="E3" t="s">
        <v>6</v>
      </c>
    </row>
    <row r="4" spans="1:5" x14ac:dyDescent="0.2">
      <c r="A4" t="s">
        <v>52</v>
      </c>
      <c r="B4">
        <v>0</v>
      </c>
      <c r="C4">
        <v>5</v>
      </c>
      <c r="D4">
        <v>0</v>
      </c>
      <c r="E4">
        <v>1</v>
      </c>
    </row>
    <row r="5" spans="1:5" x14ac:dyDescent="0.2">
      <c r="A5" t="s">
        <v>61</v>
      </c>
      <c r="B5">
        <v>0</v>
      </c>
      <c r="C5">
        <v>2</v>
      </c>
      <c r="D5">
        <v>0</v>
      </c>
      <c r="E5">
        <v>1</v>
      </c>
    </row>
    <row r="6" spans="1:5" x14ac:dyDescent="0.2">
      <c r="A6" t="s">
        <v>84</v>
      </c>
      <c r="B6">
        <v>0</v>
      </c>
      <c r="C6">
        <v>25</v>
      </c>
      <c r="D6">
        <v>0</v>
      </c>
      <c r="E6">
        <v>1</v>
      </c>
    </row>
    <row r="7" spans="1:5" x14ac:dyDescent="0.2">
      <c r="A7" t="s">
        <v>106</v>
      </c>
      <c r="B7">
        <v>0</v>
      </c>
      <c r="C7">
        <v>1</v>
      </c>
      <c r="D7">
        <v>0</v>
      </c>
      <c r="E7">
        <v>1</v>
      </c>
    </row>
    <row r="8" spans="1:5" x14ac:dyDescent="0.2">
      <c r="A8" t="s">
        <v>20</v>
      </c>
      <c r="B8">
        <v>0</v>
      </c>
      <c r="C8">
        <v>107</v>
      </c>
      <c r="D8">
        <v>9</v>
      </c>
      <c r="E8">
        <v>0.92</v>
      </c>
    </row>
    <row r="9" spans="1:5" x14ac:dyDescent="0.2">
      <c r="A9" t="s">
        <v>60</v>
      </c>
      <c r="B9">
        <v>0</v>
      </c>
      <c r="C9">
        <v>69</v>
      </c>
      <c r="D9">
        <v>6</v>
      </c>
      <c r="E9">
        <v>0.92</v>
      </c>
    </row>
    <row r="10" spans="1:5" x14ac:dyDescent="0.2">
      <c r="A10" t="s">
        <v>17</v>
      </c>
      <c r="B10">
        <v>0</v>
      </c>
      <c r="C10">
        <v>83</v>
      </c>
      <c r="D10">
        <v>19</v>
      </c>
      <c r="E10">
        <v>0.81</v>
      </c>
    </row>
    <row r="11" spans="1:5" x14ac:dyDescent="0.2">
      <c r="A11" t="s">
        <v>71</v>
      </c>
      <c r="B11">
        <v>0</v>
      </c>
      <c r="C11">
        <v>96</v>
      </c>
      <c r="D11">
        <v>30</v>
      </c>
      <c r="E11">
        <v>0.76</v>
      </c>
    </row>
    <row r="12" spans="1:5" x14ac:dyDescent="0.2">
      <c r="A12" t="s">
        <v>82</v>
      </c>
      <c r="B12">
        <v>0</v>
      </c>
      <c r="C12">
        <v>47</v>
      </c>
      <c r="D12">
        <v>18</v>
      </c>
      <c r="E12">
        <v>0.72</v>
      </c>
    </row>
    <row r="13" spans="1:5" x14ac:dyDescent="0.2">
      <c r="A13" t="s">
        <v>30</v>
      </c>
      <c r="B13">
        <v>0</v>
      </c>
      <c r="C13">
        <v>15</v>
      </c>
      <c r="D13">
        <v>7</v>
      </c>
      <c r="E13">
        <v>0.68</v>
      </c>
    </row>
    <row r="14" spans="1:5" x14ac:dyDescent="0.2">
      <c r="A14" t="s">
        <v>99</v>
      </c>
      <c r="B14">
        <v>0</v>
      </c>
      <c r="C14">
        <v>29</v>
      </c>
      <c r="D14">
        <v>18</v>
      </c>
      <c r="E14">
        <v>0.61</v>
      </c>
    </row>
    <row r="15" spans="1:5" x14ac:dyDescent="0.2">
      <c r="A15" t="s">
        <v>25</v>
      </c>
      <c r="B15">
        <v>0</v>
      </c>
      <c r="C15">
        <v>3</v>
      </c>
      <c r="D15">
        <v>2</v>
      </c>
      <c r="E15">
        <v>0.6</v>
      </c>
    </row>
    <row r="16" spans="1:5" x14ac:dyDescent="0.2">
      <c r="A16" t="s">
        <v>62</v>
      </c>
      <c r="B16">
        <v>0</v>
      </c>
      <c r="C16">
        <v>74</v>
      </c>
      <c r="D16">
        <v>48</v>
      </c>
      <c r="E16">
        <v>0.6</v>
      </c>
    </row>
    <row r="17" spans="1:5" x14ac:dyDescent="0.2">
      <c r="A17" t="s">
        <v>31</v>
      </c>
      <c r="B17">
        <v>0</v>
      </c>
      <c r="C17">
        <v>35</v>
      </c>
      <c r="D17">
        <v>24</v>
      </c>
      <c r="E17">
        <v>0.59</v>
      </c>
    </row>
    <row r="18" spans="1:5" x14ac:dyDescent="0.2">
      <c r="A18" t="s">
        <v>58</v>
      </c>
      <c r="B18">
        <v>0</v>
      </c>
      <c r="C18">
        <v>66</v>
      </c>
      <c r="D18">
        <v>51</v>
      </c>
      <c r="E18">
        <v>0.56000000000000005</v>
      </c>
    </row>
    <row r="19" spans="1:5" x14ac:dyDescent="0.2">
      <c r="A19" t="s">
        <v>105</v>
      </c>
      <c r="B19">
        <v>0</v>
      </c>
      <c r="C19">
        <v>10</v>
      </c>
      <c r="D19">
        <v>9</v>
      </c>
      <c r="E19">
        <v>0.52</v>
      </c>
    </row>
    <row r="20" spans="1:5" x14ac:dyDescent="0.2">
      <c r="A20" t="s">
        <v>7</v>
      </c>
      <c r="B20">
        <v>0</v>
      </c>
      <c r="C20">
        <v>54</v>
      </c>
      <c r="D20">
        <v>50</v>
      </c>
      <c r="E20">
        <v>0.51</v>
      </c>
    </row>
    <row r="21" spans="1:5" x14ac:dyDescent="0.2">
      <c r="A21" t="s">
        <v>57</v>
      </c>
      <c r="B21">
        <v>0</v>
      </c>
      <c r="C21">
        <v>6</v>
      </c>
      <c r="D21">
        <v>6</v>
      </c>
      <c r="E21">
        <v>0.5</v>
      </c>
    </row>
    <row r="22" spans="1:5" x14ac:dyDescent="0.2">
      <c r="A22" t="s">
        <v>77</v>
      </c>
      <c r="B22">
        <v>0</v>
      </c>
      <c r="C22">
        <v>4</v>
      </c>
      <c r="D22">
        <v>4</v>
      </c>
      <c r="E22">
        <v>0.5</v>
      </c>
    </row>
    <row r="23" spans="1:5" x14ac:dyDescent="0.2">
      <c r="A23" t="s">
        <v>45</v>
      </c>
      <c r="B23">
        <v>0</v>
      </c>
      <c r="C23">
        <v>68</v>
      </c>
      <c r="D23">
        <v>74</v>
      </c>
      <c r="E23">
        <v>0.47</v>
      </c>
    </row>
    <row r="24" spans="1:5" x14ac:dyDescent="0.2">
      <c r="A24" t="s">
        <v>59</v>
      </c>
      <c r="B24">
        <v>0</v>
      </c>
      <c r="C24">
        <v>37</v>
      </c>
      <c r="D24">
        <v>43</v>
      </c>
      <c r="E24">
        <v>0.46</v>
      </c>
    </row>
    <row r="25" spans="1:5" x14ac:dyDescent="0.2">
      <c r="A25" t="s">
        <v>75</v>
      </c>
      <c r="B25">
        <v>0</v>
      </c>
      <c r="C25">
        <v>50</v>
      </c>
      <c r="D25">
        <v>64</v>
      </c>
      <c r="E25">
        <v>0.43</v>
      </c>
    </row>
    <row r="26" spans="1:5" x14ac:dyDescent="0.2">
      <c r="A26" t="s">
        <v>91</v>
      </c>
      <c r="B26">
        <v>0</v>
      </c>
      <c r="C26">
        <v>56</v>
      </c>
      <c r="D26">
        <v>72</v>
      </c>
      <c r="E26">
        <v>0.43</v>
      </c>
    </row>
    <row r="27" spans="1:5" x14ac:dyDescent="0.2">
      <c r="A27" t="s">
        <v>27</v>
      </c>
      <c r="B27">
        <v>0</v>
      </c>
      <c r="C27">
        <v>51</v>
      </c>
      <c r="D27">
        <v>74</v>
      </c>
      <c r="E27">
        <v>0.4</v>
      </c>
    </row>
    <row r="28" spans="1:5" x14ac:dyDescent="0.2">
      <c r="A28" t="s">
        <v>33</v>
      </c>
      <c r="B28">
        <v>0</v>
      </c>
      <c r="C28">
        <v>41</v>
      </c>
      <c r="D28">
        <v>60</v>
      </c>
      <c r="E28">
        <v>0.4</v>
      </c>
    </row>
    <row r="29" spans="1:5" x14ac:dyDescent="0.2">
      <c r="A29" t="s">
        <v>35</v>
      </c>
      <c r="B29">
        <v>0</v>
      </c>
      <c r="C29">
        <v>55</v>
      </c>
      <c r="D29">
        <v>86</v>
      </c>
      <c r="E29">
        <v>0.39</v>
      </c>
    </row>
    <row r="30" spans="1:5" x14ac:dyDescent="0.2">
      <c r="A30" t="s">
        <v>73</v>
      </c>
      <c r="B30">
        <v>0</v>
      </c>
      <c r="C30">
        <v>16</v>
      </c>
      <c r="D30">
        <v>26</v>
      </c>
      <c r="E30">
        <v>0.38</v>
      </c>
    </row>
    <row r="31" spans="1:5" x14ac:dyDescent="0.2">
      <c r="A31" t="s">
        <v>83</v>
      </c>
      <c r="B31">
        <v>0</v>
      </c>
      <c r="C31">
        <v>27</v>
      </c>
      <c r="D31">
        <v>44</v>
      </c>
      <c r="E31">
        <v>0.38</v>
      </c>
    </row>
    <row r="32" spans="1:5" x14ac:dyDescent="0.2">
      <c r="A32" t="s">
        <v>18</v>
      </c>
      <c r="B32">
        <v>0</v>
      </c>
      <c r="C32">
        <v>36</v>
      </c>
      <c r="D32">
        <v>60</v>
      </c>
      <c r="E32">
        <v>0.37</v>
      </c>
    </row>
    <row r="33" spans="1:5" x14ac:dyDescent="0.2">
      <c r="A33" t="s">
        <v>100</v>
      </c>
      <c r="B33">
        <v>0</v>
      </c>
      <c r="C33">
        <v>50</v>
      </c>
      <c r="D33">
        <v>90</v>
      </c>
      <c r="E33">
        <v>0.35</v>
      </c>
    </row>
    <row r="34" spans="1:5" x14ac:dyDescent="0.2">
      <c r="A34" t="s">
        <v>9</v>
      </c>
      <c r="B34">
        <v>0</v>
      </c>
      <c r="C34">
        <v>38</v>
      </c>
      <c r="D34">
        <v>75</v>
      </c>
      <c r="E34">
        <v>0.33</v>
      </c>
    </row>
    <row r="35" spans="1:5" x14ac:dyDescent="0.2">
      <c r="A35" t="s">
        <v>93</v>
      </c>
      <c r="B35">
        <v>0</v>
      </c>
      <c r="C35">
        <v>4</v>
      </c>
      <c r="D35">
        <v>8</v>
      </c>
      <c r="E35">
        <v>0.33</v>
      </c>
    </row>
    <row r="36" spans="1:5" x14ac:dyDescent="0.2">
      <c r="A36" t="s">
        <v>51</v>
      </c>
      <c r="B36">
        <v>0</v>
      </c>
      <c r="C36">
        <v>19</v>
      </c>
      <c r="D36">
        <v>41</v>
      </c>
      <c r="E36">
        <v>0.31</v>
      </c>
    </row>
    <row r="37" spans="1:5" x14ac:dyDescent="0.2">
      <c r="A37" t="s">
        <v>70</v>
      </c>
      <c r="B37">
        <v>0</v>
      </c>
      <c r="C37">
        <v>33</v>
      </c>
      <c r="D37">
        <v>75</v>
      </c>
      <c r="E37">
        <v>0.3</v>
      </c>
    </row>
    <row r="38" spans="1:5" x14ac:dyDescent="0.2">
      <c r="A38" t="s">
        <v>8</v>
      </c>
      <c r="B38">
        <v>0</v>
      </c>
      <c r="C38">
        <v>14</v>
      </c>
      <c r="D38">
        <v>42</v>
      </c>
      <c r="E38">
        <v>0.25</v>
      </c>
    </row>
    <row r="39" spans="1:5" x14ac:dyDescent="0.2">
      <c r="A39" t="s">
        <v>85</v>
      </c>
      <c r="B39">
        <v>0</v>
      </c>
      <c r="C39">
        <v>20</v>
      </c>
      <c r="D39">
        <v>58</v>
      </c>
      <c r="E39">
        <v>0.25</v>
      </c>
    </row>
    <row r="40" spans="1:5" x14ac:dyDescent="0.2">
      <c r="A40" t="s">
        <v>97</v>
      </c>
      <c r="B40">
        <v>0</v>
      </c>
      <c r="C40">
        <v>25</v>
      </c>
      <c r="D40">
        <v>72</v>
      </c>
      <c r="E40">
        <v>0.25</v>
      </c>
    </row>
    <row r="41" spans="1:5" x14ac:dyDescent="0.2">
      <c r="A41" t="s">
        <v>101</v>
      </c>
      <c r="B41">
        <v>0</v>
      </c>
      <c r="C41">
        <v>17</v>
      </c>
      <c r="D41">
        <v>51</v>
      </c>
      <c r="E41">
        <v>0.25</v>
      </c>
    </row>
    <row r="42" spans="1:5" x14ac:dyDescent="0.2">
      <c r="A42" t="s">
        <v>22</v>
      </c>
      <c r="B42">
        <v>0</v>
      </c>
      <c r="C42">
        <v>4</v>
      </c>
      <c r="D42">
        <v>13</v>
      </c>
      <c r="E42">
        <v>0.23</v>
      </c>
    </row>
    <row r="43" spans="1:5" x14ac:dyDescent="0.2">
      <c r="A43" t="s">
        <v>49</v>
      </c>
      <c r="B43">
        <v>0</v>
      </c>
      <c r="C43">
        <v>16</v>
      </c>
      <c r="D43">
        <v>60</v>
      </c>
      <c r="E43">
        <v>0.21</v>
      </c>
    </row>
    <row r="44" spans="1:5" x14ac:dyDescent="0.2">
      <c r="A44" t="s">
        <v>13</v>
      </c>
      <c r="B44">
        <v>0</v>
      </c>
      <c r="C44">
        <v>23</v>
      </c>
      <c r="D44">
        <v>110</v>
      </c>
      <c r="E44">
        <v>0.17</v>
      </c>
    </row>
    <row r="45" spans="1:5" x14ac:dyDescent="0.2">
      <c r="A45" t="s">
        <v>69</v>
      </c>
      <c r="B45">
        <v>0</v>
      </c>
      <c r="C45">
        <v>3</v>
      </c>
      <c r="D45">
        <v>14</v>
      </c>
      <c r="E45">
        <v>0.17</v>
      </c>
    </row>
    <row r="46" spans="1:5" x14ac:dyDescent="0.2">
      <c r="A46" t="s">
        <v>39</v>
      </c>
      <c r="B46">
        <v>0</v>
      </c>
      <c r="C46">
        <v>16</v>
      </c>
      <c r="D46">
        <v>82</v>
      </c>
      <c r="E46">
        <v>0.16</v>
      </c>
    </row>
    <row r="47" spans="1:5" x14ac:dyDescent="0.2">
      <c r="A47" t="s">
        <v>41</v>
      </c>
      <c r="B47">
        <v>0</v>
      </c>
      <c r="C47">
        <v>20</v>
      </c>
      <c r="D47">
        <v>109</v>
      </c>
      <c r="E47">
        <v>0.15</v>
      </c>
    </row>
    <row r="48" spans="1:5" x14ac:dyDescent="0.2">
      <c r="A48" t="s">
        <v>66</v>
      </c>
      <c r="B48">
        <v>0</v>
      </c>
      <c r="C48">
        <v>11</v>
      </c>
      <c r="D48">
        <v>61</v>
      </c>
      <c r="E48">
        <v>0.15</v>
      </c>
    </row>
    <row r="49" spans="1:6" x14ac:dyDescent="0.2">
      <c r="A49" t="s">
        <v>29</v>
      </c>
      <c r="B49">
        <v>0</v>
      </c>
      <c r="C49">
        <v>20</v>
      </c>
      <c r="D49">
        <v>119</v>
      </c>
      <c r="E49">
        <v>0.14000000000000001</v>
      </c>
    </row>
    <row r="50" spans="1:6" x14ac:dyDescent="0.2">
      <c r="A50" t="s">
        <v>43</v>
      </c>
      <c r="B50">
        <v>0</v>
      </c>
      <c r="C50">
        <v>4</v>
      </c>
      <c r="D50">
        <v>27</v>
      </c>
      <c r="E50">
        <v>0.12</v>
      </c>
    </row>
    <row r="51" spans="1:6" x14ac:dyDescent="0.2">
      <c r="A51" t="s">
        <v>104</v>
      </c>
      <c r="B51">
        <v>0</v>
      </c>
      <c r="C51">
        <v>8</v>
      </c>
      <c r="D51">
        <v>55</v>
      </c>
      <c r="E51">
        <v>0.12</v>
      </c>
    </row>
    <row r="52" spans="1:6" x14ac:dyDescent="0.2">
      <c r="A52" t="s">
        <v>80</v>
      </c>
      <c r="B52">
        <v>0</v>
      </c>
      <c r="C52">
        <v>6</v>
      </c>
      <c r="D52">
        <v>45</v>
      </c>
      <c r="E52">
        <v>0.11</v>
      </c>
    </row>
    <row r="53" spans="1:6" s="1" customFormat="1" x14ac:dyDescent="0.2">
      <c r="A53" s="1" t="s">
        <v>32</v>
      </c>
      <c r="B53" s="1">
        <v>0</v>
      </c>
      <c r="C53" s="1">
        <v>15</v>
      </c>
      <c r="D53" s="1">
        <v>130</v>
      </c>
      <c r="E53" s="1">
        <v>0.1</v>
      </c>
      <c r="F53" s="1" t="s">
        <v>111</v>
      </c>
    </row>
    <row r="54" spans="1:6" s="2" customFormat="1" x14ac:dyDescent="0.2">
      <c r="A54" s="2" t="s">
        <v>36</v>
      </c>
      <c r="B54" s="2">
        <v>0</v>
      </c>
      <c r="C54" s="2">
        <v>13</v>
      </c>
      <c r="D54" s="2">
        <v>114</v>
      </c>
      <c r="E54" s="2">
        <v>0.1</v>
      </c>
      <c r="F54" s="2" t="s">
        <v>110</v>
      </c>
    </row>
    <row r="55" spans="1:6" x14ac:dyDescent="0.2">
      <c r="A55" t="s">
        <v>46</v>
      </c>
      <c r="B55">
        <v>0</v>
      </c>
      <c r="C55">
        <v>14</v>
      </c>
      <c r="D55">
        <v>117</v>
      </c>
      <c r="E55">
        <v>0.1</v>
      </c>
    </row>
    <row r="56" spans="1:6" x14ac:dyDescent="0.2">
      <c r="A56" t="s">
        <v>42</v>
      </c>
      <c r="B56">
        <v>0</v>
      </c>
      <c r="C56">
        <v>7</v>
      </c>
      <c r="D56">
        <v>78</v>
      </c>
      <c r="E56">
        <v>0.08</v>
      </c>
    </row>
    <row r="57" spans="1:6" x14ac:dyDescent="0.2">
      <c r="A57" t="s">
        <v>54</v>
      </c>
      <c r="B57">
        <v>0</v>
      </c>
      <c r="C57">
        <v>4</v>
      </c>
      <c r="D57">
        <v>43</v>
      </c>
      <c r="E57">
        <v>0.08</v>
      </c>
    </row>
    <row r="58" spans="1:6" x14ac:dyDescent="0.2">
      <c r="A58" t="s">
        <v>64</v>
      </c>
      <c r="B58">
        <v>0</v>
      </c>
      <c r="C58">
        <v>4</v>
      </c>
      <c r="D58">
        <v>41</v>
      </c>
      <c r="E58">
        <v>0.08</v>
      </c>
    </row>
    <row r="59" spans="1:6" s="1" customFormat="1" x14ac:dyDescent="0.2">
      <c r="A59" s="1" t="s">
        <v>53</v>
      </c>
      <c r="B59" s="1">
        <v>0</v>
      </c>
      <c r="C59" s="1">
        <v>11</v>
      </c>
      <c r="D59" s="1">
        <v>132</v>
      </c>
      <c r="E59" s="1">
        <v>7.0000000000000007E-2</v>
      </c>
      <c r="F59" s="1" t="s">
        <v>111</v>
      </c>
    </row>
    <row r="60" spans="1:6" x14ac:dyDescent="0.2">
      <c r="A60" t="s">
        <v>67</v>
      </c>
      <c r="B60">
        <v>0</v>
      </c>
      <c r="C60">
        <v>3</v>
      </c>
      <c r="D60">
        <v>37</v>
      </c>
      <c r="E60">
        <v>7.0000000000000007E-2</v>
      </c>
    </row>
    <row r="61" spans="1:6" x14ac:dyDescent="0.2">
      <c r="A61" t="s">
        <v>90</v>
      </c>
      <c r="B61">
        <v>0</v>
      </c>
      <c r="C61">
        <v>4</v>
      </c>
      <c r="D61">
        <v>50</v>
      </c>
      <c r="E61">
        <v>7.0000000000000007E-2</v>
      </c>
    </row>
    <row r="62" spans="1:6" x14ac:dyDescent="0.2">
      <c r="A62" t="s">
        <v>72</v>
      </c>
      <c r="B62">
        <v>0</v>
      </c>
      <c r="C62">
        <v>8</v>
      </c>
      <c r="D62">
        <v>108</v>
      </c>
      <c r="E62">
        <v>0.06</v>
      </c>
    </row>
    <row r="63" spans="1:6" x14ac:dyDescent="0.2">
      <c r="A63" t="s">
        <v>26</v>
      </c>
      <c r="B63">
        <v>0</v>
      </c>
      <c r="C63">
        <v>1</v>
      </c>
      <c r="D63">
        <v>16</v>
      </c>
      <c r="E63">
        <v>0.05</v>
      </c>
    </row>
    <row r="64" spans="1:6" x14ac:dyDescent="0.2">
      <c r="A64" t="s">
        <v>87</v>
      </c>
      <c r="B64">
        <v>0</v>
      </c>
      <c r="C64">
        <v>2</v>
      </c>
      <c r="D64">
        <v>36</v>
      </c>
      <c r="E64">
        <v>0.05</v>
      </c>
    </row>
    <row r="65" spans="1:6" x14ac:dyDescent="0.2">
      <c r="A65" t="s">
        <v>34</v>
      </c>
      <c r="B65">
        <v>0</v>
      </c>
      <c r="C65">
        <v>1</v>
      </c>
      <c r="D65">
        <v>24</v>
      </c>
      <c r="E65">
        <v>0.04</v>
      </c>
    </row>
    <row r="66" spans="1:6" x14ac:dyDescent="0.2">
      <c r="A66" t="s">
        <v>11</v>
      </c>
      <c r="B66">
        <v>0</v>
      </c>
      <c r="C66">
        <v>2</v>
      </c>
      <c r="D66">
        <v>60</v>
      </c>
      <c r="E66">
        <v>0.03</v>
      </c>
    </row>
    <row r="67" spans="1:6" x14ac:dyDescent="0.2">
      <c r="A67" t="s">
        <v>12</v>
      </c>
      <c r="B67">
        <v>0</v>
      </c>
      <c r="C67">
        <v>3</v>
      </c>
      <c r="D67">
        <v>84</v>
      </c>
      <c r="E67">
        <v>0.03</v>
      </c>
    </row>
    <row r="68" spans="1:6" x14ac:dyDescent="0.2">
      <c r="A68" t="s">
        <v>65</v>
      </c>
      <c r="B68">
        <v>0</v>
      </c>
      <c r="C68">
        <v>1</v>
      </c>
      <c r="D68">
        <v>27</v>
      </c>
      <c r="E68">
        <v>0.03</v>
      </c>
    </row>
    <row r="69" spans="1:6" x14ac:dyDescent="0.2">
      <c r="A69" t="s">
        <v>68</v>
      </c>
      <c r="B69">
        <v>0</v>
      </c>
      <c r="C69">
        <v>1</v>
      </c>
      <c r="D69">
        <v>36</v>
      </c>
      <c r="E69">
        <v>0.02</v>
      </c>
    </row>
    <row r="70" spans="1:6" x14ac:dyDescent="0.2">
      <c r="A70" t="s">
        <v>10</v>
      </c>
      <c r="B70">
        <v>0</v>
      </c>
      <c r="C70">
        <v>1</v>
      </c>
      <c r="D70">
        <v>54</v>
      </c>
      <c r="E70">
        <v>0.01</v>
      </c>
    </row>
    <row r="71" spans="1:6" x14ac:dyDescent="0.2">
      <c r="A71" t="s">
        <v>14</v>
      </c>
      <c r="B71">
        <v>0</v>
      </c>
      <c r="C71">
        <v>0</v>
      </c>
      <c r="D71">
        <v>13</v>
      </c>
      <c r="E71">
        <v>0</v>
      </c>
    </row>
    <row r="72" spans="1:6" x14ac:dyDescent="0.2">
      <c r="A72" t="s">
        <v>15</v>
      </c>
      <c r="B72">
        <v>0</v>
      </c>
      <c r="C72">
        <v>0</v>
      </c>
      <c r="D72">
        <v>0</v>
      </c>
      <c r="E72">
        <v>0</v>
      </c>
    </row>
    <row r="73" spans="1:6" x14ac:dyDescent="0.2">
      <c r="A73" t="s">
        <v>16</v>
      </c>
      <c r="B73">
        <v>0</v>
      </c>
      <c r="C73">
        <v>0</v>
      </c>
      <c r="D73">
        <v>11</v>
      </c>
      <c r="E73">
        <v>0</v>
      </c>
    </row>
    <row r="74" spans="1:6" x14ac:dyDescent="0.2">
      <c r="A74" t="s">
        <v>19</v>
      </c>
      <c r="B74">
        <v>0</v>
      </c>
      <c r="C74">
        <v>0</v>
      </c>
      <c r="D74">
        <v>0</v>
      </c>
      <c r="E74">
        <v>0</v>
      </c>
    </row>
    <row r="75" spans="1:6" x14ac:dyDescent="0.2">
      <c r="A75" t="s">
        <v>21</v>
      </c>
      <c r="B75">
        <v>0</v>
      </c>
      <c r="C75">
        <v>0</v>
      </c>
      <c r="D75">
        <v>2</v>
      </c>
      <c r="E75">
        <v>0</v>
      </c>
    </row>
    <row r="76" spans="1:6" x14ac:dyDescent="0.2">
      <c r="A76" t="s">
        <v>23</v>
      </c>
      <c r="B76">
        <v>0</v>
      </c>
      <c r="C76">
        <v>0</v>
      </c>
      <c r="D76">
        <v>0</v>
      </c>
      <c r="E76">
        <v>0</v>
      </c>
    </row>
    <row r="77" spans="1:6" x14ac:dyDescent="0.2">
      <c r="A77" t="s">
        <v>24</v>
      </c>
      <c r="B77">
        <v>0</v>
      </c>
      <c r="C77">
        <v>0</v>
      </c>
      <c r="D77">
        <v>13</v>
      </c>
      <c r="E77">
        <v>0</v>
      </c>
    </row>
    <row r="78" spans="1:6" x14ac:dyDescent="0.2">
      <c r="A78" t="s">
        <v>28</v>
      </c>
      <c r="B78">
        <v>0</v>
      </c>
      <c r="C78">
        <v>0</v>
      </c>
      <c r="D78">
        <v>0</v>
      </c>
      <c r="E78">
        <v>0</v>
      </c>
    </row>
    <row r="79" spans="1:6" x14ac:dyDescent="0.2">
      <c r="A79" t="s">
        <v>37</v>
      </c>
      <c r="B79">
        <v>0</v>
      </c>
      <c r="C79">
        <v>0</v>
      </c>
      <c r="D79">
        <v>0</v>
      </c>
      <c r="E79">
        <v>0</v>
      </c>
    </row>
    <row r="80" spans="1:6" s="2" customFormat="1" x14ac:dyDescent="0.2">
      <c r="A80" s="2" t="s">
        <v>38</v>
      </c>
      <c r="B80" s="2">
        <v>0</v>
      </c>
      <c r="C80" s="2">
        <v>1</v>
      </c>
      <c r="D80" s="2">
        <v>144</v>
      </c>
      <c r="E80" s="2">
        <v>0</v>
      </c>
      <c r="F80" s="2" t="s">
        <v>112</v>
      </c>
    </row>
    <row r="81" spans="1:6" s="2" customFormat="1" x14ac:dyDescent="0.2">
      <c r="A81" s="2" t="s">
        <v>40</v>
      </c>
      <c r="B81" s="2">
        <v>0</v>
      </c>
      <c r="C81" s="2">
        <v>0</v>
      </c>
      <c r="D81" s="2">
        <v>46</v>
      </c>
      <c r="E81" s="2">
        <v>0</v>
      </c>
      <c r="F81" s="2" t="s">
        <v>110</v>
      </c>
    </row>
    <row r="82" spans="1:6" x14ac:dyDescent="0.2">
      <c r="A82" t="s">
        <v>44</v>
      </c>
      <c r="B82">
        <v>0</v>
      </c>
      <c r="C82">
        <v>0</v>
      </c>
      <c r="D82">
        <v>0</v>
      </c>
      <c r="E82">
        <v>0</v>
      </c>
    </row>
    <row r="83" spans="1:6" x14ac:dyDescent="0.2">
      <c r="A83" t="s">
        <v>47</v>
      </c>
      <c r="B83">
        <v>0</v>
      </c>
      <c r="C83">
        <v>0</v>
      </c>
      <c r="D83">
        <v>0</v>
      </c>
      <c r="E83">
        <v>0</v>
      </c>
    </row>
    <row r="84" spans="1:6" x14ac:dyDescent="0.2">
      <c r="A84" t="s">
        <v>48</v>
      </c>
      <c r="B84">
        <v>0</v>
      </c>
      <c r="C84">
        <v>0</v>
      </c>
      <c r="D84">
        <v>24</v>
      </c>
      <c r="E84">
        <v>0</v>
      </c>
    </row>
    <row r="85" spans="1:6" x14ac:dyDescent="0.2">
      <c r="A85" t="s">
        <v>50</v>
      </c>
      <c r="B85">
        <v>0</v>
      </c>
      <c r="C85">
        <v>0</v>
      </c>
      <c r="D85">
        <v>0</v>
      </c>
      <c r="E85">
        <v>0</v>
      </c>
    </row>
    <row r="86" spans="1:6" x14ac:dyDescent="0.2">
      <c r="A86" t="s">
        <v>55</v>
      </c>
      <c r="B86">
        <v>0</v>
      </c>
      <c r="C86">
        <v>0</v>
      </c>
      <c r="D86">
        <v>1</v>
      </c>
      <c r="E86">
        <v>0</v>
      </c>
    </row>
    <row r="87" spans="1:6" x14ac:dyDescent="0.2">
      <c r="A87" t="s">
        <v>56</v>
      </c>
      <c r="B87">
        <v>0</v>
      </c>
      <c r="C87">
        <v>0</v>
      </c>
      <c r="D87">
        <v>52</v>
      </c>
      <c r="E87">
        <v>0</v>
      </c>
    </row>
    <row r="88" spans="1:6" x14ac:dyDescent="0.2">
      <c r="A88" t="s">
        <v>63</v>
      </c>
      <c r="B88">
        <v>0</v>
      </c>
      <c r="C88">
        <v>0</v>
      </c>
      <c r="D88">
        <v>5</v>
      </c>
      <c r="E88">
        <v>0</v>
      </c>
    </row>
    <row r="89" spans="1:6" x14ac:dyDescent="0.2">
      <c r="A89" t="s">
        <v>74</v>
      </c>
      <c r="B89">
        <v>0</v>
      </c>
      <c r="C89">
        <v>0</v>
      </c>
      <c r="D89">
        <v>0</v>
      </c>
      <c r="E89">
        <v>0</v>
      </c>
    </row>
    <row r="90" spans="1:6" x14ac:dyDescent="0.2">
      <c r="A90" t="s">
        <v>76</v>
      </c>
      <c r="B90">
        <v>0</v>
      </c>
      <c r="C90">
        <v>0</v>
      </c>
      <c r="D90">
        <v>2</v>
      </c>
      <c r="E90">
        <v>0</v>
      </c>
    </row>
    <row r="91" spans="1:6" x14ac:dyDescent="0.2">
      <c r="A91" t="s">
        <v>78</v>
      </c>
      <c r="B91">
        <v>0</v>
      </c>
      <c r="C91">
        <v>0</v>
      </c>
      <c r="D91">
        <v>0</v>
      </c>
      <c r="E91">
        <v>0</v>
      </c>
    </row>
    <row r="92" spans="1:6" x14ac:dyDescent="0.2">
      <c r="A92" t="s">
        <v>79</v>
      </c>
      <c r="B92">
        <v>0</v>
      </c>
      <c r="C92">
        <v>0</v>
      </c>
      <c r="D92">
        <v>3</v>
      </c>
      <c r="E92">
        <v>0</v>
      </c>
    </row>
    <row r="93" spans="1:6" x14ac:dyDescent="0.2">
      <c r="A93" t="s">
        <v>81</v>
      </c>
      <c r="B93">
        <v>0</v>
      </c>
      <c r="C93">
        <v>0</v>
      </c>
      <c r="D93">
        <v>0</v>
      </c>
      <c r="E93">
        <v>0</v>
      </c>
    </row>
    <row r="94" spans="1:6" x14ac:dyDescent="0.2">
      <c r="A94" t="s">
        <v>86</v>
      </c>
      <c r="B94">
        <v>0</v>
      </c>
      <c r="C94">
        <v>1</v>
      </c>
      <c r="D94">
        <v>110</v>
      </c>
      <c r="E94">
        <v>0</v>
      </c>
    </row>
    <row r="95" spans="1:6" x14ac:dyDescent="0.2">
      <c r="A95" t="s">
        <v>88</v>
      </c>
      <c r="B95">
        <v>0</v>
      </c>
      <c r="C95">
        <v>0</v>
      </c>
      <c r="D95">
        <v>0</v>
      </c>
      <c r="E95">
        <v>0</v>
      </c>
    </row>
    <row r="96" spans="1:6" x14ac:dyDescent="0.2">
      <c r="A96" t="s">
        <v>89</v>
      </c>
      <c r="B96">
        <v>0</v>
      </c>
      <c r="C96">
        <v>0</v>
      </c>
      <c r="D96">
        <v>0</v>
      </c>
      <c r="E96">
        <v>0</v>
      </c>
    </row>
    <row r="97" spans="1:5" x14ac:dyDescent="0.2">
      <c r="A97" t="s">
        <v>92</v>
      </c>
      <c r="B97">
        <v>0</v>
      </c>
      <c r="C97">
        <v>0</v>
      </c>
      <c r="D97">
        <v>5</v>
      </c>
      <c r="E97">
        <v>0</v>
      </c>
    </row>
    <row r="98" spans="1:5" x14ac:dyDescent="0.2">
      <c r="A98" t="s">
        <v>94</v>
      </c>
      <c r="B98">
        <v>0</v>
      </c>
      <c r="C98">
        <v>0</v>
      </c>
      <c r="D98">
        <v>0</v>
      </c>
      <c r="E98">
        <v>0</v>
      </c>
    </row>
    <row r="99" spans="1:5" x14ac:dyDescent="0.2">
      <c r="A99" t="s">
        <v>95</v>
      </c>
      <c r="B99">
        <v>0</v>
      </c>
      <c r="C99">
        <v>0</v>
      </c>
      <c r="D99">
        <v>129</v>
      </c>
      <c r="E99">
        <v>0</v>
      </c>
    </row>
    <row r="100" spans="1:5" x14ac:dyDescent="0.2">
      <c r="A100" t="s">
        <v>96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 t="s">
        <v>98</v>
      </c>
      <c r="B101">
        <v>0</v>
      </c>
      <c r="C101">
        <v>0</v>
      </c>
      <c r="D101">
        <v>13</v>
      </c>
      <c r="E101">
        <v>0</v>
      </c>
    </row>
    <row r="102" spans="1:5" x14ac:dyDescent="0.2">
      <c r="A102" t="s">
        <v>102</v>
      </c>
      <c r="B102">
        <v>0</v>
      </c>
      <c r="C102">
        <v>0</v>
      </c>
      <c r="D102">
        <v>9</v>
      </c>
      <c r="E102">
        <v>0</v>
      </c>
    </row>
    <row r="103" spans="1:5" x14ac:dyDescent="0.2">
      <c r="A103" t="s">
        <v>103</v>
      </c>
      <c r="B103">
        <v>0</v>
      </c>
      <c r="C103">
        <v>0</v>
      </c>
      <c r="D103">
        <v>0</v>
      </c>
      <c r="E103">
        <v>0</v>
      </c>
    </row>
    <row r="104" spans="1:5" x14ac:dyDescent="0.2">
      <c r="C104">
        <f>SUM(C4:C103)</f>
        <v>1616</v>
      </c>
      <c r="D104">
        <f>SUM(D4:D103)</f>
        <v>3880</v>
      </c>
      <c r="E104">
        <f>C104/(C104+D104)</f>
        <v>0.29403202328966521</v>
      </c>
    </row>
  </sheetData>
  <sortState ref="A4:E103">
    <sortCondition descending="1" ref="E4:E1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6-30</vt:lpstr>
      <vt:lpstr>gnu-1020</vt:lpstr>
      <vt:lpstr>7-30</vt:lpstr>
      <vt:lpstr>10-30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2015-10-16T03:50:38Z</dcterms:created>
  <dcterms:modified xsi:type="dcterms:W3CDTF">2015-10-21T03:41:48Z</dcterms:modified>
</cp:coreProperties>
</file>